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mc:AlternateContent xmlns:mc="http://schemas.openxmlformats.org/markup-compatibility/2006">
    <mc:Choice Requires="x15">
      <x15ac:absPath xmlns:x15ac="http://schemas.microsoft.com/office/spreadsheetml/2010/11/ac" url="D:\中移物联网\2017广东省支撑项目\"/>
    </mc:Choice>
  </mc:AlternateContent>
  <bookViews>
    <workbookView xWindow="0" yWindow="0" windowWidth="15825" windowHeight="8430"/>
  </bookViews>
  <sheets>
    <sheet name="汇总" sheetId="1" r:id="rId1"/>
    <sheet name="江门" sheetId="2" r:id="rId2"/>
    <sheet name="佛山" sheetId="23" r:id="rId3"/>
    <sheet name="湛江" sheetId="9" r:id="rId4"/>
    <sheet name="茂名" sheetId="10" r:id="rId5"/>
    <sheet name="阳江" sheetId="16" r:id="rId6"/>
    <sheet name="珠海" sheetId="29" r:id="rId7"/>
    <sheet name="惠州" sheetId="30" r:id="rId8"/>
    <sheet name="河源" sheetId="28" r:id="rId9"/>
    <sheet name="梅州" sheetId="31" r:id="rId10"/>
    <sheet name="韶关" sheetId="32" r:id="rId11"/>
    <sheet name="清远" sheetId="33" r:id="rId12"/>
    <sheet name="深圳" sheetId="27" r:id="rId13"/>
    <sheet name="中山" sheetId="24" r:id="rId14"/>
    <sheet name="肇庆" sheetId="25" r:id="rId15"/>
    <sheet name="云浮" sheetId="22" r:id="rId16"/>
    <sheet name="广州" sheetId="26" r:id="rId17"/>
    <sheet name="东莞" sheetId="38" r:id="rId18"/>
    <sheet name="潮州" sheetId="37" r:id="rId19"/>
    <sheet name="汕头" sheetId="36" r:id="rId20"/>
    <sheet name="揭阳" sheetId="35" r:id="rId21"/>
    <sheet name="汕尾" sheetId="39" r:id="rId22"/>
    <sheet name="OneNET培训" sheetId="40" r:id="rId23"/>
  </sheets>
  <definedNames>
    <definedName name="_xlnm._FilterDatabase" localSheetId="22" hidden="1">OneNET培训!$A$1:$L$1</definedName>
    <definedName name="_xlnm._FilterDatabase" localSheetId="18" hidden="1">潮州!$A$1:$L$1</definedName>
    <definedName name="_xlnm._FilterDatabase" localSheetId="17" hidden="1">东莞!$A$1:$J$1</definedName>
    <definedName name="_xlnm._FilterDatabase" localSheetId="2" hidden="1">佛山!$A$1:$L$12</definedName>
    <definedName name="_xlnm._FilterDatabase" localSheetId="8" hidden="1">河源!$A$1:$L$1</definedName>
    <definedName name="_xlnm._FilterDatabase" localSheetId="7" hidden="1">惠州!$A$1:$L$1</definedName>
    <definedName name="_xlnm._FilterDatabase" localSheetId="1" hidden="1">江门!$A$1:$L$20</definedName>
    <definedName name="_xlnm._FilterDatabase" localSheetId="20" hidden="1">揭阳!$A$1:$K$7</definedName>
    <definedName name="_xlnm._FilterDatabase" localSheetId="4" hidden="1">茂名!$A$1:$L$1</definedName>
    <definedName name="_xlnm._FilterDatabase" localSheetId="9" hidden="1">梅州!$A$1:$L$1</definedName>
    <definedName name="_xlnm._FilterDatabase" localSheetId="11" hidden="1">清远!$A$1:$L$1</definedName>
    <definedName name="_xlnm._FilterDatabase" localSheetId="19" hidden="1">汕头!$A$1:$L$1</definedName>
    <definedName name="_xlnm._FilterDatabase" localSheetId="21" hidden="1">汕尾!$A$1:$L$1</definedName>
    <definedName name="_xlnm._FilterDatabase" localSheetId="10" hidden="1">韶关!$A$1:$L$3</definedName>
    <definedName name="_xlnm._FilterDatabase" localSheetId="12" hidden="1">深圳!$A$1:$L$1</definedName>
    <definedName name="_xlnm._FilterDatabase" localSheetId="5" hidden="1">阳江!$A$1:$L$1</definedName>
    <definedName name="_xlnm._FilterDatabase" localSheetId="3" hidden="1">湛江!$A$1:$L$1</definedName>
    <definedName name="_xlnm._FilterDatabase" localSheetId="14" hidden="1">肇庆!$A$1:$L$1</definedName>
    <definedName name="_xlnm._FilterDatabase" localSheetId="13" hidden="1">中山!$A$1:$L$16</definedName>
    <definedName name="_xlnm._FilterDatabase" localSheetId="6" hidden="1">珠海!$A$1:$L$1</definedName>
  </definedNames>
  <calcPr calcId="171027"/>
  <fileRecoveryPr autoRecover="0" repairLoad="1"/>
</workbook>
</file>

<file path=xl/calcChain.xml><?xml version="1.0" encoding="utf-8"?>
<calcChain xmlns="http://schemas.openxmlformats.org/spreadsheetml/2006/main">
  <c r="F27" i="1" l="1"/>
  <c r="E27" i="1"/>
</calcChain>
</file>

<file path=xl/sharedStrings.xml><?xml version="1.0" encoding="utf-8"?>
<sst xmlns="http://schemas.openxmlformats.org/spreadsheetml/2006/main" count="1277" uniqueCount="645">
  <si>
    <t>田先礼</t>
  </si>
  <si>
    <t>丁宏锐</t>
  </si>
  <si>
    <t>编号</t>
  </si>
  <si>
    <t>所属分公司</t>
  </si>
  <si>
    <t>客户名称</t>
  </si>
  <si>
    <t>需求类型</t>
  </si>
  <si>
    <t>项目需求描述</t>
  </si>
  <si>
    <t>项目进度</t>
  </si>
  <si>
    <t>已输出成果</t>
  </si>
  <si>
    <t>项目阶段</t>
  </si>
  <si>
    <t>支撑人</t>
  </si>
  <si>
    <t>客户经理联系方式</t>
  </si>
  <si>
    <t>客户联系方式</t>
  </si>
  <si>
    <t>备注</t>
  </si>
  <si>
    <t>城区分公司</t>
  </si>
  <si>
    <t>江门住建局</t>
  </si>
  <si>
    <t>智慧城市</t>
  </si>
  <si>
    <t>1、《电梯卫士解决方案》
2、《电梯卫士商务报价》
3、《电梯卫士安装说明书》</t>
  </si>
  <si>
    <t>商务签约</t>
  </si>
  <si>
    <t>陈艳清/13822333306</t>
  </si>
  <si>
    <t>关卓熊/13802606980</t>
  </si>
  <si>
    <t>江门市地尔汉宇电器股份有限公司</t>
  </si>
  <si>
    <t>通信模组</t>
  </si>
  <si>
    <t>1、三块麒麟座开发板
2、M6311通信模组资料</t>
  </si>
  <si>
    <t>技术交流</t>
  </si>
  <si>
    <t>朱凯茵/18824021992</t>
  </si>
  <si>
    <t>李勇/15219015012</t>
  </si>
  <si>
    <t>江门科裕科裕智能科技有限公司</t>
  </si>
  <si>
    <t>20170623：客户需要了解的模组为M6311,前期已提供模组供客户测试，目前公司正对模组进行技术测试，但已和江门移动购买100张卡进行测试；
20170630：目前公司正对模组进行技术测试，但已和江门移动购买100张卡进行测试，等待客户反馈；
20170707：客户已经和江门移动沟通，已在进行下单流程操作；
20170714：客户已经和江门移动沟通，已在进行下单流程操作；
20170721：客户已经和江门移动沟通，已在进行下单流程操作；
20170728：客户已经和江门移动沟通，已在进行下单流程操作；
20170804：客户已下单150片，预计九月初到货；
20170811：客户已下单150片，预计九月初到货；
20170818：客户已下单150片，预计九月初到货；
20170825：客户已下单150片，预计九月初到货；
20170901：客户已下单150片，预计九月十号到货；
20170908：客户已下单150片，预计九月十号到货；</t>
  </si>
  <si>
    <t>1、通信模组M6311测试版
2、M6311通信模组资料</t>
  </si>
  <si>
    <t>温俊杰/13822345886</t>
  </si>
  <si>
    <t>五秒旺节能技术有限公司</t>
  </si>
  <si>
    <t>20170908：客户通过技术资料进行学习；</t>
  </si>
  <si>
    <t>1、M5310通信模组资料</t>
  </si>
  <si>
    <t>何振威/13929010080</t>
  </si>
  <si>
    <t>台山分公司</t>
  </si>
  <si>
    <t>台山城管局</t>
  </si>
  <si>
    <t>车联网</t>
  </si>
  <si>
    <t>行车卫士88台D02</t>
  </si>
  <si>
    <t>项目已交付</t>
  </si>
  <si>
    <t>1、行车卫士D02方案与终端价格</t>
  </si>
  <si>
    <t>伍家和/13828001981</t>
  </si>
  <si>
    <t>台山电梯厂</t>
  </si>
  <si>
    <t>电梯卫士项目推广</t>
  </si>
  <si>
    <t>20170908:已上门技术交流，等待客户反馈；
20170927：节后进行测试；</t>
  </si>
  <si>
    <t>1、电梯卫士方案和报价</t>
  </si>
  <si>
    <t>商务谈判</t>
  </si>
  <si>
    <t>台山川岛镇政府</t>
  </si>
  <si>
    <t>1、智慧川岛方案</t>
  </si>
  <si>
    <t>广东绿岛风室内空气系统科技有限公司</t>
  </si>
  <si>
    <t>OneNET接入</t>
  </si>
  <si>
    <t>广东绿岛风室内空气系统科技有限公司正在研发智能设备，需要接入OneNET平台</t>
  </si>
  <si>
    <t>20170901：已详细进行技术交流；
20170908：客户已整理详细的嵌入式软件开发需求；</t>
  </si>
  <si>
    <t>1、OneNET接入资料
2、OneNET接入需求模板</t>
  </si>
  <si>
    <t>鹤山分公司</t>
  </si>
  <si>
    <t>法罗力热能设备（中国）有限公司</t>
  </si>
  <si>
    <t>20170602：已和客户沟通详细管理需求，计划下周整理完整的方案和报价给客户；
20170609：与鹤山移动沟通RFID方案事宜，确认走ICT项目开展合作，技术细节已经敲定，合山移动准备与客户详细沟通商务细节；
20170623：物联网公司与鹤山移动核对关于软件开发内容和报价事宜，等待鹤山移动内部沟通后再与客户交流；
20170630：等待鹤山移动内部确认，再与客户沟通；
20170707：等待鹤山移动内部确认，再与客户沟通；
20170714：等待鹤山移动内部确认，再与客户沟通；
20170721：等待鹤山移动内部确认，再与客户沟通；
20170728：等待鹤山移动内部确认，再与客户沟通；
20170804：等待鹤山移动内部确认，再与客户沟通；
20170811：等待鹤山移动内部确认，再与客户沟通；
20170818：项目暂无下文，暂时停止更新；</t>
  </si>
  <si>
    <t>1、RFID货物出入库方案与报价</t>
  </si>
  <si>
    <t>吕国强/13702243020</t>
  </si>
  <si>
    <t>鹤山市场监督管理局</t>
  </si>
  <si>
    <t>20170908：已发送产品资料与报价给客户经理</t>
  </si>
  <si>
    <t>1、产品资料</t>
  </si>
  <si>
    <t>开平分公司</t>
  </si>
  <si>
    <t>开平公安局交警大队</t>
  </si>
  <si>
    <t>开平公安局交警大队购买50台OBD</t>
  </si>
  <si>
    <t>20170901：已提供方案和产品测试；
20170908：开平分公司已通知终端公司备货；</t>
  </si>
  <si>
    <t>1、OBD产品资料与报价
2、OBD测试机一台</t>
  </si>
  <si>
    <t>李小梅/13822372337</t>
  </si>
  <si>
    <t>开平市场监督管理局</t>
  </si>
  <si>
    <t>开平水务局</t>
  </si>
  <si>
    <t>能源抄表</t>
  </si>
  <si>
    <t>旧水表改造</t>
  </si>
  <si>
    <t>20170908：前提已提供水表改造方案，目前未有进展；
20170913：暂无进展；
20170926：与客户经理沟通了解到，开平智能水表将于2018年开展。</t>
  </si>
  <si>
    <t>2、智能水表方案与水表供应商</t>
  </si>
  <si>
    <t>佛山市电梯行业协会</t>
  </si>
  <si>
    <t>20170908：已提供代理合作方案，目前未有进展；
20170913：暂无进展；
20170927：与客户经理沟通客户需求，初步计划国庆后拜访客户。</t>
  </si>
  <si>
    <t>1、电梯卫士产品资料
2、电梯卫士独家代理合作方案</t>
  </si>
  <si>
    <t>重客室</t>
  </si>
  <si>
    <t>江门公路局</t>
  </si>
  <si>
    <t>江门大道系江门公路局运营养护道路，全长120多公里，目前已修建大部分，沿途安装很多高杆灯路灯（LED式），代城管路灯所运维两旁的路灯。现需对路灯进行智能化改造，得知移动公司有智慧照明相关解决方案能力，组织我方详细了解路灯和物联网应用。前期物联网公司与江门移动已和江门公路局进行初步方案交流，公路局领导对我方案认可，且项目第一期改造为江顺大桥。</t>
  </si>
  <si>
    <t>20170527：已与客户经理初步沟通客户需求，计划下周与产品经理一起拜访客户，重点讲解方案、产品和价格事宜；
20170602：和公路局下属的管理中心进行实际需求和技术交流，重点介绍物联网路灯方案优势，并实地考察江顺大桥路灯种类、数量和安装环境，前期初步改造高杆灯，计划下周二前提供完成的方案、安装和报价；
20170609：与江门移动重客室沟通江顺大桥路灯改造项目合作模式、价格和技术细节问题，确定走ICT项目开展合作，目前技术方案等已确定，江门移动准备和公路局沟通商务细节；
20170616：等待客户意见；
20170623：等待客户意见；
20170630：等待客户意见；
20170707：等待客户意见；
20170714：等待客户意见；
20170721：等待客户意见；
20170728：等待客户意见；
20170804：等待客户意见；
20170811：等待客户意见；
20170818：等待客户意见；
20170825：项目暂无进展，暂时停止更新；</t>
  </si>
  <si>
    <t>1、智能路灯方案与报价</t>
  </si>
  <si>
    <t>黄健华/13924683936</t>
  </si>
  <si>
    <t>智能物联中心</t>
  </si>
  <si>
    <t>江门经信局</t>
  </si>
  <si>
    <t>智慧工业</t>
  </si>
  <si>
    <t>江门经信局和江门移动计划组织工业物联网专场培训，计划邀请中移物联网公司提供主题培训</t>
  </si>
  <si>
    <t>21070901：已提供基于OneNET的工业制造方案给江门移动；
21070908：暂无进展；</t>
  </si>
  <si>
    <t>1、基于OneNET的工业制造方案</t>
  </si>
  <si>
    <t>李玲玲/18807506662</t>
  </si>
  <si>
    <t>江门市和牧生态农业有限公司</t>
  </si>
  <si>
    <t>江门市和牧生态农业有限公司要求建立一套定期指导、监控和培训养殖工作人员，并针对巴马香猪定制科学养殖办法</t>
  </si>
  <si>
    <t>20170912：提供和牧生态农业-智能物联网解决方案给城区分公司；</t>
  </si>
  <si>
    <t>1、和牧生态农业-智能物联网解决方案</t>
  </si>
  <si>
    <t>蔡世贸</t>
  </si>
  <si>
    <t>黄达恒/13929039733</t>
  </si>
  <si>
    <t>逸豪酒店</t>
  </si>
  <si>
    <t>电梯卫士基础版测试需求</t>
  </si>
  <si>
    <t xml:space="preserve">20170920：提供电梯卫士解决方案；
20170926：配合客户进行系统演示；
3、下一步计划：工程部黄宏业表示，10月初两个星期处于休假，预计中旬可以安排测试。
</t>
  </si>
  <si>
    <t>1、《电梯卫士解决方案》</t>
  </si>
  <si>
    <t>赵丽玲/13822337008</t>
  </si>
  <si>
    <t>江门水务公司智能化改造</t>
  </si>
  <si>
    <t>江门水务公司智能化有意向建立智能水表项目</t>
  </si>
  <si>
    <t>1、通信模组M6312和开发板
2、M6312通信模组资料</t>
  </si>
  <si>
    <t>商务签约</t>
    <phoneticPr fontId="6" type="noConversion"/>
  </si>
  <si>
    <t>技术交流</t>
    <phoneticPr fontId="6" type="noConversion"/>
  </si>
  <si>
    <t>20170908：已和客户经理沟通交流，正在方案编写；
20170912：提供智慧川岛方案，目前未有进展；
20170928：提供智慧川岛改进方案（增加共享充电宝内容）；</t>
    <phoneticPr fontId="6" type="noConversion"/>
  </si>
  <si>
    <t>20170407：与公房管理中心副主任详细演示梯信APP和WEB管理端软件，客户对视频实时监控、异常情况即时提醒等功能较为认可，计划前期试点17台电梯卫士产品，后续视情况拓展；
20170414：目前地市移动和电梯厂家对接，并提供安装手册；
20170421：暂无进展；
20170428：地市移动确定营销方案中；
20170505：目前地市移动已找到ICT集成商，以地市移动、集成商和物联网公司三者合作开展，目前确定方案报价和商务条款；
20170512：江门城区分公司已将营销方案发送至客户，等到客户评定；
20170519：江门城区分公司已将营销方案发送至客户，等到客户评定；
20170527：客户领导出差学习，等待客户意见；
20170602：等待客户意见；
20170609：等待客户意见；
20170616：等待客户意见；
20170623：等待客户意见；
20170630：等待客户意见；
20170707：住建局内部对方案已经认可，但提出需要电梯卫士平台与住建局内部管理系统对接，计划下周进行技术交流；
20170714：住建局内部对方案已经认可，进行初步的对接技术交流，等待客户意见；
20170721：等待客户意见；
20170728：等待客户意见；
20170804：客户完成内部决策流程；
20170811：江门移动已中标项目，下一步与物联网公司签订协议；
20170818：江门移动已中标项目，下一步与物联网公司签订协议；
20170825：江门移动已中标项目，下一步与物联网公司签订协议；
20170901：江门移动已中标项目，下一步与物联网公司签订协议；
20170908：江门移动正在开展ICT流程，下一步由集成商与物联网公司签订协议；</t>
    <phoneticPr fontId="6" type="noConversion"/>
  </si>
  <si>
    <t>20170919：提供模组M6312和开发板；
20170926：城区分公司已将产品提供给客户测试，提供相应连接线、天线；</t>
    <phoneticPr fontId="6" type="noConversion"/>
  </si>
  <si>
    <t>20170908：已发送产品资料与报价给客户经理；
20170913：暂无进展；
20170926：与客户经理沟通项目进展，其表示已与该局局长沟通，节后约定时间，需提供技术支撑</t>
    <phoneticPr fontId="6" type="noConversion"/>
  </si>
  <si>
    <t>江门住建局公房管理中心需对所管理的公共保障房电梯加强安全管理，建设一套可实时监控电梯、即时提醒电梯险情的系统，前期物联网公司与江门移动已提供相应的技术解决方案。</t>
    <phoneticPr fontId="6" type="noConversion"/>
  </si>
  <si>
    <t>志高空调有限公司</t>
    <phoneticPr fontId="13" type="noConversion"/>
  </si>
  <si>
    <t>智能家电</t>
    <phoneticPr fontId="13" type="noConversion"/>
  </si>
  <si>
    <r>
      <t xml:space="preserve">1、产品资料
</t>
    </r>
    <r>
      <rPr>
        <sz val="10"/>
        <rFont val="宋体"/>
        <family val="3"/>
        <charset val="134"/>
      </rPr>
      <t>2、测试样片</t>
    </r>
    <phoneticPr fontId="10" type="noConversion"/>
  </si>
  <si>
    <t>富磊</t>
    <phoneticPr fontId="10" type="noConversion"/>
  </si>
  <si>
    <t>谭琛18312287878</t>
    <phoneticPr fontId="13" type="noConversion"/>
  </si>
  <si>
    <t>顺德分公司</t>
    <phoneticPr fontId="10" type="noConversion"/>
  </si>
  <si>
    <t>佛山碧丽饮水设备有限公司</t>
    <phoneticPr fontId="13" type="noConversion"/>
  </si>
  <si>
    <t>智能家电</t>
    <phoneticPr fontId="13" type="noConversion"/>
  </si>
  <si>
    <t>佛山碧丽饮水机面向全国销售商用饮水机、商用滤水机、直饮机等设备，为学校、工厂、员工宿舍、企业等提供服务，每年销售5万台饮水机。目前想结合物联网技术，实现饮水机云平台管理，管理滤芯真伪、使用情况、更换情况，完成售后系统管控，目前没有系统需要统一搭建。
我公司拟推荐云管端解决方案，物联卡+模组+云平台。物联卡资费每月建议使用10M，3元即可。</t>
    <phoneticPr fontId="13" type="noConversion"/>
  </si>
  <si>
    <t>整体进展：
2017.3.21同佛山顺德分公司客户经理一同拜访客户，详细介绍了云管端解决方案和美的应用案例，客户十分感兴趣，另提出售后服务系统需要我方提供，已沟通平台开发部可以接。
2017.3.30 由杨宇、饶梓滨协同客户经理拜访客户，确定测试事宜，已经开卡进行测试，后续按照测试步骤完成测试工作，输出测试报告。
2017.4.14 开卡完成寄送至杨宇出完成模组整合，整合后寄送给客户测试
2017.4.21 本周无进展
2017.5.12 本周无进展
2017.5.19 本周无进展
2017.5.26 本周确认客户已经收到测试板，开始测试，目前客户部分测试配件无货，需要延迟2个月测试时间
2017.06.08 客户参加上海CES展，安排佛山同事接待客户
2017.6.16 客户由于多种原因，卡选择移动的，模组选择了自己电路板厂商瑞德推荐的广和通模组，平台本来选机智云，但由于机智云问题选择云智易。客户8月底要出成品，现在 走小批量，接下来我会给客户推荐我公司D6320改造老设备
2017.6.29 碧丽老设备升级DTU提供，安排客户经理跟进</t>
    <phoneticPr fontId="13" type="noConversion"/>
  </si>
  <si>
    <t>1、产品资料
2、测试样片</t>
    <phoneticPr fontId="10" type="noConversion"/>
  </si>
  <si>
    <t>富磊</t>
    <phoneticPr fontId="10" type="noConversion"/>
  </si>
  <si>
    <t>叶艳玲13922623199</t>
    <phoneticPr fontId="13" type="noConversion"/>
  </si>
  <si>
    <t>广东新宝电器股份有限公司</t>
    <phoneticPr fontId="13" type="noConversion"/>
  </si>
  <si>
    <t>智能家电</t>
    <phoneticPr fontId="13" type="noConversion"/>
  </si>
  <si>
    <t>广东新宝电器股份有限公司（下称新宝公司）是广东东菱凯琴集团有限公司的控股企业，始创于1995年。公司以“东菱”为核心自有品牌，专业生产、研发、销售电热水壶、咖啡壶、面包机、烤箱、多士炉、电烫斗及各种食物处理器等小家电及相关产业配套。 
在21世纪，新宝公司连续四年电水壶全球占有率第一，是中国电热水壶、咖啡壶、搅拌机国内最大的出口商。
目前伴随物联网科技的发展，新宝新品开发部需要针对最新商用咖啡机进行技术改进，需要引入智能模组及平台解决方案，我公司云管端方案刚好可以满足客户需求。</t>
    <phoneticPr fontId="13" type="noConversion"/>
  </si>
  <si>
    <t>商机：
物联卡10000/年，每月3元/卡
模组：10000/年，每片46元
平台：OneNET+应用平台，待评估
整体进展： 
2017.4.27同模组杨宇一同拜访客户，客户在详细了解了模组信息后，提出想了解我们的后台。我介绍了OneNet平台的架构和案例，同时也给客户演示了找TA产品和APP，客户表示他们新品咖啡机一代的功能比较简单，只需要知道定位、运行状态、电子围栏功能即可，需要我们提供报价。另外客户公司对供应商有较高要求，需要参观公司总部及深圳分公司。
2017.5.2和客户沟通平台报价，客户对二次报价表示认可，意愿合作
2017.5.3拜访客户，同采购、客户相关负责人开会沟通平台及模组采购事宜
2017.5.5客户要求下周一拜访深圳分公司，参观公司并洽谈业务
2017.5.12本周客户就模组事宜沟通，客户提出模组供货时间点太早，无法供货；客户提供平台二次需求评估目前还在评估中。
2017.5.19 本周就客户模组事宜沟通，我方按照客户时间安排推荐6312新款模组，该款产品能满足客户定制化、快速出货等要求，但客户未给出答复，现安排顺德客户经理对客户实行高层拜访，推动项目
2017.5.26 本周主动和客户沟通，客户态度冷淡，咨询顺德公司，目前无更高层信息，客户经理试图主动联系史经理
2017.6.9 本周无进展
2017.6.16 客户表示不愿意同我方合作，项目终止</t>
    <phoneticPr fontId="13" type="noConversion"/>
  </si>
  <si>
    <r>
      <t xml:space="preserve">1、产品资料
</t>
    </r>
    <r>
      <rPr>
        <sz val="10"/>
        <rFont val="宋体"/>
        <family val="3"/>
        <charset val="134"/>
      </rPr>
      <t>2、测试样片</t>
    </r>
    <phoneticPr fontId="10" type="noConversion"/>
  </si>
  <si>
    <t>富磊</t>
    <phoneticPr fontId="10" type="noConversion"/>
  </si>
  <si>
    <t>郭赞成13929183067</t>
    <phoneticPr fontId="13" type="noConversion"/>
  </si>
  <si>
    <t>顺德分公司</t>
    <phoneticPr fontId="10" type="noConversion"/>
  </si>
  <si>
    <t>佛山光腾新能源有限公司</t>
    <phoneticPr fontId="13" type="noConversion"/>
  </si>
  <si>
    <t>智能家电</t>
    <phoneticPr fontId="13" type="noConversion"/>
  </si>
  <si>
    <t>佛山光腾能源股份有限公司成立于2006年，坐落于珠江三角洲素有“家电之都”美誉的顺德，是首家
导入汽车空调技术制造空气能热水器的企业，所生产的空气能热水器在我国南方北方均能平稳高效运
行。企业以“自主创新、优质服务”为宗旨，专注绿色环保节能空气能热水器的自主研发、设计、生
产和销售的专业制造公司。
公司生产的产品涵盖：水循环侧出风系列、订出风系列、家用一体机系列、高温机系列、恒温泳池机系列、空调热水机系列、高温烘干机系列、双热源（水源+空气源）系列、冷水机系列、水源机系列、喷气增含低温机系列等。是国家标准化管理委员会和广东省质量技术监督局认可的采用国际标准产品，由中共太平洋保险有限公司承保“产品责任险”，是值得顾客信赖的优质产品。</t>
    <phoneticPr fontId="13" type="noConversion"/>
  </si>
  <si>
    <t>整体进展：
2017.4.27 同佛山顺德分公司郭赞成、模组部杨宇、王泽宇等同事一同拜访客户，客户目前测试妙联物联网公司的方案，采用了电信的卡，去年试用了100套DTU，今年准备找运营商谈云管端方案。希望使用平台获取机器数据、操控数据，希望APP操控类似设备面板功能，后台希望有曲线分析报表。王泽宇负责针对该项目的平台开发成本报价，模组部提供模组技术参数。目前妙联平台2万，客户年产1万，今年预计仅仅是试用阶段。
2017.5.11 本周提供报价给客户
2017.5.19 本周推动顺德落地营销案，模组搭配套餐更有竞争力。
2017.5.26 本周无进展
2017.6.9 本周推动顺德公司营销案
2017.6.16 同客户沟通报价方案后，客户认可我方诚意，愿意推动接下来的事宜，下周一测试我方模组6311
2017.6.28 客户经理同客户报价，沟通维护费用事宜
2017.7.7 客户质疑维护费用，详细沟通
2017.7.14 安排下周四和客户沟通报价
2017.7.20 同客户沟通，解答疑惑，推动签约，客户同意签约
2017.7.28 移动内部流程沟通，准备签约，安排调研
2017.8.1 安排需求调研流程
2017.8.10 沟通电路设计
2017.8.24 平台开发开始</t>
    <phoneticPr fontId="13" type="noConversion"/>
  </si>
  <si>
    <t>郭赞成13929183067</t>
    <phoneticPr fontId="13" type="noConversion"/>
  </si>
  <si>
    <t>顺德分公司</t>
    <phoneticPr fontId="10" type="noConversion"/>
  </si>
  <si>
    <t>佛山碧涞</t>
    <phoneticPr fontId="13" type="noConversion"/>
  </si>
  <si>
    <t>广东碧涞节能设备有限公司成立于二00二年的独立法人的有限责任公司，位于珠江三角洲家电之都佛山市顺德区，是国内最早从事空气能热泵热水器（机）生产安装销售的专业节能设备公司。公司占地3万多平方米，拥有明净舒适的现代化厂房和一大批高级管理、技术人员；并拥有完整的自主知识产权，其研发的节能饮水机省电80%，空气源热泵热水机其能效比COP亦走在同行前列。
广东碧涞节能设备有限公司以“高效节能，安全环保”为经营理念，致力于节能环保产品的研发和生产，总经理巫宗进先生长期致力于空气能热泵热水器的研究与开发工作，是直热式空气能热器、热泵热水器的专注者，是节能饮水机的发明者。多年的积累和发展通过国家CCC认证、ISO9001质量体系认证和ISO14001环境认证。荣获“十大杰出品牌”、“广东省高新技术企业”、“佛山市首批星光企业”、“广东省守合同重信用企业”等诸多荣誉称号。取得了节能饮水机发明专利证书、实用新型专利证书、泄压阀专利证书、饮水机热交换器专利证书、外观设计专利证书（JN-6）外观专利证书（JN-4）等6项发明专利。</t>
    <phoneticPr fontId="13" type="noConversion"/>
  </si>
  <si>
    <t xml:space="preserve">商机：
物联卡30000张
模组：30000片
平台：OneNet+应用平台+APP
整体进展：
2017.6.21 拜访碧涞客户，沟通我方云管端方案，客户表示先评估APP升级及平台报价
2017.6.28 客户发来APP资料，但无平台信息，需要收集后才可评估
2017.7.14 项目需要更详细评估，重新安排评估
2017.7.21 评估报价
2017.7.28 评估报价
2017.8.10 客户了解报价向领导反馈，下周五有结果
</t>
    <phoneticPr fontId="13" type="noConversion"/>
  </si>
  <si>
    <r>
      <t xml:space="preserve">1、产品资料
</t>
    </r>
    <r>
      <rPr>
        <sz val="10"/>
        <rFont val="宋体"/>
        <family val="3"/>
        <charset val="134"/>
      </rPr>
      <t>2、测试样片</t>
    </r>
    <phoneticPr fontId="10" type="noConversion"/>
  </si>
  <si>
    <t>郭赞成13929183067</t>
    <phoneticPr fontId="13" type="noConversion"/>
  </si>
  <si>
    <t>广东容声电器股份有限公司</t>
    <phoneticPr fontId="13" type="noConversion"/>
  </si>
  <si>
    <t>容声，中国家电行业的先行者，改革开放的同龄人。
容声电器诞生于1979年，以研发和制造家用生活电器起步，逐步发展壮大。上世纪八十年代，“容声，容声，质量取胜！”即传遍了大江南北；容声在改革开放的大潮中，抓住机遇，锐意进取、勇于创新，迅速发展成为中国家电业的知名品牌。 
容声，随着中国市场经济体系不断完善，完成股份制改造并建立起现代化企业制度。
1992年，国家领导人到容声视察，充分肯定容声公司现代化企业发展之路。36年来，容声始终坚持 “以人为本，质量取胜”的企业价值观，不断变革创新，取得了持续健康的发展和良好的市场口碑。
容声电器率先走上了多元化发展之路。
上世纪末，容声进入厨卫行业，以发展智能整体厨房为主。该公司以厨房电器产品为基础，致力于为追求时尚、简约生活的人们提供具有外观新颖、节能环保、人性化、智能化为一体的整体厨房产品。其产品的销售网络已覆盖全国，延伸全球，出口五十多个国家。
容声电器三十六年来，在全国同行业抽检评比中质量一直保持领先地位，成为中国首批获得驰名商标的企业。</t>
    <phoneticPr fontId="13" type="noConversion"/>
  </si>
  <si>
    <t>整体进展：
2017.6.27 拜访客户，沟通容声热水器的升级方案，客户表示先进行模组测试，已经安排客户经理申请模组及物联卡流程
2017.7.6 提供模组样片
2017.7.14 安排客户经理开卡
2017.7.21 客户经理仍未完成开卡</t>
    <phoneticPr fontId="13" type="noConversion"/>
  </si>
  <si>
    <t>广东瑞德智能科技股份有限公司</t>
    <phoneticPr fontId="13" type="noConversion"/>
  </si>
  <si>
    <t>智能家电</t>
    <phoneticPr fontId="13" type="noConversion"/>
  </si>
  <si>
    <t>广东瑞德智能科技股份有限公司，1997年2月创建于佛山市顺德区，是国内最早从事家用电器控制器研发、制造和销售的企业之一。公司主营产品覆盖家电控制器、LED智能照明产品、智能硬件产品、智能家居系统等各类电子产品领域。拥有强大的从电子元器件进厂至PCBA成品出货为一体的家电智能控制器产品设计、研发、制造服务能力。公司于2015年10月新三板挂牌（股票简称：瑞德智能；股票代码833635）
      公司位于广东省佛山市顺德区大良凤翔工业园。目前，拥有浙江瑞德、安徽瑞德、香港瑞德、瑞尔电子、瑞德软件、瑞沃电子、瑞德物联共七家全资或控股子公司。</t>
    <phoneticPr fontId="13" type="noConversion"/>
  </si>
  <si>
    <t>整体进展：
2017.6.21 拜访客户顾总，沟通模组测试事宜，商议签订战略合作，将瑞德的客户资源共用
2017.6.28 模组样片已提供，本周约客户，客户无时间
2017.7.14 安排下周二讨论合作事宜
2017.7.17 沟通东箭板材事宜，沟通合作事宜
2017.7.28 瑞德在P11板沟通上不够主动，提供4G 2G模组进行测试
2017.8.24 拜访瑞德物联，沟通基于OneNET合作</t>
    <phoneticPr fontId="13" type="noConversion"/>
  </si>
  <si>
    <t>佛山爱隆节能设备有限公司</t>
    <phoneticPr fontId="13" type="noConversion"/>
  </si>
  <si>
    <t xml:space="preserve">广东顺德爱隆节能设备有限公司成立于2006年7月，致力于为广大集体和公共生活饮用水提供健康、节能、安全的饮用水设备和整体服务解决方案，专业从事节能饮水机、速热开水机、直饮净水设备、商用纯水机等生活饮用水设备的研发、生产、销售与服务的一体化企业。公司现有厂房建筑面积10000多平方米，年产能达10万台以上，生产设备先进，管理制度完善，拥有一批高素质的专业技术人才和现代管理人才，并已取得《全国工业产品生产许可证》、《广东省涉水产品卫生批文》、国家质量认证中心CQC认证、国家节能产品认证证书等资质，公司已通过ISO9001：2008质量体系认证、及ISO14001：2004环境体系认证、OHSAS18001：2007职业健康安全体系认证等资质证件，并被授予诚信经营单位、顺德区星光工程重点扶持企业、诚信品牌单位等荣誉。 
　　公司品牌“艾龙”饮水设备在行业内享有盛誉，取得了一系列荣誉和权威认证，已成长为节能饮水设备最专业、最可信赖的产品与服务品牌，且建立了完善可靠的服务管理机制。深受广大客户好评。公司产品均具有完全独立的自主知识产权，已获授权国家专利28项，经过多年的不断研发和创新，形成了较为齐全的节能饮水设备开发设计和生产能力。目前产品主要涵盖公共/商用节能直饮水机、RO无水垢大通量节能饮水机、双核双低速热一体开水机、单核步进速度热一体开水机、即热式开水机、柜式纯水机等标准大众化产品，还开发与量产了高端办公/家用触控式智能节能饮水机、高端壁挂分体开水机、高端RO逆渗透自冲速热饮水机、豪华RO逆渗透自冲节能饮水机、豪华超滤自冲节能饮水机等全系列产品，是行业内产品最全、质量最优、服务最好的厂家与品牌。 </t>
    <phoneticPr fontId="13" type="noConversion"/>
  </si>
  <si>
    <t>整体进展：
2017.6.30 拜访客户沟通饮水机升级事宜，推荐云管端方案，客户要求尽快测试，客户要求速度动起来。已安排客户经理申请卡和模组
2017.7.7 提供模组样片
2017.7.14 安排产品经理催客户经理开卡
2017.7.21 客户经理仍未开卡</t>
    <phoneticPr fontId="13" type="noConversion"/>
  </si>
  <si>
    <t>广东东箭汽车科技股份有限公司</t>
    <phoneticPr fontId="13" type="noConversion"/>
  </si>
  <si>
    <t>总部位于广东省佛山市。东箭是一家集研发、生产、销售服务为一体的 汽车科技产品集成商，把创新和发展汽车科技事业作为安身立命的根基和创造价值、贡献 社会的载体，通过创造高品质、个性化的汽车生活，让人们享受汽车科技 带来的激情和快乐，为员工提供成就自我的事业平台， 对社会树立现代企业公民的理想形象</t>
    <phoneticPr fontId="13" type="noConversion"/>
  </si>
  <si>
    <t>整体进展：
2017.8.3 详细沟通项目解决方案，先同市公司沟通行程内部一致意见
2017.8.4 拜访客户详细沟通方案，客户对技术无问题，对价格有异议
2017.8.11 同佛山公司沟通新报价并准备新方案
2017.8.24 软硬件方案提供</t>
    <phoneticPr fontId="13" type="noConversion"/>
  </si>
  <si>
    <t>南海分公司</t>
    <phoneticPr fontId="10" type="noConversion"/>
  </si>
  <si>
    <t>广东宏日科技股份有限公司</t>
    <phoneticPr fontId="13" type="noConversion"/>
  </si>
  <si>
    <t>广东宏日科技股份有限公司，其前身为佛山市顺德区宏泽电器制造有限公司，始创建于1998年，是集咖啡机和厨房饮品设备的创新、研发、生产、销售及服务于一体的综合型民营科技企业。公司占地面积近30亩，位于佛山市顺德区五沙顺德工业园内，东接广州，西临顺德港，交通便利，环境优雅。</t>
    <phoneticPr fontId="13" type="noConversion"/>
  </si>
  <si>
    <t>商机：
物联卡20000
模组：20000套
平台：OneNet+应用平台+APP
整体进展：
2017.8.11 拜访其主板厂商，同客户、主板商三方沟通模组调试问题
2017.8.24 模组同事沟通主板调试问题</t>
    <phoneticPr fontId="13" type="noConversion"/>
  </si>
  <si>
    <t>谭琛18312287878</t>
    <phoneticPr fontId="13" type="noConversion"/>
  </si>
  <si>
    <t>美的工厂</t>
    <phoneticPr fontId="13" type="noConversion"/>
  </si>
  <si>
    <t>智慧工业</t>
    <phoneticPr fontId="13" type="noConversion"/>
  </si>
  <si>
    <t>美的是一家消费电器、暖通空调、机器人及工业自动化系统、智能供应链（物流）的全球化科技集团，提供多元化的产品种类，包括以厨房家电、冰箱、洗衣机及各类小家电的消费电器业务；以家用空调、中央空调、供暖及通风系统的暖通空调业务；以库卡集团、安川机器人合资公司等为核心的机器人及工业自动化系统业务。美的坚守 “为客户创造价值”的原则，致力创造美好生活。美的专注于持续的技术革新，以提升产品及服务质量，令生活更舒适、更美好。</t>
    <phoneticPr fontId="13" type="noConversion"/>
  </si>
  <si>
    <t>整体进展：
2017.8.11 同美的客户沟通智联宝连接MES系统事宜，参会还有爱立信、北滘美的团队的人
2017.8.23 去工厂调研，参与调研的有电信、联通、我们和爱立信，发现智联宝已经有4G模组，并且用了移动4G卡，效果可以</t>
    <phoneticPr fontId="13" type="noConversion"/>
  </si>
  <si>
    <t>富磊</t>
    <phoneticPr fontId="10" type="noConversion"/>
  </si>
  <si>
    <t>陈宝华13928285201</t>
    <phoneticPr fontId="13" type="noConversion"/>
  </si>
  <si>
    <t>客户背景：志高空调有限公司，主营家用空调，年出货量500-600万台，其中接近50%出口至全球。
客户痛点：早在11年最早开始使用Wifi模块构建志高云。由于wifi覆盖范围不足、使用不便、功耗、连接数等问题导致设备在线率不足11%。
客户想法：了解到美的和中国移动在模组、平台、卡方面的合作非常感兴趣。邀约我们在周三、周四两天拜访。经过多次交流获得客户更多信息。2011年客户就开始在2G基础上尝试合作，但因资费太高，项目暂停。本项目目前已正式月2月中旬立项。
客户需求：  1、采用2G或者4G模组； 2、志高已有平台需要兼容；3、空调用户需要使用微信或者APP进行管理；
4、客户大部分出口需要前期考虑国外使用情景。
推荐方案及进度安排：
    根据客户愿景我公司解决方案可以满足客户要求，并就下一步进展提出方案：
1、用通用模组进行测试，需要物联网专家介入协作开发
2、空调至模组采用私有协议，模组至平台采用开放协议
3、OneNet平台开测试账号进行测试，并邀请平台专家找时间介绍
4、对于APP、插件、应用等需一同开发或者中国移动提供基础开发平台</t>
    <phoneticPr fontId="13" type="noConversion"/>
  </si>
  <si>
    <r>
      <rPr>
        <b/>
        <sz val="10"/>
        <rFont val="宋体"/>
        <family val="3"/>
        <charset val="134"/>
        <scheme val="minor"/>
      </rPr>
      <t>整体进展：</t>
    </r>
    <r>
      <rPr>
        <sz val="10"/>
        <rFont val="宋体"/>
        <family val="3"/>
        <charset val="134"/>
        <scheme val="minor"/>
      </rPr>
      <t xml:space="preserve">
2017.3.10：周三是在NB-Iot实验网的基础上由南海客户经理邀约，客户提出美的方案，我和模组部杨宇进行拜访，同行的人还有爱立信的人讲解了蜂窝物联网事宜。
周四是禅城移动项目经理在之前和客户长期沟通，并由解方的卫军提供了相关方案的基础上拜访的，同行人我方：赵春华、我、卫军，客户经理及同事两人。虽然两个部门独立拜访，但方案统一无出入，客户认可我方的云管端解决方案，愿意进一步测试
2017.3.24 指定基于NB-IOT实验网方向，模组事宜暂无进展
2017.3.30 卫军拜访客户，沟通技术细节，打包提供微信开发、云服务器、onenet平台、物联网卡的整体解决方案。沟通合同事宜。
2017.4.14 本周无进展
2017.4.21 预约下周三 同杨宇及模组技术同事现场沟通交流
2017.4.26 重点沟通模组测试事宜同APP开发事宜，现场沟通详细细节，规避问题，推动项目进展，目前确定内容：下周确定APP及平台方案；6月上旬调通模块；7月中旬平台开始开发（具备遥控器功能）；9月出样机；7月15日开始长期运行测试（2个月），3C认证（6周），小批抽检年底。
预计明年正式开始销售
2017.5.5 本周无进展
2017.5.12 本周无进展
2017.5.19 本周无进展
2017.5.26 本周无进展
2017.06.09 本周无进展
2017.8.24 邀约下周拜访客户，查看开卡测试问题</t>
    </r>
    <phoneticPr fontId="13" type="noConversion"/>
  </si>
  <si>
    <t>区域</t>
    <phoneticPr fontId="13" type="noConversion"/>
  </si>
  <si>
    <t>江门</t>
    <phoneticPr fontId="13" type="noConversion"/>
  </si>
  <si>
    <t>佛山</t>
    <phoneticPr fontId="13" type="noConversion"/>
  </si>
  <si>
    <t>湛江</t>
    <phoneticPr fontId="13" type="noConversion"/>
  </si>
  <si>
    <t>茂名</t>
    <phoneticPr fontId="13" type="noConversion"/>
  </si>
  <si>
    <t>阳江</t>
    <phoneticPr fontId="13" type="noConversion"/>
  </si>
  <si>
    <t>珠海</t>
    <phoneticPr fontId="13" type="noConversion"/>
  </si>
  <si>
    <t>惠州</t>
    <phoneticPr fontId="13" type="noConversion"/>
  </si>
  <si>
    <t>河源</t>
    <phoneticPr fontId="13" type="noConversion"/>
  </si>
  <si>
    <t>梅州</t>
    <phoneticPr fontId="13" type="noConversion"/>
  </si>
  <si>
    <t>韶关</t>
    <phoneticPr fontId="13" type="noConversion"/>
  </si>
  <si>
    <t>清远</t>
    <phoneticPr fontId="13" type="noConversion"/>
  </si>
  <si>
    <t>深圳</t>
    <phoneticPr fontId="13" type="noConversion"/>
  </si>
  <si>
    <t>中山</t>
    <phoneticPr fontId="13" type="noConversion"/>
  </si>
  <si>
    <t>肇庆</t>
    <phoneticPr fontId="13" type="noConversion"/>
  </si>
  <si>
    <t>云浮</t>
    <phoneticPr fontId="13" type="noConversion"/>
  </si>
  <si>
    <t>广州</t>
    <phoneticPr fontId="13" type="noConversion"/>
  </si>
  <si>
    <t>东莞</t>
    <phoneticPr fontId="13" type="noConversion"/>
  </si>
  <si>
    <t>潮州</t>
    <phoneticPr fontId="13" type="noConversion"/>
  </si>
  <si>
    <t>汕头</t>
    <phoneticPr fontId="13" type="noConversion"/>
  </si>
  <si>
    <t>揭阳</t>
    <phoneticPr fontId="13" type="noConversion"/>
  </si>
  <si>
    <t>汕尾</t>
    <phoneticPr fontId="13" type="noConversion"/>
  </si>
  <si>
    <t>商务签约</t>
    <phoneticPr fontId="13" type="noConversion"/>
  </si>
  <si>
    <t>编号</t>
    <phoneticPr fontId="10" type="noConversion"/>
  </si>
  <si>
    <t>南海分公司</t>
    <phoneticPr fontId="10" type="noConversion"/>
  </si>
  <si>
    <t>广州移动</t>
    <phoneticPr fontId="10" type="noConversion"/>
  </si>
  <si>
    <t>广州亿程</t>
  </si>
  <si>
    <t>广州亿程公司有意购买4G DVR产品，取代目前试用的2G产品，需要配置物联卡做资费优惠</t>
    <phoneticPr fontId="10" type="noConversion"/>
  </si>
  <si>
    <t>2017.7.4：配合客户经理上门沟通需求，介绍产品</t>
    <phoneticPr fontId="10" type="noConversion"/>
  </si>
  <si>
    <t>1. 输出产品方案</t>
    <phoneticPr fontId="10" type="noConversion"/>
  </si>
  <si>
    <t>需求沟通</t>
    <phoneticPr fontId="10" type="noConversion"/>
  </si>
  <si>
    <t>卢启超</t>
    <phoneticPr fontId="10" type="noConversion"/>
  </si>
  <si>
    <t>丁沛/13922201855</t>
    <phoneticPr fontId="10" type="noConversion"/>
  </si>
  <si>
    <t>广州交通投资公司</t>
    <phoneticPr fontId="10" type="noConversion"/>
  </si>
  <si>
    <t>广交投公司计划采购一批4G DVR产品，为广交投自身的客户提供主机+卡+平台的服务</t>
    <phoneticPr fontId="10" type="noConversion"/>
  </si>
  <si>
    <t>2017.7.4：前期已经上门沟通需求，客户需要主机以及物联卡。客户申请测试样机，目前等待样机到货后寄送给客户。
2017.7.21：寄送样机一台到客户进行测试。</t>
    <phoneticPr fontId="10" type="noConversion"/>
  </si>
  <si>
    <r>
      <t>1</t>
    </r>
    <r>
      <rPr>
        <sz val="10"/>
        <color indexed="8"/>
        <rFont val="宋体"/>
        <family val="3"/>
        <charset val="134"/>
      </rPr>
      <t>. 协助产品测试</t>
    </r>
    <phoneticPr fontId="10" type="noConversion"/>
  </si>
  <si>
    <t>项目暂停</t>
    <phoneticPr fontId="10" type="noConversion"/>
  </si>
  <si>
    <t>卢启超</t>
    <phoneticPr fontId="10" type="noConversion"/>
  </si>
  <si>
    <t>丁沛/13922201855</t>
    <phoneticPr fontId="10" type="noConversion"/>
  </si>
  <si>
    <t>茂名移动</t>
    <phoneticPr fontId="10" type="noConversion"/>
  </si>
  <si>
    <t>大市场客户</t>
    <phoneticPr fontId="10" type="noConversion"/>
  </si>
  <si>
    <t>茂名公司计划利用营业厅等渠道进行路尚OBD营销项目，针对个人用户提供车载智能终端产品。</t>
    <phoneticPr fontId="10" type="noConversion"/>
  </si>
  <si>
    <r>
      <t>1</t>
    </r>
    <r>
      <rPr>
        <sz val="10"/>
        <color indexed="8"/>
        <rFont val="宋体"/>
        <family val="3"/>
        <charset val="134"/>
      </rPr>
      <t>. 支撑样机试用
2. 输出宣传单张素材</t>
    </r>
    <phoneticPr fontId="10" type="noConversion"/>
  </si>
  <si>
    <t>上架销售</t>
  </si>
  <si>
    <t>卢启超</t>
    <phoneticPr fontId="10" type="noConversion"/>
  </si>
  <si>
    <t>朱明雪/13922033021</t>
    <phoneticPr fontId="10" type="noConversion"/>
  </si>
  <si>
    <t>茂名移动</t>
    <phoneticPr fontId="10" type="noConversion"/>
  </si>
  <si>
    <t>电白某农业公司</t>
    <phoneticPr fontId="10" type="noConversion"/>
  </si>
  <si>
    <t>县区有一家农业公司，拥有几百亩的水稻田，目前想进行一个智慧农业的试点改造，要求能够通过传感器，收集土壤、水质等情况的数据。</t>
    <phoneticPr fontId="10" type="noConversion"/>
  </si>
  <si>
    <r>
      <t>1</t>
    </r>
    <r>
      <rPr>
        <sz val="10"/>
        <color indexed="8"/>
        <rFont val="宋体"/>
        <family val="3"/>
        <charset val="134"/>
      </rPr>
      <t>. 输出解决方案</t>
    </r>
    <phoneticPr fontId="10" type="noConversion"/>
  </si>
  <si>
    <t>项目暂停</t>
    <phoneticPr fontId="10" type="noConversion"/>
  </si>
  <si>
    <t>方贵伟/13922033092</t>
    <phoneticPr fontId="10" type="noConversion"/>
  </si>
  <si>
    <t>广东交通集团</t>
    <phoneticPr fontId="10" type="noConversion"/>
  </si>
  <si>
    <r>
      <t>广东交通集团数字化施工物联网改造，对路灯以及部分传感器加装N</t>
    </r>
    <r>
      <rPr>
        <sz val="10"/>
        <color indexed="8"/>
        <rFont val="宋体"/>
        <family val="3"/>
        <charset val="134"/>
      </rPr>
      <t>B传输模块</t>
    </r>
    <phoneticPr fontId="10" type="noConversion"/>
  </si>
  <si>
    <t xml:space="preserve">
2017.9.12：寄送NB开发板进行测试</t>
    <phoneticPr fontId="10" type="noConversion"/>
  </si>
  <si>
    <r>
      <t>1</t>
    </r>
    <r>
      <rPr>
        <sz val="10"/>
        <color indexed="8"/>
        <rFont val="宋体"/>
        <family val="3"/>
        <charset val="134"/>
      </rPr>
      <t>. 协助模组试用</t>
    </r>
    <phoneticPr fontId="10" type="noConversion"/>
  </si>
  <si>
    <t>产品试用</t>
  </si>
  <si>
    <t>卢启超</t>
  </si>
  <si>
    <t>方贵伟/13922033092</t>
  </si>
  <si>
    <t>深圳移动</t>
    <phoneticPr fontId="10" type="noConversion"/>
  </si>
  <si>
    <t>中南客运公司</t>
    <phoneticPr fontId="10" type="noConversion"/>
  </si>
  <si>
    <t>客户需要4G DVR以及周边配套的摄像头、SD卡等配件，以完成交委对客运车队视频监控改造的要求。第一期客户希望点点144台大巴车。</t>
    <phoneticPr fontId="10" type="noConversion"/>
  </si>
  <si>
    <t>2017.6.20：前期已经向客户提交方案材料以及报价，并且客户把安装交付部分委外，目前需要建立安装交付流程。
2017.7.7：罗湖移动向客户提供报价，物联网公司筹备安装服务商事宜。
2017.7.14:客户最终选择深圳锐明的产品，项目终止</t>
    <phoneticPr fontId="10" type="noConversion"/>
  </si>
  <si>
    <t>项目终止</t>
    <phoneticPr fontId="10" type="noConversion"/>
  </si>
  <si>
    <t>卢启超/由迪</t>
    <phoneticPr fontId="10" type="noConversion"/>
  </si>
  <si>
    <t>陈迎/13688819876</t>
    <phoneticPr fontId="10" type="noConversion"/>
  </si>
  <si>
    <t>编号</t>
    <phoneticPr fontId="10" type="noConversion"/>
  </si>
  <si>
    <t>阳江移动</t>
    <phoneticPr fontId="10" type="noConversion"/>
  </si>
  <si>
    <t>碧青农业公司</t>
    <phoneticPr fontId="10" type="noConversion"/>
  </si>
  <si>
    <t>阳春市碧青农业有限公司进行温室大棚智能系统集成项目，该公司在阳春有两个种植基地约600亩，也是阳春市的示范种植基地，该项目旨在形成示范效应，积累项目应用及经验</t>
    <phoneticPr fontId="10" type="noConversion"/>
  </si>
  <si>
    <r>
      <t>1</t>
    </r>
    <r>
      <rPr>
        <sz val="10"/>
        <color indexed="8"/>
        <rFont val="宋体"/>
        <family val="3"/>
        <charset val="134"/>
      </rPr>
      <t>. 输出解决方案</t>
    </r>
    <phoneticPr fontId="10" type="noConversion"/>
  </si>
  <si>
    <t>项目暂停</t>
    <phoneticPr fontId="10" type="noConversion"/>
  </si>
  <si>
    <t>谭华川</t>
    <phoneticPr fontId="10" type="noConversion"/>
  </si>
  <si>
    <t>阳江移动</t>
    <phoneticPr fontId="10" type="noConversion"/>
  </si>
  <si>
    <t>大联大商贸</t>
    <phoneticPr fontId="10" type="noConversion"/>
  </si>
  <si>
    <t>大联大公司与阳江洽谈NB模组5310与物联卡资费打包代理销售项目</t>
    <phoneticPr fontId="10" type="noConversion"/>
  </si>
  <si>
    <r>
      <t>1</t>
    </r>
    <r>
      <rPr>
        <sz val="10"/>
        <color indexed="8"/>
        <rFont val="宋体"/>
        <family val="3"/>
        <charset val="134"/>
      </rPr>
      <t>. 拜访客户进行模组技术交流
2. 寄送样品协助进行试用</t>
    </r>
    <phoneticPr fontId="10" type="noConversion"/>
  </si>
  <si>
    <t>需求沟通</t>
    <phoneticPr fontId="10" type="noConversion"/>
  </si>
  <si>
    <t>卢启超</t>
    <phoneticPr fontId="10" type="noConversion"/>
  </si>
  <si>
    <t>谭华川</t>
    <phoneticPr fontId="10" type="noConversion"/>
  </si>
  <si>
    <t>编号</t>
    <phoneticPr fontId="10" type="noConversion"/>
  </si>
  <si>
    <t>湛江移动</t>
    <phoneticPr fontId="10" type="noConversion"/>
  </si>
  <si>
    <t>大市场客户</t>
    <phoneticPr fontId="10" type="noConversion"/>
  </si>
  <si>
    <t>湛江公司发展代理商进行行车卫士产品营销项目</t>
    <phoneticPr fontId="10" type="noConversion"/>
  </si>
  <si>
    <t>1. 针对各分公司产品经理进行产品功能、安装培训
2. 输出宣传文档素材
3. 正式上架销售一个月，累计售出约500台</t>
    <phoneticPr fontId="10" type="noConversion"/>
  </si>
  <si>
    <t>上架销售</t>
    <phoneticPr fontId="10" type="noConversion"/>
  </si>
  <si>
    <t>杨世斌/13828288408</t>
    <phoneticPr fontId="10" type="noConversion"/>
  </si>
  <si>
    <t>湛江移动</t>
    <phoneticPr fontId="10" type="noConversion"/>
  </si>
  <si>
    <t>湛江驾驶学校</t>
    <phoneticPr fontId="10" type="noConversion"/>
  </si>
  <si>
    <t>驾驶学校希望对3000台教练车加装后视镜行车记录仪以及OBD产品，记录驾驶视频、学员学习情况以及行车轨迹。</t>
    <phoneticPr fontId="10" type="noConversion"/>
  </si>
  <si>
    <t>2017.7.21：已经提供产品介绍，终端已经入库可以直接采购。下一步需要平台技术人员对接，讨论设备提供的数据能否满足客户需求。
2017.8.13：给客户寄送样机进行测试，目前后置摄像头还没到货，需等待产品线寄送。</t>
    <phoneticPr fontId="10" type="noConversion"/>
  </si>
  <si>
    <t>1. 进行技术沟通以及产品试用</t>
    <phoneticPr fontId="10" type="noConversion"/>
  </si>
  <si>
    <t>产品试用</t>
    <phoneticPr fontId="10" type="noConversion"/>
  </si>
  <si>
    <t>微谷科技有限公司</t>
    <phoneticPr fontId="10" type="noConversion"/>
  </si>
  <si>
    <t>微谷科技公司正在为港口检查站制定车辆定位系统，要求车辆进入检查站后，发放定位终端，并且在系统内录入。期间系统记录轨迹，防止车辆偏离区域。</t>
    <phoneticPr fontId="10" type="noConversion"/>
  </si>
  <si>
    <t>2017.7.7：初步沟通需求，硬件推荐行车卫士C02，正在评估平台功能能否满足需求.寄送样机进行测试。
2017.7.14：检查站存在搬迁的可能性，客户暂停项目。</t>
    <phoneticPr fontId="10" type="noConversion"/>
  </si>
  <si>
    <t>1. 进行硬件产品试用</t>
    <phoneticPr fontId="10" type="noConversion"/>
  </si>
  <si>
    <t>项目暂停</t>
    <phoneticPr fontId="10" type="noConversion"/>
  </si>
  <si>
    <t>林敏敏/13702720025</t>
    <phoneticPr fontId="10" type="noConversion"/>
  </si>
  <si>
    <t>2017.7.7：已经配送测试终端，在雷州、廉江地区的代理商试用
2017.7.21：目前需要采购保险项目，原来采用的责任险改为盗抢险。
2017.8.1：协商保险问题由代理商自行采购。
2017.8.13：与终端公司进行三方会议，明确供货模式、降价协议以及售后方式。为湛江公司各区域产品经理举行产品培训课程，讲解终端功能以及APP功能、平台使用方法。
2017.8.18：针对上架前出现的问题，计划下周组织到现场进行解决
2017.9.17：正式开始销售</t>
    <phoneticPr fontId="10" type="noConversion"/>
  </si>
  <si>
    <t>佛山市公司</t>
    <phoneticPr fontId="10" type="noConversion"/>
  </si>
  <si>
    <t>产品经理培训</t>
    <phoneticPr fontId="13" type="noConversion"/>
  </si>
  <si>
    <t>OneNET、模组、方案类针对产品经理专项培训</t>
    <phoneticPr fontId="13" type="noConversion"/>
  </si>
  <si>
    <t>整体进展：
2017.9.14 正式邀约模组部、开发平台部、解方同事来进行培训，客户对培训效果满意</t>
    <phoneticPr fontId="13" type="noConversion"/>
  </si>
  <si>
    <t>1、培训资料</t>
    <phoneticPr fontId="10" type="noConversion"/>
  </si>
  <si>
    <t>完成</t>
    <phoneticPr fontId="10" type="noConversion"/>
  </si>
  <si>
    <t>富磊</t>
    <phoneticPr fontId="10" type="noConversion"/>
  </si>
  <si>
    <t>广东省公司</t>
    <phoneticPr fontId="10" type="noConversion"/>
  </si>
  <si>
    <t>展厅方案整理</t>
    <phoneticPr fontId="13" type="noConversion"/>
  </si>
  <si>
    <t>智慧家电</t>
  </si>
  <si>
    <t>提供基于共享经济出发的目前在家电领域的应用方案</t>
    <phoneticPr fontId="13" type="noConversion"/>
  </si>
  <si>
    <t>整体进展：
通过多次会议多次修改完成PPT提交，为省公司展厅提供相关资料</t>
    <phoneticPr fontId="13" type="noConversion"/>
  </si>
  <si>
    <t>1、展厅介绍资料</t>
    <phoneticPr fontId="10" type="noConversion"/>
  </si>
  <si>
    <t>完成</t>
    <phoneticPr fontId="10" type="noConversion"/>
  </si>
  <si>
    <t>支撑项目数</t>
    <phoneticPr fontId="13" type="noConversion"/>
  </si>
  <si>
    <t>地尔汉宇是中国排名第一、世界排名第二的洗衣机、洗碗机专用排水泵供应商，是国家首批高新技术企业，为全球领先的家电企业提供优质电器配件。目前公司正研发一款智能充电桩产品，计划采用运营商通信技术实现产品的智能化控制，为此需要采用通信模组。本产品计划两个月内完成研发。</t>
    <phoneticPr fontId="6" type="noConversion"/>
  </si>
  <si>
    <t>20170623：客户需要了解的模组为M6311,为客户详细讲解模组技术特性和技术答疑，计划下周寄送四个开发板和三个转接板；
20170630：已发开发板给客户，等到客户测试与反馈；
20170707：客户已在进行开发板调试与测试，并与模组技术人员沟通，等待客户反馈结果；
20170714：客户已在进行开发板调试与测试，并与模组技术人员沟通，等待客户反馈结果；
20170721：申请5片模组给客户，客户目前仍在进行技术调测，等待客户反馈结果；
20170728：客户目前仍在进行技术调测，等待客户反馈结果；
20170804：客户目前仍在进行技术调测，等待客户反馈结果；
20170811：客户已经出功能板了，软件还在开发；
20170818：客户已经出功能板了，软件还在开发；
20170825：客户已经出功能板了，软件还在开发；
20170901：客户已经出功能板了，软件还在开发；
20170908：客户已调通终端与软件的通信部分，已有意向下单；</t>
    <phoneticPr fontId="6" type="noConversion"/>
  </si>
  <si>
    <t>科裕（江门）智能科技有限公司是香港科裕集团直属企业，成立较早的大型智能门锁生产商。目前公司技术采用运营商通信管道实现智能锁信息的上传与下发。</t>
    <phoneticPr fontId="6" type="noConversion"/>
  </si>
  <si>
    <t>五秒旺节能技术有限公司是一家专门生产智能燃气节能炉的公司，由于其商业模式为租用节能炉，为此需要掌握节能炉的定位、燃气消耗等数据。</t>
    <phoneticPr fontId="6" type="noConversion"/>
  </si>
  <si>
    <t>法罗力公司专门生产锅炉供暖设备，现需对仓库进行智能化改造，一方面采用RFID设备对出入库及盘点进行管理，另一方面采用二维码进行产品售后管理。</t>
    <phoneticPr fontId="6" type="noConversion"/>
  </si>
  <si>
    <t>台山川岛镇政府目前有一块财政资金对上川下川岛进行改造，准备建造一个智慧海岛，主打旅游。目前镇政府暂无想法，同时移动与副镇长关系较好，暂由移动提供一个关于智慧海岛的总体规划建设方案。此项目总金额在1000万，用于物联网方面投入暂不明确。</t>
    <phoneticPr fontId="6" type="noConversion"/>
  </si>
  <si>
    <t>陆木蕊/13925326668</t>
    <phoneticPr fontId="10" type="noConversion"/>
  </si>
  <si>
    <t>饶梓滨</t>
    <phoneticPr fontId="10" type="noConversion"/>
  </si>
  <si>
    <t>技术交流</t>
    <phoneticPr fontId="10" type="noConversion"/>
  </si>
  <si>
    <t>1、CMPP短信平台接口规范                           2、短信平台开发SDK包</t>
    <phoneticPr fontId="10" type="noConversion"/>
  </si>
  <si>
    <t xml:space="preserve">0407：客户交流，了解需求情况及现有平台                                           0414：提供基于现有平台调用物联网卡短信平台接口下发短信方案                              0421：协助解决客户平台开发的问题                    </t>
    <phoneticPr fontId="10" type="noConversion"/>
  </si>
  <si>
    <t>长宝物流是生产的士、公交车定位监控终端，原终端使用行业卡通过点对点短信的方式实现对终端的控制。改用物联卡后不支持点对点短信，需要提供解决方案。</t>
    <phoneticPr fontId="10" type="noConversion"/>
  </si>
  <si>
    <t>长宝物流</t>
    <phoneticPr fontId="10" type="noConversion"/>
  </si>
  <si>
    <t>中山分公司</t>
    <phoneticPr fontId="10" type="noConversion"/>
  </si>
  <si>
    <t>胡正正/13809879931</t>
    <phoneticPr fontId="10" type="noConversion"/>
  </si>
  <si>
    <t>1、4G路由器产品资料、配置指导书及产品样机</t>
    <phoneticPr fontId="10" type="noConversion"/>
  </si>
  <si>
    <t>0901：需求沟通，提供产品资料                                                   0908：提供测试样机供客户测试                                                           0915：协助客户现场测试，上行带宽满足不了监控需求                                                                 0922：中山网络部确认TD网络在实际应用中网络上行带宽确实是只有5M左右，满足不了客户需求。</t>
    <phoneticPr fontId="10" type="noConversion"/>
  </si>
  <si>
    <t>缤果盒子是无人超市方案商，需要采购4G无线路由器实现远程视频监控</t>
    <phoneticPr fontId="10" type="noConversion"/>
  </si>
  <si>
    <t>缤果盒子</t>
    <phoneticPr fontId="10" type="noConversion"/>
  </si>
  <si>
    <t>1、找TA产品资料</t>
    <phoneticPr fontId="10" type="noConversion"/>
  </si>
  <si>
    <t>8.18:需求沟通，提供找TA样机演示，可以满足客户需求，已报营销方案给客户</t>
    <phoneticPr fontId="10" type="noConversion"/>
  </si>
  <si>
    <t xml:space="preserve">东凤镇需要为镇区老人采购智能定位终端，用于辖区老人日常定位及紧急情况求助                                                       </t>
    <phoneticPr fontId="10" type="noConversion"/>
  </si>
  <si>
    <t>东凤镇社会事务局</t>
    <phoneticPr fontId="10" type="noConversion"/>
  </si>
  <si>
    <t>李培涛/13923351838</t>
    <phoneticPr fontId="10" type="noConversion"/>
  </si>
  <si>
    <t>1、行业版找TA平台建设方案和报价</t>
    <phoneticPr fontId="10" type="noConversion"/>
  </si>
  <si>
    <t>4.7:需求沟通，涉及与ONENET对接数据，待公司评估工作量后报价                        4.17方案及报价已出，待与客户交流
5.5：项目无进展，需要待找TA二代量产再推进</t>
    <phoneticPr fontId="10" type="noConversion"/>
  </si>
  <si>
    <t>康为宁公司为老人关爱项目运营商，目前中山接入用户为30000，全省用户60000，现有终端为通过电话线上传数据，希望采购找ta终端用于无线需求场景</t>
    <phoneticPr fontId="10" type="noConversion"/>
  </si>
  <si>
    <t>康宁</t>
    <phoneticPr fontId="10" type="noConversion"/>
  </si>
  <si>
    <t>商务签约</t>
    <phoneticPr fontId="10" type="noConversion"/>
  </si>
  <si>
    <t>1、老人关爱平台建设方案和报价</t>
    <phoneticPr fontId="10" type="noConversion"/>
  </si>
  <si>
    <t>项目已签单，待找TA产品入库后交付</t>
    <phoneticPr fontId="10" type="noConversion"/>
  </si>
  <si>
    <t>中山市古镇镇社会事务局下属的古镇慈善会拟开展老人关爱铃项目，客户需求如下：
1、提供具有一键呼救功能的设备，老人呼救后，数据传输至古镇人民医院及社区卫生站，数据内容包括姓名、性别、联系电话、呼救的实时位置
2、为古镇人民医院新建一个平台，该平台需具备一键呼救数据弹框，同时显示该病人的历史医疗档案，预留可后续输入老人健康医疗信息的菜单
3、设备提供三年维保，坏机免费更换；新建平台提供三年维护如设备停产，提供后续的解决方案
5、客户第一批需求为3800台，后续根据实际情况再评估</t>
    <phoneticPr fontId="10" type="noConversion"/>
  </si>
  <si>
    <t>古镇镇社会事务局</t>
    <phoneticPr fontId="10" type="noConversion"/>
  </si>
  <si>
    <t>7.21：与客户沟通合同细节，客户需要产品提供三年质保及安装服务方式。                                                         7.28：安装服务提供商沟通，目前报价告诉客户预算                                   8.4：最终报价已确定，由中山公司报人保集团</t>
    <phoneticPr fontId="10" type="noConversion"/>
  </si>
  <si>
    <t xml:space="preserve">商机：
物联卡+行业终端+平台，10000台,采购行车卫士终端，用于中山市内叉车监控
</t>
    <phoneticPr fontId="10" type="noConversion"/>
  </si>
  <si>
    <t>人保集团</t>
    <phoneticPr fontId="10" type="noConversion"/>
  </si>
  <si>
    <t>陈腾鸿/13823996223</t>
    <phoneticPr fontId="10" type="noConversion"/>
  </si>
  <si>
    <t>1、DTU产品资料</t>
    <phoneticPr fontId="10" type="noConversion"/>
  </si>
  <si>
    <t>20170929：与客户沟通技术需求，确定能够实现功能设备，国庆后提供样机</t>
    <phoneticPr fontId="10" type="noConversion"/>
  </si>
  <si>
    <t>DTU及4G路由器推广</t>
    <phoneticPr fontId="10" type="noConversion"/>
  </si>
  <si>
    <t>深圳放呗科技有限公司</t>
    <phoneticPr fontId="10" type="noConversion"/>
  </si>
  <si>
    <t>肇庆分公司</t>
    <phoneticPr fontId="10" type="noConversion"/>
  </si>
  <si>
    <t>肇庆市政府</t>
    <phoneticPr fontId="10" type="noConversion"/>
  </si>
  <si>
    <t>肇庆市政府新大楼整体搬迁，需要对新大楼进行智能化改造，设计智慧办公、智慧停车、能耗管理、门禁等一系列需求</t>
    <phoneticPr fontId="10" type="noConversion"/>
  </si>
  <si>
    <t>2017.7.22需求收集，编制初步方案，下周与客户进行初步交流                                              2017.7.28到肇庆新政府大楼实地考察，提供初步方案</t>
    <phoneticPr fontId="10" type="noConversion"/>
  </si>
  <si>
    <t>1、楼宇智能化改造方案</t>
    <phoneticPr fontId="10" type="noConversion"/>
  </si>
  <si>
    <t>技术交流</t>
    <phoneticPr fontId="10" type="noConversion"/>
  </si>
  <si>
    <t>饶梓滨</t>
  </si>
  <si>
    <t>冯子航/13922623536</t>
    <phoneticPr fontId="10" type="noConversion"/>
  </si>
  <si>
    <t>利丰地产</t>
    <phoneticPr fontId="10" type="noConversion"/>
  </si>
  <si>
    <t>利丰地产是肇庆本地开发商，星湖御园是定位于高端别墅项目，计划与移动签订战略合作协议，在基础通信、智慧小区、智能家居等方面展开合作</t>
    <phoneticPr fontId="10" type="noConversion"/>
  </si>
  <si>
    <t>2017.8.4 客户交流，需求收集，智能化需求有停车管理，访客管理，小区安防，智能家居等。 2017.8.18 提供智慧小区整体解决方案</t>
    <phoneticPr fontId="10" type="noConversion"/>
  </si>
  <si>
    <t>1、智慧小区解决方案</t>
    <phoneticPr fontId="10" type="noConversion"/>
  </si>
  <si>
    <t>马嘉文/13922623150</t>
    <phoneticPr fontId="10" type="noConversion"/>
  </si>
  <si>
    <t>广州分公司</t>
    <phoneticPr fontId="10" type="noConversion"/>
  </si>
  <si>
    <t>广东泽诚教育科技有限公司</t>
    <phoneticPr fontId="10" type="noConversion"/>
  </si>
  <si>
    <t>负责全省18所职业技术学院，物联网项目培训及考试认证</t>
    <phoneticPr fontId="10" type="noConversion"/>
  </si>
  <si>
    <t>8.18需求收集，需要提供基于NB-IOT的开发板及基于ONENET的考试系统。                                9.1申请两块开发板已提供已提供客户测试</t>
    <phoneticPr fontId="10" type="noConversion"/>
  </si>
  <si>
    <t>1、ONENET平台接入方案                              2、麒麟开发板开发手册</t>
    <phoneticPr fontId="10" type="noConversion"/>
  </si>
  <si>
    <t>广州市思林杰自动化科技有限公司</t>
    <phoneticPr fontId="10" type="noConversion"/>
  </si>
  <si>
    <t>广州市思林杰自动化科技有限公司，主要从事自动化设备研发和生产，是燃气表具方案商，需要对原有2G燃气表升级为NB</t>
    <phoneticPr fontId="10" type="noConversion"/>
  </si>
  <si>
    <t>2017.9.1 客户交流，介绍中国移动NB网络建设情况及物联网公司5310模组                     2017.9.22 申请2片5310样片用户客户项目测试</t>
    <phoneticPr fontId="10" type="noConversion"/>
  </si>
  <si>
    <t>1、5310产品资料及开发手册</t>
    <phoneticPr fontId="10" type="noConversion"/>
  </si>
  <si>
    <t>陈志毅/13926010911</t>
    <phoneticPr fontId="10" type="noConversion"/>
  </si>
  <si>
    <t>海珠区城管局</t>
    <phoneticPr fontId="10" type="noConversion"/>
  </si>
  <si>
    <t xml:space="preserve">海珠城管环卫精细化管理项目，具体需求为：人员定位与考勤精细化管理、垃圾桶精细化管理、环卫车辆精细化管理及动态调配      </t>
    <phoneticPr fontId="10" type="noConversion"/>
  </si>
  <si>
    <t>4.7：需求收集、方案编写                                                              4.14：已报价，待与客户交流                                                               5.5：客户第一期需求为视频监控项目，已将需求转客响支撑，后续城管智能化平台建设建议已编写方案提交给海珠城管局，供客户参考                                                 9.22 客户反馈有环卫工人人员定位需求，提供找TA样机给客户展示，需要带找TA入库后做营销方案给客户报价</t>
    <phoneticPr fontId="10" type="noConversion"/>
  </si>
  <si>
    <t>1、智慧城管解决方案                            2、找TA行业版平台解决方案                              3、找TA产品技术资料</t>
    <phoneticPr fontId="10" type="noConversion"/>
  </si>
  <si>
    <t>李倩彤/13922208252</t>
    <phoneticPr fontId="10" type="noConversion"/>
  </si>
  <si>
    <t>黄埔区政府</t>
    <phoneticPr fontId="10" type="noConversion"/>
  </si>
  <si>
    <t>黄埔区经信委主导基于NB和5G的智慧城市试点，方案包含河道监控、养老、环境监控及智慧家居</t>
    <phoneticPr fontId="10" type="noConversion"/>
  </si>
  <si>
    <t>9.15：项目交流，目前由中兴主导，我们提供智慧家居这一块                                            9.22：提供智能家居解决方案及报价</t>
    <phoneticPr fontId="10" type="noConversion"/>
  </si>
  <si>
    <t>1、智能家居解决方案及报价</t>
    <phoneticPr fontId="10" type="noConversion"/>
  </si>
  <si>
    <t>李健/13922200414</t>
    <phoneticPr fontId="10" type="noConversion"/>
  </si>
  <si>
    <t>大学城投资集团</t>
    <phoneticPr fontId="10" type="noConversion"/>
  </si>
  <si>
    <t>大学城投资集团需要对管理的热水表进行智能化改造，并建设管理计费平台</t>
    <phoneticPr fontId="10" type="noConversion"/>
  </si>
  <si>
    <t>9.1：需求收集，提供初步方案 9.16：客户提供所需热水表技术要求  9.27：寻找符合要求水表，目前和兴源水表、三川水表、西安斯特大禹交流，都提供不了满足要求水表</t>
    <phoneticPr fontId="10" type="noConversion"/>
  </si>
  <si>
    <t>1、远程抄表整体解决方案</t>
    <phoneticPr fontId="10" type="noConversion"/>
  </si>
  <si>
    <t>巫广裕/13928702002</t>
    <phoneticPr fontId="10" type="noConversion"/>
  </si>
  <si>
    <t>广州移动</t>
    <phoneticPr fontId="10" type="noConversion"/>
  </si>
  <si>
    <r>
      <t>1</t>
    </r>
    <r>
      <rPr>
        <sz val="11"/>
        <color indexed="8"/>
        <rFont val="宋体"/>
        <family val="3"/>
        <charset val="134"/>
      </rPr>
      <t>. 输出产品方案</t>
    </r>
    <phoneticPr fontId="10" type="noConversion"/>
  </si>
  <si>
    <t>20170920：宝安机场人员定位项目正式立项，协议已签订
20171009：正在拟定合同</t>
  </si>
  <si>
    <t>1.方案，报价
2.app初步框架已做出</t>
  </si>
  <si>
    <t>由迪</t>
  </si>
  <si>
    <t>陈桂涌/13925240204</t>
  </si>
  <si>
    <t>20170925：罗湖移动街电充电宝平台对接项目投标评审会（1/2期）
20170915：初步沟通需求</t>
  </si>
  <si>
    <t xml:space="preserve">1.方案，报价
</t>
  </si>
  <si>
    <t>何浩鑫/13922822083</t>
  </si>
  <si>
    <t>20170911：南山移动黑米科技平台对接项目需求初期沟通
20170925：南山移动平台对接项目投标评审</t>
  </si>
  <si>
    <t>郑兆亮/13823641257</t>
  </si>
  <si>
    <t>20170620：福田移动平台需求初期沟通
20170703：投标
20170906：签订合同</t>
  </si>
  <si>
    <t>陈晓溪/15012880182</t>
  </si>
  <si>
    <t>宝安</t>
    <phoneticPr fontId="6" type="noConversion"/>
  </si>
  <si>
    <t>罗湖</t>
    <phoneticPr fontId="6" type="noConversion"/>
  </si>
  <si>
    <t>南山</t>
    <phoneticPr fontId="6" type="noConversion"/>
  </si>
  <si>
    <t>福田</t>
    <phoneticPr fontId="6" type="noConversion"/>
  </si>
  <si>
    <t>街电</t>
    <phoneticPr fontId="6" type="noConversion"/>
  </si>
  <si>
    <t>黑米科技</t>
    <phoneticPr fontId="6" type="noConversion"/>
  </si>
  <si>
    <t>智慧城市</t>
    <phoneticPr fontId="6" type="noConversion"/>
  </si>
  <si>
    <t>机场人员定位需求</t>
    <phoneticPr fontId="6" type="noConversion"/>
  </si>
  <si>
    <t>终端管理平台需求</t>
    <phoneticPr fontId="6" type="noConversion"/>
  </si>
  <si>
    <t>智慧龙华-消防栓</t>
  </si>
  <si>
    <t>0928：龙华政府智能化改造项目，交流智慧消防栓与onenet解决方案
1008：样机寄送与接入交流</t>
  </si>
  <si>
    <t>唐成超</t>
  </si>
  <si>
    <t>河源市事务局计划采购公车管家，第一阶段管理室内82量公车</t>
  </si>
  <si>
    <t>20170422：河源公车管家项目支持，提供案例清单、操作培训、配置报价、入库进展等事宜
20170429：完成方案编写与技术澄清
20170502：出差河源向当地客户经理培训公车管家管理系统和app使用方法，澄清交付细节
20170609:合同已经签订，开始为云平台开启账号，导入客户组织结构信息
20170704：指导当地交付公车管家平台</t>
  </si>
  <si>
    <t>1、公车管家交付指导</t>
  </si>
  <si>
    <t>邱崇卿/13502643661</t>
  </si>
  <si>
    <t>勤诚达水务智能抄表</t>
  </si>
  <si>
    <t>0807：联系三川、兴源、宁波水表厂，沟通方案与合作模式
0820：兴源水表交流，了解商务模式与客户痛点</t>
  </si>
  <si>
    <t>珠海赢隆智能充电桩</t>
  </si>
  <si>
    <t>9.16：技术交流，指导其升级原有有线充电桩为无线
9.24：申请样片及开发板寄到</t>
  </si>
  <si>
    <t>李朵/13823058802</t>
  </si>
  <si>
    <t>智能化改造</t>
  </si>
  <si>
    <t>08.20：确认井盖和路灯供应商，明确交期和商务
09.04：确定平台对接事宜，测试开卡流程，传感器制式、光交箱开门方式等
9.30：澄清交付界面，确认招标挂网材料</t>
  </si>
  <si>
    <t>珠海数字动力智能门禁</t>
  </si>
  <si>
    <t>0718：提供初步资料以供技术交流
08.04:技术交流4g模组，介绍我司营销补贴方案
0826：模组及样片寄送到，开展试用与技术支持</t>
  </si>
  <si>
    <t>珠海云桶模组</t>
  </si>
  <si>
    <t>0716：技术交流，介绍我司模组方案与商务模式
0722：样机寄送，开展技术支持与跟进</t>
  </si>
  <si>
    <t>珠海优特电力</t>
  </si>
  <si>
    <t>0717：交流nb模组与解决方案
0924：nb样片寄送与技术支持</t>
  </si>
  <si>
    <t>质监局电梯卫视</t>
  </si>
  <si>
    <t>0519：联系当地客户经理对接详细需求
0610：与客户技术交流，电梯卫视的功能参数与合作模式</t>
  </si>
  <si>
    <t>智能消防栓项目</t>
  </si>
  <si>
    <t>0804：省消防总局交流nb模组及智慧消防栓方案
0820：参与消防局客户南基交流</t>
  </si>
  <si>
    <t>简莉/13922201618</t>
  </si>
  <si>
    <t>广州智慧水文</t>
  </si>
  <si>
    <t>0728：参加水文信息化研讨会，介绍智慧水文、nb、物联网等解决方案，为后续项目打下基础</t>
  </si>
  <si>
    <t>慧城掌纹锁项目</t>
  </si>
  <si>
    <t>0812：技术交流，介绍我司模组技术性能与终端补贴
0901：模组样片寄到，开展技术支持</t>
  </si>
  <si>
    <t>唐菁13516680288</t>
  </si>
  <si>
    <t>云博会支撑</t>
  </si>
  <si>
    <t>0804：沟通展示方案和样机需求</t>
  </si>
  <si>
    <t>惠阳智慧水务</t>
  </si>
  <si>
    <t>0718：方案初步沟通，了解客户预算与需求</t>
  </si>
  <si>
    <t>源丰智慧驾校</t>
  </si>
  <si>
    <t>0609：惠州源丰驾校车载视频项目交流，电动自行车防偷项目交流，标准解决方案推广</t>
  </si>
  <si>
    <t>华阳通车载前装</t>
  </si>
  <si>
    <r>
      <t>商机：</t>
    </r>
    <r>
      <rPr>
        <sz val="10"/>
        <rFont val="宋体"/>
        <family val="3"/>
        <charset val="134"/>
      </rPr>
      <t xml:space="preserve">
物联卡+通信模组资费打包，每年10万台以上。
</t>
    </r>
    <r>
      <rPr>
        <b/>
        <sz val="10"/>
        <rFont val="宋体"/>
        <family val="3"/>
        <charset val="134"/>
      </rPr>
      <t>进展:</t>
    </r>
    <r>
      <rPr>
        <sz val="10"/>
        <rFont val="宋体"/>
        <family val="3"/>
        <charset val="134"/>
      </rPr>
      <t xml:space="preserve">
3.15：与客户交流了数据分析平台的技术方案，后续可以洽谈模组的植入。
4.7：客户正在进行技术对接和测试
4.24：与客户进行交流，更关心物联网卡问题，用以匹配其超长的测试器和沉默期。约本周三开会内部讨论方案
5.02：地市移动一起探讨物联网卡续费、实名制、过户、异地补卡等问题。提供基于onenet的车联网解决方案供参考</t>
    </r>
  </si>
  <si>
    <t>梅州汽运气团DVR项目支撑</t>
  </si>
  <si>
    <t>0722：提供方案ppt以供初步交流</t>
  </si>
  <si>
    <t>吴艳林/13923038387</t>
  </si>
  <si>
    <t>大埔智慧水务</t>
  </si>
  <si>
    <t>0619：方案初步沟通，了解客户预算与需求</t>
  </si>
  <si>
    <t>韶关公司</t>
    <phoneticPr fontId="10" type="noConversion"/>
  </si>
  <si>
    <t>磐龙科技</t>
    <phoneticPr fontId="10" type="noConversion"/>
  </si>
  <si>
    <t>本期项目建设计划采购3000—5000台支持 4G的工业级路由器（以下简称：DTU）和3000—5000张物联网卡（由韶关移动提供），部署于广州市各银行的营业厅，用于报警触发联动摄像头后，记录视频信息到本地。项目在启动前期已采购了500台锐捷的路由器并采用了4G的电信物联网卡，后由于锐捷路由器价格太高、电信4G网络传输质量问题等原因，现重新选择路由器厂商和物联网卡运营商。</t>
    <phoneticPr fontId="10" type="noConversion"/>
  </si>
  <si>
    <t>1、商机：终端+卡
2、进展：
2017.6.9:我们已帮忙找到2家供应商厦门四信和映翰通，他们的DTU设备由集成商磐龙科技交由公安系统进行测试，下周会出测试结果。
2017.6.21:设备测试OK。和集成商磐龙科技进一步交流商务事项，发现相关问题：该集成商并非和最终客户公安系统对接，只是和公安系统的平台商有朋友关系，找到更低价格路由器替代锐捷赚取差价，前期电信网络传输质量问题也是有所夸张，我们的设备不满足他700以内的需求，项目终止。</t>
    <phoneticPr fontId="10" type="noConversion"/>
  </si>
  <si>
    <t>测试阶段</t>
    <phoneticPr fontId="10" type="noConversion"/>
  </si>
  <si>
    <t>胡博文</t>
    <phoneticPr fontId="10" type="noConversion"/>
  </si>
  <si>
    <t>陶国强/13826350006</t>
    <phoneticPr fontId="10" type="noConversion"/>
  </si>
  <si>
    <r>
      <t>谢旭初/</t>
    </r>
    <r>
      <rPr>
        <sz val="10"/>
        <rFont val="宋体"/>
        <family val="3"/>
        <charset val="134"/>
      </rPr>
      <t>13602777161</t>
    </r>
    <phoneticPr fontId="10" type="noConversion"/>
  </si>
  <si>
    <t>韶关公司</t>
    <phoneticPr fontId="10" type="noConversion"/>
  </si>
  <si>
    <t>邮政储蓄</t>
    <phoneticPr fontId="10" type="noConversion"/>
  </si>
  <si>
    <t>本期项目建设计划对邮政储蓄银行100个网点约400路高清摄像头进行4G无线备份</t>
    <phoneticPr fontId="10" type="noConversion"/>
  </si>
  <si>
    <t>1、商机：终端+卡
2、进展：
2017.9.11:韶关移动为当地邮政储蓄银行网点提供金库、门店口以及柜台的高清摄像头提供专网服务，现在需要增加4G无线网络备份，当前已提供工业4G路由备份方案，韶关移动正在评估并申请无线专线APN。</t>
    <phoneticPr fontId="10" type="noConversion"/>
  </si>
  <si>
    <t>测试阶段</t>
    <phoneticPr fontId="10" type="noConversion"/>
  </si>
  <si>
    <t>虞旭东/13826330016</t>
    <phoneticPr fontId="10" type="noConversion"/>
  </si>
  <si>
    <t>清远公司</t>
    <phoneticPr fontId="10" type="noConversion"/>
  </si>
  <si>
    <t>清远移动</t>
    <phoneticPr fontId="10" type="noConversion"/>
  </si>
  <si>
    <t>到中移物联网基地全面学习物联网技术</t>
    <phoneticPr fontId="10" type="noConversion"/>
  </si>
  <si>
    <t>2017/4/19清远移动苏炜总经理带领员工一行20余人来中移物联网重庆基地交流学习物联网相关技术。</t>
    <phoneticPr fontId="10" type="noConversion"/>
  </si>
  <si>
    <t>测试阶段</t>
    <phoneticPr fontId="10" type="noConversion"/>
  </si>
  <si>
    <t>胡博文</t>
    <phoneticPr fontId="10" type="noConversion"/>
  </si>
  <si>
    <t>廖珊珊/13922609036</t>
    <phoneticPr fontId="10" type="noConversion"/>
  </si>
  <si>
    <t>申请Onenet开发板2台</t>
    <phoneticPr fontId="10" type="noConversion"/>
  </si>
  <si>
    <t>2017/9/26申请Onenet开发板2台</t>
    <phoneticPr fontId="10" type="noConversion"/>
  </si>
  <si>
    <t>甘浩璟</t>
    <phoneticPr fontId="10" type="noConversion"/>
  </si>
  <si>
    <t>英德分公司</t>
    <phoneticPr fontId="10" type="noConversion"/>
  </si>
  <si>
    <t>客户有1000台车有管控需求，大车小车都有，OBD终端标准和非标都有，主要进行超时报警和轨道偏离告警</t>
    <phoneticPr fontId="10" type="noConversion"/>
  </si>
  <si>
    <t>2017/8/24公车管家是可以满足车辆管理以及客户要求的轨道偏离告警的基本需求，超时告警当前不满足，但可以开发，工作量不大；客户有1000台车有管控需求，大车小车都有，OBD终端标准和非标都有，标准的成本300多，非标500多，平台每月5元，比政企分公司用后视镜便宜的多；政企分公司后视镜当前还处于内测阶段，预计9月初才能出版本，之前测试过一版，没有通过；后视镜价格太高，商务上可能要和本地GPS运营商合作得到交通局认证，否则客户不太愿意承担两部分（本地GPS运营商设备系统和后视镜）的钱。</t>
    <phoneticPr fontId="10" type="noConversion"/>
  </si>
  <si>
    <t>交流阶段</t>
    <phoneticPr fontId="10" type="noConversion"/>
  </si>
  <si>
    <t>龚存道</t>
    <phoneticPr fontId="10" type="noConversion"/>
  </si>
  <si>
    <t>技术交流</t>
    <phoneticPr fontId="10" type="noConversion"/>
  </si>
  <si>
    <t>所属市公司</t>
  </si>
  <si>
    <t>揭阳</t>
  </si>
  <si>
    <t>揭阳移动</t>
  </si>
  <si>
    <t>物联网培训</t>
  </si>
  <si>
    <t>对全市产品经理、客户经理进行物联网相关培训交流</t>
  </si>
  <si>
    <t>一期已经结束</t>
  </si>
  <si>
    <t>物联网6大行业解决方案库</t>
  </si>
  <si>
    <t>王洁生</t>
  </si>
  <si>
    <t>陈卓超13925661390</t>
  </si>
  <si>
    <t>揭阳质监局</t>
  </si>
  <si>
    <t>质监局需求电梯卫士用于监控电梯的运行参数及运行状态，用于管理辖区内电梯的使用情况，并为业主提供交流互动通道，实时感知电梯的使用状态，降低电梯故障率</t>
  </si>
  <si>
    <t>已经提交了第一版的可行性报告，现在在联系内部推进电梯卫士的本地化服务流程的细化，并形成可复制的模式，以求推广到各地市。
20170707：质监局尚在评估上一次故障改善后的效果，下周走访揭阳推进 
20170722：无进展</t>
  </si>
  <si>
    <t>公交车公司</t>
  </si>
  <si>
    <t>客户需求对乘客进行媒体的精细化运营，利用4G转WIFI技术，通过potral接入认证管理，对公交车上的乘客进行精准对标内容推送，提升客户乘坐体验及用户价值挖掘。</t>
  </si>
  <si>
    <t>项目前期需求交流阶段，目前交流了广告运营的切入点及价值点，提升客户信心，并提供了方案供客户参考，目前客户尚处于考察阶段。
20170707：暂无进展，下周跟进
20170722：无进展。与主推的洪总交流后，项目暂停。</t>
  </si>
  <si>
    <t>1、《公车4G-WIFI运营服务方案》</t>
  </si>
  <si>
    <t>市公安局</t>
  </si>
  <si>
    <t>需求基于位置的车辆轨迹及打卡管理，目前客户需求自主开发系统，走内网。</t>
  </si>
  <si>
    <t>与产品经理交流了现阶段的方案及特点，定制开发需求。
20170707：与产品经理交流后优化了OBD方案
20170722：为客户提供了车务通pro方案，并就价格及平台功能做了进一步的介绍，后续可直接在终端库中直采。</t>
  </si>
  <si>
    <t xml:space="preserve">1、《车辆运营管理方案》
</t>
  </si>
  <si>
    <t>揭西宝塔实验学校</t>
  </si>
  <si>
    <t>客户需求车载视频监控用于校车的安全监控。利用摄像头实时监察车内乘客状况，为客户提供更为安全的出行服务</t>
  </si>
  <si>
    <t xml:space="preserve">20170707：交流客户需求，提供方案用于客户评估
20170722：与产品经理及客户经理对方案做了面对面交流，并就客户及友商的方案做了分析。目前我们的价格及方案略有优势，但近期学校放假，下周约客户推进
20170826：
无进展
</t>
  </si>
  <si>
    <t>1、《校车卫士方案》
2、实物样品</t>
  </si>
  <si>
    <t>水务局</t>
  </si>
  <si>
    <t>需求水质监控方案，用于监控揭阳辖区内的水质及污染物指标</t>
  </si>
  <si>
    <t>产品经理交流了方案及现在的产品，目前揭阳公司的领导对该项目重视，正在前期交流中</t>
  </si>
  <si>
    <t>1、《智慧水文监控方案》</t>
  </si>
  <si>
    <t>公安局</t>
  </si>
  <si>
    <t>需求方案监控快递寄递实名制，实现快递过程全透明化运作</t>
  </si>
  <si>
    <t>前期提供过方案供客户经理交流只用，并提供了若干成功案例尤其是惠来案例供参考</t>
  </si>
  <si>
    <t>1、《快递实名制解决方案》</t>
  </si>
  <si>
    <t>汕头</t>
  </si>
  <si>
    <t>航宇科技</t>
  </si>
  <si>
    <t>智能模组</t>
  </si>
  <si>
    <t>客户目前对NB模组产品有需求，希望能在NB应用产品上有所突破。</t>
  </si>
  <si>
    <t xml:space="preserve">20170722：已经提供了第二批样品供客户测试。下周协调开发板供客户联调。
20170826:
开发板及样品已经到客户处，正在支撑开发
20170902:
已经成立项目支撑小组配合客户开发，现在正在测试通信功能，进入联调阶段。
</t>
  </si>
  <si>
    <t>1、M5310样品4片
2、M5310开发文档及支撑资料</t>
  </si>
  <si>
    <t>徐泓13829600100</t>
  </si>
  <si>
    <t>环保局</t>
  </si>
  <si>
    <t>智慧环保</t>
  </si>
  <si>
    <t>汕头环保需求建设16个站点监测汕头辖区内的河流水质，目前需求监控4个参数，后续会增加管控参数。</t>
  </si>
  <si>
    <t>已经整理了方案配合与客户交流
20170707：暂无进展，下周跟进</t>
  </si>
  <si>
    <t>1、智慧水文解决方案</t>
  </si>
  <si>
    <t>蓝田物业</t>
  </si>
  <si>
    <t>智慧社区</t>
  </si>
  <si>
    <t>需求物联网门禁，集成蓝牙、手机开门、远程开门、后台开门、电话开门功能，用于改造小区门禁</t>
  </si>
  <si>
    <t>已经完成了方案，目前已经交与客户评估</t>
  </si>
  <si>
    <t>1、智慧门禁解决方案</t>
  </si>
  <si>
    <t>张荣裕13509889535</t>
  </si>
  <si>
    <t>潮州</t>
  </si>
  <si>
    <t>燃气公司、自来水公司</t>
  </si>
  <si>
    <t>潮州地区要对水气管网进行升级，利用物联网智能水表、电表替换旧表。</t>
  </si>
  <si>
    <t>已经提交了气表方案及其他地区的案例参考，等待客户经理与客户交流之后的进一步信息。
20170707：下周提供云拍方案供参考推进</t>
  </si>
  <si>
    <t>1、《智慧水表改造解决方案》</t>
  </si>
  <si>
    <t>潘峰13923505559</t>
  </si>
  <si>
    <t>客户需求车载视频监控用于新能源公交车的车辆安全监控。利用摄像头实时监察车内乘客状况，为客户提供更为安全的出行服务</t>
  </si>
  <si>
    <t>交流了客户需求，提供方案用于客户评估。 
20170707：暂无进展，下周跟进
20170722：无进展，关闭</t>
  </si>
  <si>
    <t>东莞</t>
  </si>
  <si>
    <t>电网公司</t>
  </si>
  <si>
    <t xml:space="preserve">客户需求4G智能模组用于智能电表的升级 </t>
  </si>
  <si>
    <t>根据客户的产品需求，提供了已入库4G模组的资料用于客户需求开发评估
20170722：无进展，关闭</t>
  </si>
  <si>
    <t>1、《智能水表改造方案》</t>
  </si>
  <si>
    <t>齐俊13922991139</t>
  </si>
  <si>
    <t>蜂助手</t>
  </si>
  <si>
    <t>交流物联网在业务上的应用及相关物联网化方案的推广合作</t>
  </si>
  <si>
    <t>1、物联网6大行业重点方案</t>
  </si>
  <si>
    <t>吴艳庭13922997442</t>
  </si>
  <si>
    <t>东莞市微播通网络科技有限公司</t>
  </si>
  <si>
    <t>需求NB模组用于产品开发产品</t>
  </si>
  <si>
    <t>已经提供了模组并提供了OneNET的接口协议开发</t>
  </si>
  <si>
    <t>1、OneNET开发对接
2、M5310模组</t>
  </si>
  <si>
    <t>刘勇13922994628</t>
  </si>
  <si>
    <t>汕尾</t>
  </si>
  <si>
    <t>工程部的外包工程队</t>
  </si>
  <si>
    <t>视频监控</t>
  </si>
  <si>
    <t>需求视频监控区域内的施工情况以及资产安全，避免资产被人损坏或是被盗，而一旦发生非法入侵，即发生报警提示。</t>
  </si>
  <si>
    <t>根据客户需求提交了初步方案用于与客户交流
无进展
20170722：无进展，关闭</t>
  </si>
  <si>
    <t>1、《视频监控解决方案》</t>
  </si>
  <si>
    <t>郑可腾13929394743</t>
  </si>
  <si>
    <t>大润发</t>
  </si>
  <si>
    <t>客户现在评估为客户提供货物到家服务，需求跟踪货物的轨迹并提供信息供客户查询。目前行车卫士可满足原型需求，方案整理中。</t>
  </si>
  <si>
    <t>行车卫士产品可满足货物跟踪需求，且体积小，采用电池供电，可满足路径跟踪需求。但收发货及与客户流程单对接，需做进一步评估。
20170811：方案已完成，下周推动客户交流。</t>
  </si>
  <si>
    <t>1、《货物追踪解决方案》</t>
  </si>
  <si>
    <t>需求交流</t>
  </si>
  <si>
    <t>总计</t>
    <phoneticPr fontId="6" type="noConversion"/>
  </si>
  <si>
    <t>2017.7.4：已经送出测试终端在内部试用，茂名公司正在准备宣传物料，营销案已经通过。
2017.7.21：方案准备上架，目前茂名公司制作专用卡3000张，宣传物料准备中。下一步铺货及进行短信、微信宣传。
2017.8.18：暂无进展
2017.9.17：宣传资料及样机发送给各个分公司</t>
    <phoneticPr fontId="10" type="noConversion"/>
  </si>
  <si>
    <t>结束</t>
  </si>
  <si>
    <t>业务交流</t>
  </si>
  <si>
    <t>需求类型</t>
    <phoneticPr fontId="10" type="noConversion"/>
  </si>
  <si>
    <t>华迈净水器</t>
  </si>
  <si>
    <t>OneNET平台</t>
    <phoneticPr fontId="6" type="noConversion"/>
  </si>
  <si>
    <t>宝安机场</t>
    <phoneticPr fontId="6" type="noConversion"/>
  </si>
  <si>
    <t>深圳移动</t>
    <phoneticPr fontId="10" type="noConversion"/>
  </si>
  <si>
    <t>宝安机场</t>
    <phoneticPr fontId="10" type="noConversion"/>
  </si>
  <si>
    <t>宝安机场针对工作人员有定位需求，配合宝安移动，为宝安机场提供后台+APP+终端整套定位方案。</t>
    <phoneticPr fontId="10" type="noConversion"/>
  </si>
  <si>
    <t xml:space="preserve">20170805：深圳宝安机场有定位需求，使用手机APP定位，后续还会有相关定位需求。已成立项目组，计划周一给客户输出一版方案。
20170812：深圳宝安机场定位管理项目拜访客户，经梳理已拿出第二版方案，含报价，等待客户答复。
20170820：深圳宝安机场定位管理项目中，宝安移动分析客户认为报价偏高，目前我们已经搭建好演示环境，满足9月的演示需求。等待客户答复。
20170827：深圳宝安机场定位管理项目中，宝安移动分析客户认为报价偏高，后续启动商务后招标部门会具体协商价格，希望我们提前提供演示内容。等待下周找客户敲定合作计划。
20170903：深圳宝安机场定位管理项目中，正在内部准备立项工作，目前在梳理功能需求，计划下周与客户复核功能需求。   
20170917：深圳宝安机场定位管理项目中，正在内部准备立项工作，目前在梳理功能需求，计划下周与客户复核功能需求。
20171010：深圳宝安机场定位管理项目中，内部已立项启动开发。
</t>
    <phoneticPr fontId="10" type="noConversion"/>
  </si>
  <si>
    <t>1、开发需求说明书5版
2、OneNET介绍资料</t>
    <phoneticPr fontId="10" type="noConversion"/>
  </si>
  <si>
    <t>谭德辉</t>
    <phoneticPr fontId="10" type="noConversion"/>
  </si>
  <si>
    <t>陆烨/13825248149</t>
    <phoneticPr fontId="10" type="noConversion"/>
  </si>
  <si>
    <t>深圳移动</t>
    <phoneticPr fontId="10" type="noConversion"/>
  </si>
  <si>
    <t>街电/车联网</t>
    <phoneticPr fontId="10" type="noConversion"/>
  </si>
  <si>
    <t>OneNET接入</t>
    <phoneticPr fontId="10" type="noConversion"/>
  </si>
  <si>
    <t>罗湖移动客户街电、南山移动车联网客户、福田移动车联网项目，有意接入OneNET平台。</t>
    <phoneticPr fontId="10" type="noConversion"/>
  </si>
  <si>
    <t xml:space="preserve">20171010：深圳罗湖移动的客户街电有OneNET后台需求，准备应标工作。南山移动的车联网客户有OneNET后台需求，正在对接。 
</t>
    <phoneticPr fontId="10" type="noConversion"/>
  </si>
  <si>
    <t>1、OneNET接入资料
2、应答标书</t>
    <phoneticPr fontId="10" type="noConversion"/>
  </si>
  <si>
    <t>技术交流</t>
    <phoneticPr fontId="10" type="noConversion"/>
  </si>
  <si>
    <t>谭德辉</t>
    <phoneticPr fontId="10" type="noConversion"/>
  </si>
  <si>
    <t>陈成勋/18825204668</t>
    <phoneticPr fontId="10" type="noConversion"/>
  </si>
  <si>
    <t>谷米科技</t>
    <phoneticPr fontId="10" type="noConversion"/>
  </si>
  <si>
    <t>谷米科技是深圳移动客户，对物联网卡管理后台有需求，南山移动有意深度合作，将其设备接入OneNET平台。</t>
    <phoneticPr fontId="10" type="noConversion"/>
  </si>
  <si>
    <t>20170722：深圳谷米科技平台交流，谷米对物联卡管理需求强烈，与南山移动沟通，准备了一般基于OneNET平台车联网方案书，计划下周继续探讨合作。  
20170730：深圳谷米科技平台交流，谷米对物联卡管理需求强烈，与南山移动沟通，准备了一般基于OneNET平台车联网方案书，计划下周继续探讨合作。  
20170926：与客户经理沟通了解到，开平智能水表将于2018年开展。</t>
    <phoneticPr fontId="10" type="noConversion"/>
  </si>
  <si>
    <t>1、OneNET介绍资料</t>
    <phoneticPr fontId="10" type="noConversion"/>
  </si>
  <si>
    <t>王泽宇</t>
    <phoneticPr fontId="10" type="noConversion"/>
  </si>
  <si>
    <t>何南锦/13929183706</t>
    <phoneticPr fontId="10" type="noConversion"/>
  </si>
  <si>
    <t>深圳移动</t>
    <phoneticPr fontId="10" type="noConversion"/>
  </si>
  <si>
    <t>亿车科技</t>
    <phoneticPr fontId="10" type="noConversion"/>
  </si>
  <si>
    <t>20170625：深圳亿车项目中，本周分析认为地磁监测阈值不同，地磁捕捉到车辆入库的时间不同，延时多发生在地磁识别车辆入库阶段。目前在改阈值，计划继续联调。
20170922：联调通过，计划推广商用。</t>
    <phoneticPr fontId="10" type="noConversion"/>
  </si>
  <si>
    <t>1、通信模组M5310和开发板
2、M5310通信模组资料
3、OneNET接入资料</t>
    <phoneticPr fontId="10" type="noConversion"/>
  </si>
  <si>
    <t>王泽宇</t>
    <phoneticPr fontId="10" type="noConversion"/>
  </si>
  <si>
    <t>OneNET培训</t>
    <phoneticPr fontId="10" type="noConversion"/>
  </si>
  <si>
    <t>王泽宇</t>
    <phoneticPr fontId="10" type="noConversion"/>
  </si>
  <si>
    <t>OneNET培训</t>
    <phoneticPr fontId="10" type="noConversion"/>
  </si>
  <si>
    <t>1、OneNET培训资料</t>
    <phoneticPr fontId="10" type="noConversion"/>
  </si>
  <si>
    <t>王泽宇</t>
    <phoneticPr fontId="10" type="noConversion"/>
  </si>
  <si>
    <t>1、麒麟座开发板使用说明手册
2、OneNET介绍资料</t>
    <phoneticPr fontId="10" type="noConversion"/>
  </si>
  <si>
    <t>广东省政企</t>
    <phoneticPr fontId="10" type="noConversion"/>
  </si>
  <si>
    <t>OneNET培训</t>
    <phoneticPr fontId="10" type="noConversion"/>
  </si>
  <si>
    <t xml:space="preserve">20170708：已与南基确认售前、售中、售后流程框架，政企负责售前、项目管理，南基负责售中方案输出、售后运维，广东支撑中心负责售中方案输出。已向南基提供节点文档模板后续计划推动全流程跑通。  
20170917：支撑广东省移动的展厅布展，提供OneNET介绍PPT等资料。 
20170827：广东省政企的展厅布展，提供OneNET介绍PPT、OneNET相关讲解词等资料。
20170820：支撑广东省政企的展厅布展。
20170812：支撑广东省政企的展厅布展。
20170805：支撑广东省政企的展厅布展。
20170714：制作培训材料，组织各地市产品经理现场培训推广OneNET平台。
</t>
    <phoneticPr fontId="10" type="noConversion"/>
  </si>
  <si>
    <t>1、OneNET介绍资料
2、通信模组资料
3、智能家庭产品资料
4、制作我司产品PPT
5、提供我司宣传视频
6、OneNET培训资料</t>
    <phoneticPr fontId="10" type="noConversion"/>
  </si>
  <si>
    <t>布展中</t>
    <phoneticPr fontId="10" type="noConversion"/>
  </si>
  <si>
    <t>蔡晓燕/13802881630</t>
    <phoneticPr fontId="10" type="noConversion"/>
  </si>
  <si>
    <t>南方基地</t>
    <phoneticPr fontId="10" type="noConversion"/>
  </si>
  <si>
    <t xml:space="preserve">20170714：广东OneNET平台本周做了第二次网站漏洞扫描、加固。下周计划优化后台数据显示和作战实验室页面。    
20170722：广东OneNET平台已完成初验，下周一赴南基商务谈判。
20170812：准备麒麟座开发板使用说明手册。
20170820：广东OneNET平台网页存在偶尔点击链接无反应，正在排查漏洞。 
20170827：广东OneNET平台网页存在偶尔点击链接无反应，正在排查漏洞，下周计划平台升级。
20170903：配合协调广东省政企、南方基地前往重庆总部参观学习事宜。  
20170917：广东OneNET平台修复系统后台渗透测试SQL注入漏洞。
20171010：陪同广东省政企、南方基地，返回公司总部参观学习交流。                                                                            </t>
    <phoneticPr fontId="10" type="noConversion"/>
  </si>
  <si>
    <t>佛山移动</t>
    <phoneticPr fontId="10" type="noConversion"/>
  </si>
  <si>
    <t>20170903：协调组织佛山移动物联网产品培训，为佛山移动产品经理提供OneNET培训。</t>
    <phoneticPr fontId="10" type="noConversion"/>
  </si>
  <si>
    <t>深圳移动客响中心</t>
    <phoneticPr fontId="10" type="noConversion"/>
  </si>
  <si>
    <t xml:space="preserve">20170722：为深圳客响提供OneNET培训，介绍OneNET平台，现场演示开发板接入OneNET平台。 
</t>
    <phoneticPr fontId="10" type="noConversion"/>
  </si>
  <si>
    <t>1、OneNET培训资料
2、开发板现场演示</t>
    <phoneticPr fontId="10" type="noConversion"/>
  </si>
  <si>
    <t>20170730：与省政企、ICT中心一同，为深圳移动、深圳各分公司物联网产品经理，提供OneNET培训，介绍OneNET平台，现场演示开发板接入OneNET平台。 
20170630：赴福田政企交流，介绍OneNET平台，分享成功案例。讨论合作方案。  
20170625：拜访深圳政企，沟通政企与OneNET平台合作方案，后续计划进一步讨论可行方案。</t>
    <phoneticPr fontId="10" type="noConversion"/>
  </si>
  <si>
    <t>茂名移动</t>
    <phoneticPr fontId="10" type="noConversion"/>
  </si>
  <si>
    <t>海尔</t>
    <phoneticPr fontId="10" type="noConversion"/>
  </si>
  <si>
    <t>海尔集团有使用物联卡需求，同时茂名移动结合OneNET、模组、物联网卡，希望为海尔提供整套物联网方案，深度合作。</t>
    <phoneticPr fontId="10" type="noConversion"/>
  </si>
  <si>
    <t xml:space="preserve">20170805：陪同茂名移动、省移动赴青岛，与海尔交流智慧家电，交流中双方明确从智能门锁、商用洗衣机、商用空调产品线展开合作，先从物联网卡、流量、通信模组展开对接。
20170812：茂名移动与青岛海尔合作计划从物联网卡+模组开始。后续考虑使用OneNET平台。 
</t>
    <phoneticPr fontId="10" type="noConversion"/>
  </si>
  <si>
    <t>1、后台合作方案
2、会议纪要
3、合作架构图</t>
    <phoneticPr fontId="10" type="noConversion"/>
  </si>
  <si>
    <t>商务谈判</t>
    <phoneticPr fontId="10" type="noConversion"/>
  </si>
  <si>
    <t>段升华/13922033527</t>
    <phoneticPr fontId="10" type="noConversion"/>
  </si>
  <si>
    <t>乐摇摇</t>
    <phoneticPr fontId="10" type="noConversion"/>
  </si>
  <si>
    <t>客户是一家游艺机监控后台厂家，有自己的监控组件，希望向省移动直接采购物联网卡，计划提供打包整套方案，将客户设备接入OneNET平台。</t>
    <phoneticPr fontId="10" type="noConversion"/>
  </si>
  <si>
    <t xml:space="preserve">20170812：与乐摇摇游艺公司交流，对方是一家游艺机远程管理模块的供应商，提供终端、提供后台、提供运营广告内容。出货量行业前三。看重广东移动品牌，有意向移动采购物联网卡，同时可以考虑与OneNET合作试点。 </t>
    <phoneticPr fontId="10" type="noConversion"/>
  </si>
  <si>
    <t>1、OneNET介绍资料
2、基于OneNET游艺方案</t>
    <phoneticPr fontId="10" type="noConversion"/>
  </si>
  <si>
    <t>吴伟标/13922201340</t>
    <phoneticPr fontId="10" type="noConversion"/>
  </si>
  <si>
    <t>宏泽咖啡机</t>
    <phoneticPr fontId="10" type="noConversion"/>
  </si>
  <si>
    <t>宏泽生产咖啡机，有意改造咖啡机，植入远程监控模块，查询管理咖啡机状态。</t>
    <phoneticPr fontId="10" type="noConversion"/>
  </si>
  <si>
    <t>20170820: 佛山宏泽咖啡机项目中，已梳理出客户基本需求，向客户提供了报价，等待客户答复。
20170827：佛山宏泽咖啡机项目，宏泽表示其客户暂停项目合作，导致我们的开发工作也搁置，等待宏泽答复。  
20170903：佛山宏泽咖啡机项目已寻到新版简版方案，已拿到报价，计划下周与客户商务谈判。</t>
    <phoneticPr fontId="10" type="noConversion"/>
  </si>
  <si>
    <t>王泽宇</t>
    <phoneticPr fontId="10" type="noConversion"/>
  </si>
  <si>
    <t>佛山移动</t>
    <phoneticPr fontId="10" type="noConversion"/>
  </si>
  <si>
    <t>光腾热泵</t>
    <phoneticPr fontId="10" type="noConversion"/>
  </si>
  <si>
    <t>光腾是佛山一家热泵生产企业，原使用WIFI模块联网，由于联网率低，计划将其产品改造成使用物联网卡，支持远程管理功能。</t>
    <phoneticPr fontId="10" type="noConversion"/>
  </si>
  <si>
    <t>20170820：已和客户经理沟通交流，正在方案编写；
20170827：佛山光腾项目进入交付阶段。
20170903：佛山光腾项目在交付阶段中，重新更新了功能需求，新增功能需求，目前正在积极评估成本，计划下周与客户重启商务谈判。
20170917：佛山光腾项目在交付阶段中，重新更新了功能需求，新增功能需求，目前正在积极评估成本，计划下周与客户重启商务谈判。 
20171010：佛山光腾项目合同已写好，客户已盖章，我司正在走流程，平台部已启动开发。</t>
    <phoneticPr fontId="10" type="noConversion"/>
  </si>
  <si>
    <t>1、编写功能需求说明书
2、提供OneNET介绍资料
3、提供OneNET麒麟开发板</t>
    <phoneticPr fontId="10" type="noConversion"/>
  </si>
  <si>
    <t>已签约</t>
    <phoneticPr fontId="10" type="noConversion"/>
  </si>
  <si>
    <t>郭赞成/13929183067</t>
    <phoneticPr fontId="10" type="noConversion"/>
  </si>
  <si>
    <t>美的智能家居事业部</t>
    <phoneticPr fontId="10" type="noConversion"/>
  </si>
  <si>
    <t>佛山移动与美的智能家居有合作，希望将OneNET引入合作中。</t>
    <phoneticPr fontId="10" type="noConversion"/>
  </si>
  <si>
    <t xml:space="preserve">20170722：与美的云平台第一次交流，双方介绍各自业务，寻找合作机会。
</t>
    <phoneticPr fontId="10" type="noConversion"/>
  </si>
  <si>
    <t>王泽宇</t>
    <phoneticPr fontId="10" type="noConversion"/>
  </si>
  <si>
    <t>20170901：已详细进行技术交流；
20170908：客户已整理详细的嵌入式软件开发需求；</t>
    <phoneticPr fontId="10" type="noConversion"/>
  </si>
  <si>
    <t>江门移动</t>
    <phoneticPr fontId="10" type="noConversion"/>
  </si>
  <si>
    <t>与华迈净水器代理商沟通，介绍其产品接入OneNET平台。</t>
    <phoneticPr fontId="10" type="noConversion"/>
  </si>
  <si>
    <t xml:space="preserve">20170722：赴江门移动，拜访华迈净水器，客户有设备联网改造需求，通过监控滤芯使用状况，来收取维修、更换费用。现场提供初步改造方案，后续针对客户反馈再详细交流，提供方案文档。 
</t>
    <phoneticPr fontId="10" type="noConversion"/>
  </si>
  <si>
    <t>技术交流</t>
    <phoneticPr fontId="10" type="noConversion"/>
  </si>
  <si>
    <t>智慧工业</t>
    <phoneticPr fontId="10" type="noConversion"/>
  </si>
  <si>
    <t>21070820：为江门移动制作工业物联网培训材料。 
21070903：江门移动与江门经信委联合举办江门工业4.0宣传会，为该商务推介会提供展品素材。</t>
    <phoneticPr fontId="10" type="noConversion"/>
  </si>
  <si>
    <t>珠海移动</t>
    <phoneticPr fontId="10" type="noConversion"/>
  </si>
  <si>
    <t>珠海移动智能化改造</t>
    <phoneticPr fontId="10" type="noConversion"/>
  </si>
  <si>
    <t xml:space="preserve">20170820：珠海智能井盖改造项目中，中兴物联本周启动与OneNET平台API联调。
20170827：珠海智能路灯计划使用NB-IoT网络，接入OneNET平台。目前已与平台部NB-IoT工程师对接该项目。
20170903：珠海职能试点项目中，跟进井盖、路灯、停车、防盗电池、智能水表对接OneNET平台。协调电梯卫士产品与OneNET平台对接。
20170917：珠海职能试点项目中，跟进井盖、路灯、停车、防盗电池、智能水表对接OneNET平台。协调电梯卫士产品与OneNET平台对接。
20171010：珠海智能试点项目中，跟进井盖已经完成平台对接，智能水表正在平台对接。
</t>
    <phoneticPr fontId="10" type="noConversion"/>
  </si>
  <si>
    <t>谭德辉</t>
    <phoneticPr fontId="10" type="noConversion"/>
  </si>
  <si>
    <t>中山移动</t>
    <phoneticPr fontId="10" type="noConversion"/>
  </si>
  <si>
    <t>聚云科技</t>
    <phoneticPr fontId="10" type="noConversion"/>
  </si>
  <si>
    <t>聚云科技与中山移动合作为中山市政府提供工业云，计划将工业云与OneNET对接。</t>
    <phoneticPr fontId="10" type="noConversion"/>
  </si>
  <si>
    <t xml:space="preserve">20170630：与中山移动沟通，计划下周中山移动、聚云科技、我司一起沟通对接合作事宜。
20170708：暂无进度。
</t>
    <phoneticPr fontId="10" type="noConversion"/>
  </si>
  <si>
    <t>1、OneNET接入资料
2、OneNET接入需求模板</t>
    <phoneticPr fontId="10" type="noConversion"/>
  </si>
  <si>
    <t>王泽宇</t>
    <phoneticPr fontId="10" type="noConversion"/>
  </si>
  <si>
    <t>胡正正/13809879931</t>
    <phoneticPr fontId="10" type="noConversion"/>
  </si>
  <si>
    <t>结束</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</si>
</sst>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indexed="8"/>
      <name val="宋体"/>
      <charset val="134"/>
    </font>
    <font>
      <sz val="11"/>
      <color indexed="8"/>
      <name val="宋体"/>
      <charset val="134"/>
    </font>
    <font>
      <b/>
      <sz val="10"/>
      <name val="宋体"/>
      <charset val="134"/>
    </font>
    <font>
      <sz val="10"/>
      <color indexed="8"/>
      <name val="宋体"/>
      <charset val="134"/>
    </font>
    <font>
      <sz val="10"/>
      <name val="宋体"/>
      <charset val="134"/>
    </font>
    <font>
      <b/>
      <sz val="10"/>
      <color indexed="8"/>
      <name val="宋体"/>
      <charset val="134"/>
    </font>
    <font>
      <sz val="9"/>
      <name val="宋体"/>
      <charset val="134"/>
    </font>
    <font>
      <sz val="10"/>
      <name val="宋体"/>
      <family val="3"/>
      <charset val="134"/>
    </font>
    <font>
      <b/>
      <sz val="10"/>
      <name val="宋体"/>
      <family val="3"/>
      <charset val="134"/>
    </font>
    <font>
      <sz val="11"/>
      <color indexed="8"/>
      <name val="宋体"/>
      <family val="3"/>
      <charset val="134"/>
    </font>
    <font>
      <sz val="9"/>
      <name val="宋体"/>
      <family val="3"/>
      <charset val="134"/>
    </font>
    <font>
      <sz val="10"/>
      <color indexed="8"/>
      <name val="宋体"/>
      <family val="3"/>
      <charset val="134"/>
    </font>
    <font>
      <b/>
      <sz val="10"/>
      <name val="宋体"/>
      <family val="3"/>
      <charset val="134"/>
      <scheme val="minor"/>
    </font>
    <font>
      <sz val="9"/>
      <name val="宋体"/>
      <family val="3"/>
      <charset val="134"/>
      <scheme val="minor"/>
    </font>
    <font>
      <sz val="10"/>
      <name val="宋体"/>
      <family val="3"/>
      <charset val="134"/>
      <scheme val="minor"/>
    </font>
    <font>
      <b/>
      <sz val="10"/>
      <color indexed="8"/>
      <name val="宋体"/>
      <family val="3"/>
      <charset val="134"/>
    </font>
    <font>
      <b/>
      <sz val="10"/>
      <color theme="1"/>
      <name val="宋体"/>
      <family val="3"/>
      <charset val="134"/>
      <scheme val="minor"/>
    </font>
    <font>
      <sz val="10"/>
      <color theme="1"/>
      <name val="宋体"/>
      <family val="3"/>
      <charset val="134"/>
      <scheme val="minor"/>
    </font>
    <font>
      <sz val="10"/>
      <color theme="1"/>
      <name val="宋体"/>
      <family val="2"/>
      <scheme val="minor"/>
    </font>
    <font>
      <b/>
      <sz val="11"/>
      <color indexed="8"/>
      <name val="宋体"/>
      <family val="3"/>
      <charset val="134"/>
    </font>
    <font>
      <sz val="11"/>
      <color rgb="FF000000"/>
      <name val="宋体"/>
      <family val="3"/>
      <charset val="134"/>
    </font>
    <font>
      <sz val="10"/>
      <color indexed="8"/>
      <name val="宋体"/>
      <family val="3"/>
      <charset val="134"/>
    </font>
    <font>
      <sz val="11"/>
      <color theme="1"/>
      <name val="宋体"/>
      <family val="3"/>
      <charset val="134"/>
      <scheme val="minor"/>
    </font>
    <font>
      <b/>
      <sz val="10"/>
      <name val="宋体"/>
      <family val="3"/>
      <charset val="134"/>
    </font>
    <font>
      <sz val="10"/>
      <color indexed="8"/>
      <name val="宋体"/>
      <family val="3"/>
      <charset val="134"/>
    </font>
    <font>
      <b/>
      <sz val="10"/>
      <color indexed="8"/>
      <name val="宋体"/>
      <family val="3"/>
      <charset val="134"/>
    </font>
    <font>
      <b/>
      <sz val="10"/>
      <name val="宋体"/>
      <family val="3"/>
      <charset val="134"/>
    </font>
    <font>
      <sz val="11"/>
      <color indexed="8"/>
      <name val="宋体"/>
      <family val="3"/>
      <charset val="134"/>
    </font>
    <font>
      <b/>
      <sz val="10"/>
      <color theme="1"/>
      <name val="宋体"/>
      <family val="3"/>
      <charset val="134"/>
    </font>
    <font>
      <sz val="10"/>
      <color theme="1"/>
      <name val="宋体"/>
      <family val="3"/>
      <charset val="134"/>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right style="thin">
        <color auto="1"/>
      </right>
      <top style="thin">
        <color auto="1"/>
      </top>
      <bottom/>
      <diagonal/>
    </border>
  </borders>
  <cellStyleXfs count="4">
    <xf numFmtId="0" fontId="0" fillId="0" borderId="0">
      <alignment vertical="center"/>
    </xf>
    <xf numFmtId="0" fontId="1" fillId="0" borderId="0">
      <alignment vertical="center"/>
    </xf>
    <xf numFmtId="0" fontId="9" fillId="0" borderId="0">
      <alignment vertical="center"/>
    </xf>
    <xf numFmtId="0" fontId="22" fillId="0" borderId="0"/>
  </cellStyleXfs>
  <cellXfs count="122">
    <xf numFmtId="0" fontId="0" fillId="0" borderId="0" xfId="0" applyAlignment="1"/>
    <xf numFmtId="0" fontId="0" fillId="0" borderId="0" xfId="0" applyAlignment="1">
      <alignment vertical="center"/>
    </xf>
    <xf numFmtId="0" fontId="2" fillId="0" borderId="1" xfId="1" applyFont="1" applyFill="1" applyBorder="1" applyAlignment="1">
      <alignment horizontal="center" vertical="center" wrapText="1"/>
    </xf>
    <xf numFmtId="0" fontId="3" fillId="0" borderId="0" xfId="0" applyFont="1" applyAlignment="1">
      <alignment vertical="center" wrapText="1"/>
    </xf>
    <xf numFmtId="0" fontId="2" fillId="2" borderId="1" xfId="1" applyFont="1" applyFill="1" applyBorder="1" applyAlignment="1">
      <alignment horizontal="center" vertical="center" wrapText="1"/>
    </xf>
    <xf numFmtId="0" fontId="4" fillId="0" borderId="1" xfId="1" applyFont="1" applyFill="1" applyBorder="1" applyAlignment="1">
      <alignment horizontal="left" vertical="center" wrapText="1"/>
    </xf>
    <xf numFmtId="0" fontId="4" fillId="2" borderId="1" xfId="1" applyFont="1" applyFill="1" applyBorder="1" applyAlignment="1">
      <alignment horizontal="left" vertical="center" wrapText="1"/>
    </xf>
    <xf numFmtId="0" fontId="4" fillId="0" borderId="2" xfId="1" applyFont="1" applyFill="1" applyBorder="1" applyAlignment="1">
      <alignment horizontal="left" vertical="center" wrapText="1"/>
    </xf>
    <xf numFmtId="0" fontId="3" fillId="2" borderId="1" xfId="1" applyFont="1" applyFill="1" applyBorder="1" applyAlignment="1">
      <alignment horizontal="left" vertical="center" wrapText="1"/>
    </xf>
    <xf numFmtId="0" fontId="5"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5" fillId="0" borderId="1" xfId="0" applyFont="1" applyBorder="1" applyAlignment="1">
      <alignment vertical="center" wrapText="1"/>
    </xf>
    <xf numFmtId="0" fontId="3" fillId="0" borderId="0" xfId="0" applyFont="1" applyAlignment="1">
      <alignment horizontal="center" vertical="center" wrapText="1"/>
    </xf>
    <xf numFmtId="0" fontId="8" fillId="0" borderId="1" xfId="2" applyFont="1" applyFill="1" applyBorder="1" applyAlignment="1">
      <alignment horizontal="center" vertical="center" wrapText="1"/>
    </xf>
    <xf numFmtId="0" fontId="11" fillId="0" borderId="0" xfId="2" applyFont="1" applyAlignment="1">
      <alignment vertical="center" wrapText="1"/>
    </xf>
    <xf numFmtId="0" fontId="8" fillId="2" borderId="1" xfId="2" applyFont="1" applyFill="1" applyBorder="1" applyAlignment="1">
      <alignment horizontal="center" vertical="center" wrapText="1"/>
    </xf>
    <xf numFmtId="0" fontId="14" fillId="3" borderId="1" xfId="2" applyFont="1" applyFill="1" applyBorder="1" applyAlignment="1">
      <alignment horizontal="left" vertical="center" wrapText="1"/>
    </xf>
    <xf numFmtId="0" fontId="14" fillId="3" borderId="1" xfId="2" applyFont="1" applyFill="1" applyBorder="1" applyAlignment="1">
      <alignment horizontal="left" vertical="top" wrapText="1"/>
    </xf>
    <xf numFmtId="0" fontId="7" fillId="0" borderId="1" xfId="2" applyFont="1" applyFill="1" applyBorder="1" applyAlignment="1">
      <alignment horizontal="left" vertical="center" wrapText="1"/>
    </xf>
    <xf numFmtId="0" fontId="7" fillId="2" borderId="1" xfId="2" applyFont="1" applyFill="1" applyBorder="1" applyAlignment="1">
      <alignment horizontal="left" vertical="center" wrapText="1"/>
    </xf>
    <xf numFmtId="0" fontId="7" fillId="0" borderId="2" xfId="2" applyFont="1" applyFill="1" applyBorder="1" applyAlignment="1">
      <alignment horizontal="left" vertical="center" wrapText="1"/>
    </xf>
    <xf numFmtId="0" fontId="11" fillId="2" borderId="1" xfId="2" applyFont="1" applyFill="1" applyBorder="1" applyAlignment="1">
      <alignment horizontal="left" vertical="center" wrapText="1"/>
    </xf>
    <xf numFmtId="0" fontId="15" fillId="0" borderId="1" xfId="2" applyFont="1" applyBorder="1" applyAlignment="1">
      <alignment horizontal="center" vertical="center" wrapText="1"/>
    </xf>
    <xf numFmtId="0" fontId="11" fillId="0" borderId="1" xfId="2" applyFont="1" applyBorder="1" applyAlignment="1">
      <alignment vertical="center" wrapText="1"/>
    </xf>
    <xf numFmtId="0" fontId="11" fillId="0" borderId="0" xfId="2" applyFont="1" applyAlignment="1">
      <alignment horizontal="center" vertical="center" wrapText="1"/>
    </xf>
    <xf numFmtId="0" fontId="8" fillId="3" borderId="1" xfId="2" applyFont="1" applyFill="1" applyBorder="1" applyAlignment="1">
      <alignment horizontal="center" vertical="center" wrapText="1"/>
    </xf>
    <xf numFmtId="49" fontId="8" fillId="3" borderId="1" xfId="2" applyNumberFormat="1" applyFont="1" applyFill="1" applyBorder="1" applyAlignment="1">
      <alignment horizontal="left" vertical="center" wrapText="1"/>
    </xf>
    <xf numFmtId="0" fontId="7" fillId="3" borderId="1" xfId="2" applyFont="1" applyFill="1" applyBorder="1" applyAlignment="1">
      <alignment horizontal="left" vertical="center" wrapText="1"/>
    </xf>
    <xf numFmtId="0" fontId="7" fillId="3" borderId="2" xfId="2" applyFont="1" applyFill="1" applyBorder="1" applyAlignment="1">
      <alignment horizontal="left" vertical="center" wrapText="1"/>
    </xf>
    <xf numFmtId="0" fontId="11" fillId="3" borderId="1" xfId="2" applyFont="1" applyFill="1" applyBorder="1" applyAlignment="1">
      <alignment horizontal="left" vertical="center" wrapText="1"/>
    </xf>
    <xf numFmtId="0" fontId="15" fillId="3" borderId="1" xfId="2" applyFont="1" applyFill="1" applyBorder="1" applyAlignment="1">
      <alignment horizontal="center" vertical="center" wrapText="1"/>
    </xf>
    <xf numFmtId="0" fontId="17" fillId="3" borderId="1" xfId="2" applyFont="1" applyFill="1" applyBorder="1" applyAlignment="1">
      <alignment horizontal="left" vertical="center" wrapText="1"/>
    </xf>
    <xf numFmtId="0" fontId="17" fillId="3" borderId="1" xfId="2" applyFont="1" applyFill="1" applyBorder="1" applyAlignment="1">
      <alignment horizontal="left" vertical="top" wrapText="1"/>
    </xf>
    <xf numFmtId="0" fontId="11" fillId="3" borderId="1" xfId="2" applyFont="1" applyFill="1" applyBorder="1" applyAlignment="1">
      <alignment vertical="center" wrapText="1"/>
    </xf>
    <xf numFmtId="0" fontId="18" fillId="3" borderId="1" xfId="2" applyFont="1" applyFill="1" applyBorder="1" applyAlignment="1">
      <alignment horizontal="center"/>
    </xf>
    <xf numFmtId="0" fontId="11" fillId="3" borderId="0" xfId="2" applyFont="1" applyFill="1" applyAlignment="1">
      <alignment vertical="center" wrapText="1"/>
    </xf>
    <xf numFmtId="0" fontId="0" fillId="0" borderId="1" xfId="0" applyBorder="1" applyAlignment="1">
      <alignment horizontal="center"/>
    </xf>
    <xf numFmtId="0" fontId="0" fillId="0" borderId="1" xfId="0" applyBorder="1" applyAlignment="1">
      <alignment horizontal="center" vertical="center"/>
    </xf>
    <xf numFmtId="0" fontId="19" fillId="0" borderId="1" xfId="0" applyFont="1" applyBorder="1" applyAlignment="1">
      <alignment horizontal="center" vertical="center"/>
    </xf>
    <xf numFmtId="0" fontId="15" fillId="0" borderId="1" xfId="0" applyFont="1" applyBorder="1" applyAlignment="1">
      <alignment horizontal="center" vertical="center" wrapText="1"/>
    </xf>
    <xf numFmtId="0" fontId="11" fillId="0" borderId="1" xfId="0" applyFont="1" applyBorder="1" applyAlignment="1">
      <alignment vertical="center" wrapText="1"/>
    </xf>
    <xf numFmtId="0" fontId="11" fillId="0" borderId="0" xfId="0" applyFont="1" applyAlignment="1">
      <alignment vertical="center" wrapText="1"/>
    </xf>
    <xf numFmtId="0" fontId="11" fillId="0" borderId="1" xfId="0" applyFont="1" applyBorder="1" applyAlignment="1">
      <alignment horizontal="left" vertical="center" wrapText="1"/>
    </xf>
    <xf numFmtId="0" fontId="17" fillId="0" borderId="1" xfId="0" applyFont="1" applyBorder="1" applyAlignment="1">
      <alignment horizontal="left" vertical="center" wrapText="1"/>
    </xf>
    <xf numFmtId="0" fontId="17" fillId="0" borderId="1" xfId="0" applyFont="1" applyBorder="1" applyAlignment="1">
      <alignment horizontal="left" vertical="top" wrapText="1"/>
    </xf>
    <xf numFmtId="0" fontId="0" fillId="0" borderId="0" xfId="0" applyAlignment="1">
      <alignment horizontal="center" vertical="center"/>
    </xf>
    <xf numFmtId="0" fontId="0" fillId="0" borderId="1" xfId="0" applyBorder="1" applyAlignment="1">
      <alignment horizontal="center" vertical="center" wrapText="1"/>
    </xf>
    <xf numFmtId="0" fontId="21" fillId="0" borderId="1" xfId="0" applyFont="1" applyBorder="1" applyAlignment="1">
      <alignment vertical="center" wrapText="1"/>
    </xf>
    <xf numFmtId="0" fontId="15" fillId="0" borderId="1" xfId="2" applyFont="1" applyBorder="1" applyAlignment="1">
      <alignment vertical="center" wrapText="1"/>
    </xf>
    <xf numFmtId="0" fontId="14" fillId="3" borderId="0" xfId="3" applyFont="1" applyFill="1" applyBorder="1" applyAlignment="1">
      <alignment horizontal="left" vertical="center" wrapText="1"/>
    </xf>
    <xf numFmtId="0" fontId="17" fillId="0" borderId="3" xfId="3" applyFont="1" applyFill="1" applyBorder="1" applyAlignment="1">
      <alignment vertical="center" wrapText="1"/>
    </xf>
    <xf numFmtId="0" fontId="23" fillId="2" borderId="1" xfId="2" applyFont="1" applyFill="1" applyBorder="1" applyAlignment="1">
      <alignment horizontal="center" vertical="center" wrapText="1"/>
    </xf>
    <xf numFmtId="0" fontId="25" fillId="0" borderId="1" xfId="0" applyFont="1" applyBorder="1" applyAlignment="1">
      <alignment horizontal="center" vertical="center" wrapText="1"/>
    </xf>
    <xf numFmtId="0" fontId="23" fillId="0" borderId="1" xfId="2" applyFont="1" applyFill="1" applyBorder="1" applyAlignment="1">
      <alignment horizontal="center" vertical="center" wrapText="1"/>
    </xf>
    <xf numFmtId="0" fontId="24" fillId="0" borderId="1" xfId="0" applyFont="1" applyBorder="1" applyAlignment="1">
      <alignment vertical="center" wrapText="1"/>
    </xf>
    <xf numFmtId="0" fontId="11" fillId="0" borderId="0" xfId="0" applyFont="1" applyAlignment="1">
      <alignment horizontal="center" vertical="center" wrapText="1"/>
    </xf>
    <xf numFmtId="0" fontId="2" fillId="0" borderId="4" xfId="1" applyFont="1" applyFill="1" applyBorder="1" applyAlignment="1">
      <alignment horizontal="center" vertical="center" wrapText="1"/>
    </xf>
    <xf numFmtId="0" fontId="11" fillId="0" borderId="1" xfId="0" applyFont="1" applyBorder="1" applyAlignment="1">
      <alignment horizontal="center" vertical="center" wrapText="1"/>
    </xf>
    <xf numFmtId="0" fontId="26" fillId="0" borderId="1" xfId="2" applyFont="1" applyFill="1" applyBorder="1" applyAlignment="1">
      <alignment horizontal="center" vertical="center" wrapText="1"/>
    </xf>
    <xf numFmtId="0" fontId="27" fillId="0" borderId="1" xfId="0" applyFont="1" applyBorder="1" applyAlignment="1"/>
    <xf numFmtId="0" fontId="27" fillId="0" borderId="1" xfId="0" applyFont="1" applyBorder="1" applyAlignment="1">
      <alignment wrapText="1"/>
    </xf>
    <xf numFmtId="0" fontId="9" fillId="0" borderId="0" xfId="2" applyAlignment="1"/>
    <xf numFmtId="0" fontId="9" fillId="0" borderId="1" xfId="2" applyBorder="1" applyAlignment="1"/>
    <xf numFmtId="0" fontId="9" fillId="0" borderId="1" xfId="2" applyBorder="1" applyAlignment="1">
      <alignment vertical="center"/>
    </xf>
    <xf numFmtId="0" fontId="19" fillId="0" borderId="1" xfId="2" applyFont="1" applyBorder="1" applyAlignment="1">
      <alignment horizontal="center" vertical="center"/>
    </xf>
    <xf numFmtId="0" fontId="8" fillId="2" borderId="4" xfId="2" applyFont="1" applyFill="1" applyBorder="1" applyAlignment="1">
      <alignment horizontal="center" vertical="center" wrapText="1"/>
    </xf>
    <xf numFmtId="0" fontId="15" fillId="0" borderId="4" xfId="0" applyFont="1" applyBorder="1" applyAlignment="1">
      <alignment horizontal="center" vertical="center" wrapText="1"/>
    </xf>
    <xf numFmtId="0" fontId="8" fillId="0" borderId="4" xfId="2" applyFont="1" applyFill="1" applyBorder="1" applyAlignment="1">
      <alignment horizontal="center" vertical="center" wrapText="1"/>
    </xf>
    <xf numFmtId="0" fontId="11" fillId="0" borderId="4" xfId="0" applyFont="1" applyBorder="1" applyAlignment="1">
      <alignment vertical="center" wrapText="1"/>
    </xf>
    <xf numFmtId="0" fontId="0" fillId="0" borderId="1" xfId="0" applyBorder="1" applyAlignment="1"/>
    <xf numFmtId="0" fontId="0" fillId="0" borderId="1" xfId="0" applyBorder="1" applyAlignment="1">
      <alignment vertical="center"/>
    </xf>
    <xf numFmtId="0" fontId="0" fillId="0" borderId="1" xfId="0" applyBorder="1" applyAlignment="1">
      <alignment vertical="center" wrapText="1"/>
    </xf>
    <xf numFmtId="0" fontId="8" fillId="0" borderId="1" xfId="2" applyFont="1" applyFill="1" applyBorder="1" applyAlignment="1">
      <alignment horizontal="left" vertical="center" wrapText="1"/>
    </xf>
    <xf numFmtId="0" fontId="9" fillId="0" borderId="1" xfId="2" applyBorder="1" applyAlignment="1">
      <alignment vertical="center" wrapText="1"/>
    </xf>
    <xf numFmtId="0" fontId="7" fillId="0" borderId="1" xfId="2" applyFont="1" applyFill="1" applyBorder="1" applyAlignment="1">
      <alignment horizontal="center" vertical="center" wrapText="1"/>
    </xf>
    <xf numFmtId="0" fontId="28" fillId="0" borderId="1" xfId="2" applyFont="1" applyFill="1" applyBorder="1" applyAlignment="1">
      <alignment horizontal="center" vertical="center"/>
    </xf>
    <xf numFmtId="0" fontId="29" fillId="0" borderId="1" xfId="2" applyFont="1" applyFill="1" applyBorder="1" applyAlignment="1">
      <alignment horizontal="center" vertical="center"/>
    </xf>
    <xf numFmtId="0" fontId="7" fillId="0" borderId="0" xfId="2" applyFont="1" applyFill="1" applyAlignment="1">
      <alignment horizontal="center" vertical="center" wrapText="1"/>
    </xf>
    <xf numFmtId="0" fontId="28" fillId="0" borderId="1" xfId="2" applyFont="1" applyFill="1" applyBorder="1" applyAlignment="1">
      <alignment horizontal="center" vertical="center" wrapText="1"/>
    </xf>
    <xf numFmtId="0" fontId="29" fillId="0" borderId="1" xfId="2" applyFont="1" applyFill="1" applyBorder="1" applyAlignment="1">
      <alignment horizontal="left" vertical="center" wrapText="1"/>
    </xf>
    <xf numFmtId="0" fontId="11" fillId="0" borderId="1" xfId="2" applyFont="1" applyBorder="1" applyAlignment="1">
      <alignment horizontal="left" vertical="center" wrapText="1"/>
    </xf>
    <xf numFmtId="0" fontId="11" fillId="0" borderId="0" xfId="2" applyFont="1" applyAlignment="1">
      <alignment horizontal="left" vertical="center" wrapText="1"/>
    </xf>
    <xf numFmtId="0" fontId="8" fillId="0" borderId="1" xfId="2" applyFont="1" applyFill="1" applyBorder="1" applyAlignment="1">
      <alignment horizontal="center" vertical="center"/>
    </xf>
    <xf numFmtId="0" fontId="9" fillId="0" borderId="0" xfId="2" applyFont="1" applyAlignment="1"/>
    <xf numFmtId="0" fontId="11" fillId="0" borderId="1" xfId="2" applyFont="1" applyBorder="1" applyAlignment="1">
      <alignment horizontal="center" vertical="center" wrapText="1"/>
    </xf>
    <xf numFmtId="0" fontId="15" fillId="0" borderId="1" xfId="2" applyFont="1" applyBorder="1" applyAlignment="1">
      <alignment horizontal="center" vertical="center"/>
    </xf>
    <xf numFmtId="0" fontId="11" fillId="0" borderId="1" xfId="2" applyFont="1" applyBorder="1" applyAlignment="1">
      <alignment horizontal="left" vertical="center"/>
    </xf>
    <xf numFmtId="0" fontId="11" fillId="0" borderId="1" xfId="2" applyFont="1" applyBorder="1" applyAlignment="1">
      <alignment horizontal="center" vertical="center"/>
    </xf>
    <xf numFmtId="0" fontId="9" fillId="0" borderId="1" xfId="0" applyFont="1" applyBorder="1" applyAlignment="1">
      <alignment horizontal="center" vertical="center"/>
    </xf>
    <xf numFmtId="0" fontId="15" fillId="0" borderId="4" xfId="2" applyFont="1" applyBorder="1" applyAlignment="1">
      <alignment horizontal="center" vertical="center" wrapText="1"/>
    </xf>
    <xf numFmtId="0" fontId="11" fillId="0" borderId="4" xfId="2" applyFont="1" applyBorder="1" applyAlignment="1">
      <alignment vertical="center" wrapText="1"/>
    </xf>
    <xf numFmtId="0" fontId="8" fillId="2" borderId="0" xfId="2" applyFont="1" applyFill="1" applyBorder="1" applyAlignment="1">
      <alignment horizontal="center" vertical="center" wrapText="1"/>
    </xf>
    <xf numFmtId="0" fontId="15" fillId="0" borderId="0" xfId="2" applyFont="1" applyBorder="1" applyAlignment="1">
      <alignment horizontal="center" vertical="center" wrapText="1"/>
    </xf>
    <xf numFmtId="0" fontId="8" fillId="0" borderId="0" xfId="2" applyFont="1" applyFill="1" applyBorder="1" applyAlignment="1">
      <alignment horizontal="center" vertical="center" wrapText="1"/>
    </xf>
    <xf numFmtId="0" fontId="11" fillId="0" borderId="0" xfId="2" applyFont="1" applyBorder="1" applyAlignment="1">
      <alignment vertical="center" wrapText="1"/>
    </xf>
    <xf numFmtId="0" fontId="15" fillId="0" borderId="0" xfId="2" applyFont="1" applyBorder="1" applyAlignment="1">
      <alignment vertical="center" wrapText="1"/>
    </xf>
    <xf numFmtId="0" fontId="7" fillId="0" borderId="0" xfId="2" applyFont="1" applyFill="1" applyBorder="1" applyAlignment="1">
      <alignment horizontal="left" vertical="center" wrapText="1"/>
    </xf>
    <xf numFmtId="0" fontId="7" fillId="2" borderId="4" xfId="2" applyFont="1" applyFill="1" applyBorder="1" applyAlignment="1">
      <alignment horizontal="left" vertical="center" wrapText="1"/>
    </xf>
    <xf numFmtId="0" fontId="9" fillId="0" borderId="1" xfId="0" applyFont="1" applyBorder="1" applyAlignment="1">
      <alignment vertical="center" wrapText="1"/>
    </xf>
    <xf numFmtId="0" fontId="11" fillId="0" borderId="1" xfId="0" applyFont="1" applyBorder="1" applyAlignment="1">
      <alignment horizontal="center" vertical="center"/>
    </xf>
    <xf numFmtId="0" fontId="15" fillId="0" borderId="1" xfId="0" applyFont="1" applyBorder="1" applyAlignment="1">
      <alignment vertical="center" wrapText="1"/>
    </xf>
    <xf numFmtId="0" fontId="20" fillId="0" borderId="1" xfId="0" applyFont="1" applyBorder="1" applyAlignment="1">
      <alignment vertical="center"/>
    </xf>
    <xf numFmtId="0" fontId="7" fillId="0" borderId="4" xfId="2" applyFont="1" applyFill="1" applyBorder="1" applyAlignment="1">
      <alignment horizontal="left" vertical="center" wrapText="1"/>
    </xf>
    <xf numFmtId="0" fontId="7" fillId="0" borderId="5" xfId="2" applyFont="1" applyFill="1" applyBorder="1" applyAlignment="1">
      <alignment horizontal="left" vertical="center" wrapText="1"/>
    </xf>
    <xf numFmtId="0" fontId="11" fillId="2" borderId="4" xfId="2" applyFont="1" applyFill="1" applyBorder="1" applyAlignment="1">
      <alignment horizontal="left" vertical="center" wrapText="1"/>
    </xf>
    <xf numFmtId="0" fontId="3" fillId="0" borderId="1" xfId="0" applyFont="1" applyBorder="1" applyAlignment="1">
      <alignment horizontal="center" vertical="center" wrapText="1"/>
    </xf>
    <xf numFmtId="49" fontId="8" fillId="3" borderId="1" xfId="2" applyNumberFormat="1" applyFont="1" applyFill="1" applyBorder="1" applyAlignment="1">
      <alignment horizontal="center" vertical="center" wrapText="1"/>
    </xf>
    <xf numFmtId="0" fontId="12" fillId="3" borderId="1" xfId="2" applyFont="1" applyFill="1" applyBorder="1" applyAlignment="1">
      <alignment horizontal="center" vertical="center" wrapText="1"/>
    </xf>
    <xf numFmtId="0" fontId="16" fillId="3" borderId="1" xfId="2" applyFont="1" applyFill="1" applyBorder="1" applyAlignment="1">
      <alignment horizontal="center" vertical="center" wrapText="1"/>
    </xf>
    <xf numFmtId="0" fontId="16" fillId="0" borderId="1" xfId="0" applyFont="1" applyBorder="1" applyAlignment="1">
      <alignment horizontal="center" vertical="center" wrapText="1"/>
    </xf>
    <xf numFmtId="0" fontId="9" fillId="0" borderId="0" xfId="2" applyFont="1" applyFill="1" applyAlignment="1">
      <alignment horizontal="center" vertical="center" wrapText="1"/>
    </xf>
    <xf numFmtId="0" fontId="15" fillId="0" borderId="0" xfId="2" applyFont="1" applyAlignment="1">
      <alignment horizontal="center" vertical="center" wrapText="1"/>
    </xf>
    <xf numFmtId="0" fontId="11" fillId="0" borderId="0" xfId="2" applyFont="1" applyAlignment="1">
      <alignment vertical="center"/>
    </xf>
    <xf numFmtId="0" fontId="17" fillId="0" borderId="1" xfId="2" applyFont="1" applyFill="1" applyBorder="1" applyAlignment="1">
      <alignment horizontal="left" vertical="center" wrapText="1"/>
    </xf>
    <xf numFmtId="0" fontId="11" fillId="0" borderId="1" xfId="2" applyFont="1" applyBorder="1" applyAlignment="1">
      <alignment vertical="center"/>
    </xf>
    <xf numFmtId="0" fontId="11" fillId="0" borderId="1" xfId="2" applyFont="1" applyBorder="1" applyAlignment="1"/>
    <xf numFmtId="0" fontId="11" fillId="0" borderId="1" xfId="2" applyFont="1" applyBorder="1" applyAlignment="1">
      <alignment wrapText="1"/>
    </xf>
    <xf numFmtId="0" fontId="11" fillId="0" borderId="0" xfId="2" applyFont="1" applyAlignment="1"/>
    <xf numFmtId="0" fontId="24" fillId="0" borderId="1" xfId="0" applyFont="1" applyBorder="1" applyAlignment="1">
      <alignment horizontal="left" vertical="center" wrapText="1"/>
    </xf>
    <xf numFmtId="0" fontId="27" fillId="0" borderId="1" xfId="0" applyFont="1" applyBorder="1" applyAlignment="1">
      <alignment horizontal="left"/>
    </xf>
    <xf numFmtId="0" fontId="3" fillId="0" borderId="0" xfId="0" applyFont="1" applyAlignment="1">
      <alignment horizontal="left" vertical="center" wrapText="1"/>
    </xf>
  </cellXfs>
  <cellStyles count="4">
    <cellStyle name="常规" xfId="0" builtinId="0"/>
    <cellStyle name="常规 2" xfId="1"/>
    <cellStyle name="常规 2 2" xfId="2"/>
    <cellStyle name="常规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D4:F27"/>
  <sheetViews>
    <sheetView tabSelected="1" workbookViewId="0">
      <selection activeCell="G27" sqref="G27"/>
    </sheetView>
  </sheetViews>
  <sheetFormatPr defaultColWidth="9" defaultRowHeight="13.5" x14ac:dyDescent="0.15"/>
  <cols>
    <col min="1" max="3" width="9" style="1"/>
    <col min="4" max="4" width="14.625" style="1" customWidth="1"/>
    <col min="5" max="5" width="25" style="46" customWidth="1"/>
    <col min="6" max="6" width="27" style="46" customWidth="1"/>
    <col min="7" max="16384" width="9" style="1"/>
  </cols>
  <sheetData>
    <row r="4" spans="4:6" ht="30" customHeight="1" x14ac:dyDescent="0.15">
      <c r="D4" s="39" t="s">
        <v>169</v>
      </c>
      <c r="E4" s="39" t="s">
        <v>284</v>
      </c>
      <c r="F4" s="39" t="s">
        <v>191</v>
      </c>
    </row>
    <row r="5" spans="4:6" ht="13.5" customHeight="1" x14ac:dyDescent="0.15">
      <c r="D5" s="37" t="s">
        <v>170</v>
      </c>
      <c r="E5" s="38">
        <v>22</v>
      </c>
      <c r="F5" s="37">
        <v>3</v>
      </c>
    </row>
    <row r="6" spans="4:6" ht="13.5" customHeight="1" x14ac:dyDescent="0.15">
      <c r="D6" s="37" t="s">
        <v>171</v>
      </c>
      <c r="E6" s="38">
        <v>16</v>
      </c>
      <c r="F6" s="37">
        <v>4</v>
      </c>
    </row>
    <row r="7" spans="4:6" ht="13.5" customHeight="1" x14ac:dyDescent="0.15">
      <c r="D7" s="37" t="s">
        <v>172</v>
      </c>
      <c r="E7" s="38">
        <v>3</v>
      </c>
      <c r="F7" s="37">
        <v>0</v>
      </c>
    </row>
    <row r="8" spans="4:6" ht="13.5" customHeight="1" x14ac:dyDescent="0.15">
      <c r="D8" s="37" t="s">
        <v>173</v>
      </c>
      <c r="E8" s="38">
        <v>4</v>
      </c>
      <c r="F8" s="37">
        <v>0</v>
      </c>
    </row>
    <row r="9" spans="4:6" ht="13.5" customHeight="1" x14ac:dyDescent="0.15">
      <c r="D9" s="37" t="s">
        <v>174</v>
      </c>
      <c r="E9" s="38">
        <v>2</v>
      </c>
      <c r="F9" s="37">
        <v>0</v>
      </c>
    </row>
    <row r="10" spans="4:6" x14ac:dyDescent="0.15">
      <c r="D10" s="37" t="s">
        <v>175</v>
      </c>
      <c r="E10" s="38">
        <v>7</v>
      </c>
      <c r="F10" s="47">
        <v>0</v>
      </c>
    </row>
    <row r="11" spans="4:6" x14ac:dyDescent="0.15">
      <c r="D11" s="37" t="s">
        <v>176</v>
      </c>
      <c r="E11" s="38">
        <v>5</v>
      </c>
      <c r="F11" s="47">
        <v>0</v>
      </c>
    </row>
    <row r="12" spans="4:6" x14ac:dyDescent="0.15">
      <c r="D12" s="37" t="s">
        <v>177</v>
      </c>
      <c r="E12" s="38">
        <v>2</v>
      </c>
      <c r="F12" s="47">
        <v>1</v>
      </c>
    </row>
    <row r="13" spans="4:6" x14ac:dyDescent="0.15">
      <c r="D13" s="37" t="s">
        <v>178</v>
      </c>
      <c r="E13" s="38">
        <v>2</v>
      </c>
      <c r="F13" s="47">
        <v>0</v>
      </c>
    </row>
    <row r="14" spans="4:6" x14ac:dyDescent="0.15">
      <c r="D14" s="37" t="s">
        <v>179</v>
      </c>
      <c r="E14" s="38">
        <v>2</v>
      </c>
      <c r="F14" s="37">
        <v>0</v>
      </c>
    </row>
    <row r="15" spans="4:6" x14ac:dyDescent="0.15">
      <c r="D15" s="37" t="s">
        <v>180</v>
      </c>
      <c r="E15" s="38">
        <v>3</v>
      </c>
      <c r="F15" s="37">
        <v>0</v>
      </c>
    </row>
    <row r="16" spans="4:6" x14ac:dyDescent="0.15">
      <c r="D16" s="37" t="s">
        <v>181</v>
      </c>
      <c r="E16" s="38">
        <v>10</v>
      </c>
      <c r="F16" s="37">
        <v>4</v>
      </c>
    </row>
    <row r="17" spans="4:6" x14ac:dyDescent="0.15">
      <c r="D17" s="37" t="s">
        <v>182</v>
      </c>
      <c r="E17" s="38">
        <v>8</v>
      </c>
      <c r="F17" s="47">
        <v>2</v>
      </c>
    </row>
    <row r="18" spans="4:6" x14ac:dyDescent="0.15">
      <c r="D18" s="37" t="s">
        <v>183</v>
      </c>
      <c r="E18" s="38">
        <v>2</v>
      </c>
      <c r="F18" s="47">
        <v>0</v>
      </c>
    </row>
    <row r="19" spans="4:6" x14ac:dyDescent="0.15">
      <c r="D19" s="37" t="s">
        <v>184</v>
      </c>
      <c r="E19" s="38">
        <v>0</v>
      </c>
      <c r="F19" s="47">
        <v>0</v>
      </c>
    </row>
    <row r="20" spans="4:6" x14ac:dyDescent="0.15">
      <c r="D20" s="37" t="s">
        <v>185</v>
      </c>
      <c r="E20" s="38">
        <v>10</v>
      </c>
      <c r="F20" s="47">
        <v>0</v>
      </c>
    </row>
    <row r="21" spans="4:6" x14ac:dyDescent="0.15">
      <c r="D21" s="37" t="s">
        <v>186</v>
      </c>
      <c r="E21" s="38">
        <v>3</v>
      </c>
      <c r="F21" s="47">
        <v>0</v>
      </c>
    </row>
    <row r="22" spans="4:6" x14ac:dyDescent="0.15">
      <c r="D22" s="37" t="s">
        <v>187</v>
      </c>
      <c r="E22" s="38">
        <v>2</v>
      </c>
      <c r="F22" s="47">
        <v>0</v>
      </c>
    </row>
    <row r="23" spans="4:6" x14ac:dyDescent="0.15">
      <c r="D23" s="37" t="s">
        <v>188</v>
      </c>
      <c r="E23" s="38">
        <v>3</v>
      </c>
      <c r="F23" s="47">
        <v>0</v>
      </c>
    </row>
    <row r="24" spans="4:6" x14ac:dyDescent="0.15">
      <c r="D24" s="37" t="s">
        <v>189</v>
      </c>
      <c r="E24" s="38">
        <v>7</v>
      </c>
      <c r="F24" s="47">
        <v>0</v>
      </c>
    </row>
    <row r="25" spans="4:6" x14ac:dyDescent="0.15">
      <c r="D25" s="37" t="s">
        <v>190</v>
      </c>
      <c r="E25" s="38">
        <v>2</v>
      </c>
      <c r="F25" s="47">
        <v>0</v>
      </c>
    </row>
    <row r="26" spans="4:6" x14ac:dyDescent="0.15">
      <c r="D26" s="89" t="s">
        <v>550</v>
      </c>
      <c r="E26" s="38">
        <v>5</v>
      </c>
      <c r="F26" s="38">
        <v>1</v>
      </c>
    </row>
    <row r="27" spans="4:6" x14ac:dyDescent="0.15">
      <c r="D27" s="89" t="s">
        <v>544</v>
      </c>
      <c r="E27" s="38">
        <f>SUM(E5:E26)</f>
        <v>120</v>
      </c>
      <c r="F27" s="38">
        <f>SUM(F5:F26)</f>
        <v>15</v>
      </c>
    </row>
  </sheetData>
  <phoneticPr fontId="6" type="noConversion"/>
  <pageMargins left="0.69930555555555596" right="0.69930555555555596" top="0.75" bottom="0.75" header="0.3" footer="0.3"/>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L3"/>
  <sheetViews>
    <sheetView workbookViewId="0">
      <selection activeCell="F3" sqref="F3"/>
    </sheetView>
  </sheetViews>
  <sheetFormatPr defaultColWidth="9" defaultRowHeight="13.5" x14ac:dyDescent="0.15"/>
  <cols>
    <col min="1" max="1" width="9" style="62"/>
    <col min="2" max="2" width="10.625" style="62" customWidth="1"/>
    <col min="3" max="4" width="9" style="62"/>
    <col min="5" max="5" width="36.25" style="62" customWidth="1"/>
    <col min="6" max="6" width="40.625" style="62" customWidth="1"/>
    <col min="7" max="7" width="35.125" style="62" customWidth="1"/>
    <col min="8" max="9" width="9" style="62"/>
    <col min="10" max="10" width="24.625" style="62" customWidth="1"/>
    <col min="11" max="11" width="20.875" style="62" customWidth="1"/>
    <col min="12" max="16384" width="9" style="62"/>
  </cols>
  <sheetData>
    <row r="1" spans="1:12" s="63" customFormat="1" ht="13.5" customHeight="1" x14ac:dyDescent="0.15">
      <c r="A1" s="14" t="s">
        <v>192</v>
      </c>
      <c r="B1" s="14" t="s">
        <v>3</v>
      </c>
      <c r="C1" s="14" t="s">
        <v>4</v>
      </c>
      <c r="D1" s="14" t="s">
        <v>5</v>
      </c>
      <c r="E1" s="14" t="s">
        <v>6</v>
      </c>
      <c r="F1" s="14" t="s">
        <v>7</v>
      </c>
      <c r="G1" s="14" t="s">
        <v>8</v>
      </c>
      <c r="H1" s="14" t="s">
        <v>9</v>
      </c>
      <c r="I1" s="14" t="s">
        <v>10</v>
      </c>
      <c r="J1" s="14" t="s">
        <v>11</v>
      </c>
      <c r="K1" s="14" t="s">
        <v>12</v>
      </c>
      <c r="L1" s="14" t="s">
        <v>13</v>
      </c>
    </row>
    <row r="2" spans="1:12" s="63" customFormat="1" ht="26.25" customHeight="1" x14ac:dyDescent="0.15">
      <c r="A2" s="65">
        <v>1</v>
      </c>
      <c r="B2" s="65"/>
      <c r="C2" s="65"/>
      <c r="D2" s="14" t="s">
        <v>37</v>
      </c>
      <c r="E2" s="63" t="s">
        <v>424</v>
      </c>
      <c r="F2" s="63" t="s">
        <v>425</v>
      </c>
      <c r="H2" s="63" t="s">
        <v>24</v>
      </c>
      <c r="I2" s="20" t="s">
        <v>388</v>
      </c>
      <c r="J2" s="63" t="s">
        <v>426</v>
      </c>
    </row>
    <row r="3" spans="1:12" s="63" customFormat="1" ht="31.5" customHeight="1" x14ac:dyDescent="0.15">
      <c r="A3" s="65">
        <v>2</v>
      </c>
      <c r="B3" s="65"/>
      <c r="C3" s="65"/>
      <c r="D3" s="14" t="s">
        <v>70</v>
      </c>
      <c r="E3" s="63" t="s">
        <v>427</v>
      </c>
      <c r="F3" s="63" t="s">
        <v>428</v>
      </c>
      <c r="H3" s="63" t="s">
        <v>24</v>
      </c>
      <c r="I3" s="20" t="s">
        <v>388</v>
      </c>
      <c r="J3" s="63" t="s">
        <v>426</v>
      </c>
    </row>
  </sheetData>
  <autoFilter ref="A1:L1"/>
  <phoneticPr fontId="10" type="noConversion"/>
  <dataValidations count="1">
    <dataValidation type="list" allowBlank="1" showInputMessage="1" showErrorMessage="1" sqref="D2:D3">
      <formula1>"智慧城市,智慧物流,智慧工业,车联网,智慧家电,能源抄表,通信模组,OneNET接入"</formula1>
    </dataValidation>
  </dataValidations>
  <pageMargins left="0.75" right="0.75" top="1" bottom="1" header="0.51180555555555596" footer="0.5118055555555559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3"/>
  <sheetViews>
    <sheetView workbookViewId="0">
      <selection activeCell="G2" sqref="G2"/>
    </sheetView>
  </sheetViews>
  <sheetFormatPr defaultColWidth="9" defaultRowHeight="12" x14ac:dyDescent="0.15"/>
  <cols>
    <col min="1" max="1" width="6.875" style="25" customWidth="1"/>
    <col min="2" max="2" width="10.375" style="15" customWidth="1"/>
    <col min="3" max="4" width="9" style="15"/>
    <col min="5" max="5" width="49.875" style="15" customWidth="1"/>
    <col min="6" max="6" width="71.625" style="15" customWidth="1"/>
    <col min="7" max="7" width="24.25" style="15" customWidth="1"/>
    <col min="8" max="9" width="9" style="15"/>
    <col min="10" max="10" width="24.625" style="15" customWidth="1"/>
    <col min="11" max="11" width="20.875" style="15" customWidth="1"/>
    <col min="12" max="16384" width="9" style="15"/>
  </cols>
  <sheetData>
    <row r="1" spans="1:12" x14ac:dyDescent="0.15">
      <c r="A1" s="14" t="s">
        <v>2</v>
      </c>
      <c r="B1" s="14" t="s">
        <v>3</v>
      </c>
      <c r="C1" s="14" t="s">
        <v>4</v>
      </c>
      <c r="D1" s="14" t="s">
        <v>5</v>
      </c>
      <c r="E1" s="14" t="s">
        <v>6</v>
      </c>
      <c r="F1" s="14" t="s">
        <v>7</v>
      </c>
      <c r="G1" s="14" t="s">
        <v>8</v>
      </c>
      <c r="H1" s="14" t="s">
        <v>9</v>
      </c>
      <c r="I1" s="14" t="s">
        <v>10</v>
      </c>
      <c r="J1" s="14" t="s">
        <v>11</v>
      </c>
      <c r="K1" s="14" t="s">
        <v>12</v>
      </c>
      <c r="L1" s="14" t="s">
        <v>13</v>
      </c>
    </row>
    <row r="2" spans="1:12" ht="90" customHeight="1" x14ac:dyDescent="0.15">
      <c r="A2" s="16">
        <v>1</v>
      </c>
      <c r="B2" s="16" t="s">
        <v>429</v>
      </c>
      <c r="C2" s="14" t="s">
        <v>430</v>
      </c>
      <c r="D2" s="14" t="s">
        <v>16</v>
      </c>
      <c r="E2" s="19" t="s">
        <v>431</v>
      </c>
      <c r="F2" s="19" t="s">
        <v>432</v>
      </c>
      <c r="G2" s="19"/>
      <c r="H2" s="19" t="s">
        <v>433</v>
      </c>
      <c r="I2" s="20" t="s">
        <v>434</v>
      </c>
      <c r="J2" s="19" t="s">
        <v>435</v>
      </c>
      <c r="K2" s="21" t="s">
        <v>436</v>
      </c>
      <c r="L2" s="22"/>
    </row>
    <row r="3" spans="1:12" ht="69" customHeight="1" x14ac:dyDescent="0.15">
      <c r="A3" s="16">
        <v>2</v>
      </c>
      <c r="B3" s="16" t="s">
        <v>437</v>
      </c>
      <c r="C3" s="23" t="s">
        <v>438</v>
      </c>
      <c r="D3" s="14" t="s">
        <v>16</v>
      </c>
      <c r="E3" s="24" t="s">
        <v>439</v>
      </c>
      <c r="F3" s="24" t="s">
        <v>440</v>
      </c>
      <c r="G3" s="24"/>
      <c r="H3" s="19" t="s">
        <v>441</v>
      </c>
      <c r="I3" s="20" t="s">
        <v>434</v>
      </c>
      <c r="J3" s="24" t="s">
        <v>442</v>
      </c>
    </row>
  </sheetData>
  <autoFilter ref="A1:L3"/>
  <phoneticPr fontId="10" type="noConversion"/>
  <dataValidations count="1">
    <dataValidation type="list" allowBlank="1" showInputMessage="1" showErrorMessage="1" sqref="D2:D3">
      <formula1>"智慧城市,智慧物流,智慧工业,车联网,智慧家电,能源抄表,通信模组,OneNET接入"</formula1>
    </dataValidation>
  </dataValidations>
  <pageMargins left="0.69930555555555596" right="0.69930555555555596" top="0.75" bottom="0.75" header="0.3" footer="0.3"/>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4"/>
  <sheetViews>
    <sheetView workbookViewId="0">
      <selection activeCell="E4" sqref="E4"/>
    </sheetView>
  </sheetViews>
  <sheetFormatPr defaultColWidth="9" defaultRowHeight="12" x14ac:dyDescent="0.15"/>
  <cols>
    <col min="1" max="1" width="6.875" style="25" customWidth="1"/>
    <col min="2" max="2" width="10.375" style="15" customWidth="1"/>
    <col min="3" max="3" width="9" style="15"/>
    <col min="4" max="4" width="12" style="15" customWidth="1"/>
    <col min="5" max="5" width="36.25" style="15" customWidth="1"/>
    <col min="6" max="6" width="71.625" style="15" customWidth="1"/>
    <col min="7" max="7" width="32.5" style="15" customWidth="1"/>
    <col min="8" max="9" width="9" style="15"/>
    <col min="10" max="10" width="24.625" style="15" customWidth="1"/>
    <col min="11" max="11" width="20.875" style="15" customWidth="1"/>
    <col min="12" max="16384" width="9" style="15"/>
  </cols>
  <sheetData>
    <row r="1" spans="1:12" x14ac:dyDescent="0.15">
      <c r="A1" s="14" t="s">
        <v>2</v>
      </c>
      <c r="B1" s="14" t="s">
        <v>3</v>
      </c>
      <c r="C1" s="14" t="s">
        <v>4</v>
      </c>
      <c r="D1" s="14" t="s">
        <v>5</v>
      </c>
      <c r="E1" s="14" t="s">
        <v>6</v>
      </c>
      <c r="F1" s="14" t="s">
        <v>7</v>
      </c>
      <c r="G1" s="14" t="s">
        <v>8</v>
      </c>
      <c r="H1" s="14" t="s">
        <v>9</v>
      </c>
      <c r="I1" s="14" t="s">
        <v>10</v>
      </c>
      <c r="J1" s="14" t="s">
        <v>11</v>
      </c>
      <c r="K1" s="14" t="s">
        <v>12</v>
      </c>
      <c r="L1" s="14" t="s">
        <v>13</v>
      </c>
    </row>
    <row r="2" spans="1:12" ht="76.5" customHeight="1" x14ac:dyDescent="0.15">
      <c r="A2" s="16">
        <v>1</v>
      </c>
      <c r="B2" s="16" t="s">
        <v>443</v>
      </c>
      <c r="C2" s="14" t="s">
        <v>444</v>
      </c>
      <c r="D2" s="14" t="s">
        <v>16</v>
      </c>
      <c r="E2" s="19" t="s">
        <v>445</v>
      </c>
      <c r="F2" s="19" t="s">
        <v>446</v>
      </c>
      <c r="G2" s="19"/>
      <c r="H2" s="19" t="s">
        <v>447</v>
      </c>
      <c r="I2" s="20" t="s">
        <v>448</v>
      </c>
      <c r="J2" s="19" t="s">
        <v>449</v>
      </c>
      <c r="K2" s="21"/>
      <c r="L2" s="22"/>
    </row>
    <row r="3" spans="1:12" ht="69" customHeight="1" x14ac:dyDescent="0.15">
      <c r="A3" s="16">
        <v>2</v>
      </c>
      <c r="B3" s="16" t="s">
        <v>443</v>
      </c>
      <c r="C3" s="14" t="s">
        <v>444</v>
      </c>
      <c r="D3" s="14" t="s">
        <v>50</v>
      </c>
      <c r="E3" s="24" t="s">
        <v>450</v>
      </c>
      <c r="F3" s="24" t="s">
        <v>451</v>
      </c>
      <c r="G3" s="24"/>
      <c r="H3" s="19" t="s">
        <v>447</v>
      </c>
      <c r="I3" s="20" t="s">
        <v>448</v>
      </c>
      <c r="J3" s="24" t="s">
        <v>452</v>
      </c>
    </row>
    <row r="4" spans="1:12" ht="72" x14ac:dyDescent="0.15">
      <c r="A4" s="16">
        <v>3</v>
      </c>
      <c r="B4" s="16" t="s">
        <v>453</v>
      </c>
      <c r="C4" s="14" t="s">
        <v>444</v>
      </c>
      <c r="D4" s="14" t="s">
        <v>37</v>
      </c>
      <c r="E4" s="24" t="s">
        <v>454</v>
      </c>
      <c r="F4" s="24" t="s">
        <v>455</v>
      </c>
      <c r="G4" s="24"/>
      <c r="H4" s="19" t="s">
        <v>456</v>
      </c>
      <c r="I4" s="20" t="s">
        <v>448</v>
      </c>
      <c r="J4" s="24" t="s">
        <v>457</v>
      </c>
    </row>
  </sheetData>
  <autoFilter ref="A1:L1"/>
  <phoneticPr fontId="10" type="noConversion"/>
  <dataValidations count="1">
    <dataValidation type="list" allowBlank="1" showInputMessage="1" showErrorMessage="1" sqref="D2:D4">
      <formula1>"智慧城市,智慧物流,智慧工业,车联网,智慧家电,能源抄表,通信模组,OneNET接入"</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filterMode="1"/>
  <dimension ref="A1:L11"/>
  <sheetViews>
    <sheetView workbookViewId="0">
      <selection activeCell="E1" sqref="E1"/>
    </sheetView>
  </sheetViews>
  <sheetFormatPr defaultColWidth="9" defaultRowHeight="12" x14ac:dyDescent="0.15"/>
  <cols>
    <col min="1" max="1" width="6.875" style="13" customWidth="1"/>
    <col min="2" max="2" width="10.375" style="3" customWidth="1"/>
    <col min="3" max="3" width="13.375" style="13" customWidth="1"/>
    <col min="4" max="4" width="9" style="3"/>
    <col min="5" max="5" width="36.25" style="121" customWidth="1"/>
    <col min="6" max="6" width="71.625" style="3" customWidth="1"/>
    <col min="7" max="7" width="30.75" style="3" customWidth="1"/>
    <col min="8" max="9" width="9" style="3"/>
    <col min="10" max="10" width="24.625" style="3" customWidth="1"/>
    <col min="11" max="11" width="20.875" style="3" customWidth="1"/>
    <col min="12" max="16384" width="9" style="3"/>
  </cols>
  <sheetData>
    <row r="1" spans="1:12" ht="13.5" customHeight="1" x14ac:dyDescent="0.15">
      <c r="A1" s="57" t="s">
        <v>2</v>
      </c>
      <c r="B1" s="57" t="s">
        <v>3</v>
      </c>
      <c r="C1" s="57" t="s">
        <v>4</v>
      </c>
      <c r="D1" s="57" t="s">
        <v>5</v>
      </c>
      <c r="E1" s="57" t="s">
        <v>6</v>
      </c>
      <c r="F1" s="57" t="s">
        <v>7</v>
      </c>
      <c r="G1" s="57" t="s">
        <v>8</v>
      </c>
      <c r="H1" s="57" t="s">
        <v>9</v>
      </c>
      <c r="I1" s="57" t="s">
        <v>10</v>
      </c>
      <c r="J1" s="57" t="s">
        <v>11</v>
      </c>
      <c r="K1" s="57" t="s">
        <v>12</v>
      </c>
      <c r="L1" s="57" t="s">
        <v>13</v>
      </c>
    </row>
    <row r="2" spans="1:12" s="10" customFormat="1" ht="24" x14ac:dyDescent="0.15">
      <c r="A2" s="40">
        <v>1</v>
      </c>
      <c r="B2" s="40" t="s">
        <v>377</v>
      </c>
      <c r="C2" s="40" t="s">
        <v>551</v>
      </c>
      <c r="D2" s="40" t="s">
        <v>383</v>
      </c>
      <c r="E2" s="43" t="s">
        <v>384</v>
      </c>
      <c r="F2" s="10" t="s">
        <v>366</v>
      </c>
      <c r="G2" s="10" t="s">
        <v>367</v>
      </c>
      <c r="H2" s="10" t="s">
        <v>18</v>
      </c>
      <c r="I2" s="10" t="s">
        <v>368</v>
      </c>
      <c r="J2" s="10" t="s">
        <v>369</v>
      </c>
    </row>
    <row r="3" spans="1:12" s="10" customFormat="1" ht="24" x14ac:dyDescent="0.15">
      <c r="A3" s="40">
        <v>2</v>
      </c>
      <c r="B3" s="40" t="s">
        <v>378</v>
      </c>
      <c r="C3" s="40" t="s">
        <v>381</v>
      </c>
      <c r="D3" s="40" t="s">
        <v>383</v>
      </c>
      <c r="E3" s="43" t="s">
        <v>385</v>
      </c>
      <c r="F3" s="10" t="s">
        <v>370</v>
      </c>
      <c r="G3" s="10" t="s">
        <v>371</v>
      </c>
      <c r="H3" s="10" t="s">
        <v>18</v>
      </c>
      <c r="I3" s="10" t="s">
        <v>368</v>
      </c>
      <c r="J3" s="10" t="s">
        <v>372</v>
      </c>
    </row>
    <row r="4" spans="1:12" s="10" customFormat="1" ht="24" x14ac:dyDescent="0.15">
      <c r="A4" s="40">
        <v>3</v>
      </c>
      <c r="B4" s="40" t="s">
        <v>379</v>
      </c>
      <c r="C4" s="40" t="s">
        <v>382</v>
      </c>
      <c r="D4" s="40" t="s">
        <v>383</v>
      </c>
      <c r="E4" s="43" t="s">
        <v>385</v>
      </c>
      <c r="F4" s="10" t="s">
        <v>373</v>
      </c>
      <c r="G4" s="10" t="s">
        <v>371</v>
      </c>
      <c r="H4" s="10" t="s">
        <v>18</v>
      </c>
      <c r="I4" s="10" t="s">
        <v>368</v>
      </c>
      <c r="J4" s="10" t="s">
        <v>374</v>
      </c>
    </row>
    <row r="5" spans="1:12" s="10" customFormat="1" ht="36" x14ac:dyDescent="0.15">
      <c r="A5" s="40">
        <v>4</v>
      </c>
      <c r="B5" s="40" t="s">
        <v>380</v>
      </c>
      <c r="C5" s="40"/>
      <c r="D5" s="40" t="s">
        <v>383</v>
      </c>
      <c r="E5" s="43" t="s">
        <v>385</v>
      </c>
      <c r="F5" s="10" t="s">
        <v>375</v>
      </c>
      <c r="G5" s="10" t="s">
        <v>371</v>
      </c>
      <c r="H5" s="10" t="s">
        <v>18</v>
      </c>
      <c r="I5" s="10" t="s">
        <v>368</v>
      </c>
      <c r="J5" s="10" t="s">
        <v>376</v>
      </c>
    </row>
    <row r="6" spans="1:12" s="55" customFormat="1" ht="77.25" customHeight="1" x14ac:dyDescent="0.15">
      <c r="A6" s="52">
        <v>5</v>
      </c>
      <c r="B6" s="53" t="s">
        <v>229</v>
      </c>
      <c r="C6" s="53" t="s">
        <v>230</v>
      </c>
      <c r="D6" s="54" t="s">
        <v>37</v>
      </c>
      <c r="E6" s="119" t="s">
        <v>231</v>
      </c>
      <c r="F6" s="55" t="s">
        <v>232</v>
      </c>
      <c r="G6" s="55" t="s">
        <v>365</v>
      </c>
      <c r="H6" s="55" t="s">
        <v>233</v>
      </c>
      <c r="I6" s="55" t="s">
        <v>234</v>
      </c>
      <c r="J6" s="55" t="s">
        <v>235</v>
      </c>
    </row>
    <row r="7" spans="1:12" s="10" customFormat="1" ht="27" x14ac:dyDescent="0.15">
      <c r="A7" s="40">
        <v>6</v>
      </c>
      <c r="C7" s="106"/>
      <c r="D7" s="59" t="s">
        <v>16</v>
      </c>
      <c r="E7" s="120" t="s">
        <v>386</v>
      </c>
      <c r="F7" s="61" t="s">
        <v>387</v>
      </c>
      <c r="G7" s="60"/>
      <c r="H7" s="60" t="s">
        <v>24</v>
      </c>
      <c r="I7" s="60" t="s">
        <v>388</v>
      </c>
      <c r="J7" s="60"/>
      <c r="K7" s="60"/>
      <c r="L7" s="60"/>
    </row>
    <row r="8" spans="1:12" s="42" customFormat="1" ht="69" customHeight="1" x14ac:dyDescent="0.15">
      <c r="A8" s="16">
        <v>7</v>
      </c>
      <c r="B8" s="40" t="s">
        <v>552</v>
      </c>
      <c r="C8" s="40" t="s">
        <v>553</v>
      </c>
      <c r="D8" s="14" t="s">
        <v>50</v>
      </c>
      <c r="E8" s="43" t="s">
        <v>554</v>
      </c>
      <c r="F8" s="41" t="s">
        <v>555</v>
      </c>
      <c r="G8" s="41" t="s">
        <v>556</v>
      </c>
      <c r="H8" s="41" t="s">
        <v>24</v>
      </c>
      <c r="I8" s="20" t="s">
        <v>557</v>
      </c>
      <c r="J8" s="41" t="s">
        <v>558</v>
      </c>
    </row>
    <row r="9" spans="1:12" s="42" customFormat="1" ht="36" x14ac:dyDescent="0.15">
      <c r="A9" s="16">
        <v>8</v>
      </c>
      <c r="B9" s="40" t="s">
        <v>559</v>
      </c>
      <c r="C9" s="40" t="s">
        <v>560</v>
      </c>
      <c r="D9" s="14" t="s">
        <v>561</v>
      </c>
      <c r="E9" s="43" t="s">
        <v>562</v>
      </c>
      <c r="F9" s="41" t="s">
        <v>563</v>
      </c>
      <c r="G9" s="41" t="s">
        <v>564</v>
      </c>
      <c r="H9" s="41" t="s">
        <v>565</v>
      </c>
      <c r="I9" s="20" t="s">
        <v>566</v>
      </c>
      <c r="J9" s="41" t="s">
        <v>567</v>
      </c>
    </row>
    <row r="10" spans="1:12" s="42" customFormat="1" ht="60" x14ac:dyDescent="0.15">
      <c r="A10" s="16">
        <v>9</v>
      </c>
      <c r="B10" s="40" t="s">
        <v>559</v>
      </c>
      <c r="C10" s="40" t="s">
        <v>568</v>
      </c>
      <c r="D10" s="14" t="s">
        <v>50</v>
      </c>
      <c r="E10" s="43" t="s">
        <v>569</v>
      </c>
      <c r="F10" s="41" t="s">
        <v>570</v>
      </c>
      <c r="G10" s="41" t="s">
        <v>571</v>
      </c>
      <c r="H10" s="41" t="s">
        <v>565</v>
      </c>
      <c r="I10" s="20" t="s">
        <v>572</v>
      </c>
      <c r="J10" s="41" t="s">
        <v>573</v>
      </c>
    </row>
    <row r="11" spans="1:12" s="42" customFormat="1" ht="36" x14ac:dyDescent="0.15">
      <c r="A11" s="16">
        <v>10</v>
      </c>
      <c r="B11" s="40" t="s">
        <v>574</v>
      </c>
      <c r="C11" s="40" t="s">
        <v>575</v>
      </c>
      <c r="D11" s="14" t="s">
        <v>50</v>
      </c>
      <c r="E11" s="43" t="s">
        <v>102</v>
      </c>
      <c r="F11" s="41" t="s">
        <v>576</v>
      </c>
      <c r="G11" s="41" t="s">
        <v>577</v>
      </c>
      <c r="H11" s="41" t="s">
        <v>24</v>
      </c>
      <c r="I11" s="20" t="s">
        <v>578</v>
      </c>
      <c r="J11" s="41"/>
    </row>
  </sheetData>
  <autoFilter ref="A1:L1">
    <filterColumn colId="8">
      <filters>
        <filter val="田先礼"/>
      </filters>
    </filterColumn>
  </autoFilter>
  <phoneticPr fontId="6" type="noConversion"/>
  <dataValidations count="1">
    <dataValidation type="list" allowBlank="1" showInputMessage="1" showErrorMessage="1" sqref="D6:D11">
      <formula1>"智慧城市,智慧物流,智慧工业,车联网,智慧家电,能源抄表,通信模组,OneNET接入"</formula1>
    </dataValidation>
  </dataValidations>
  <pageMargins left="0.69930555555555596" right="0.69930555555555596" top="0.75" bottom="0.75" header="0.3" footer="0.3"/>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L16"/>
  <sheetViews>
    <sheetView workbookViewId="0">
      <selection activeCell="F7" sqref="F7"/>
    </sheetView>
  </sheetViews>
  <sheetFormatPr defaultColWidth="9" defaultRowHeight="12" x14ac:dyDescent="0.15"/>
  <cols>
    <col min="1" max="1" width="6.875" style="25" customWidth="1"/>
    <col min="2" max="2" width="10.375" style="15" customWidth="1"/>
    <col min="3" max="3" width="12.25" style="15" customWidth="1"/>
    <col min="4" max="4" width="9" style="15"/>
    <col min="5" max="5" width="43" style="15" customWidth="1"/>
    <col min="6" max="6" width="71.625" style="15" customWidth="1"/>
    <col min="7" max="7" width="36.875" style="15" customWidth="1"/>
    <col min="8" max="8" width="12" style="15" customWidth="1"/>
    <col min="9" max="9" width="9" style="15"/>
    <col min="10" max="10" width="24.625" style="15" customWidth="1"/>
    <col min="11" max="11" width="20.875" style="15" customWidth="1"/>
    <col min="12" max="16384" width="9" style="15"/>
  </cols>
  <sheetData>
    <row r="1" spans="1:12" x14ac:dyDescent="0.15">
      <c r="A1" s="14" t="s">
        <v>2</v>
      </c>
      <c r="B1" s="14" t="s">
        <v>3</v>
      </c>
      <c r="C1" s="14" t="s">
        <v>4</v>
      </c>
      <c r="D1" s="14" t="s">
        <v>5</v>
      </c>
      <c r="E1" s="14" t="s">
        <v>6</v>
      </c>
      <c r="F1" s="14" t="s">
        <v>7</v>
      </c>
      <c r="G1" s="14" t="s">
        <v>8</v>
      </c>
      <c r="H1" s="14" t="s">
        <v>9</v>
      </c>
      <c r="I1" s="14" t="s">
        <v>10</v>
      </c>
      <c r="J1" s="14" t="s">
        <v>11</v>
      </c>
      <c r="K1" s="14" t="s">
        <v>12</v>
      </c>
      <c r="L1" s="14" t="s">
        <v>13</v>
      </c>
    </row>
    <row r="2" spans="1:12" ht="76.5" customHeight="1" x14ac:dyDescent="0.15">
      <c r="A2" s="16">
        <v>1</v>
      </c>
      <c r="B2" s="23" t="s">
        <v>298</v>
      </c>
      <c r="C2" s="14" t="s">
        <v>325</v>
      </c>
      <c r="D2" s="14" t="s">
        <v>22</v>
      </c>
      <c r="E2" s="19" t="s">
        <v>324</v>
      </c>
      <c r="F2" s="19" t="s">
        <v>323</v>
      </c>
      <c r="G2" s="19" t="s">
        <v>322</v>
      </c>
      <c r="H2" s="24" t="s">
        <v>293</v>
      </c>
      <c r="I2" s="20" t="s">
        <v>292</v>
      </c>
      <c r="J2" s="19" t="s">
        <v>321</v>
      </c>
      <c r="K2" s="21"/>
      <c r="L2" s="22"/>
    </row>
    <row r="3" spans="1:12" ht="48" x14ac:dyDescent="0.15">
      <c r="A3" s="16">
        <v>2</v>
      </c>
      <c r="B3" s="23" t="s">
        <v>298</v>
      </c>
      <c r="C3" s="23" t="s">
        <v>320</v>
      </c>
      <c r="D3" s="14" t="s">
        <v>37</v>
      </c>
      <c r="E3" s="24" t="s">
        <v>319</v>
      </c>
      <c r="F3" s="24" t="s">
        <v>318</v>
      </c>
      <c r="G3" s="24" t="s">
        <v>40</v>
      </c>
      <c r="H3" s="24" t="s">
        <v>18</v>
      </c>
      <c r="I3" s="20" t="s">
        <v>292</v>
      </c>
      <c r="J3" s="24" t="s">
        <v>299</v>
      </c>
    </row>
    <row r="4" spans="1:12" ht="132" x14ac:dyDescent="0.15">
      <c r="A4" s="16">
        <v>3</v>
      </c>
      <c r="B4" s="23" t="s">
        <v>298</v>
      </c>
      <c r="C4" s="23" t="s">
        <v>317</v>
      </c>
      <c r="D4" s="14" t="s">
        <v>16</v>
      </c>
      <c r="E4" s="24" t="s">
        <v>316</v>
      </c>
      <c r="F4" s="24" t="s">
        <v>315</v>
      </c>
      <c r="G4" s="24" t="s">
        <v>314</v>
      </c>
      <c r="H4" s="24" t="s">
        <v>313</v>
      </c>
      <c r="I4" s="20" t="s">
        <v>292</v>
      </c>
      <c r="J4" s="24" t="s">
        <v>299</v>
      </c>
    </row>
    <row r="5" spans="1:12" ht="45.75" customHeight="1" x14ac:dyDescent="0.15">
      <c r="A5" s="16">
        <v>4</v>
      </c>
      <c r="B5" s="23" t="s">
        <v>298</v>
      </c>
      <c r="C5" s="23" t="s">
        <v>312</v>
      </c>
      <c r="D5" s="14" t="s">
        <v>16</v>
      </c>
      <c r="E5" s="24" t="s">
        <v>311</v>
      </c>
      <c r="F5" s="24" t="s">
        <v>310</v>
      </c>
      <c r="G5" s="24" t="s">
        <v>309</v>
      </c>
      <c r="H5" s="24" t="s">
        <v>293</v>
      </c>
      <c r="I5" s="20" t="s">
        <v>292</v>
      </c>
      <c r="J5" s="24" t="s">
        <v>308</v>
      </c>
    </row>
    <row r="6" spans="1:12" ht="62.25" customHeight="1" x14ac:dyDescent="0.15">
      <c r="A6" s="16">
        <v>5</v>
      </c>
      <c r="B6" s="23" t="s">
        <v>298</v>
      </c>
      <c r="C6" s="23" t="s">
        <v>307</v>
      </c>
      <c r="D6" s="14" t="s">
        <v>16</v>
      </c>
      <c r="E6" s="24" t="s">
        <v>306</v>
      </c>
      <c r="F6" s="24" t="s">
        <v>305</v>
      </c>
      <c r="G6" s="24" t="s">
        <v>304</v>
      </c>
      <c r="H6" s="24" t="s">
        <v>293</v>
      </c>
      <c r="I6" s="20" t="s">
        <v>292</v>
      </c>
      <c r="J6" s="24" t="s">
        <v>299</v>
      </c>
    </row>
    <row r="7" spans="1:12" ht="52.5" customHeight="1" x14ac:dyDescent="0.15">
      <c r="A7" s="66">
        <v>6</v>
      </c>
      <c r="B7" s="90" t="s">
        <v>298</v>
      </c>
      <c r="C7" s="90" t="s">
        <v>303</v>
      </c>
      <c r="D7" s="68" t="s">
        <v>22</v>
      </c>
      <c r="E7" s="91" t="s">
        <v>302</v>
      </c>
      <c r="F7" s="91" t="s">
        <v>301</v>
      </c>
      <c r="G7" s="91" t="s">
        <v>300</v>
      </c>
      <c r="H7" s="91" t="s">
        <v>293</v>
      </c>
      <c r="I7" s="98" t="s">
        <v>292</v>
      </c>
      <c r="J7" s="91" t="s">
        <v>299</v>
      </c>
    </row>
    <row r="8" spans="1:12" s="24" customFormat="1" ht="52.5" customHeight="1" x14ac:dyDescent="0.15">
      <c r="A8" s="16">
        <v>7</v>
      </c>
      <c r="B8" s="23" t="s">
        <v>298</v>
      </c>
      <c r="C8" s="23" t="s">
        <v>297</v>
      </c>
      <c r="D8" s="14" t="s">
        <v>37</v>
      </c>
      <c r="E8" s="24" t="s">
        <v>296</v>
      </c>
      <c r="F8" s="24" t="s">
        <v>295</v>
      </c>
      <c r="G8" s="24" t="s">
        <v>294</v>
      </c>
      <c r="H8" s="24" t="s">
        <v>293</v>
      </c>
      <c r="I8" s="24" t="s">
        <v>292</v>
      </c>
      <c r="J8" s="24" t="s">
        <v>291</v>
      </c>
    </row>
    <row r="9" spans="1:12" s="42" customFormat="1" ht="48" x14ac:dyDescent="0.15">
      <c r="A9" s="16">
        <v>8</v>
      </c>
      <c r="B9" s="40" t="s">
        <v>637</v>
      </c>
      <c r="C9" s="101" t="s">
        <v>638</v>
      </c>
      <c r="D9" s="14" t="s">
        <v>50</v>
      </c>
      <c r="E9" s="41" t="s">
        <v>639</v>
      </c>
      <c r="F9" s="43" t="s">
        <v>640</v>
      </c>
      <c r="G9" s="41" t="s">
        <v>641</v>
      </c>
      <c r="H9" s="41" t="s">
        <v>24</v>
      </c>
      <c r="I9" s="20" t="s">
        <v>642</v>
      </c>
      <c r="J9" s="19" t="s">
        <v>643</v>
      </c>
    </row>
    <row r="10" spans="1:12" s="95" customFormat="1" x14ac:dyDescent="0.15">
      <c r="A10" s="92"/>
      <c r="B10" s="93"/>
      <c r="C10" s="93"/>
      <c r="D10" s="94"/>
    </row>
    <row r="11" spans="1:12" s="95" customFormat="1" x14ac:dyDescent="0.15">
      <c r="A11" s="92"/>
      <c r="B11" s="93"/>
      <c r="C11" s="93"/>
      <c r="D11" s="94"/>
    </row>
    <row r="12" spans="1:12" s="95" customFormat="1" ht="49.5" customHeight="1" x14ac:dyDescent="0.15">
      <c r="A12" s="92"/>
      <c r="B12" s="93"/>
      <c r="C12" s="93"/>
      <c r="D12" s="94"/>
    </row>
    <row r="13" spans="1:12" s="95" customFormat="1" ht="34.5" customHeight="1" x14ac:dyDescent="0.15">
      <c r="A13" s="92"/>
      <c r="B13" s="96"/>
      <c r="C13" s="96"/>
      <c r="D13" s="94"/>
    </row>
    <row r="14" spans="1:12" s="95" customFormat="1" x14ac:dyDescent="0.15">
      <c r="A14" s="92"/>
      <c r="B14" s="96"/>
      <c r="C14" s="96"/>
      <c r="D14" s="94"/>
    </row>
    <row r="15" spans="1:12" s="95" customFormat="1" x14ac:dyDescent="0.15">
      <c r="A15" s="92"/>
      <c r="B15" s="96"/>
      <c r="C15" s="96"/>
      <c r="D15" s="94"/>
      <c r="J15" s="97"/>
    </row>
    <row r="16" spans="1:12" s="95" customFormat="1" x14ac:dyDescent="0.15">
      <c r="A16" s="92"/>
      <c r="B16" s="96"/>
      <c r="C16" s="96"/>
      <c r="D16" s="94"/>
    </row>
  </sheetData>
  <autoFilter ref="A1:L16"/>
  <phoneticPr fontId="10" type="noConversion"/>
  <dataValidations count="1">
    <dataValidation type="list" allowBlank="1" showInputMessage="1" showErrorMessage="1" sqref="D2:D16">
      <formula1>"智慧城市,智慧物流,智慧工业,车联网,智慧家电,能源抄表,通信模组,OneNET接入"</formula1>
    </dataValidation>
  </dataValidations>
  <pageMargins left="0.69930555555555596" right="0.69930555555555596" top="0.75" bottom="0.75" header="0.3" footer="0.3"/>
  <pageSetup paperSize="9" orientation="portrait"/>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L12"/>
  <sheetViews>
    <sheetView workbookViewId="0">
      <selection activeCell="G3" sqref="G3"/>
    </sheetView>
  </sheetViews>
  <sheetFormatPr defaultColWidth="9" defaultRowHeight="12" x14ac:dyDescent="0.15"/>
  <cols>
    <col min="1" max="1" width="6.875" style="25" customWidth="1"/>
    <col min="2" max="2" width="10.375" style="15" customWidth="1"/>
    <col min="3" max="4" width="9" style="15"/>
    <col min="5" max="5" width="36.25" style="15" customWidth="1"/>
    <col min="6" max="6" width="71.625" style="15" customWidth="1"/>
    <col min="7" max="7" width="39.5" style="15" customWidth="1"/>
    <col min="8" max="9" width="9" style="15"/>
    <col min="10" max="10" width="24.625" style="15" customWidth="1"/>
    <col min="11" max="11" width="20.875" style="15" customWidth="1"/>
    <col min="12" max="16384" width="9" style="15"/>
  </cols>
  <sheetData>
    <row r="1" spans="1:12" x14ac:dyDescent="0.15">
      <c r="A1" s="14" t="s">
        <v>2</v>
      </c>
      <c r="B1" s="14" t="s">
        <v>3</v>
      </c>
      <c r="C1" s="14" t="s">
        <v>4</v>
      </c>
      <c r="D1" s="14" t="s">
        <v>5</v>
      </c>
      <c r="E1" s="14" t="s">
        <v>6</v>
      </c>
      <c r="F1" s="14" t="s">
        <v>7</v>
      </c>
      <c r="G1" s="14" t="s">
        <v>8</v>
      </c>
      <c r="H1" s="14" t="s">
        <v>9</v>
      </c>
      <c r="I1" s="14" t="s">
        <v>10</v>
      </c>
      <c r="J1" s="14" t="s">
        <v>11</v>
      </c>
      <c r="K1" s="14" t="s">
        <v>12</v>
      </c>
      <c r="L1" s="14" t="s">
        <v>13</v>
      </c>
    </row>
    <row r="2" spans="1:12" ht="76.5" customHeight="1" x14ac:dyDescent="0.15">
      <c r="A2" s="66">
        <v>1</v>
      </c>
      <c r="B2" s="90" t="s">
        <v>326</v>
      </c>
      <c r="C2" s="68" t="s">
        <v>327</v>
      </c>
      <c r="D2" s="68" t="s">
        <v>16</v>
      </c>
      <c r="E2" s="103" t="s">
        <v>328</v>
      </c>
      <c r="F2" s="103" t="s">
        <v>329</v>
      </c>
      <c r="G2" s="103" t="s">
        <v>330</v>
      </c>
      <c r="H2" s="91" t="s">
        <v>331</v>
      </c>
      <c r="I2" s="50" t="s">
        <v>332</v>
      </c>
      <c r="J2" s="51" t="s">
        <v>333</v>
      </c>
      <c r="K2" s="104"/>
      <c r="L2" s="105"/>
    </row>
    <row r="3" spans="1:12" s="24" customFormat="1" ht="48" x14ac:dyDescent="0.15">
      <c r="A3" s="16">
        <v>2</v>
      </c>
      <c r="B3" s="23" t="s">
        <v>326</v>
      </c>
      <c r="C3" s="23" t="s">
        <v>334</v>
      </c>
      <c r="D3" s="14" t="s">
        <v>16</v>
      </c>
      <c r="E3" s="24" t="s">
        <v>335</v>
      </c>
      <c r="F3" s="24" t="s">
        <v>336</v>
      </c>
      <c r="G3" s="24" t="s">
        <v>337</v>
      </c>
      <c r="H3" s="24" t="s">
        <v>331</v>
      </c>
      <c r="I3" s="20" t="s">
        <v>292</v>
      </c>
      <c r="J3" s="24" t="s">
        <v>338</v>
      </c>
    </row>
    <row r="4" spans="1:12" s="95" customFormat="1" x14ac:dyDescent="0.15">
      <c r="A4" s="92"/>
      <c r="B4" s="93"/>
      <c r="C4" s="93"/>
      <c r="D4" s="94"/>
    </row>
    <row r="5" spans="1:12" s="95" customFormat="1" x14ac:dyDescent="0.15">
      <c r="A5" s="92"/>
      <c r="B5" s="93"/>
      <c r="C5" s="93"/>
      <c r="D5" s="94"/>
    </row>
    <row r="6" spans="1:12" s="95" customFormat="1" x14ac:dyDescent="0.15">
      <c r="A6" s="92"/>
      <c r="B6" s="93"/>
      <c r="C6" s="93"/>
      <c r="D6" s="94"/>
    </row>
    <row r="7" spans="1:12" s="95" customFormat="1" x14ac:dyDescent="0.15">
      <c r="A7" s="92"/>
      <c r="B7" s="93"/>
      <c r="C7" s="93"/>
      <c r="D7" s="94"/>
    </row>
    <row r="8" spans="1:12" s="95" customFormat="1" ht="49.5" customHeight="1" x14ac:dyDescent="0.15">
      <c r="A8" s="92"/>
      <c r="B8" s="93"/>
      <c r="C8" s="93"/>
      <c r="D8" s="94"/>
    </row>
    <row r="9" spans="1:12" s="95" customFormat="1" ht="34.5" customHeight="1" x14ac:dyDescent="0.15">
      <c r="A9" s="92"/>
      <c r="B9" s="96"/>
      <c r="C9" s="96"/>
      <c r="D9" s="94"/>
    </row>
    <row r="10" spans="1:12" s="95" customFormat="1" x14ac:dyDescent="0.15">
      <c r="A10" s="92"/>
      <c r="B10" s="96"/>
      <c r="C10" s="96"/>
      <c r="D10" s="94"/>
    </row>
    <row r="11" spans="1:12" s="95" customFormat="1" x14ac:dyDescent="0.15">
      <c r="A11" s="92"/>
      <c r="B11" s="96"/>
      <c r="C11" s="96"/>
      <c r="D11" s="94"/>
      <c r="J11" s="97"/>
    </row>
    <row r="12" spans="1:12" s="95" customFormat="1" x14ac:dyDescent="0.15">
      <c r="A12" s="92"/>
      <c r="B12" s="96"/>
      <c r="C12" s="96"/>
      <c r="D12" s="94"/>
    </row>
  </sheetData>
  <autoFilter ref="A1:L1"/>
  <phoneticPr fontId="10" type="noConversion"/>
  <dataValidations count="1">
    <dataValidation type="list" allowBlank="1" showInputMessage="1" showErrorMessage="1" sqref="D2:D12">
      <formula1>"智慧城市,智慧物流,智慧工业,车联网,智慧家电,能源抄表,通信模组,OneNET接入"</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
  <sheetViews>
    <sheetView workbookViewId="0"/>
  </sheetViews>
  <sheetFormatPr defaultRowHeight="13.5" x14ac:dyDescent="0.15"/>
  <sheetData/>
  <phoneticPr fontId="6"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L11"/>
  <sheetViews>
    <sheetView topLeftCell="A4" workbookViewId="0">
      <selection activeCell="E11" sqref="E11"/>
    </sheetView>
  </sheetViews>
  <sheetFormatPr defaultColWidth="9" defaultRowHeight="12" x14ac:dyDescent="0.15"/>
  <cols>
    <col min="1" max="1" width="6.875" style="25" customWidth="1"/>
    <col min="2" max="2" width="10.375" style="15" customWidth="1"/>
    <col min="3" max="3" width="18.875" style="15" customWidth="1"/>
    <col min="4" max="4" width="13.75" style="15" customWidth="1"/>
    <col min="5" max="5" width="36.25" style="15" customWidth="1"/>
    <col min="6" max="6" width="56.75" style="15" customWidth="1"/>
    <col min="7" max="7" width="26" style="15" customWidth="1"/>
    <col min="8" max="8" width="12.75" style="15" customWidth="1"/>
    <col min="9" max="9" width="9" style="15"/>
    <col min="10" max="10" width="24.625" style="15" customWidth="1"/>
    <col min="11" max="11" width="20.875" style="15" customWidth="1"/>
    <col min="12" max="16384" width="9" style="15"/>
  </cols>
  <sheetData>
    <row r="1" spans="1:12" x14ac:dyDescent="0.15">
      <c r="A1" s="14" t="s">
        <v>2</v>
      </c>
      <c r="B1" s="14" t="s">
        <v>3</v>
      </c>
      <c r="C1" s="14" t="s">
        <v>4</v>
      </c>
      <c r="D1" s="14" t="s">
        <v>5</v>
      </c>
      <c r="E1" s="14" t="s">
        <v>6</v>
      </c>
      <c r="F1" s="14" t="s">
        <v>7</v>
      </c>
      <c r="G1" s="14" t="s">
        <v>8</v>
      </c>
      <c r="H1" s="14" t="s">
        <v>9</v>
      </c>
      <c r="I1" s="14" t="s">
        <v>10</v>
      </c>
      <c r="J1" s="14" t="s">
        <v>11</v>
      </c>
      <c r="K1" s="14" t="s">
        <v>12</v>
      </c>
      <c r="L1" s="14" t="s">
        <v>13</v>
      </c>
    </row>
    <row r="2" spans="1:12" ht="76.5" customHeight="1" x14ac:dyDescent="0.15">
      <c r="A2" s="16">
        <v>1</v>
      </c>
      <c r="B2" s="23" t="s">
        <v>339</v>
      </c>
      <c r="C2" s="14" t="s">
        <v>340</v>
      </c>
      <c r="D2" s="14" t="s">
        <v>50</v>
      </c>
      <c r="E2" s="19" t="s">
        <v>341</v>
      </c>
      <c r="F2" s="19" t="s">
        <v>342</v>
      </c>
      <c r="G2" s="19" t="s">
        <v>343</v>
      </c>
      <c r="H2" s="24" t="s">
        <v>293</v>
      </c>
      <c r="I2" s="50" t="s">
        <v>332</v>
      </c>
      <c r="J2" s="51"/>
      <c r="K2" s="21"/>
      <c r="L2" s="22"/>
    </row>
    <row r="3" spans="1:12" ht="36" x14ac:dyDescent="0.15">
      <c r="A3" s="16">
        <v>2</v>
      </c>
      <c r="B3" s="23" t="s">
        <v>339</v>
      </c>
      <c r="C3" s="23" t="s">
        <v>344</v>
      </c>
      <c r="D3" s="14" t="s">
        <v>16</v>
      </c>
      <c r="E3" s="24" t="s">
        <v>345</v>
      </c>
      <c r="F3" s="24" t="s">
        <v>346</v>
      </c>
      <c r="G3" s="24" t="s">
        <v>347</v>
      </c>
      <c r="H3" s="24" t="s">
        <v>293</v>
      </c>
      <c r="I3" s="20" t="s">
        <v>292</v>
      </c>
      <c r="J3" s="24" t="s">
        <v>348</v>
      </c>
    </row>
    <row r="4" spans="1:12" ht="72" x14ac:dyDescent="0.15">
      <c r="A4" s="16">
        <v>3</v>
      </c>
      <c r="B4" s="23" t="s">
        <v>339</v>
      </c>
      <c r="C4" s="23" t="s">
        <v>349</v>
      </c>
      <c r="D4" s="14" t="s">
        <v>16</v>
      </c>
      <c r="E4" s="24" t="s">
        <v>350</v>
      </c>
      <c r="F4" s="24" t="s">
        <v>351</v>
      </c>
      <c r="G4" s="24" t="s">
        <v>352</v>
      </c>
      <c r="H4" s="24" t="s">
        <v>293</v>
      </c>
      <c r="I4" s="20" t="s">
        <v>292</v>
      </c>
      <c r="J4" s="24" t="s">
        <v>353</v>
      </c>
    </row>
    <row r="5" spans="1:12" ht="24" x14ac:dyDescent="0.15">
      <c r="A5" s="16">
        <v>4</v>
      </c>
      <c r="B5" s="23" t="s">
        <v>339</v>
      </c>
      <c r="C5" s="23" t="s">
        <v>354</v>
      </c>
      <c r="D5" s="14" t="s">
        <v>16</v>
      </c>
      <c r="E5" s="24" t="s">
        <v>355</v>
      </c>
      <c r="F5" s="24" t="s">
        <v>356</v>
      </c>
      <c r="G5" s="24" t="s">
        <v>357</v>
      </c>
      <c r="H5" s="24" t="s">
        <v>293</v>
      </c>
      <c r="I5" s="20" t="s">
        <v>292</v>
      </c>
      <c r="J5" s="24" t="s">
        <v>358</v>
      </c>
    </row>
    <row r="6" spans="1:12" ht="36" x14ac:dyDescent="0.15">
      <c r="A6" s="16">
        <v>5</v>
      </c>
      <c r="B6" s="23" t="s">
        <v>339</v>
      </c>
      <c r="C6" s="23" t="s">
        <v>359</v>
      </c>
      <c r="D6" s="14" t="s">
        <v>70</v>
      </c>
      <c r="E6" s="24" t="s">
        <v>360</v>
      </c>
      <c r="F6" s="24" t="s">
        <v>361</v>
      </c>
      <c r="G6" s="24" t="s">
        <v>362</v>
      </c>
      <c r="H6" s="24" t="s">
        <v>293</v>
      </c>
      <c r="I6" s="20" t="s">
        <v>292</v>
      </c>
      <c r="J6" s="24" t="s">
        <v>363</v>
      </c>
    </row>
    <row r="7" spans="1:12" s="42" customFormat="1" ht="52.5" customHeight="1" x14ac:dyDescent="0.15">
      <c r="A7" s="16">
        <v>6</v>
      </c>
      <c r="B7" s="40" t="s">
        <v>364</v>
      </c>
      <c r="C7" s="40" t="s">
        <v>195</v>
      </c>
      <c r="D7" s="14" t="s">
        <v>37</v>
      </c>
      <c r="E7" s="41" t="s">
        <v>196</v>
      </c>
      <c r="F7" s="41" t="s">
        <v>197</v>
      </c>
      <c r="G7" s="41" t="s">
        <v>198</v>
      </c>
      <c r="H7" s="41" t="s">
        <v>199</v>
      </c>
      <c r="I7" s="41" t="s">
        <v>200</v>
      </c>
      <c r="J7" s="41" t="s">
        <v>201</v>
      </c>
    </row>
    <row r="8" spans="1:12" s="42" customFormat="1" ht="52.5" customHeight="1" x14ac:dyDescent="0.15">
      <c r="A8" s="66">
        <v>7</v>
      </c>
      <c r="B8" s="67" t="s">
        <v>194</v>
      </c>
      <c r="C8" s="67" t="s">
        <v>202</v>
      </c>
      <c r="D8" s="68" t="s">
        <v>37</v>
      </c>
      <c r="E8" s="69" t="s">
        <v>203</v>
      </c>
      <c r="F8" s="69" t="s">
        <v>204</v>
      </c>
      <c r="G8" s="69" t="s">
        <v>205</v>
      </c>
      <c r="H8" s="69" t="s">
        <v>206</v>
      </c>
      <c r="I8" s="69" t="s">
        <v>207</v>
      </c>
      <c r="J8" s="69" t="s">
        <v>208</v>
      </c>
    </row>
    <row r="9" spans="1:12" s="24" customFormat="1" ht="49.5" customHeight="1" x14ac:dyDescent="0.15">
      <c r="A9" s="16">
        <v>8</v>
      </c>
      <c r="B9" s="23"/>
      <c r="C9" s="23"/>
      <c r="D9" s="14" t="s">
        <v>16</v>
      </c>
      <c r="E9" s="71" t="s">
        <v>408</v>
      </c>
      <c r="F9" s="72" t="s">
        <v>409</v>
      </c>
      <c r="G9" s="70"/>
      <c r="H9" s="70" t="s">
        <v>24</v>
      </c>
      <c r="I9" s="20" t="s">
        <v>388</v>
      </c>
      <c r="J9" s="70" t="s">
        <v>410</v>
      </c>
      <c r="K9" s="70"/>
      <c r="L9" s="70"/>
    </row>
    <row r="10" spans="1:12" s="24" customFormat="1" ht="34.5" customHeight="1" x14ac:dyDescent="0.15">
      <c r="A10" s="16">
        <v>9</v>
      </c>
      <c r="B10" s="49"/>
      <c r="C10" s="49"/>
      <c r="D10" s="14" t="s">
        <v>16</v>
      </c>
      <c r="E10" s="71" t="s">
        <v>411</v>
      </c>
      <c r="F10" s="72" t="s">
        <v>412</v>
      </c>
      <c r="G10" s="70"/>
      <c r="H10" s="70" t="s">
        <v>24</v>
      </c>
      <c r="I10" s="20" t="s">
        <v>388</v>
      </c>
      <c r="J10" s="70" t="s">
        <v>410</v>
      </c>
      <c r="K10" s="70"/>
      <c r="L10" s="70"/>
    </row>
    <row r="11" spans="1:12" s="42" customFormat="1" ht="42" customHeight="1" x14ac:dyDescent="0.15">
      <c r="A11" s="16">
        <v>10</v>
      </c>
      <c r="B11" s="40" t="s">
        <v>194</v>
      </c>
      <c r="C11" s="40" t="s">
        <v>606</v>
      </c>
      <c r="D11" s="14" t="s">
        <v>50</v>
      </c>
      <c r="E11" s="41" t="s">
        <v>607</v>
      </c>
      <c r="F11" s="43" t="s">
        <v>608</v>
      </c>
      <c r="G11" s="41" t="s">
        <v>609</v>
      </c>
      <c r="H11" s="41" t="s">
        <v>24</v>
      </c>
      <c r="I11" s="20" t="s">
        <v>583</v>
      </c>
      <c r="J11" s="41" t="s">
        <v>610</v>
      </c>
    </row>
  </sheetData>
  <phoneticPr fontId="10" type="noConversion"/>
  <dataValidations count="1">
    <dataValidation type="list" allowBlank="1" showInputMessage="1" showErrorMessage="1" sqref="D2:D11">
      <formula1>"智慧城市,智慧物流,智慧工业,车联网,智慧家电,能源抄表,通信模组,OneNET接入"</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J4"/>
  <sheetViews>
    <sheetView workbookViewId="0">
      <selection activeCell="C4" sqref="C4"/>
    </sheetView>
  </sheetViews>
  <sheetFormatPr defaultColWidth="9" defaultRowHeight="13.5" x14ac:dyDescent="0.15"/>
  <cols>
    <col min="1" max="1" width="9" style="84"/>
    <col min="2" max="2" width="10.875" style="84" customWidth="1"/>
    <col min="3" max="3" width="17.875" style="84" customWidth="1"/>
    <col min="4" max="4" width="9" style="84"/>
    <col min="5" max="5" width="43.5" style="84" customWidth="1"/>
    <col min="6" max="6" width="36.875" style="84" customWidth="1"/>
    <col min="7" max="7" width="26.875" style="84" customWidth="1"/>
    <col min="8" max="8" width="12.375" style="84" customWidth="1"/>
    <col min="9" max="9" width="9" style="84"/>
    <col min="10" max="10" width="18.5" style="84" customWidth="1"/>
    <col min="11" max="16384" width="9" style="84"/>
  </cols>
  <sheetData>
    <row r="1" spans="1:10" s="15" customFormat="1" ht="12" x14ac:dyDescent="0.15">
      <c r="A1" s="14" t="s">
        <v>2</v>
      </c>
      <c r="B1" s="14" t="s">
        <v>459</v>
      </c>
      <c r="C1" s="14" t="s">
        <v>4</v>
      </c>
      <c r="D1" s="14" t="s">
        <v>5</v>
      </c>
      <c r="E1" s="14" t="s">
        <v>6</v>
      </c>
      <c r="F1" s="14" t="s">
        <v>7</v>
      </c>
      <c r="G1" s="14" t="s">
        <v>8</v>
      </c>
      <c r="H1" s="14" t="s">
        <v>9</v>
      </c>
      <c r="I1" s="14" t="s">
        <v>10</v>
      </c>
      <c r="J1" s="14" t="s">
        <v>11</v>
      </c>
    </row>
    <row r="2" spans="1:10" s="15" customFormat="1" ht="36" x14ac:dyDescent="0.15">
      <c r="A2" s="23">
        <v>1</v>
      </c>
      <c r="B2" s="76" t="s">
        <v>517</v>
      </c>
      <c r="C2" s="76" t="s">
        <v>518</v>
      </c>
      <c r="D2" s="76" t="s">
        <v>16</v>
      </c>
      <c r="E2" s="80" t="s">
        <v>519</v>
      </c>
      <c r="F2" s="80" t="s">
        <v>520</v>
      </c>
      <c r="G2" s="81" t="s">
        <v>521</v>
      </c>
      <c r="H2" s="58" t="s">
        <v>546</v>
      </c>
      <c r="I2" s="85" t="s">
        <v>466</v>
      </c>
      <c r="J2" s="85" t="s">
        <v>522</v>
      </c>
    </row>
    <row r="3" spans="1:10" ht="27" customHeight="1" x14ac:dyDescent="0.15">
      <c r="A3" s="86">
        <v>2</v>
      </c>
      <c r="B3" s="86" t="s">
        <v>517</v>
      </c>
      <c r="C3" s="86" t="s">
        <v>523</v>
      </c>
      <c r="D3" s="86"/>
      <c r="E3" s="81" t="s">
        <v>524</v>
      </c>
      <c r="F3" s="87"/>
      <c r="G3" s="81" t="s">
        <v>525</v>
      </c>
      <c r="H3" s="100" t="s">
        <v>547</v>
      </c>
      <c r="I3" s="88" t="s">
        <v>466</v>
      </c>
      <c r="J3" s="88" t="s">
        <v>526</v>
      </c>
    </row>
    <row r="4" spans="1:10" ht="36" customHeight="1" x14ac:dyDescent="0.15">
      <c r="A4" s="86">
        <v>3</v>
      </c>
      <c r="B4" s="86" t="s">
        <v>517</v>
      </c>
      <c r="C4" s="23" t="s">
        <v>527</v>
      </c>
      <c r="D4" s="86"/>
      <c r="E4" s="81" t="s">
        <v>528</v>
      </c>
      <c r="F4" s="81" t="s">
        <v>529</v>
      </c>
      <c r="G4" s="81" t="s">
        <v>530</v>
      </c>
      <c r="H4" s="100" t="s">
        <v>24</v>
      </c>
      <c r="I4" s="88" t="s">
        <v>466</v>
      </c>
      <c r="J4" s="88" t="s">
        <v>531</v>
      </c>
    </row>
  </sheetData>
  <autoFilter ref="A1:J1"/>
  <phoneticPr fontId="10" type="noConversion"/>
  <pageMargins left="0.75" right="0.75" top="1" bottom="1" header="0.51180555555555596" footer="0.51180555555555596"/>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L3"/>
  <sheetViews>
    <sheetView workbookViewId="0">
      <selection activeCell="A4" sqref="A4"/>
    </sheetView>
  </sheetViews>
  <sheetFormatPr defaultColWidth="9" defaultRowHeight="13.5" x14ac:dyDescent="0.15"/>
  <cols>
    <col min="1" max="1" width="9" style="84"/>
    <col min="2" max="2" width="12.5" style="84" customWidth="1"/>
    <col min="3" max="3" width="12.625" style="84" customWidth="1"/>
    <col min="4" max="4" width="9" style="84"/>
    <col min="5" max="5" width="41.875" style="84" customWidth="1"/>
    <col min="6" max="6" width="49.5" style="84" customWidth="1"/>
    <col min="7" max="7" width="22.375" style="84" customWidth="1"/>
    <col min="8" max="8" width="15.25" style="84" customWidth="1"/>
    <col min="9" max="9" width="9" style="84"/>
    <col min="10" max="10" width="17.75" style="84" customWidth="1"/>
    <col min="11" max="16384" width="9" style="84"/>
  </cols>
  <sheetData>
    <row r="1" spans="1:12" s="15" customFormat="1" ht="13.5" customHeight="1" x14ac:dyDescent="0.15">
      <c r="A1" s="14" t="s">
        <v>2</v>
      </c>
      <c r="B1" s="14" t="s">
        <v>459</v>
      </c>
      <c r="C1" s="14" t="s">
        <v>4</v>
      </c>
      <c r="D1" s="14" t="s">
        <v>5</v>
      </c>
      <c r="E1" s="14" t="s">
        <v>6</v>
      </c>
      <c r="F1" s="14" t="s">
        <v>7</v>
      </c>
      <c r="G1" s="14" t="s">
        <v>8</v>
      </c>
      <c r="H1" s="14" t="s">
        <v>9</v>
      </c>
      <c r="I1" s="14" t="s">
        <v>10</v>
      </c>
      <c r="J1" s="14" t="s">
        <v>11</v>
      </c>
      <c r="K1" s="14" t="s">
        <v>12</v>
      </c>
      <c r="L1" s="14" t="s">
        <v>13</v>
      </c>
    </row>
    <row r="2" spans="1:12" s="15" customFormat="1" ht="44.25" customHeight="1" x14ac:dyDescent="0.15">
      <c r="A2" s="23">
        <v>1</v>
      </c>
      <c r="B2" s="76" t="s">
        <v>509</v>
      </c>
      <c r="C2" s="79" t="s">
        <v>510</v>
      </c>
      <c r="D2" s="76" t="s">
        <v>16</v>
      </c>
      <c r="E2" s="80" t="s">
        <v>511</v>
      </c>
      <c r="F2" s="80" t="s">
        <v>512</v>
      </c>
      <c r="G2" s="24" t="s">
        <v>513</v>
      </c>
      <c r="H2" s="41" t="s">
        <v>24</v>
      </c>
      <c r="I2" s="24" t="s">
        <v>466</v>
      </c>
      <c r="J2" s="24" t="s">
        <v>514</v>
      </c>
      <c r="K2" s="24"/>
      <c r="L2" s="24"/>
    </row>
    <row r="3" spans="1:12" s="15" customFormat="1" ht="54" customHeight="1" x14ac:dyDescent="0.15">
      <c r="A3" s="23">
        <v>2</v>
      </c>
      <c r="B3" s="76" t="s">
        <v>509</v>
      </c>
      <c r="C3" s="76" t="s">
        <v>471</v>
      </c>
      <c r="D3" s="76" t="s">
        <v>37</v>
      </c>
      <c r="E3" s="80" t="s">
        <v>515</v>
      </c>
      <c r="F3" s="80" t="s">
        <v>516</v>
      </c>
      <c r="G3" s="24" t="s">
        <v>474</v>
      </c>
      <c r="H3" s="99" t="s">
        <v>543</v>
      </c>
      <c r="I3" s="24" t="s">
        <v>466</v>
      </c>
      <c r="J3" s="24" t="s">
        <v>514</v>
      </c>
      <c r="K3" s="24"/>
      <c r="L3" s="24"/>
    </row>
  </sheetData>
  <autoFilter ref="A1:L1"/>
  <phoneticPr fontId="10" type="noConversion"/>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3"/>
  <sheetViews>
    <sheetView workbookViewId="0">
      <selection activeCell="E2" sqref="E2"/>
    </sheetView>
  </sheetViews>
  <sheetFormatPr defaultColWidth="9" defaultRowHeight="12" x14ac:dyDescent="0.15"/>
  <cols>
    <col min="1" max="1" width="6.875" style="13" customWidth="1"/>
    <col min="2" max="2" width="10.375" style="3" customWidth="1"/>
    <col min="3" max="3" width="14.375" style="3" customWidth="1"/>
    <col min="4" max="4" width="9" style="3"/>
    <col min="5" max="5" width="36.25" style="3" customWidth="1"/>
    <col min="6" max="6" width="71.625" style="3" customWidth="1"/>
    <col min="7" max="7" width="34.875" style="3" customWidth="1"/>
    <col min="8" max="9" width="9" style="3"/>
    <col min="10" max="10" width="24.625" style="3" customWidth="1"/>
    <col min="11" max="11" width="20.875" style="3" customWidth="1"/>
    <col min="12" max="16384" width="9" style="3"/>
  </cols>
  <sheetData>
    <row r="1" spans="1:12" x14ac:dyDescent="0.15">
      <c r="A1" s="2" t="s">
        <v>2</v>
      </c>
      <c r="B1" s="2" t="s">
        <v>3</v>
      </c>
      <c r="C1" s="2" t="s">
        <v>4</v>
      </c>
      <c r="D1" s="2" t="s">
        <v>5</v>
      </c>
      <c r="E1" s="2" t="s">
        <v>6</v>
      </c>
      <c r="F1" s="2" t="s">
        <v>7</v>
      </c>
      <c r="G1" s="2" t="s">
        <v>8</v>
      </c>
      <c r="H1" s="2" t="s">
        <v>9</v>
      </c>
      <c r="I1" s="2" t="s">
        <v>10</v>
      </c>
      <c r="J1" s="2" t="s">
        <v>11</v>
      </c>
      <c r="K1" s="2" t="s">
        <v>12</v>
      </c>
      <c r="L1" s="2" t="s">
        <v>13</v>
      </c>
    </row>
    <row r="2" spans="1:12" ht="155.25" customHeight="1" x14ac:dyDescent="0.15">
      <c r="A2" s="4">
        <v>1</v>
      </c>
      <c r="B2" s="4" t="s">
        <v>14</v>
      </c>
      <c r="C2" s="2" t="s">
        <v>15</v>
      </c>
      <c r="D2" s="2" t="s">
        <v>16</v>
      </c>
      <c r="E2" s="5" t="s">
        <v>110</v>
      </c>
      <c r="F2" s="5" t="s">
        <v>107</v>
      </c>
      <c r="G2" s="5" t="s">
        <v>17</v>
      </c>
      <c r="H2" s="5" t="s">
        <v>104</v>
      </c>
      <c r="I2" s="6" t="s">
        <v>0</v>
      </c>
      <c r="J2" s="5" t="s">
        <v>19</v>
      </c>
      <c r="K2" s="7" t="s">
        <v>20</v>
      </c>
      <c r="L2" s="8"/>
    </row>
    <row r="3" spans="1:12" ht="106.5" customHeight="1" x14ac:dyDescent="0.15">
      <c r="A3" s="4">
        <v>2</v>
      </c>
      <c r="B3" s="9" t="s">
        <v>14</v>
      </c>
      <c r="C3" s="9" t="s">
        <v>21</v>
      </c>
      <c r="D3" s="2" t="s">
        <v>22</v>
      </c>
      <c r="E3" s="48" t="s">
        <v>285</v>
      </c>
      <c r="F3" s="48" t="s">
        <v>286</v>
      </c>
      <c r="G3" s="10" t="s">
        <v>23</v>
      </c>
      <c r="H3" s="10" t="s">
        <v>105</v>
      </c>
      <c r="I3" s="10" t="s">
        <v>0</v>
      </c>
      <c r="J3" s="10" t="s">
        <v>25</v>
      </c>
      <c r="K3" s="3" t="s">
        <v>26</v>
      </c>
    </row>
    <row r="4" spans="1:12" ht="84" customHeight="1" x14ac:dyDescent="0.15">
      <c r="A4" s="4">
        <v>3</v>
      </c>
      <c r="B4" s="9" t="s">
        <v>14</v>
      </c>
      <c r="C4" s="9" t="s">
        <v>27</v>
      </c>
      <c r="D4" s="2" t="s">
        <v>22</v>
      </c>
      <c r="E4" s="48" t="s">
        <v>287</v>
      </c>
      <c r="F4" s="10" t="s">
        <v>28</v>
      </c>
      <c r="G4" s="10" t="s">
        <v>29</v>
      </c>
      <c r="H4" s="10" t="s">
        <v>18</v>
      </c>
      <c r="I4" s="10" t="s">
        <v>0</v>
      </c>
      <c r="J4" s="10" t="s">
        <v>30</v>
      </c>
    </row>
    <row r="5" spans="1:12" ht="42" customHeight="1" x14ac:dyDescent="0.15">
      <c r="A5" s="4">
        <v>4</v>
      </c>
      <c r="B5" s="9" t="s">
        <v>14</v>
      </c>
      <c r="C5" s="9" t="s">
        <v>31</v>
      </c>
      <c r="D5" s="2" t="s">
        <v>22</v>
      </c>
      <c r="E5" s="48" t="s">
        <v>288</v>
      </c>
      <c r="F5" s="11" t="s">
        <v>32</v>
      </c>
      <c r="G5" s="10" t="s">
        <v>33</v>
      </c>
      <c r="H5" s="10" t="s">
        <v>24</v>
      </c>
      <c r="I5" s="10" t="s">
        <v>0</v>
      </c>
      <c r="J5" s="10" t="s">
        <v>34</v>
      </c>
    </row>
    <row r="6" spans="1:12" ht="35.25" customHeight="1" x14ac:dyDescent="0.15">
      <c r="A6" s="4">
        <v>5</v>
      </c>
      <c r="B6" s="9" t="s">
        <v>35</v>
      </c>
      <c r="C6" s="9" t="s">
        <v>36</v>
      </c>
      <c r="D6" s="2" t="s">
        <v>37</v>
      </c>
      <c r="E6" s="10" t="s">
        <v>38</v>
      </c>
      <c r="F6" s="10" t="s">
        <v>39</v>
      </c>
      <c r="G6" s="10" t="s">
        <v>40</v>
      </c>
      <c r="H6" s="10" t="s">
        <v>18</v>
      </c>
      <c r="I6" s="10" t="s">
        <v>0</v>
      </c>
      <c r="J6" s="10" t="s">
        <v>41</v>
      </c>
    </row>
    <row r="7" spans="1:12" ht="33.75" customHeight="1" x14ac:dyDescent="0.15">
      <c r="A7" s="4">
        <v>6</v>
      </c>
      <c r="B7" s="9" t="s">
        <v>35</v>
      </c>
      <c r="C7" s="9" t="s">
        <v>42</v>
      </c>
      <c r="D7" s="2" t="s">
        <v>16</v>
      </c>
      <c r="E7" s="10" t="s">
        <v>43</v>
      </c>
      <c r="F7" s="10" t="s">
        <v>44</v>
      </c>
      <c r="G7" s="10" t="s">
        <v>45</v>
      </c>
      <c r="H7" s="10" t="s">
        <v>46</v>
      </c>
      <c r="I7" s="10" t="s">
        <v>0</v>
      </c>
      <c r="J7" s="10" t="s">
        <v>41</v>
      </c>
    </row>
    <row r="8" spans="1:12" ht="45.75" customHeight="1" x14ac:dyDescent="0.15">
      <c r="A8" s="4">
        <v>7</v>
      </c>
      <c r="B8" s="9" t="s">
        <v>35</v>
      </c>
      <c r="C8" s="9" t="s">
        <v>47</v>
      </c>
      <c r="D8" s="2" t="s">
        <v>16</v>
      </c>
      <c r="E8" s="48" t="s">
        <v>290</v>
      </c>
      <c r="F8" s="10" t="s">
        <v>106</v>
      </c>
      <c r="G8" s="10" t="s">
        <v>48</v>
      </c>
      <c r="H8" s="10" t="s">
        <v>24</v>
      </c>
      <c r="I8" s="10" t="s">
        <v>1</v>
      </c>
      <c r="J8" s="10" t="s">
        <v>41</v>
      </c>
    </row>
    <row r="9" spans="1:12" ht="62.25" customHeight="1" x14ac:dyDescent="0.15">
      <c r="A9" s="4">
        <v>8</v>
      </c>
      <c r="B9" s="9" t="s">
        <v>35</v>
      </c>
      <c r="C9" s="9" t="s">
        <v>49</v>
      </c>
      <c r="D9" s="2" t="s">
        <v>50</v>
      </c>
      <c r="E9" s="10" t="s">
        <v>51</v>
      </c>
      <c r="F9" s="10" t="s">
        <v>52</v>
      </c>
      <c r="G9" s="10" t="s">
        <v>53</v>
      </c>
      <c r="H9" s="10" t="s">
        <v>24</v>
      </c>
      <c r="I9" s="10" t="s">
        <v>0</v>
      </c>
      <c r="J9" s="10" t="s">
        <v>41</v>
      </c>
    </row>
    <row r="10" spans="1:12" ht="52.5" customHeight="1" x14ac:dyDescent="0.15">
      <c r="A10" s="4">
        <v>9</v>
      </c>
      <c r="B10" s="9" t="s">
        <v>54</v>
      </c>
      <c r="C10" s="9" t="s">
        <v>55</v>
      </c>
      <c r="D10" s="2" t="s">
        <v>16</v>
      </c>
      <c r="E10" s="48" t="s">
        <v>289</v>
      </c>
      <c r="F10" s="10" t="s">
        <v>56</v>
      </c>
      <c r="G10" s="10" t="s">
        <v>57</v>
      </c>
      <c r="H10" s="10" t="s">
        <v>46</v>
      </c>
      <c r="I10" s="10" t="s">
        <v>0</v>
      </c>
      <c r="J10" s="10" t="s">
        <v>58</v>
      </c>
    </row>
    <row r="11" spans="1:12" ht="52.5" customHeight="1" x14ac:dyDescent="0.15">
      <c r="A11" s="4">
        <v>10</v>
      </c>
      <c r="B11" s="9" t="s">
        <v>54</v>
      </c>
      <c r="C11" s="9" t="s">
        <v>59</v>
      </c>
      <c r="D11" s="2" t="s">
        <v>16</v>
      </c>
      <c r="E11" s="10" t="s">
        <v>43</v>
      </c>
      <c r="F11" s="10" t="s">
        <v>60</v>
      </c>
      <c r="G11" s="10" t="s">
        <v>61</v>
      </c>
      <c r="H11" s="10" t="s">
        <v>46</v>
      </c>
      <c r="I11" s="10" t="s">
        <v>0</v>
      </c>
      <c r="J11" s="10" t="s">
        <v>58</v>
      </c>
    </row>
    <row r="12" spans="1:12" ht="24" x14ac:dyDescent="0.15">
      <c r="A12" s="4">
        <v>11</v>
      </c>
      <c r="B12" s="9" t="s">
        <v>62</v>
      </c>
      <c r="C12" s="9" t="s">
        <v>63</v>
      </c>
      <c r="D12" s="2" t="s">
        <v>37</v>
      </c>
      <c r="E12" s="10" t="s">
        <v>64</v>
      </c>
      <c r="F12" s="10" t="s">
        <v>65</v>
      </c>
      <c r="G12" s="10" t="s">
        <v>66</v>
      </c>
      <c r="H12" s="10" t="s">
        <v>46</v>
      </c>
      <c r="I12" s="10" t="s">
        <v>0</v>
      </c>
      <c r="J12" s="10" t="s">
        <v>67</v>
      </c>
    </row>
    <row r="13" spans="1:12" ht="36" x14ac:dyDescent="0.15">
      <c r="A13" s="4">
        <v>12</v>
      </c>
      <c r="B13" s="9" t="s">
        <v>62</v>
      </c>
      <c r="C13" s="9" t="s">
        <v>68</v>
      </c>
      <c r="D13" s="2" t="s">
        <v>16</v>
      </c>
      <c r="E13" s="10" t="s">
        <v>43</v>
      </c>
      <c r="F13" s="10" t="s">
        <v>109</v>
      </c>
      <c r="G13" s="10" t="s">
        <v>61</v>
      </c>
      <c r="H13" s="10" t="s">
        <v>46</v>
      </c>
      <c r="I13" s="10" t="s">
        <v>0</v>
      </c>
      <c r="J13" s="10" t="s">
        <v>67</v>
      </c>
    </row>
    <row r="14" spans="1:12" ht="36" x14ac:dyDescent="0.15">
      <c r="A14" s="4">
        <v>13</v>
      </c>
      <c r="B14" s="9" t="s">
        <v>62</v>
      </c>
      <c r="C14" s="9" t="s">
        <v>69</v>
      </c>
      <c r="D14" s="2" t="s">
        <v>70</v>
      </c>
      <c r="E14" s="10" t="s">
        <v>71</v>
      </c>
      <c r="F14" s="10" t="s">
        <v>72</v>
      </c>
      <c r="G14" s="10" t="s">
        <v>73</v>
      </c>
      <c r="H14" s="10" t="s">
        <v>46</v>
      </c>
      <c r="I14" s="10" t="s">
        <v>0</v>
      </c>
      <c r="J14" s="10" t="s">
        <v>67</v>
      </c>
    </row>
    <row r="15" spans="1:12" ht="36" x14ac:dyDescent="0.15">
      <c r="A15" s="4">
        <v>14</v>
      </c>
      <c r="B15" s="9" t="s">
        <v>62</v>
      </c>
      <c r="C15" s="9" t="s">
        <v>74</v>
      </c>
      <c r="D15" s="2" t="s">
        <v>16</v>
      </c>
      <c r="E15" s="10" t="s">
        <v>43</v>
      </c>
      <c r="F15" s="10" t="s">
        <v>75</v>
      </c>
      <c r="G15" s="10" t="s">
        <v>76</v>
      </c>
      <c r="H15" s="10" t="s">
        <v>46</v>
      </c>
      <c r="I15" s="10" t="s">
        <v>0</v>
      </c>
      <c r="J15" s="10" t="s">
        <v>67</v>
      </c>
    </row>
    <row r="16" spans="1:12" ht="49.5" customHeight="1" x14ac:dyDescent="0.15">
      <c r="A16" s="4">
        <v>15</v>
      </c>
      <c r="B16" s="9" t="s">
        <v>77</v>
      </c>
      <c r="C16" s="9" t="s">
        <v>78</v>
      </c>
      <c r="D16" s="2" t="s">
        <v>16</v>
      </c>
      <c r="E16" s="10" t="s">
        <v>79</v>
      </c>
      <c r="F16" s="10" t="s">
        <v>80</v>
      </c>
      <c r="G16" s="10" t="s">
        <v>81</v>
      </c>
      <c r="H16" s="10" t="s">
        <v>46</v>
      </c>
      <c r="I16" s="10" t="s">
        <v>0</v>
      </c>
      <c r="J16" s="10" t="s">
        <v>82</v>
      </c>
    </row>
    <row r="17" spans="1:10" ht="34.5" customHeight="1" x14ac:dyDescent="0.15">
      <c r="A17" s="9">
        <v>16</v>
      </c>
      <c r="B17" s="12" t="s">
        <v>83</v>
      </c>
      <c r="C17" s="12" t="s">
        <v>84</v>
      </c>
      <c r="D17" s="2" t="s">
        <v>85</v>
      </c>
      <c r="E17" s="10" t="s">
        <v>86</v>
      </c>
      <c r="F17" s="10" t="s">
        <v>87</v>
      </c>
      <c r="G17" s="10" t="s">
        <v>88</v>
      </c>
      <c r="H17" s="10" t="s">
        <v>24</v>
      </c>
      <c r="I17" s="10" t="s">
        <v>0</v>
      </c>
      <c r="J17" s="10" t="s">
        <v>89</v>
      </c>
    </row>
    <row r="18" spans="1:10" ht="36" x14ac:dyDescent="0.15">
      <c r="A18" s="9">
        <v>17</v>
      </c>
      <c r="B18" s="12" t="s">
        <v>14</v>
      </c>
      <c r="C18" s="12" t="s">
        <v>90</v>
      </c>
      <c r="D18" s="2" t="s">
        <v>85</v>
      </c>
      <c r="E18" s="10" t="s">
        <v>91</v>
      </c>
      <c r="F18" s="10" t="s">
        <v>92</v>
      </c>
      <c r="G18" s="10" t="s">
        <v>93</v>
      </c>
      <c r="H18" s="10" t="s">
        <v>24</v>
      </c>
      <c r="I18" s="10" t="s">
        <v>94</v>
      </c>
      <c r="J18" s="10" t="s">
        <v>95</v>
      </c>
    </row>
    <row r="19" spans="1:10" ht="48" x14ac:dyDescent="0.15">
      <c r="A19" s="9">
        <v>18</v>
      </c>
      <c r="B19" s="12" t="s">
        <v>14</v>
      </c>
      <c r="C19" s="12" t="s">
        <v>96</v>
      </c>
      <c r="D19" s="2" t="s">
        <v>16</v>
      </c>
      <c r="E19" s="10" t="s">
        <v>97</v>
      </c>
      <c r="F19" s="10" t="s">
        <v>98</v>
      </c>
      <c r="G19" s="10" t="s">
        <v>99</v>
      </c>
      <c r="H19" s="10" t="s">
        <v>24</v>
      </c>
      <c r="I19" s="10" t="s">
        <v>94</v>
      </c>
      <c r="J19" s="5" t="s">
        <v>100</v>
      </c>
    </row>
    <row r="20" spans="1:10" ht="24" x14ac:dyDescent="0.15">
      <c r="A20" s="9">
        <v>19</v>
      </c>
      <c r="B20" s="12" t="s">
        <v>14</v>
      </c>
      <c r="C20" s="12" t="s">
        <v>101</v>
      </c>
      <c r="D20" s="2" t="s">
        <v>70</v>
      </c>
      <c r="E20" s="10" t="s">
        <v>102</v>
      </c>
      <c r="F20" s="10" t="s">
        <v>108</v>
      </c>
      <c r="G20" s="10" t="s">
        <v>103</v>
      </c>
      <c r="H20" s="10" t="s">
        <v>24</v>
      </c>
      <c r="I20" s="3" t="s">
        <v>1</v>
      </c>
      <c r="J20" s="10" t="s">
        <v>95</v>
      </c>
    </row>
    <row r="21" spans="1:10" s="42" customFormat="1" ht="62.25" customHeight="1" x14ac:dyDescent="0.15">
      <c r="A21" s="16">
        <v>20</v>
      </c>
      <c r="B21" s="40" t="s">
        <v>35</v>
      </c>
      <c r="C21" s="40" t="s">
        <v>49</v>
      </c>
      <c r="D21" s="14" t="s">
        <v>50</v>
      </c>
      <c r="E21" s="41" t="s">
        <v>51</v>
      </c>
      <c r="F21" s="41" t="s">
        <v>626</v>
      </c>
      <c r="G21" s="41" t="s">
        <v>53</v>
      </c>
      <c r="H21" s="41" t="s">
        <v>24</v>
      </c>
      <c r="I21" s="20" t="s">
        <v>614</v>
      </c>
      <c r="J21" s="41" t="s">
        <v>41</v>
      </c>
    </row>
    <row r="22" spans="1:10" s="42" customFormat="1" ht="49.5" customHeight="1" x14ac:dyDescent="0.15">
      <c r="A22" s="16">
        <v>21</v>
      </c>
      <c r="B22" s="40" t="s">
        <v>627</v>
      </c>
      <c r="C22" s="40" t="s">
        <v>549</v>
      </c>
      <c r="D22" s="14" t="s">
        <v>279</v>
      </c>
      <c r="E22" s="41" t="s">
        <v>628</v>
      </c>
      <c r="F22" s="41" t="s">
        <v>629</v>
      </c>
      <c r="G22" s="41" t="s">
        <v>53</v>
      </c>
      <c r="H22" s="41" t="s">
        <v>630</v>
      </c>
      <c r="I22" s="20" t="s">
        <v>625</v>
      </c>
      <c r="J22" s="41"/>
    </row>
    <row r="23" spans="1:10" s="42" customFormat="1" ht="34.5" customHeight="1" x14ac:dyDescent="0.15">
      <c r="A23" s="16">
        <v>22</v>
      </c>
      <c r="B23" s="40" t="s">
        <v>627</v>
      </c>
      <c r="C23" s="101" t="s">
        <v>84</v>
      </c>
      <c r="D23" s="14" t="s">
        <v>631</v>
      </c>
      <c r="E23" s="41" t="s">
        <v>86</v>
      </c>
      <c r="F23" s="41" t="s">
        <v>632</v>
      </c>
      <c r="G23" s="41" t="s">
        <v>88</v>
      </c>
      <c r="H23" s="41" t="s">
        <v>24</v>
      </c>
      <c r="I23" s="20" t="s">
        <v>583</v>
      </c>
      <c r="J23" s="41" t="s">
        <v>89</v>
      </c>
    </row>
  </sheetData>
  <autoFilter ref="A1:L20"/>
  <phoneticPr fontId="6" type="noConversion"/>
  <dataValidations count="1">
    <dataValidation type="list" allowBlank="1" showInputMessage="1" showErrorMessage="1" sqref="D2:D23">
      <formula1>"智慧城市,智慧物流,智慧工业,车联网,智慧家电,能源抄表,通信模组,OneNET接入"</formula1>
    </dataValidation>
  </dataValidations>
  <pageMargins left="0.69930555555555596" right="0.69930555555555596" top="0.75" bottom="0.75" header="0.3" footer="0.3"/>
  <pageSetup paperSize="9" orientation="portrait"/>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L4"/>
  <sheetViews>
    <sheetView zoomScaleNormal="100" workbookViewId="0">
      <selection activeCell="H4" sqref="H4"/>
    </sheetView>
  </sheetViews>
  <sheetFormatPr defaultColWidth="9" defaultRowHeight="13.5" x14ac:dyDescent="0.15"/>
  <cols>
    <col min="1" max="1" width="9" style="84"/>
    <col min="2" max="2" width="11.125" style="84" customWidth="1"/>
    <col min="3" max="4" width="9" style="84"/>
    <col min="5" max="5" width="27.75" style="84" customWidth="1"/>
    <col min="6" max="6" width="40.75" style="84" customWidth="1"/>
    <col min="7" max="7" width="22.25" style="84" customWidth="1"/>
    <col min="8" max="8" width="23.75" style="84" customWidth="1"/>
    <col min="9" max="9" width="9" style="84"/>
    <col min="10" max="10" width="18" style="84" customWidth="1"/>
    <col min="11" max="11" width="12.625" style="84" customWidth="1"/>
    <col min="12" max="16384" width="9" style="84"/>
  </cols>
  <sheetData>
    <row r="1" spans="1:12" s="15" customFormat="1" ht="13.5" customHeight="1" x14ac:dyDescent="0.15">
      <c r="A1" s="14" t="s">
        <v>2</v>
      </c>
      <c r="B1" s="14" t="s">
        <v>459</v>
      </c>
      <c r="C1" s="14" t="s">
        <v>4</v>
      </c>
      <c r="D1" s="14" t="s">
        <v>5</v>
      </c>
      <c r="E1" s="14" t="s">
        <v>6</v>
      </c>
      <c r="F1" s="14" t="s">
        <v>7</v>
      </c>
      <c r="G1" s="14" t="s">
        <v>8</v>
      </c>
      <c r="H1" s="14" t="s">
        <v>9</v>
      </c>
      <c r="I1" s="14" t="s">
        <v>10</v>
      </c>
      <c r="J1" s="14" t="s">
        <v>11</v>
      </c>
      <c r="K1" s="14" t="s">
        <v>12</v>
      </c>
      <c r="L1" s="14" t="s">
        <v>13</v>
      </c>
    </row>
    <row r="2" spans="1:12" s="15" customFormat="1" ht="96.75" customHeight="1" x14ac:dyDescent="0.15">
      <c r="A2" s="23">
        <v>1</v>
      </c>
      <c r="B2" s="76" t="s">
        <v>491</v>
      </c>
      <c r="C2" s="76" t="s">
        <v>492</v>
      </c>
      <c r="D2" s="76" t="s">
        <v>493</v>
      </c>
      <c r="E2" s="80" t="s">
        <v>494</v>
      </c>
      <c r="F2" s="19" t="s">
        <v>495</v>
      </c>
      <c r="G2" s="24" t="s">
        <v>496</v>
      </c>
      <c r="H2" s="41" t="s">
        <v>24</v>
      </c>
      <c r="I2" s="24" t="s">
        <v>466</v>
      </c>
      <c r="J2" s="24" t="s">
        <v>497</v>
      </c>
      <c r="K2" s="24"/>
      <c r="L2" s="24"/>
    </row>
    <row r="3" spans="1:12" s="15" customFormat="1" ht="36" x14ac:dyDescent="0.15">
      <c r="A3" s="23">
        <v>2</v>
      </c>
      <c r="B3" s="76" t="s">
        <v>491</v>
      </c>
      <c r="C3" s="76" t="s">
        <v>498</v>
      </c>
      <c r="D3" s="76" t="s">
        <v>499</v>
      </c>
      <c r="E3" s="80" t="s">
        <v>500</v>
      </c>
      <c r="F3" s="80" t="s">
        <v>501</v>
      </c>
      <c r="G3" s="24" t="s">
        <v>502</v>
      </c>
      <c r="H3" s="41" t="s">
        <v>543</v>
      </c>
      <c r="I3" s="24" t="s">
        <v>466</v>
      </c>
      <c r="J3" s="24" t="s">
        <v>497</v>
      </c>
      <c r="K3" s="24"/>
      <c r="L3" s="24"/>
    </row>
    <row r="4" spans="1:12" s="15" customFormat="1" ht="36" x14ac:dyDescent="0.15">
      <c r="A4" s="23">
        <v>3</v>
      </c>
      <c r="B4" s="83" t="s">
        <v>491</v>
      </c>
      <c r="C4" s="83" t="s">
        <v>503</v>
      </c>
      <c r="D4" s="83" t="s">
        <v>504</v>
      </c>
      <c r="E4" s="19" t="s">
        <v>505</v>
      </c>
      <c r="F4" s="19" t="s">
        <v>506</v>
      </c>
      <c r="G4" s="24" t="s">
        <v>507</v>
      </c>
      <c r="H4" s="41" t="s">
        <v>543</v>
      </c>
      <c r="I4" s="24" t="s">
        <v>466</v>
      </c>
      <c r="J4" s="24" t="s">
        <v>508</v>
      </c>
      <c r="K4" s="24"/>
      <c r="L4" s="24"/>
    </row>
  </sheetData>
  <autoFilter ref="A1:L1"/>
  <phoneticPr fontId="10" type="noConversion"/>
  <pageMargins left="0.75" right="0.75" top="1" bottom="1" header="0.51180555555555596" footer="0.51180555555555596"/>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K8"/>
  <sheetViews>
    <sheetView zoomScaleNormal="100" workbookViewId="0">
      <selection activeCell="H2" sqref="H2"/>
    </sheetView>
  </sheetViews>
  <sheetFormatPr defaultColWidth="9" defaultRowHeight="12" x14ac:dyDescent="0.15"/>
  <cols>
    <col min="1" max="1" width="6.875" style="25" customWidth="1"/>
    <col min="2" max="2" width="10.375" style="15" customWidth="1"/>
    <col min="3" max="3" width="14.25" style="25" customWidth="1"/>
    <col min="4" max="4" width="9" style="15"/>
    <col min="5" max="5" width="41.625" style="82" customWidth="1"/>
    <col min="6" max="6" width="60.75" style="82" customWidth="1"/>
    <col min="7" max="7" width="31.625" style="15" customWidth="1"/>
    <col min="8" max="8" width="11.75" style="15" customWidth="1"/>
    <col min="9" max="9" width="9" style="15"/>
    <col min="10" max="10" width="24.625" style="15" customWidth="1"/>
    <col min="11" max="16384" width="9" style="15"/>
  </cols>
  <sheetData>
    <row r="1" spans="1:11" x14ac:dyDescent="0.15">
      <c r="A1" s="14" t="s">
        <v>2</v>
      </c>
      <c r="B1" s="14" t="s">
        <v>459</v>
      </c>
      <c r="C1" s="14" t="s">
        <v>4</v>
      </c>
      <c r="D1" s="14" t="s">
        <v>5</v>
      </c>
      <c r="E1" s="14" t="s">
        <v>6</v>
      </c>
      <c r="F1" s="14" t="s">
        <v>7</v>
      </c>
      <c r="G1" s="14" t="s">
        <v>8</v>
      </c>
      <c r="H1" s="14" t="s">
        <v>9</v>
      </c>
      <c r="I1" s="14" t="s">
        <v>10</v>
      </c>
      <c r="J1" s="14" t="s">
        <v>11</v>
      </c>
      <c r="K1" s="14" t="s">
        <v>13</v>
      </c>
    </row>
    <row r="2" spans="1:11" ht="24" x14ac:dyDescent="0.15">
      <c r="A2" s="14">
        <v>1</v>
      </c>
      <c r="B2" s="76" t="s">
        <v>460</v>
      </c>
      <c r="C2" s="14" t="s">
        <v>461</v>
      </c>
      <c r="D2" s="14" t="s">
        <v>462</v>
      </c>
      <c r="E2" s="19" t="s">
        <v>463</v>
      </c>
      <c r="F2" s="19" t="s">
        <v>464</v>
      </c>
      <c r="G2" s="75" t="s">
        <v>465</v>
      </c>
      <c r="H2" s="19" t="s">
        <v>546</v>
      </c>
      <c r="I2" s="24" t="s">
        <v>466</v>
      </c>
      <c r="J2" s="77" t="s">
        <v>467</v>
      </c>
      <c r="K2" s="78"/>
    </row>
    <row r="3" spans="1:11" ht="48" x14ac:dyDescent="0.15">
      <c r="A3" s="23">
        <v>2</v>
      </c>
      <c r="B3" s="76" t="s">
        <v>460</v>
      </c>
      <c r="C3" s="76" t="s">
        <v>468</v>
      </c>
      <c r="D3" s="79" t="s">
        <v>16</v>
      </c>
      <c r="E3" s="80" t="s">
        <v>469</v>
      </c>
      <c r="F3" s="80" t="s">
        <v>470</v>
      </c>
      <c r="G3" s="24" t="s">
        <v>17</v>
      </c>
      <c r="H3" s="41" t="s">
        <v>546</v>
      </c>
      <c r="I3" s="24" t="s">
        <v>466</v>
      </c>
      <c r="J3" s="77" t="s">
        <v>467</v>
      </c>
    </row>
    <row r="4" spans="1:11" ht="71.099999999999994" customHeight="1" x14ac:dyDescent="0.15">
      <c r="A4" s="14">
        <v>3</v>
      </c>
      <c r="B4" s="76" t="s">
        <v>460</v>
      </c>
      <c r="C4" s="76" t="s">
        <v>471</v>
      </c>
      <c r="D4" s="79" t="s">
        <v>16</v>
      </c>
      <c r="E4" s="80" t="s">
        <v>472</v>
      </c>
      <c r="F4" s="80" t="s">
        <v>473</v>
      </c>
      <c r="G4" s="24" t="s">
        <v>474</v>
      </c>
      <c r="H4" s="41" t="s">
        <v>24</v>
      </c>
      <c r="I4" s="24" t="s">
        <v>466</v>
      </c>
      <c r="J4" s="77" t="s">
        <v>467</v>
      </c>
    </row>
    <row r="5" spans="1:11" ht="48" x14ac:dyDescent="0.15">
      <c r="A5" s="23">
        <v>4</v>
      </c>
      <c r="B5" s="76" t="s">
        <v>460</v>
      </c>
      <c r="C5" s="76" t="s">
        <v>475</v>
      </c>
      <c r="D5" s="76" t="s">
        <v>37</v>
      </c>
      <c r="E5" s="80" t="s">
        <v>476</v>
      </c>
      <c r="F5" s="80" t="s">
        <v>477</v>
      </c>
      <c r="G5" s="24" t="s">
        <v>478</v>
      </c>
      <c r="H5" s="41" t="s">
        <v>24</v>
      </c>
      <c r="I5" s="24" t="s">
        <v>466</v>
      </c>
      <c r="J5" s="77" t="s">
        <v>467</v>
      </c>
    </row>
    <row r="6" spans="1:11" ht="72" x14ac:dyDescent="0.15">
      <c r="A6" s="14">
        <v>5</v>
      </c>
      <c r="B6" s="76" t="s">
        <v>460</v>
      </c>
      <c r="C6" s="76" t="s">
        <v>479</v>
      </c>
      <c r="D6" s="76" t="s">
        <v>37</v>
      </c>
      <c r="E6" s="80" t="s">
        <v>480</v>
      </c>
      <c r="F6" s="19" t="s">
        <v>481</v>
      </c>
      <c r="G6" s="24" t="s">
        <v>482</v>
      </c>
      <c r="H6" s="41" t="s">
        <v>24</v>
      </c>
      <c r="I6" s="24" t="s">
        <v>466</v>
      </c>
      <c r="J6" s="77" t="s">
        <v>467</v>
      </c>
    </row>
    <row r="7" spans="1:11" ht="24" x14ac:dyDescent="0.15">
      <c r="A7" s="23">
        <v>6</v>
      </c>
      <c r="B7" s="76" t="s">
        <v>460</v>
      </c>
      <c r="C7" s="76" t="s">
        <v>483</v>
      </c>
      <c r="D7" s="76" t="s">
        <v>16</v>
      </c>
      <c r="E7" s="80" t="s">
        <v>484</v>
      </c>
      <c r="F7" s="80" t="s">
        <v>485</v>
      </c>
      <c r="G7" s="24" t="s">
        <v>486</v>
      </c>
      <c r="H7" s="41" t="s">
        <v>24</v>
      </c>
      <c r="I7" s="24" t="s">
        <v>466</v>
      </c>
      <c r="J7" s="77" t="s">
        <v>467</v>
      </c>
    </row>
    <row r="8" spans="1:11" ht="24" x14ac:dyDescent="0.15">
      <c r="A8" s="23">
        <v>7</v>
      </c>
      <c r="B8" s="23" t="s">
        <v>460</v>
      </c>
      <c r="C8" s="23" t="s">
        <v>487</v>
      </c>
      <c r="D8" s="49" t="s">
        <v>16</v>
      </c>
      <c r="E8" s="81" t="s">
        <v>488</v>
      </c>
      <c r="F8" s="81" t="s">
        <v>489</v>
      </c>
      <c r="G8" s="24" t="s">
        <v>490</v>
      </c>
      <c r="H8" s="41" t="s">
        <v>24</v>
      </c>
      <c r="I8" s="24" t="s">
        <v>466</v>
      </c>
      <c r="J8" s="77" t="s">
        <v>467</v>
      </c>
    </row>
  </sheetData>
  <autoFilter ref="A1:K7"/>
  <phoneticPr fontId="10" type="noConversion"/>
  <pageMargins left="0.69930555555555596" right="0.69930555555555596" top="0.75" bottom="0.75" header="0.3" footer="0.3"/>
  <pageSetup paperSize="9" orientation="portrait"/>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L3"/>
  <sheetViews>
    <sheetView workbookViewId="0">
      <selection activeCell="H2" sqref="H2"/>
    </sheetView>
  </sheetViews>
  <sheetFormatPr defaultColWidth="9" defaultRowHeight="13.5" x14ac:dyDescent="0.15"/>
  <cols>
    <col min="1" max="1" width="9" style="62"/>
    <col min="2" max="2" width="11.125" style="62" customWidth="1"/>
    <col min="3" max="4" width="9" style="62"/>
    <col min="5" max="5" width="37.875" style="62" customWidth="1"/>
    <col min="6" max="6" width="34.625" style="62" customWidth="1"/>
    <col min="7" max="7" width="13.375" style="62" customWidth="1"/>
    <col min="8" max="9" width="9" style="62"/>
    <col min="10" max="10" width="24" style="62" customWidth="1"/>
    <col min="11" max="11" width="16.5" style="62" customWidth="1"/>
    <col min="12" max="16384" width="9" style="62"/>
  </cols>
  <sheetData>
    <row r="1" spans="1:12" s="15" customFormat="1" ht="13.5" customHeight="1" x14ac:dyDescent="0.15">
      <c r="A1" s="14" t="s">
        <v>2</v>
      </c>
      <c r="B1" s="14" t="s">
        <v>459</v>
      </c>
      <c r="C1" s="14" t="s">
        <v>4</v>
      </c>
      <c r="D1" s="14" t="s">
        <v>5</v>
      </c>
      <c r="E1" s="14" t="s">
        <v>6</v>
      </c>
      <c r="F1" s="14" t="s">
        <v>7</v>
      </c>
      <c r="G1" s="14" t="s">
        <v>8</v>
      </c>
      <c r="H1" s="14" t="s">
        <v>9</v>
      </c>
      <c r="I1" s="14" t="s">
        <v>10</v>
      </c>
      <c r="J1" s="14" t="s">
        <v>11</v>
      </c>
      <c r="K1" s="14" t="s">
        <v>12</v>
      </c>
      <c r="L1" s="14" t="s">
        <v>13</v>
      </c>
    </row>
    <row r="2" spans="1:12" s="15" customFormat="1" ht="72.75" customHeight="1" x14ac:dyDescent="0.15">
      <c r="A2" s="23">
        <v>1</v>
      </c>
      <c r="B2" s="76" t="s">
        <v>532</v>
      </c>
      <c r="C2" s="79" t="s">
        <v>533</v>
      </c>
      <c r="D2" s="76" t="s">
        <v>534</v>
      </c>
      <c r="E2" s="80" t="s">
        <v>535</v>
      </c>
      <c r="F2" s="80" t="s">
        <v>536</v>
      </c>
      <c r="G2" s="24" t="s">
        <v>537</v>
      </c>
      <c r="H2" s="24" t="s">
        <v>644</v>
      </c>
      <c r="I2" s="24" t="s">
        <v>466</v>
      </c>
      <c r="J2" s="24" t="s">
        <v>538</v>
      </c>
      <c r="K2" s="24"/>
      <c r="L2" s="24"/>
    </row>
    <row r="3" spans="1:12" s="15" customFormat="1" ht="70.5" customHeight="1" x14ac:dyDescent="0.15">
      <c r="A3" s="23">
        <v>2</v>
      </c>
      <c r="B3" s="76" t="s">
        <v>532</v>
      </c>
      <c r="C3" s="76" t="s">
        <v>539</v>
      </c>
      <c r="D3" s="76" t="s">
        <v>16</v>
      </c>
      <c r="E3" s="80" t="s">
        <v>540</v>
      </c>
      <c r="F3" s="80" t="s">
        <v>541</v>
      </c>
      <c r="G3" s="24" t="s">
        <v>542</v>
      </c>
      <c r="H3" s="24" t="s">
        <v>543</v>
      </c>
      <c r="I3" s="24" t="s">
        <v>466</v>
      </c>
      <c r="J3" s="24" t="s">
        <v>538</v>
      </c>
      <c r="K3" s="24"/>
      <c r="L3" s="24"/>
    </row>
  </sheetData>
  <autoFilter ref="A1:L1"/>
  <phoneticPr fontId="10" type="noConversion"/>
  <pageMargins left="0.75" right="0.75" top="1" bottom="1" header="0.51180555555555596" footer="0.5118055555555559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A6" sqref="A6"/>
    </sheetView>
  </sheetViews>
  <sheetFormatPr defaultColWidth="9" defaultRowHeight="12" x14ac:dyDescent="0.15"/>
  <cols>
    <col min="1" max="1" width="6.875" style="56" customWidth="1"/>
    <col min="2" max="2" width="10.375" style="42" customWidth="1"/>
    <col min="3" max="3" width="11.25" style="42" customWidth="1"/>
    <col min="4" max="4" width="12.25" style="42" customWidth="1"/>
    <col min="5" max="5" width="36.25" style="42" customWidth="1"/>
    <col min="6" max="6" width="71.625" style="42" customWidth="1"/>
    <col min="7" max="7" width="28.25" style="42" customWidth="1"/>
    <col min="8" max="8" width="11.125" style="42" customWidth="1"/>
    <col min="9" max="9" width="9" style="42"/>
    <col min="10" max="10" width="24.625" style="42" customWidth="1"/>
    <col min="11" max="11" width="20.875" style="42" customWidth="1"/>
    <col min="12" max="16384" width="9" style="42"/>
  </cols>
  <sheetData>
    <row r="1" spans="1:12" x14ac:dyDescent="0.15">
      <c r="A1" s="14" t="s">
        <v>2</v>
      </c>
      <c r="B1" s="14" t="s">
        <v>3</v>
      </c>
      <c r="C1" s="14" t="s">
        <v>4</v>
      </c>
      <c r="D1" s="14" t="s">
        <v>548</v>
      </c>
      <c r="E1" s="14" t="s">
        <v>6</v>
      </c>
      <c r="F1" s="14" t="s">
        <v>7</v>
      </c>
      <c r="G1" s="14" t="s">
        <v>8</v>
      </c>
      <c r="H1" s="14" t="s">
        <v>9</v>
      </c>
      <c r="I1" s="14" t="s">
        <v>10</v>
      </c>
      <c r="J1" s="14" t="s">
        <v>11</v>
      </c>
      <c r="K1" s="14" t="s">
        <v>12</v>
      </c>
      <c r="L1" s="14" t="s">
        <v>13</v>
      </c>
    </row>
    <row r="2" spans="1:12" ht="63" customHeight="1" x14ac:dyDescent="0.15">
      <c r="A2" s="16">
        <v>1</v>
      </c>
      <c r="B2" s="40" t="s">
        <v>585</v>
      </c>
      <c r="C2" s="40"/>
      <c r="D2" s="14" t="s">
        <v>586</v>
      </c>
      <c r="E2" s="41" t="s">
        <v>579</v>
      </c>
      <c r="F2" s="41" t="s">
        <v>587</v>
      </c>
      <c r="G2" s="41" t="s">
        <v>588</v>
      </c>
      <c r="H2" s="41" t="s">
        <v>589</v>
      </c>
      <c r="I2" s="20" t="s">
        <v>572</v>
      </c>
      <c r="J2" s="41" t="s">
        <v>590</v>
      </c>
    </row>
    <row r="3" spans="1:12" ht="35.25" customHeight="1" x14ac:dyDescent="0.15">
      <c r="A3" s="16">
        <v>2</v>
      </c>
      <c r="B3" s="40" t="s">
        <v>591</v>
      </c>
      <c r="C3" s="40"/>
      <c r="D3" s="14" t="s">
        <v>581</v>
      </c>
      <c r="E3" s="41" t="s">
        <v>581</v>
      </c>
      <c r="F3" s="41" t="s">
        <v>592</v>
      </c>
      <c r="G3" s="41" t="s">
        <v>584</v>
      </c>
      <c r="H3" s="41" t="s">
        <v>18</v>
      </c>
      <c r="I3" s="20" t="s">
        <v>583</v>
      </c>
      <c r="J3" s="41" t="s">
        <v>41</v>
      </c>
    </row>
    <row r="4" spans="1:12" ht="52.5" customHeight="1" x14ac:dyDescent="0.15">
      <c r="A4" s="16">
        <v>3</v>
      </c>
      <c r="B4" s="40" t="s">
        <v>593</v>
      </c>
      <c r="C4" s="40"/>
      <c r="D4" s="14" t="s">
        <v>581</v>
      </c>
      <c r="E4" s="41" t="s">
        <v>581</v>
      </c>
      <c r="F4" s="41" t="s">
        <v>594</v>
      </c>
      <c r="G4" s="41" t="s">
        <v>582</v>
      </c>
      <c r="H4" s="41"/>
      <c r="I4" s="20" t="s">
        <v>583</v>
      </c>
      <c r="J4" s="41"/>
    </row>
    <row r="5" spans="1:12" ht="24" x14ac:dyDescent="0.15">
      <c r="A5" s="16">
        <v>4</v>
      </c>
      <c r="B5" s="40" t="s">
        <v>595</v>
      </c>
      <c r="C5" s="40"/>
      <c r="D5" s="14" t="s">
        <v>581</v>
      </c>
      <c r="E5" s="41" t="s">
        <v>581</v>
      </c>
      <c r="F5" s="41" t="s">
        <v>596</v>
      </c>
      <c r="G5" s="41" t="s">
        <v>597</v>
      </c>
      <c r="H5" s="41" t="s">
        <v>293</v>
      </c>
      <c r="I5" s="20" t="s">
        <v>583</v>
      </c>
      <c r="J5" s="41"/>
    </row>
    <row r="6" spans="1:12" ht="48" x14ac:dyDescent="0.15">
      <c r="A6" s="16">
        <v>5</v>
      </c>
      <c r="B6" s="40" t="s">
        <v>229</v>
      </c>
      <c r="C6" s="101"/>
      <c r="D6" s="14" t="s">
        <v>581</v>
      </c>
      <c r="E6" s="41" t="s">
        <v>579</v>
      </c>
      <c r="F6" s="41" t="s">
        <v>598</v>
      </c>
      <c r="G6" s="41" t="s">
        <v>582</v>
      </c>
      <c r="H6" s="41" t="s">
        <v>24</v>
      </c>
      <c r="I6" s="20" t="s">
        <v>583</v>
      </c>
      <c r="J6" s="41"/>
    </row>
  </sheetData>
  <autoFilter ref="A1:L1"/>
  <phoneticPr fontId="6" type="noConversion"/>
  <dataValidations count="1">
    <dataValidation type="list" allowBlank="1" showInputMessage="1" showErrorMessage="1" sqref="D2:D6">
      <formula1>$D$2:$D$16</formula1>
    </dataValidation>
  </dataValidations>
  <pageMargins left="0.69930555555555596" right="0.6993055555555559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17"/>
  <sheetViews>
    <sheetView workbookViewId="0">
      <selection activeCell="H18" sqref="H18"/>
    </sheetView>
  </sheetViews>
  <sheetFormatPr defaultColWidth="9" defaultRowHeight="13.5" x14ac:dyDescent="0.15"/>
  <cols>
    <col min="1" max="1" width="6.875" style="25" customWidth="1"/>
    <col min="2" max="2" width="10.375" style="15" customWidth="1"/>
    <col min="3" max="3" width="16" style="111" customWidth="1"/>
    <col min="4" max="4" width="10.125" style="112" customWidth="1"/>
    <col min="5" max="5" width="59.875" style="15" customWidth="1"/>
    <col min="6" max="6" width="71.625" style="15" customWidth="1"/>
    <col min="7" max="7" width="14.25" style="15" bestFit="1" customWidth="1"/>
    <col min="8" max="9" width="9" style="15"/>
    <col min="10" max="10" width="20.125" style="15" bestFit="1" customWidth="1"/>
    <col min="11" max="11" width="20.875" style="15" customWidth="1"/>
    <col min="12" max="16384" width="9" style="15"/>
  </cols>
  <sheetData>
    <row r="1" spans="1:12" ht="12" x14ac:dyDescent="0.15">
      <c r="A1" s="26" t="s">
        <v>2</v>
      </c>
      <c r="B1" s="26" t="s">
        <v>3</v>
      </c>
      <c r="C1" s="107" t="s">
        <v>4</v>
      </c>
      <c r="D1" s="26" t="s">
        <v>5</v>
      </c>
      <c r="E1" s="26" t="s">
        <v>6</v>
      </c>
      <c r="F1" s="26" t="s">
        <v>7</v>
      </c>
      <c r="G1" s="26" t="s">
        <v>8</v>
      </c>
      <c r="H1" s="26" t="s">
        <v>9</v>
      </c>
      <c r="I1" s="26" t="s">
        <v>10</v>
      </c>
      <c r="J1" s="26" t="s">
        <v>11</v>
      </c>
      <c r="K1" s="26" t="s">
        <v>12</v>
      </c>
      <c r="L1" s="26" t="s">
        <v>13</v>
      </c>
    </row>
    <row r="2" spans="1:12" ht="252" x14ac:dyDescent="0.15">
      <c r="A2" s="26">
        <v>1</v>
      </c>
      <c r="B2" s="26" t="s">
        <v>193</v>
      </c>
      <c r="C2" s="108" t="s">
        <v>111</v>
      </c>
      <c r="D2" s="108" t="s">
        <v>112</v>
      </c>
      <c r="E2" s="17" t="s">
        <v>167</v>
      </c>
      <c r="F2" s="18" t="s">
        <v>168</v>
      </c>
      <c r="G2" s="28" t="s">
        <v>113</v>
      </c>
      <c r="H2" s="28" t="s">
        <v>18</v>
      </c>
      <c r="I2" s="28" t="s">
        <v>114</v>
      </c>
      <c r="J2" s="18" t="s">
        <v>115</v>
      </c>
      <c r="K2" s="29"/>
      <c r="L2" s="30"/>
    </row>
    <row r="3" spans="1:12" ht="192" x14ac:dyDescent="0.15">
      <c r="A3" s="26">
        <v>2</v>
      </c>
      <c r="B3" s="31" t="s">
        <v>116</v>
      </c>
      <c r="C3" s="109" t="s">
        <v>117</v>
      </c>
      <c r="D3" s="109" t="s">
        <v>118</v>
      </c>
      <c r="E3" s="32" t="s">
        <v>119</v>
      </c>
      <c r="F3" s="33" t="s">
        <v>120</v>
      </c>
      <c r="G3" s="34" t="s">
        <v>121</v>
      </c>
      <c r="H3" s="34" t="s">
        <v>24</v>
      </c>
      <c r="I3" s="28" t="s">
        <v>122</v>
      </c>
      <c r="J3" s="35" t="s">
        <v>123</v>
      </c>
      <c r="K3" s="36"/>
      <c r="L3" s="36"/>
    </row>
    <row r="4" spans="1:12" ht="252" x14ac:dyDescent="0.15">
      <c r="A4" s="26">
        <v>3</v>
      </c>
      <c r="B4" s="31" t="s">
        <v>116</v>
      </c>
      <c r="C4" s="109" t="s">
        <v>124</v>
      </c>
      <c r="D4" s="109" t="s">
        <v>125</v>
      </c>
      <c r="E4" s="32" t="s">
        <v>126</v>
      </c>
      <c r="F4" s="33" t="s">
        <v>127</v>
      </c>
      <c r="G4" s="28" t="s">
        <v>128</v>
      </c>
      <c r="H4" s="34" t="s">
        <v>18</v>
      </c>
      <c r="I4" s="28" t="s">
        <v>129</v>
      </c>
      <c r="J4" s="35" t="s">
        <v>130</v>
      </c>
      <c r="K4" s="36"/>
      <c r="L4" s="36"/>
    </row>
    <row r="5" spans="1:12" ht="240" x14ac:dyDescent="0.15">
      <c r="A5" s="26">
        <v>4</v>
      </c>
      <c r="B5" s="31" t="s">
        <v>131</v>
      </c>
      <c r="C5" s="109" t="s">
        <v>132</v>
      </c>
      <c r="D5" s="109" t="s">
        <v>133</v>
      </c>
      <c r="E5" s="32" t="s">
        <v>134</v>
      </c>
      <c r="F5" s="33" t="s">
        <v>135</v>
      </c>
      <c r="G5" s="28" t="s">
        <v>113</v>
      </c>
      <c r="H5" s="34" t="s">
        <v>24</v>
      </c>
      <c r="I5" s="28" t="s">
        <v>114</v>
      </c>
      <c r="J5" s="35" t="s">
        <v>136</v>
      </c>
      <c r="K5" s="36"/>
      <c r="L5" s="36"/>
    </row>
    <row r="6" spans="1:12" ht="168" x14ac:dyDescent="0.15">
      <c r="A6" s="26">
        <v>5</v>
      </c>
      <c r="B6" s="31" t="s">
        <v>137</v>
      </c>
      <c r="C6" s="109" t="s">
        <v>138</v>
      </c>
      <c r="D6" s="109" t="s">
        <v>112</v>
      </c>
      <c r="E6" s="32" t="s">
        <v>139</v>
      </c>
      <c r="F6" s="33" t="s">
        <v>140</v>
      </c>
      <c r="G6" s="28" t="s">
        <v>141</v>
      </c>
      <c r="H6" s="34" t="s">
        <v>18</v>
      </c>
      <c r="I6" s="28" t="s">
        <v>114</v>
      </c>
      <c r="J6" s="35" t="s">
        <v>142</v>
      </c>
      <c r="K6" s="36"/>
      <c r="L6" s="36"/>
    </row>
    <row r="7" spans="1:12" ht="192" x14ac:dyDescent="0.15">
      <c r="A7" s="26">
        <v>6</v>
      </c>
      <c r="B7" s="31" t="s">
        <v>137</v>
      </c>
      <c r="C7" s="109" t="s">
        <v>143</v>
      </c>
      <c r="D7" s="109" t="s">
        <v>112</v>
      </c>
      <c r="E7" s="32" t="s">
        <v>144</v>
      </c>
      <c r="F7" s="33" t="s">
        <v>145</v>
      </c>
      <c r="G7" s="28" t="s">
        <v>141</v>
      </c>
      <c r="H7" s="34" t="s">
        <v>46</v>
      </c>
      <c r="I7" s="28" t="s">
        <v>114</v>
      </c>
      <c r="J7" s="35" t="s">
        <v>142</v>
      </c>
      <c r="K7" s="36"/>
      <c r="L7" s="36"/>
    </row>
    <row r="8" spans="1:12" ht="108" x14ac:dyDescent="0.15">
      <c r="A8" s="26">
        <v>7</v>
      </c>
      <c r="B8" s="31" t="s">
        <v>116</v>
      </c>
      <c r="C8" s="109" t="s">
        <v>146</v>
      </c>
      <c r="D8" s="109" t="s">
        <v>147</v>
      </c>
      <c r="E8" s="32" t="s">
        <v>148</v>
      </c>
      <c r="F8" s="33" t="s">
        <v>149</v>
      </c>
      <c r="G8" s="28" t="s">
        <v>128</v>
      </c>
      <c r="H8" s="34" t="s">
        <v>24</v>
      </c>
      <c r="I8" s="28" t="s">
        <v>114</v>
      </c>
      <c r="J8" s="35" t="s">
        <v>142</v>
      </c>
      <c r="K8" s="36"/>
      <c r="L8" s="36"/>
    </row>
    <row r="9" spans="1:12" ht="240" x14ac:dyDescent="0.15">
      <c r="A9" s="26">
        <v>8</v>
      </c>
      <c r="B9" s="31" t="s">
        <v>137</v>
      </c>
      <c r="C9" s="109" t="s">
        <v>150</v>
      </c>
      <c r="D9" s="109" t="s">
        <v>112</v>
      </c>
      <c r="E9" s="32" t="s">
        <v>151</v>
      </c>
      <c r="F9" s="33" t="s">
        <v>152</v>
      </c>
      <c r="G9" s="28" t="s">
        <v>128</v>
      </c>
      <c r="H9" s="34" t="s">
        <v>24</v>
      </c>
      <c r="I9" s="28" t="s">
        <v>114</v>
      </c>
      <c r="J9" s="35" t="s">
        <v>142</v>
      </c>
      <c r="K9" s="36"/>
      <c r="L9" s="36"/>
    </row>
    <row r="10" spans="1:12" ht="60" x14ac:dyDescent="0.15">
      <c r="A10" s="26">
        <v>9</v>
      </c>
      <c r="B10" s="31" t="s">
        <v>116</v>
      </c>
      <c r="C10" s="109" t="s">
        <v>153</v>
      </c>
      <c r="D10" s="109" t="s">
        <v>112</v>
      </c>
      <c r="E10" s="32" t="s">
        <v>154</v>
      </c>
      <c r="F10" s="33" t="s">
        <v>155</v>
      </c>
      <c r="G10" s="28" t="s">
        <v>128</v>
      </c>
      <c r="H10" s="34" t="s">
        <v>46</v>
      </c>
      <c r="I10" s="28" t="s">
        <v>114</v>
      </c>
      <c r="J10" s="35" t="s">
        <v>142</v>
      </c>
      <c r="K10" s="36"/>
      <c r="L10" s="36"/>
    </row>
    <row r="11" spans="1:12" ht="84" x14ac:dyDescent="0.15">
      <c r="A11" s="26">
        <v>10</v>
      </c>
      <c r="B11" s="31" t="s">
        <v>156</v>
      </c>
      <c r="C11" s="109" t="s">
        <v>157</v>
      </c>
      <c r="D11" s="109" t="s">
        <v>112</v>
      </c>
      <c r="E11" s="32" t="s">
        <v>158</v>
      </c>
      <c r="F11" s="33" t="s">
        <v>159</v>
      </c>
      <c r="G11" s="28" t="s">
        <v>128</v>
      </c>
      <c r="H11" s="34" t="s">
        <v>46</v>
      </c>
      <c r="I11" s="28" t="s">
        <v>114</v>
      </c>
      <c r="J11" s="18" t="s">
        <v>160</v>
      </c>
      <c r="K11" s="36"/>
      <c r="L11" s="36"/>
    </row>
    <row r="12" spans="1:12" ht="72" x14ac:dyDescent="0.15">
      <c r="A12" s="26">
        <v>11</v>
      </c>
      <c r="B12" s="31" t="s">
        <v>137</v>
      </c>
      <c r="C12" s="109" t="s">
        <v>161</v>
      </c>
      <c r="D12" s="109" t="s">
        <v>162</v>
      </c>
      <c r="E12" s="32" t="s">
        <v>163</v>
      </c>
      <c r="F12" s="33" t="s">
        <v>164</v>
      </c>
      <c r="G12" s="28" t="s">
        <v>128</v>
      </c>
      <c r="H12" s="34" t="s">
        <v>46</v>
      </c>
      <c r="I12" s="28" t="s">
        <v>165</v>
      </c>
      <c r="J12" s="35" t="s">
        <v>166</v>
      </c>
      <c r="K12" s="36"/>
      <c r="L12" s="36"/>
    </row>
    <row r="13" spans="1:12" ht="24" x14ac:dyDescent="0.15">
      <c r="A13" s="16">
        <v>12</v>
      </c>
      <c r="B13" s="40" t="s">
        <v>270</v>
      </c>
      <c r="C13" s="110" t="s">
        <v>271</v>
      </c>
      <c r="D13" s="110" t="s">
        <v>50</v>
      </c>
      <c r="E13" s="44" t="s">
        <v>272</v>
      </c>
      <c r="F13" s="45" t="s">
        <v>273</v>
      </c>
      <c r="G13" s="19" t="s">
        <v>274</v>
      </c>
      <c r="H13" s="41" t="s">
        <v>275</v>
      </c>
      <c r="I13" s="20" t="s">
        <v>276</v>
      </c>
    </row>
    <row r="14" spans="1:12" ht="24" x14ac:dyDescent="0.15">
      <c r="A14" s="16">
        <v>13</v>
      </c>
      <c r="B14" s="40" t="s">
        <v>277</v>
      </c>
      <c r="C14" s="110" t="s">
        <v>278</v>
      </c>
      <c r="D14" s="110" t="s">
        <v>279</v>
      </c>
      <c r="E14" s="44" t="s">
        <v>280</v>
      </c>
      <c r="F14" s="45" t="s">
        <v>281</v>
      </c>
      <c r="G14" s="19" t="s">
        <v>282</v>
      </c>
      <c r="H14" s="41" t="s">
        <v>283</v>
      </c>
      <c r="I14" s="20" t="s">
        <v>276</v>
      </c>
    </row>
    <row r="15" spans="1:12" s="42" customFormat="1" ht="33.75" customHeight="1" x14ac:dyDescent="0.15">
      <c r="A15" s="16">
        <v>14</v>
      </c>
      <c r="B15" s="40" t="s">
        <v>593</v>
      </c>
      <c r="C15" s="40" t="s">
        <v>611</v>
      </c>
      <c r="D15" s="14" t="s">
        <v>279</v>
      </c>
      <c r="E15" s="41" t="s">
        <v>612</v>
      </c>
      <c r="F15" s="41" t="s">
        <v>613</v>
      </c>
      <c r="G15" s="41" t="s">
        <v>45</v>
      </c>
      <c r="H15" s="41" t="s">
        <v>46</v>
      </c>
      <c r="I15" s="20" t="s">
        <v>614</v>
      </c>
      <c r="J15" s="41" t="s">
        <v>41</v>
      </c>
    </row>
    <row r="16" spans="1:12" s="42" customFormat="1" ht="45.75" customHeight="1" x14ac:dyDescent="0.15">
      <c r="A16" s="16">
        <v>15</v>
      </c>
      <c r="B16" s="40" t="s">
        <v>615</v>
      </c>
      <c r="C16" s="40" t="s">
        <v>616</v>
      </c>
      <c r="D16" s="14" t="s">
        <v>16</v>
      </c>
      <c r="E16" s="41" t="s">
        <v>617</v>
      </c>
      <c r="F16" s="41" t="s">
        <v>618</v>
      </c>
      <c r="G16" s="41" t="s">
        <v>619</v>
      </c>
      <c r="H16" s="41" t="s">
        <v>620</v>
      </c>
      <c r="I16" s="20" t="s">
        <v>614</v>
      </c>
      <c r="J16" s="41" t="s">
        <v>621</v>
      </c>
    </row>
    <row r="17" spans="1:10" s="42" customFormat="1" ht="48" x14ac:dyDescent="0.15">
      <c r="A17" s="16">
        <v>16</v>
      </c>
      <c r="B17" s="40" t="s">
        <v>593</v>
      </c>
      <c r="C17" s="40" t="s">
        <v>622</v>
      </c>
      <c r="D17" s="14" t="s">
        <v>279</v>
      </c>
      <c r="E17" s="41" t="s">
        <v>623</v>
      </c>
      <c r="F17" s="41" t="s">
        <v>624</v>
      </c>
      <c r="G17" s="41" t="s">
        <v>76</v>
      </c>
      <c r="H17" s="41" t="s">
        <v>46</v>
      </c>
      <c r="I17" s="20" t="s">
        <v>625</v>
      </c>
      <c r="J17" s="41" t="s">
        <v>67</v>
      </c>
    </row>
  </sheetData>
  <autoFilter ref="A1:L12"/>
  <phoneticPr fontId="10" type="noConversion"/>
  <dataValidations count="1">
    <dataValidation type="list" allowBlank="1" showInputMessage="1" showErrorMessage="1" sqref="D2:D17">
      <formula1>"智慧城市,智慧物流,智慧工业,车联网,智慧家电,能源抄表,通信模组,OneNET接入"</formula1>
    </dataValidation>
  </dataValidations>
  <pageMargins left="0.69930555555555596" right="0.69930555555555596" top="0.75" bottom="0.75" header="0.3" footer="0.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4"/>
  <sheetViews>
    <sheetView workbookViewId="0">
      <selection activeCell="C3" sqref="C3"/>
    </sheetView>
  </sheetViews>
  <sheetFormatPr defaultRowHeight="13.5" x14ac:dyDescent="0.15"/>
  <cols>
    <col min="2" max="2" width="12.25" customWidth="1"/>
    <col min="3" max="3" width="12.375" customWidth="1"/>
    <col min="5" max="5" width="28.5" customWidth="1"/>
    <col min="6" max="6" width="44" customWidth="1"/>
    <col min="7" max="7" width="24.5" customWidth="1"/>
    <col min="10" max="10" width="31.875" customWidth="1"/>
  </cols>
  <sheetData>
    <row r="1" spans="1:12" s="42" customFormat="1" ht="13.5" customHeight="1" x14ac:dyDescent="0.15">
      <c r="A1" s="14" t="s">
        <v>250</v>
      </c>
      <c r="B1" s="14" t="s">
        <v>3</v>
      </c>
      <c r="C1" s="14" t="s">
        <v>4</v>
      </c>
      <c r="D1" s="14" t="s">
        <v>5</v>
      </c>
      <c r="E1" s="14" t="s">
        <v>6</v>
      </c>
      <c r="F1" s="14" t="s">
        <v>7</v>
      </c>
      <c r="G1" s="14" t="s">
        <v>8</v>
      </c>
      <c r="H1" s="14" t="s">
        <v>9</v>
      </c>
      <c r="I1" s="14" t="s">
        <v>10</v>
      </c>
      <c r="J1" s="14" t="s">
        <v>11</v>
      </c>
      <c r="K1" s="14" t="s">
        <v>12</v>
      </c>
      <c r="L1" s="14" t="s">
        <v>13</v>
      </c>
    </row>
    <row r="2" spans="1:12" s="42" customFormat="1" ht="76.5" customHeight="1" x14ac:dyDescent="0.15">
      <c r="A2" s="16">
        <v>1</v>
      </c>
      <c r="B2" s="16" t="s">
        <v>251</v>
      </c>
      <c r="C2" s="14" t="s">
        <v>252</v>
      </c>
      <c r="D2" s="14" t="s">
        <v>37</v>
      </c>
      <c r="E2" s="19" t="s">
        <v>253</v>
      </c>
      <c r="F2" s="19" t="s">
        <v>269</v>
      </c>
      <c r="G2" s="19" t="s">
        <v>254</v>
      </c>
      <c r="H2" s="19" t="s">
        <v>255</v>
      </c>
      <c r="I2" s="20" t="s">
        <v>214</v>
      </c>
      <c r="J2" s="19" t="s">
        <v>256</v>
      </c>
      <c r="K2" s="21"/>
      <c r="L2" s="22"/>
    </row>
    <row r="3" spans="1:12" s="42" customFormat="1" ht="69" customHeight="1" x14ac:dyDescent="0.15">
      <c r="A3" s="16">
        <v>2</v>
      </c>
      <c r="B3" s="40" t="s">
        <v>257</v>
      </c>
      <c r="C3" s="40" t="s">
        <v>258</v>
      </c>
      <c r="D3" s="14" t="s">
        <v>37</v>
      </c>
      <c r="E3" s="41" t="s">
        <v>259</v>
      </c>
      <c r="F3" s="41" t="s">
        <v>260</v>
      </c>
      <c r="G3" s="41" t="s">
        <v>261</v>
      </c>
      <c r="H3" s="41" t="s">
        <v>262</v>
      </c>
      <c r="I3" s="20" t="s">
        <v>214</v>
      </c>
      <c r="J3" s="19" t="s">
        <v>256</v>
      </c>
    </row>
    <row r="4" spans="1:12" s="42" customFormat="1" ht="63" customHeight="1" x14ac:dyDescent="0.15">
      <c r="A4" s="16">
        <v>3</v>
      </c>
      <c r="B4" s="40" t="s">
        <v>251</v>
      </c>
      <c r="C4" s="40" t="s">
        <v>263</v>
      </c>
      <c r="D4" s="14" t="s">
        <v>37</v>
      </c>
      <c r="E4" s="41" t="s">
        <v>264</v>
      </c>
      <c r="F4" s="41" t="s">
        <v>265</v>
      </c>
      <c r="G4" s="41" t="s">
        <v>266</v>
      </c>
      <c r="H4" s="41" t="s">
        <v>267</v>
      </c>
      <c r="I4" s="41" t="s">
        <v>214</v>
      </c>
      <c r="J4" s="41" t="s">
        <v>268</v>
      </c>
    </row>
  </sheetData>
  <autoFilter ref="A1:L1"/>
  <phoneticPr fontId="10" type="noConversion"/>
  <dataValidations count="1">
    <dataValidation type="list" allowBlank="1" showInputMessage="1" showErrorMessage="1" sqref="D2:D4">
      <formula1>"智慧城市,智慧物流,智慧工业,车联网,智慧家电,能源抄表,通信模组,OneNET接入"</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5"/>
  <sheetViews>
    <sheetView workbookViewId="0">
      <selection activeCell="G2" sqref="G2"/>
    </sheetView>
  </sheetViews>
  <sheetFormatPr defaultRowHeight="13.5" x14ac:dyDescent="0.15"/>
  <cols>
    <col min="1" max="1" width="9.125" customWidth="1"/>
    <col min="2" max="2" width="11.375" customWidth="1"/>
    <col min="4" max="4" width="15.875" customWidth="1"/>
    <col min="5" max="5" width="41.125" customWidth="1"/>
    <col min="6" max="6" width="47.375" customWidth="1"/>
    <col min="7" max="7" width="34" customWidth="1"/>
    <col min="10" max="10" width="25.25" customWidth="1"/>
  </cols>
  <sheetData>
    <row r="1" spans="1:12" s="15" customFormat="1" ht="13.5" customHeight="1" x14ac:dyDescent="0.15">
      <c r="A1" s="26" t="s">
        <v>192</v>
      </c>
      <c r="B1" s="26" t="s">
        <v>3</v>
      </c>
      <c r="C1" s="27" t="s">
        <v>4</v>
      </c>
      <c r="D1" s="26" t="s">
        <v>5</v>
      </c>
      <c r="E1" s="26" t="s">
        <v>6</v>
      </c>
      <c r="F1" s="26" t="s">
        <v>7</v>
      </c>
      <c r="G1" s="26" t="s">
        <v>8</v>
      </c>
      <c r="H1" s="26" t="s">
        <v>9</v>
      </c>
      <c r="I1" s="26" t="s">
        <v>10</v>
      </c>
      <c r="J1" s="26" t="s">
        <v>11</v>
      </c>
      <c r="K1" s="26" t="s">
        <v>12</v>
      </c>
      <c r="L1" s="26" t="s">
        <v>13</v>
      </c>
    </row>
    <row r="2" spans="1:12" s="42" customFormat="1" ht="76.5" customHeight="1" x14ac:dyDescent="0.15">
      <c r="A2" s="16">
        <v>1</v>
      </c>
      <c r="B2" s="40" t="s">
        <v>209</v>
      </c>
      <c r="C2" s="40" t="s">
        <v>210</v>
      </c>
      <c r="D2" s="14" t="s">
        <v>37</v>
      </c>
      <c r="E2" s="41" t="s">
        <v>211</v>
      </c>
      <c r="F2" s="43" t="s">
        <v>545</v>
      </c>
      <c r="G2" s="41" t="s">
        <v>212</v>
      </c>
      <c r="H2" s="41" t="s">
        <v>213</v>
      </c>
      <c r="I2" s="41" t="s">
        <v>214</v>
      </c>
      <c r="J2" s="41" t="s">
        <v>215</v>
      </c>
    </row>
    <row r="3" spans="1:12" s="42" customFormat="1" ht="35.25" customHeight="1" x14ac:dyDescent="0.15">
      <c r="A3" s="16">
        <v>2</v>
      </c>
      <c r="B3" s="40" t="s">
        <v>216</v>
      </c>
      <c r="C3" s="40" t="s">
        <v>217</v>
      </c>
      <c r="D3" s="14" t="s">
        <v>50</v>
      </c>
      <c r="E3" s="41" t="s">
        <v>218</v>
      </c>
      <c r="F3" s="41"/>
      <c r="G3" s="41" t="s">
        <v>219</v>
      </c>
      <c r="H3" s="41" t="s">
        <v>220</v>
      </c>
      <c r="I3" s="41" t="s">
        <v>207</v>
      </c>
      <c r="J3" s="41" t="s">
        <v>221</v>
      </c>
    </row>
    <row r="4" spans="1:12" s="42" customFormat="1" ht="33.75" customHeight="1" x14ac:dyDescent="0.15">
      <c r="A4" s="16">
        <v>3</v>
      </c>
      <c r="B4" s="40" t="s">
        <v>216</v>
      </c>
      <c r="C4" s="40" t="s">
        <v>222</v>
      </c>
      <c r="D4" s="14" t="s">
        <v>22</v>
      </c>
      <c r="E4" s="41" t="s">
        <v>223</v>
      </c>
      <c r="F4" s="41" t="s">
        <v>224</v>
      </c>
      <c r="G4" s="41" t="s">
        <v>225</v>
      </c>
      <c r="H4" s="41" t="s">
        <v>226</v>
      </c>
      <c r="I4" s="41" t="s">
        <v>227</v>
      </c>
      <c r="J4" s="41" t="s">
        <v>228</v>
      </c>
    </row>
    <row r="5" spans="1:12" s="42" customFormat="1" ht="76.5" customHeight="1" x14ac:dyDescent="0.15">
      <c r="A5" s="16">
        <v>4</v>
      </c>
      <c r="B5" s="16" t="s">
        <v>599</v>
      </c>
      <c r="C5" s="14" t="s">
        <v>600</v>
      </c>
      <c r="D5" s="14" t="s">
        <v>279</v>
      </c>
      <c r="E5" s="19" t="s">
        <v>601</v>
      </c>
      <c r="F5" s="19" t="s">
        <v>602</v>
      </c>
      <c r="G5" s="19" t="s">
        <v>603</v>
      </c>
      <c r="H5" s="19" t="s">
        <v>604</v>
      </c>
      <c r="I5" s="20" t="s">
        <v>580</v>
      </c>
      <c r="J5" s="19" t="s">
        <v>605</v>
      </c>
      <c r="K5" s="21"/>
      <c r="L5" s="22"/>
    </row>
  </sheetData>
  <autoFilter ref="A1:L1"/>
  <phoneticPr fontId="10" type="noConversion"/>
  <dataValidations count="1">
    <dataValidation type="list" allowBlank="1" showInputMessage="1" showErrorMessage="1" sqref="D2:D5">
      <formula1>"智慧城市,智慧物流,智慧工业,车联网,智慧家电,能源抄表,通信模组,OneNET接入"</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3"/>
  <sheetViews>
    <sheetView workbookViewId="0">
      <selection activeCell="A4" sqref="A4"/>
    </sheetView>
  </sheetViews>
  <sheetFormatPr defaultRowHeight="13.5" x14ac:dyDescent="0.15"/>
  <cols>
    <col min="2" max="2" width="16.5" customWidth="1"/>
    <col min="5" max="5" width="36" customWidth="1"/>
    <col min="6" max="6" width="23.25" customWidth="1"/>
    <col min="7" max="7" width="27.375" customWidth="1"/>
    <col min="8" max="8" width="13" customWidth="1"/>
    <col min="9" max="9" width="10.25" customWidth="1"/>
    <col min="10" max="10" width="32.625" customWidth="1"/>
    <col min="11" max="11" width="12.25" customWidth="1"/>
  </cols>
  <sheetData>
    <row r="1" spans="1:12" s="42" customFormat="1" ht="13.5" customHeight="1" x14ac:dyDescent="0.15">
      <c r="A1" s="14" t="s">
        <v>236</v>
      </c>
      <c r="B1" s="14" t="s">
        <v>3</v>
      </c>
      <c r="C1" s="14" t="s">
        <v>4</v>
      </c>
      <c r="D1" s="14" t="s">
        <v>5</v>
      </c>
      <c r="E1" s="14" t="s">
        <v>6</v>
      </c>
      <c r="F1" s="14" t="s">
        <v>7</v>
      </c>
      <c r="G1" s="14" t="s">
        <v>8</v>
      </c>
      <c r="H1" s="14" t="s">
        <v>9</v>
      </c>
      <c r="I1" s="14" t="s">
        <v>10</v>
      </c>
      <c r="J1" s="14" t="s">
        <v>11</v>
      </c>
      <c r="K1" s="14" t="s">
        <v>12</v>
      </c>
      <c r="L1" s="14" t="s">
        <v>13</v>
      </c>
    </row>
    <row r="2" spans="1:12" s="42" customFormat="1" ht="45.75" customHeight="1" x14ac:dyDescent="0.15">
      <c r="A2" s="16">
        <v>1</v>
      </c>
      <c r="B2" s="40" t="s">
        <v>237</v>
      </c>
      <c r="C2" s="40" t="s">
        <v>238</v>
      </c>
      <c r="D2" s="14" t="s">
        <v>50</v>
      </c>
      <c r="E2" s="41" t="s">
        <v>239</v>
      </c>
      <c r="F2" s="41"/>
      <c r="G2" s="41" t="s">
        <v>240</v>
      </c>
      <c r="H2" s="41" t="s">
        <v>241</v>
      </c>
      <c r="I2" s="41" t="s">
        <v>227</v>
      </c>
      <c r="J2" s="102" t="s">
        <v>242</v>
      </c>
      <c r="K2" s="41"/>
      <c r="L2" s="41"/>
    </row>
    <row r="3" spans="1:12" s="42" customFormat="1" ht="62.25" customHeight="1" x14ac:dyDescent="0.15">
      <c r="A3" s="16">
        <v>2</v>
      </c>
      <c r="B3" s="40" t="s">
        <v>243</v>
      </c>
      <c r="C3" s="40" t="s">
        <v>244</v>
      </c>
      <c r="D3" s="14" t="s">
        <v>22</v>
      </c>
      <c r="E3" s="41" t="s">
        <v>245</v>
      </c>
      <c r="F3" s="41"/>
      <c r="G3" s="41" t="s">
        <v>246</v>
      </c>
      <c r="H3" s="41" t="s">
        <v>247</v>
      </c>
      <c r="I3" s="41" t="s">
        <v>248</v>
      </c>
      <c r="J3" s="41" t="s">
        <v>249</v>
      </c>
      <c r="K3" s="41"/>
      <c r="L3" s="41"/>
    </row>
  </sheetData>
  <autoFilter ref="A1:L1"/>
  <phoneticPr fontId="10" type="noConversion"/>
  <dataValidations count="1">
    <dataValidation type="list" allowBlank="1" showInputMessage="1" showErrorMessage="1" sqref="D2:D3">
      <formula1>"智慧城市,智慧物流,智慧工业,车联网,智慧家电,能源抄表,通信模组,OneNET接入"</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L8"/>
  <sheetViews>
    <sheetView workbookViewId="0">
      <selection activeCell="F8" sqref="F8"/>
    </sheetView>
  </sheetViews>
  <sheetFormatPr defaultColWidth="9" defaultRowHeight="12" x14ac:dyDescent="0.15"/>
  <cols>
    <col min="1" max="1" width="9" style="118"/>
    <col min="2" max="2" width="11.5" style="118" customWidth="1"/>
    <col min="3" max="3" width="9" style="118"/>
    <col min="4" max="4" width="12.25" style="118" customWidth="1"/>
    <col min="5" max="5" width="36.25" style="118" customWidth="1"/>
    <col min="6" max="6" width="71.625" style="118" customWidth="1"/>
    <col min="7" max="7" width="39.5" style="118" customWidth="1"/>
    <col min="8" max="9" width="9" style="118"/>
    <col min="10" max="10" width="24.625" style="118" customWidth="1"/>
    <col min="11" max="11" width="20.875" style="118" customWidth="1"/>
    <col min="12" max="16384" width="9" style="118"/>
  </cols>
  <sheetData>
    <row r="1" spans="1:12" s="116" customFormat="1" ht="13.5" customHeight="1" x14ac:dyDescent="0.15">
      <c r="A1" s="14" t="s">
        <v>2</v>
      </c>
      <c r="B1" s="14" t="s">
        <v>3</v>
      </c>
      <c r="C1" s="14" t="s">
        <v>4</v>
      </c>
      <c r="D1" s="14" t="s">
        <v>5</v>
      </c>
      <c r="E1" s="14" t="s">
        <v>6</v>
      </c>
      <c r="F1" s="14" t="s">
        <v>7</v>
      </c>
      <c r="G1" s="14" t="s">
        <v>8</v>
      </c>
      <c r="H1" s="14" t="s">
        <v>9</v>
      </c>
      <c r="I1" s="14" t="s">
        <v>10</v>
      </c>
      <c r="J1" s="14" t="s">
        <v>11</v>
      </c>
      <c r="K1" s="14" t="s">
        <v>12</v>
      </c>
      <c r="L1" s="14" t="s">
        <v>13</v>
      </c>
    </row>
    <row r="2" spans="1:12" s="116" customFormat="1" ht="27.75" customHeight="1" x14ac:dyDescent="0.15">
      <c r="A2" s="86">
        <v>1</v>
      </c>
      <c r="B2" s="86"/>
      <c r="C2" s="86"/>
      <c r="D2" s="14" t="s">
        <v>22</v>
      </c>
      <c r="E2" s="116" t="s">
        <v>395</v>
      </c>
      <c r="F2" s="117" t="s">
        <v>396</v>
      </c>
      <c r="H2" s="116" t="s">
        <v>24</v>
      </c>
      <c r="I2" s="20" t="s">
        <v>388</v>
      </c>
      <c r="J2" s="116" t="s">
        <v>397</v>
      </c>
    </row>
    <row r="3" spans="1:12" s="116" customFormat="1" ht="36" x14ac:dyDescent="0.15">
      <c r="A3" s="86">
        <v>2</v>
      </c>
      <c r="B3" s="86"/>
      <c r="C3" s="86"/>
      <c r="D3" s="14" t="s">
        <v>50</v>
      </c>
      <c r="E3" s="116" t="s">
        <v>398</v>
      </c>
      <c r="F3" s="117" t="s">
        <v>399</v>
      </c>
      <c r="H3" s="116" t="s">
        <v>24</v>
      </c>
      <c r="I3" s="20" t="s">
        <v>388</v>
      </c>
      <c r="J3" s="116" t="s">
        <v>397</v>
      </c>
    </row>
    <row r="4" spans="1:12" s="116" customFormat="1" ht="36" x14ac:dyDescent="0.15">
      <c r="A4" s="86">
        <v>3</v>
      </c>
      <c r="B4" s="86"/>
      <c r="C4" s="86"/>
      <c r="D4" s="14" t="s">
        <v>22</v>
      </c>
      <c r="E4" s="116" t="s">
        <v>400</v>
      </c>
      <c r="F4" s="117" t="s">
        <v>401</v>
      </c>
      <c r="H4" s="116" t="s">
        <v>24</v>
      </c>
      <c r="I4" s="20" t="s">
        <v>388</v>
      </c>
      <c r="J4" s="116" t="s">
        <v>397</v>
      </c>
    </row>
    <row r="5" spans="1:12" s="116" customFormat="1" ht="24" x14ac:dyDescent="0.15">
      <c r="A5" s="86">
        <v>4</v>
      </c>
      <c r="B5" s="86"/>
      <c r="C5" s="86"/>
      <c r="D5" s="14" t="s">
        <v>22</v>
      </c>
      <c r="E5" s="116" t="s">
        <v>402</v>
      </c>
      <c r="F5" s="117" t="s">
        <v>403</v>
      </c>
      <c r="H5" s="116" t="s">
        <v>24</v>
      </c>
      <c r="I5" s="20" t="s">
        <v>388</v>
      </c>
      <c r="J5" s="116" t="s">
        <v>397</v>
      </c>
    </row>
    <row r="6" spans="1:12" s="116" customFormat="1" ht="24" x14ac:dyDescent="0.15">
      <c r="A6" s="86">
        <v>5</v>
      </c>
      <c r="B6" s="86"/>
      <c r="C6" s="86"/>
      <c r="D6" s="14" t="s">
        <v>22</v>
      </c>
      <c r="E6" s="116" t="s">
        <v>404</v>
      </c>
      <c r="F6" s="117" t="s">
        <v>405</v>
      </c>
      <c r="H6" s="116" t="s">
        <v>24</v>
      </c>
      <c r="I6" s="20" t="s">
        <v>388</v>
      </c>
      <c r="J6" s="116" t="s">
        <v>397</v>
      </c>
    </row>
    <row r="7" spans="1:12" s="116" customFormat="1" ht="24" x14ac:dyDescent="0.15">
      <c r="A7" s="86">
        <v>6</v>
      </c>
      <c r="B7" s="86"/>
      <c r="C7" s="86"/>
      <c r="D7" s="14" t="s">
        <v>16</v>
      </c>
      <c r="E7" s="116" t="s">
        <v>406</v>
      </c>
      <c r="F7" s="117" t="s">
        <v>407</v>
      </c>
      <c r="H7" s="116" t="s">
        <v>24</v>
      </c>
      <c r="I7" s="20" t="s">
        <v>388</v>
      </c>
      <c r="J7" s="116" t="s">
        <v>397</v>
      </c>
    </row>
    <row r="8" spans="1:12" s="42" customFormat="1" ht="127.5" customHeight="1" x14ac:dyDescent="0.15">
      <c r="A8" s="16">
        <v>7</v>
      </c>
      <c r="B8" s="40" t="s">
        <v>633</v>
      </c>
      <c r="C8" s="40" t="s">
        <v>633</v>
      </c>
      <c r="D8" s="14" t="s">
        <v>50</v>
      </c>
      <c r="E8" s="41" t="s">
        <v>634</v>
      </c>
      <c r="F8" s="41" t="s">
        <v>635</v>
      </c>
      <c r="G8" s="41" t="s">
        <v>53</v>
      </c>
      <c r="H8" s="41" t="s">
        <v>293</v>
      </c>
      <c r="I8" s="20" t="s">
        <v>636</v>
      </c>
      <c r="J8" s="41"/>
    </row>
  </sheetData>
  <autoFilter ref="A1:L1"/>
  <phoneticPr fontId="10" type="noConversion"/>
  <dataValidations count="1">
    <dataValidation type="list" allowBlank="1" showInputMessage="1" showErrorMessage="1" sqref="D2:D8">
      <formula1>"智慧城市,智慧物流,智慧工业,车联网,智慧家电,能源抄表,通信模组,OneNET接入"</formula1>
    </dataValidation>
  </dataValidations>
  <pageMargins left="0.75" right="0.75" top="1" bottom="1" header="0.51180555555555596" footer="0.5118055555555559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L6"/>
  <sheetViews>
    <sheetView workbookViewId="0">
      <selection activeCell="F2" sqref="F2"/>
    </sheetView>
  </sheetViews>
  <sheetFormatPr defaultColWidth="9" defaultRowHeight="13.5" x14ac:dyDescent="0.15"/>
  <cols>
    <col min="1" max="1" width="9" style="62"/>
    <col min="2" max="2" width="11.25" style="62" customWidth="1"/>
    <col min="3" max="3" width="9" style="62"/>
    <col min="4" max="4" width="10.5" style="62" customWidth="1"/>
    <col min="5" max="5" width="36.25" style="62" customWidth="1"/>
    <col min="6" max="6" width="72.75" style="62" customWidth="1"/>
    <col min="7" max="7" width="31.5" style="62" customWidth="1"/>
    <col min="8" max="9" width="9" style="62"/>
    <col min="10" max="10" width="24.625" style="62" customWidth="1"/>
    <col min="11" max="11" width="20.875" style="62" customWidth="1"/>
    <col min="12" max="16384" width="9" style="62"/>
  </cols>
  <sheetData>
    <row r="1" spans="1:12" s="63" customFormat="1" ht="13.5" customHeight="1" x14ac:dyDescent="0.15">
      <c r="A1" s="14" t="s">
        <v>2</v>
      </c>
      <c r="B1" s="14" t="s">
        <v>3</v>
      </c>
      <c r="C1" s="14" t="s">
        <v>4</v>
      </c>
      <c r="D1" s="14" t="s">
        <v>5</v>
      </c>
      <c r="E1" s="14" t="s">
        <v>6</v>
      </c>
      <c r="F1" s="14" t="s">
        <v>7</v>
      </c>
      <c r="G1" s="14" t="s">
        <v>8</v>
      </c>
      <c r="H1" s="14" t="s">
        <v>9</v>
      </c>
      <c r="I1" s="14" t="s">
        <v>10</v>
      </c>
      <c r="J1" s="14" t="s">
        <v>11</v>
      </c>
      <c r="K1" s="14" t="s">
        <v>12</v>
      </c>
      <c r="L1" s="14" t="s">
        <v>13</v>
      </c>
    </row>
    <row r="2" spans="1:12" s="63" customFormat="1" ht="27" x14ac:dyDescent="0.15">
      <c r="A2" s="65">
        <v>1</v>
      </c>
      <c r="B2" s="65"/>
      <c r="C2" s="65"/>
      <c r="D2" s="14" t="s">
        <v>22</v>
      </c>
      <c r="E2" s="64" t="s">
        <v>413</v>
      </c>
      <c r="F2" s="74" t="s">
        <v>414</v>
      </c>
      <c r="H2" s="64" t="s">
        <v>458</v>
      </c>
      <c r="I2" s="20" t="s">
        <v>388</v>
      </c>
      <c r="J2" s="63" t="s">
        <v>415</v>
      </c>
    </row>
    <row r="3" spans="1:12" s="63" customFormat="1" x14ac:dyDescent="0.15">
      <c r="A3" s="65">
        <v>2</v>
      </c>
      <c r="B3" s="65"/>
      <c r="C3" s="65"/>
      <c r="D3" s="14" t="s">
        <v>16</v>
      </c>
      <c r="E3" s="64" t="s">
        <v>416</v>
      </c>
      <c r="F3" s="64" t="s">
        <v>417</v>
      </c>
      <c r="H3" s="64" t="s">
        <v>458</v>
      </c>
      <c r="I3" s="20" t="s">
        <v>388</v>
      </c>
      <c r="J3" s="63" t="s">
        <v>415</v>
      </c>
    </row>
    <row r="4" spans="1:12" s="63" customFormat="1" x14ac:dyDescent="0.15">
      <c r="A4" s="65">
        <v>3</v>
      </c>
      <c r="B4" s="65"/>
      <c r="C4" s="65"/>
      <c r="D4" s="14" t="s">
        <v>70</v>
      </c>
      <c r="E4" s="64" t="s">
        <v>418</v>
      </c>
      <c r="F4" s="64" t="s">
        <v>419</v>
      </c>
      <c r="H4" s="64" t="s">
        <v>458</v>
      </c>
      <c r="I4" s="20" t="s">
        <v>388</v>
      </c>
      <c r="J4" s="63" t="s">
        <v>415</v>
      </c>
    </row>
    <row r="5" spans="1:12" s="63" customFormat="1" ht="24" customHeight="1" x14ac:dyDescent="0.15">
      <c r="A5" s="65">
        <v>4</v>
      </c>
      <c r="B5" s="65"/>
      <c r="C5" s="65"/>
      <c r="D5" s="14" t="s">
        <v>37</v>
      </c>
      <c r="E5" s="64" t="s">
        <v>420</v>
      </c>
      <c r="F5" s="64" t="s">
        <v>421</v>
      </c>
      <c r="H5" s="64" t="s">
        <v>458</v>
      </c>
      <c r="I5" s="20" t="s">
        <v>388</v>
      </c>
      <c r="J5" s="63" t="s">
        <v>415</v>
      </c>
    </row>
    <row r="6" spans="1:12" s="63" customFormat="1" ht="108" x14ac:dyDescent="0.15">
      <c r="A6" s="65">
        <v>5</v>
      </c>
      <c r="B6" s="65"/>
      <c r="C6" s="65"/>
      <c r="D6" s="14" t="s">
        <v>37</v>
      </c>
      <c r="E6" s="64" t="s">
        <v>422</v>
      </c>
      <c r="F6" s="73" t="s">
        <v>423</v>
      </c>
      <c r="H6" s="64" t="s">
        <v>458</v>
      </c>
      <c r="I6" s="20" t="s">
        <v>388</v>
      </c>
      <c r="J6" s="63" t="s">
        <v>415</v>
      </c>
    </row>
  </sheetData>
  <autoFilter ref="A1:L1"/>
  <phoneticPr fontId="10" type="noConversion"/>
  <dataValidations count="1">
    <dataValidation type="list" allowBlank="1" showInputMessage="1" showErrorMessage="1" sqref="D2:D6">
      <formula1>"智慧城市,智慧物流,智慧工业,车联网,智慧家电,能源抄表,通信模组,OneNET接入"</formula1>
    </dataValidation>
  </dataValidations>
  <pageMargins left="0.75" right="0.75" top="1" bottom="1" header="0.51180555555555596" footer="0.5118055555555559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3"/>
  <sheetViews>
    <sheetView workbookViewId="0">
      <selection activeCell="F4" sqref="F4"/>
    </sheetView>
  </sheetViews>
  <sheetFormatPr defaultColWidth="9" defaultRowHeight="13.5" x14ac:dyDescent="0.15"/>
  <cols>
    <col min="1" max="1" width="9" style="62"/>
    <col min="2" max="2" width="12.25" style="62" customWidth="1"/>
    <col min="3" max="4" width="9" style="62"/>
    <col min="5" max="5" width="33.875" style="62" customWidth="1"/>
    <col min="6" max="6" width="71.625" style="62" customWidth="1"/>
    <col min="7" max="7" width="29" style="62" customWidth="1"/>
    <col min="8" max="9" width="9" style="62"/>
    <col min="10" max="10" width="24.625" style="62" customWidth="1"/>
    <col min="11" max="11" width="20.875" style="62" customWidth="1"/>
    <col min="12" max="16384" width="9" style="62"/>
  </cols>
  <sheetData>
    <row r="1" spans="1:12" s="113" customFormat="1" ht="13.5" customHeight="1" x14ac:dyDescent="0.15">
      <c r="A1" s="14" t="s">
        <v>192</v>
      </c>
      <c r="B1" s="14" t="s">
        <v>3</v>
      </c>
      <c r="C1" s="14" t="s">
        <v>4</v>
      </c>
      <c r="D1" s="14" t="s">
        <v>5</v>
      </c>
      <c r="E1" s="14" t="s">
        <v>6</v>
      </c>
      <c r="F1" s="14" t="s">
        <v>7</v>
      </c>
      <c r="G1" s="14" t="s">
        <v>8</v>
      </c>
      <c r="H1" s="14" t="s">
        <v>9</v>
      </c>
      <c r="I1" s="14" t="s">
        <v>10</v>
      </c>
      <c r="J1" s="14" t="s">
        <v>11</v>
      </c>
      <c r="K1" s="14" t="s">
        <v>12</v>
      </c>
      <c r="L1" s="14" t="s">
        <v>13</v>
      </c>
    </row>
    <row r="2" spans="1:12" s="113" customFormat="1" ht="81" customHeight="1" x14ac:dyDescent="0.15">
      <c r="A2" s="86">
        <v>1</v>
      </c>
      <c r="B2" s="86"/>
      <c r="C2" s="86"/>
      <c r="D2" s="14" t="s">
        <v>37</v>
      </c>
      <c r="E2" s="114" t="s">
        <v>389</v>
      </c>
      <c r="F2" s="114" t="s">
        <v>390</v>
      </c>
      <c r="G2" s="19" t="s">
        <v>391</v>
      </c>
      <c r="H2" s="19" t="s">
        <v>18</v>
      </c>
      <c r="I2" s="20" t="s">
        <v>388</v>
      </c>
      <c r="J2" s="19" t="s">
        <v>392</v>
      </c>
      <c r="K2" s="21"/>
      <c r="L2" s="22"/>
    </row>
    <row r="3" spans="1:12" s="113" customFormat="1" ht="24" x14ac:dyDescent="0.15">
      <c r="A3" s="86">
        <v>2</v>
      </c>
      <c r="B3" s="86"/>
      <c r="C3" s="86"/>
      <c r="D3" s="14" t="s">
        <v>70</v>
      </c>
      <c r="E3" s="115" t="s">
        <v>393</v>
      </c>
      <c r="F3" s="24" t="s">
        <v>394</v>
      </c>
      <c r="G3" s="115"/>
      <c r="H3" s="115" t="s">
        <v>24</v>
      </c>
      <c r="I3" s="20" t="s">
        <v>388</v>
      </c>
      <c r="J3" s="19" t="s">
        <v>392</v>
      </c>
    </row>
  </sheetData>
  <autoFilter ref="A1:L1"/>
  <phoneticPr fontId="10" type="noConversion"/>
  <dataValidations count="1">
    <dataValidation type="list" allowBlank="1" showInputMessage="1" showErrorMessage="1" sqref="D2:D3">
      <formula1>"智慧城市,智慧物流,智慧工业,车联网,智慧家电,能源抄表,通信模组,OneNET接入"</formula1>
    </dataValidation>
  </dataValidation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汇总</vt:lpstr>
      <vt:lpstr>江门</vt:lpstr>
      <vt:lpstr>佛山</vt:lpstr>
      <vt:lpstr>湛江</vt:lpstr>
      <vt:lpstr>茂名</vt:lpstr>
      <vt:lpstr>阳江</vt:lpstr>
      <vt:lpstr>珠海</vt:lpstr>
      <vt:lpstr>惠州</vt:lpstr>
      <vt:lpstr>河源</vt:lpstr>
      <vt:lpstr>梅州</vt:lpstr>
      <vt:lpstr>韶关</vt:lpstr>
      <vt:lpstr>清远</vt:lpstr>
      <vt:lpstr>深圳</vt:lpstr>
      <vt:lpstr>中山</vt:lpstr>
      <vt:lpstr>肇庆</vt:lpstr>
      <vt:lpstr>云浮</vt:lpstr>
      <vt:lpstr>广州</vt:lpstr>
      <vt:lpstr>东莞</vt:lpstr>
      <vt:lpstr>潮州</vt:lpstr>
      <vt:lpstr>汕头</vt:lpstr>
      <vt:lpstr>揭阳</vt:lpstr>
      <vt:lpstr>汕尾</vt:lpstr>
      <vt:lpstr>OneNET培训</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Aaron</cp:lastModifiedBy>
  <dcterms:created xsi:type="dcterms:W3CDTF">2006-09-16T00:00:00Z</dcterms:created>
  <dcterms:modified xsi:type="dcterms:W3CDTF">2017-10-11T01:55:34Z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2052-10.1.0.6876</vt:lpwstr>
  </property>
</Properties>
</file>