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7640" yWindow="0" windowWidth="25600" windowHeight="16080" tabRatio="500" activeTab="1"/>
  </bookViews>
  <sheets>
    <sheet name="180704-WhatWentIntoPlateSetSumm" sheetId="9" r:id="rId1"/>
    <sheet name="orig descrip" sheetId="1" r:id="rId2"/>
    <sheet name="source plate genotypes" sheetId="2" r:id="rId3"/>
    <sheet name="platesetsummary" sheetId="3" r:id="rId4"/>
    <sheet name="tx repeat or mask from analysis" sheetId="4" r:id="rId5"/>
    <sheet name="Sheet1" sheetId="5" r:id="rId6"/>
    <sheet name="Sheet2" sheetId="6" r:id="rId7"/>
    <sheet name="tx date info" sheetId="7" r:id="rId8"/>
    <sheet name="genotypes of 170927 expt" sheetId="8"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140" i="1" l="1"/>
  <c r="W132" i="1"/>
  <c r="X132" i="1"/>
  <c r="X89" i="1"/>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J254" i="3"/>
  <c r="J255" i="3"/>
  <c r="J6" i="8"/>
  <c r="J7" i="8"/>
  <c r="J8" i="8"/>
  <c r="J9" i="8"/>
  <c r="J10" i="8"/>
  <c r="J11" i="8"/>
  <c r="J12" i="8"/>
  <c r="J13" i="8"/>
  <c r="J5" i="8"/>
  <c r="H344" i="3"/>
  <c r="I344" i="3"/>
  <c r="J344" i="3"/>
  <c r="H345" i="3"/>
  <c r="I345" i="3"/>
  <c r="H346" i="3"/>
  <c r="I346" i="3"/>
  <c r="J346" i="3"/>
  <c r="H347" i="3"/>
  <c r="I347" i="3"/>
  <c r="J347" i="3"/>
  <c r="H348" i="3"/>
  <c r="I348" i="3"/>
  <c r="H349" i="3"/>
  <c r="I349" i="3"/>
  <c r="H350" i="3"/>
  <c r="I350" i="3"/>
  <c r="J350" i="3"/>
  <c r="H351" i="3"/>
  <c r="I351" i="3"/>
  <c r="J351" i="3"/>
  <c r="H352" i="3"/>
  <c r="I352" i="3"/>
  <c r="J352" i="3"/>
  <c r="H353" i="3"/>
  <c r="I353" i="3"/>
  <c r="J353" i="3"/>
  <c r="H354" i="3"/>
  <c r="I354" i="3"/>
  <c r="J354" i="3"/>
  <c r="H355" i="3"/>
  <c r="I355" i="3"/>
  <c r="J355" i="3"/>
  <c r="H356" i="3"/>
  <c r="I356" i="3"/>
  <c r="H357" i="3"/>
  <c r="I357" i="3"/>
  <c r="J343" i="3"/>
  <c r="I343" i="3"/>
  <c r="H343" i="3"/>
  <c r="I342" i="3"/>
  <c r="H342" i="3"/>
  <c r="J342" i="3"/>
  <c r="X87" i="1"/>
  <c r="X86" i="1"/>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6" i="3"/>
  <c r="X96" i="1"/>
  <c r="V96" i="1"/>
  <c r="X93" i="1"/>
  <c r="V93" i="1"/>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201"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6" i="6"/>
  <c r="X151" i="1"/>
  <c r="W151" i="1"/>
  <c r="X102" i="1"/>
  <c r="V102" i="1"/>
  <c r="X53" i="1"/>
  <c r="U53" i="1"/>
  <c r="Q56" i="1"/>
  <c r="Q58" i="1"/>
  <c r="Q60" i="1"/>
  <c r="Q62" i="1"/>
  <c r="Q64" i="1"/>
  <c r="Q66" i="1"/>
  <c r="Q68" i="1"/>
  <c r="Q70" i="1"/>
  <c r="Q72" i="1"/>
  <c r="Q74" i="1"/>
  <c r="Q76" i="1"/>
  <c r="Q78" i="1"/>
  <c r="Q80" i="1"/>
  <c r="Q82" i="1"/>
  <c r="Q84" i="1"/>
  <c r="Q86" i="1"/>
  <c r="Q88" i="1"/>
  <c r="Q90" i="1"/>
  <c r="Q92" i="1"/>
  <c r="Q94" i="1"/>
  <c r="Q96" i="1"/>
  <c r="Q98" i="1"/>
  <c r="Q100" i="1"/>
  <c r="Q57" i="1"/>
  <c r="Q59" i="1"/>
  <c r="Q61" i="1"/>
  <c r="Q63" i="1"/>
  <c r="Q65" i="1"/>
  <c r="Q67" i="1"/>
  <c r="Q69" i="1"/>
  <c r="Q71" i="1"/>
  <c r="Q73" i="1"/>
  <c r="Q75" i="1"/>
  <c r="Q77" i="1"/>
  <c r="Q79" i="1"/>
  <c r="Q81" i="1"/>
  <c r="Q83" i="1"/>
  <c r="Q85" i="1"/>
  <c r="Q87" i="1"/>
  <c r="Q89" i="1"/>
  <c r="Q91" i="1"/>
  <c r="Q93" i="1"/>
  <c r="Q95" i="1"/>
  <c r="Q97" i="1"/>
  <c r="Q99" i="1"/>
  <c r="Q55" i="1"/>
  <c r="H333" i="3"/>
  <c r="H332" i="3"/>
  <c r="H331" i="3"/>
  <c r="H330" i="3"/>
  <c r="H329" i="3"/>
  <c r="H328" i="3"/>
  <c r="H327" i="3"/>
  <c r="H326" i="3"/>
  <c r="H325" i="3"/>
  <c r="H324" i="3"/>
  <c r="H323" i="3"/>
  <c r="H322" i="3"/>
  <c r="H313" i="3"/>
  <c r="H312" i="3"/>
  <c r="H311" i="3"/>
  <c r="H310" i="3"/>
  <c r="H309" i="3"/>
  <c r="H308" i="3"/>
  <c r="H307" i="3"/>
  <c r="H306" i="3"/>
  <c r="H305" i="3"/>
  <c r="H304" i="3"/>
  <c r="H303" i="3"/>
  <c r="H302" i="3"/>
  <c r="J341" i="3"/>
  <c r="I341" i="3"/>
  <c r="H341" i="3"/>
  <c r="J340" i="3"/>
  <c r="I340" i="3"/>
  <c r="H340" i="3"/>
  <c r="J339" i="3"/>
  <c r="I339" i="3"/>
  <c r="H339" i="3"/>
  <c r="J338" i="3"/>
  <c r="I338" i="3"/>
  <c r="H338" i="3"/>
  <c r="J337" i="3"/>
  <c r="I337" i="3"/>
  <c r="H337" i="3"/>
  <c r="J336" i="3"/>
  <c r="I336" i="3"/>
  <c r="H336" i="3"/>
  <c r="J335" i="3"/>
  <c r="I335" i="3"/>
  <c r="H335" i="3"/>
  <c r="J334" i="3"/>
  <c r="I334" i="3"/>
  <c r="H334" i="3"/>
  <c r="J333" i="3"/>
  <c r="I333" i="3"/>
  <c r="J332" i="3"/>
  <c r="I332" i="3"/>
  <c r="J331" i="3"/>
  <c r="I331" i="3"/>
  <c r="J330" i="3"/>
  <c r="I330" i="3"/>
  <c r="J329" i="3"/>
  <c r="I329" i="3"/>
  <c r="J328" i="3"/>
  <c r="I328" i="3"/>
  <c r="J327" i="3"/>
  <c r="I327" i="3"/>
  <c r="J326" i="3"/>
  <c r="I326" i="3"/>
  <c r="J325" i="3"/>
  <c r="I325" i="3"/>
  <c r="J324" i="3"/>
  <c r="I324" i="3"/>
  <c r="J323" i="3"/>
  <c r="I323" i="3"/>
  <c r="J322" i="3"/>
  <c r="I322" i="3"/>
  <c r="I321" i="3"/>
  <c r="H321" i="3"/>
  <c r="I320" i="3"/>
  <c r="H320" i="3"/>
  <c r="I319" i="3"/>
  <c r="H319" i="3"/>
  <c r="I318" i="3"/>
  <c r="H318" i="3"/>
  <c r="I317" i="3"/>
  <c r="H317" i="3"/>
  <c r="I316" i="3"/>
  <c r="H316" i="3"/>
  <c r="I315" i="3"/>
  <c r="H315" i="3"/>
  <c r="I314" i="3"/>
  <c r="H314" i="3"/>
  <c r="I313" i="3"/>
  <c r="I312" i="3"/>
  <c r="I311" i="3"/>
  <c r="I310" i="3"/>
  <c r="I309" i="3"/>
  <c r="I308" i="3"/>
  <c r="I307" i="3"/>
  <c r="I306" i="3"/>
  <c r="I305" i="3"/>
  <c r="I304" i="3"/>
  <c r="I303" i="3"/>
  <c r="J321" i="3"/>
  <c r="J320" i="3"/>
  <c r="J319" i="3"/>
  <c r="J318" i="3"/>
  <c r="J317" i="3"/>
  <c r="J316" i="3"/>
  <c r="J315" i="3"/>
  <c r="J314" i="3"/>
  <c r="J313" i="3"/>
  <c r="J312" i="3"/>
  <c r="J311" i="3"/>
  <c r="J310" i="3"/>
  <c r="J309" i="3"/>
  <c r="J308" i="3"/>
  <c r="J307" i="3"/>
  <c r="J306" i="3"/>
  <c r="J305" i="3"/>
  <c r="J304" i="3"/>
  <c r="J303" i="3"/>
  <c r="J302" i="3"/>
  <c r="I302" i="3"/>
  <c r="J301" i="3"/>
  <c r="I301" i="3"/>
  <c r="H301" i="3"/>
  <c r="J300" i="3"/>
  <c r="I300" i="3"/>
  <c r="H300" i="3"/>
  <c r="J299" i="3"/>
  <c r="I299" i="3"/>
  <c r="H299" i="3"/>
  <c r="J298" i="3"/>
  <c r="I298" i="3"/>
  <c r="H298" i="3"/>
  <c r="J297" i="3"/>
  <c r="I297" i="3"/>
  <c r="H297" i="3"/>
  <c r="J296" i="3"/>
  <c r="I296" i="3"/>
  <c r="H296" i="3"/>
  <c r="J295" i="3"/>
  <c r="I295" i="3"/>
  <c r="H295" i="3"/>
  <c r="J294" i="3"/>
  <c r="I294" i="3"/>
  <c r="H294" i="3"/>
  <c r="J293" i="3"/>
  <c r="I293" i="3"/>
  <c r="H293" i="3"/>
  <c r="J292" i="3"/>
  <c r="I292" i="3"/>
  <c r="H292" i="3"/>
  <c r="J291" i="3"/>
  <c r="I291" i="3"/>
  <c r="H291" i="3"/>
  <c r="J290" i="3"/>
  <c r="I290" i="3"/>
  <c r="H290" i="3"/>
  <c r="J289" i="3"/>
  <c r="I289" i="3"/>
  <c r="H289" i="3"/>
  <c r="J288" i="3"/>
  <c r="I288" i="3"/>
  <c r="H288" i="3"/>
  <c r="J287" i="3"/>
  <c r="I287" i="3"/>
  <c r="H287" i="3"/>
  <c r="J286" i="3"/>
  <c r="I286" i="3"/>
  <c r="H286" i="3"/>
  <c r="J285" i="3"/>
  <c r="I285" i="3"/>
  <c r="H285" i="3"/>
  <c r="J284" i="3"/>
  <c r="I284" i="3"/>
  <c r="H284" i="3"/>
  <c r="J283" i="3"/>
  <c r="I283" i="3"/>
  <c r="H283" i="3"/>
  <c r="J282" i="3"/>
  <c r="I282" i="3"/>
  <c r="H282" i="3"/>
  <c r="J281" i="3"/>
  <c r="I281" i="3"/>
  <c r="H281" i="3"/>
  <c r="J263" i="3"/>
  <c r="J264" i="3"/>
  <c r="J265" i="3"/>
  <c r="J266" i="3"/>
  <c r="J267" i="3"/>
  <c r="J268" i="3"/>
  <c r="J269" i="3"/>
  <c r="J270" i="3"/>
  <c r="J271" i="3"/>
  <c r="J272" i="3"/>
  <c r="J273" i="3"/>
  <c r="J274" i="3"/>
  <c r="J275" i="3"/>
  <c r="J276" i="3"/>
  <c r="J277" i="3"/>
  <c r="J278" i="3"/>
  <c r="J279" i="3"/>
  <c r="J280" i="3"/>
  <c r="J262" i="3"/>
  <c r="J257" i="3"/>
  <c r="J258" i="3"/>
  <c r="J259" i="3"/>
  <c r="J260" i="3"/>
  <c r="J261" i="3"/>
  <c r="H271" i="3"/>
  <c r="H270" i="3"/>
  <c r="H269" i="3"/>
  <c r="H268" i="3"/>
  <c r="H267" i="3"/>
  <c r="H266" i="3"/>
  <c r="H265" i="3"/>
  <c r="H264" i="3"/>
  <c r="H263" i="3"/>
  <c r="H262" i="3"/>
  <c r="I267" i="3"/>
  <c r="I268" i="3"/>
  <c r="I269" i="3"/>
  <c r="I270" i="3"/>
  <c r="I271" i="3"/>
  <c r="I272" i="3"/>
  <c r="I273" i="3"/>
  <c r="I274" i="3"/>
  <c r="I275" i="3"/>
  <c r="I276" i="3"/>
  <c r="I277" i="3"/>
  <c r="I278" i="3"/>
  <c r="I279" i="3"/>
  <c r="I280" i="3"/>
  <c r="H280" i="3"/>
  <c r="H279" i="3"/>
  <c r="H278" i="3"/>
  <c r="H277" i="3"/>
  <c r="H276" i="3"/>
  <c r="H275" i="3"/>
  <c r="H274" i="3"/>
  <c r="H273" i="3"/>
  <c r="H272" i="3"/>
  <c r="I266" i="3"/>
  <c r="I265" i="3"/>
  <c r="I264" i="3"/>
  <c r="I263" i="3"/>
  <c r="I262" i="3"/>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7" i="1"/>
  <c r="X150" i="1"/>
  <c r="X149" i="1"/>
  <c r="X148" i="1"/>
  <c r="X147" i="1"/>
  <c r="X146" i="1"/>
  <c r="X145" i="1"/>
  <c r="X144" i="1"/>
  <c r="X143" i="1"/>
  <c r="X142" i="1"/>
  <c r="X141" i="1"/>
  <c r="X139" i="1"/>
  <c r="X138" i="1"/>
  <c r="X137" i="1"/>
  <c r="X133" i="1"/>
  <c r="X101" i="1"/>
  <c r="X100" i="1"/>
  <c r="X99" i="1"/>
  <c r="X98" i="1"/>
  <c r="X97" i="1"/>
  <c r="X95" i="1"/>
  <c r="X94" i="1"/>
  <c r="X92" i="1"/>
  <c r="X91" i="1"/>
  <c r="X90" i="1"/>
  <c r="X88" i="1"/>
  <c r="X85" i="1"/>
  <c r="X84" i="1"/>
  <c r="X79" i="1"/>
  <c r="X55" i="1"/>
  <c r="X56" i="1"/>
  <c r="X57" i="1"/>
  <c r="X58" i="1"/>
  <c r="X59" i="1"/>
  <c r="X60" i="1"/>
  <c r="X61" i="1"/>
  <c r="X62" i="1"/>
  <c r="X63" i="1"/>
  <c r="X64" i="1"/>
  <c r="X65" i="1"/>
  <c r="X66" i="1"/>
  <c r="X67" i="1"/>
  <c r="X68" i="1"/>
  <c r="X69" i="1"/>
  <c r="X70" i="1"/>
  <c r="X71" i="1"/>
  <c r="X72" i="1"/>
  <c r="X73" i="1"/>
  <c r="X74" i="1"/>
  <c r="X75" i="1"/>
  <c r="X76" i="1"/>
  <c r="X77" i="1"/>
  <c r="X78" i="1"/>
  <c r="X80" i="1"/>
  <c r="X81" i="1"/>
  <c r="X8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4" i="1"/>
  <c r="X135" i="1"/>
  <c r="X136" i="1"/>
  <c r="X54" i="1"/>
  <c r="X52" i="1"/>
  <c r="X51" i="1"/>
  <c r="X50" i="1"/>
  <c r="X49"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5"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3" i="1"/>
  <c r="W134" i="1"/>
  <c r="W135" i="1"/>
  <c r="W136" i="1"/>
  <c r="W137" i="1"/>
  <c r="W138" i="1"/>
  <c r="W139" i="1"/>
  <c r="W140" i="1"/>
  <c r="W141" i="1"/>
  <c r="W142" i="1"/>
  <c r="W143" i="1"/>
  <c r="W144" i="1"/>
  <c r="W145" i="1"/>
  <c r="W146" i="1"/>
  <c r="W147" i="1"/>
  <c r="W148" i="1"/>
  <c r="W149" i="1"/>
  <c r="W150"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4" i="1"/>
  <c r="V85" i="1"/>
  <c r="V86" i="1"/>
  <c r="V87" i="1"/>
  <c r="V88" i="1"/>
  <c r="V89" i="1"/>
  <c r="V90" i="1"/>
  <c r="V91" i="1"/>
  <c r="V92" i="1"/>
  <c r="V94" i="1"/>
  <c r="V95" i="1"/>
  <c r="V97" i="1"/>
  <c r="V98" i="1"/>
  <c r="V99" i="1"/>
  <c r="V100" i="1"/>
  <c r="V101" i="1"/>
  <c r="W103"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V54" i="1"/>
  <c r="U5" i="1"/>
  <c r="R97" i="1"/>
  <c r="R98"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7" i="3"/>
  <c r="H8" i="3"/>
  <c r="H9" i="3"/>
  <c r="H10" i="3"/>
  <c r="H11" i="3"/>
  <c r="H12" i="3"/>
  <c r="H13" i="3"/>
  <c r="H14" i="3"/>
  <c r="H15" i="3"/>
  <c r="H16" i="3"/>
  <c r="H17" i="3"/>
  <c r="H6" i="3"/>
  <c r="I214" i="3"/>
  <c r="I215" i="3"/>
  <c r="I216" i="3"/>
  <c r="I217" i="3"/>
  <c r="J239" i="3"/>
  <c r="I239" i="3"/>
  <c r="J238" i="3"/>
  <c r="I238" i="3"/>
  <c r="I261" i="3"/>
  <c r="I260"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40" i="3"/>
  <c r="J241" i="3"/>
  <c r="J242" i="3"/>
  <c r="J243" i="3"/>
  <c r="J244" i="3"/>
  <c r="J245" i="3"/>
  <c r="J246" i="3"/>
  <c r="J247" i="3"/>
  <c r="J248" i="3"/>
  <c r="J249" i="3"/>
  <c r="J250" i="3"/>
  <c r="J251" i="3"/>
  <c r="J252" i="3"/>
  <c r="J253" i="3"/>
  <c r="J256" i="3"/>
  <c r="J174" i="3"/>
  <c r="I201" i="3"/>
  <c r="I200" i="3"/>
  <c r="I199" i="3"/>
  <c r="I198" i="3"/>
  <c r="I197" i="3"/>
  <c r="I196" i="3"/>
  <c r="I178" i="3"/>
  <c r="I179" i="3"/>
  <c r="I222" i="3"/>
  <c r="I223" i="3"/>
  <c r="I224" i="3"/>
  <c r="I225" i="3"/>
  <c r="I226" i="3"/>
  <c r="I227" i="3"/>
  <c r="I228" i="3"/>
  <c r="I229" i="3"/>
  <c r="I230" i="3"/>
  <c r="I231" i="3"/>
  <c r="I232" i="3"/>
  <c r="I233" i="3"/>
  <c r="I234" i="3"/>
  <c r="I235" i="3"/>
  <c r="I236" i="3"/>
  <c r="I237" i="3"/>
  <c r="I240" i="3"/>
  <c r="I241" i="3"/>
  <c r="I242" i="3"/>
  <c r="I243" i="3"/>
  <c r="I244" i="3"/>
  <c r="I245" i="3"/>
  <c r="I246" i="3"/>
  <c r="I247" i="3"/>
  <c r="I248" i="3"/>
  <c r="I249" i="3"/>
  <c r="I250" i="3"/>
  <c r="I251" i="3"/>
  <c r="I252" i="3"/>
  <c r="I253" i="3"/>
  <c r="I254" i="3"/>
  <c r="I255" i="3"/>
  <c r="I256" i="3"/>
  <c r="I257" i="3"/>
  <c r="I258" i="3"/>
  <c r="I259" i="3"/>
  <c r="I221" i="3"/>
  <c r="I220" i="3"/>
  <c r="I219" i="3"/>
  <c r="I218" i="3"/>
  <c r="I213" i="3"/>
  <c r="I212" i="3"/>
  <c r="I211" i="3"/>
  <c r="I210" i="3"/>
  <c r="I209" i="3"/>
  <c r="I208" i="3"/>
  <c r="I207" i="3"/>
  <c r="I206" i="3"/>
  <c r="I205" i="3"/>
  <c r="I204" i="3"/>
  <c r="I203" i="3"/>
  <c r="I202" i="3"/>
  <c r="I195" i="3"/>
  <c r="I194" i="3"/>
  <c r="I193" i="3"/>
  <c r="I192" i="3"/>
  <c r="I191" i="3"/>
  <c r="I190" i="3"/>
  <c r="I189" i="3"/>
  <c r="I188" i="3"/>
  <c r="I187" i="3"/>
  <c r="I186" i="3"/>
  <c r="I185" i="3"/>
  <c r="I184" i="3"/>
  <c r="I183" i="3"/>
  <c r="I182" i="3"/>
  <c r="I181" i="3"/>
  <c r="I180"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6" i="3"/>
</calcChain>
</file>

<file path=xl/sharedStrings.xml><?xml version="1.0" encoding="utf-8"?>
<sst xmlns="http://schemas.openxmlformats.org/spreadsheetml/2006/main" count="37022" uniqueCount="1608">
  <si>
    <t>Table.170525</t>
  </si>
  <si>
    <t>cloning.id</t>
  </si>
  <si>
    <t>plate</t>
  </si>
  <si>
    <t>rc</t>
  </si>
  <si>
    <t>gene</t>
  </si>
  <si>
    <t>1705xx-mix.n.match.id</t>
  </si>
  <si>
    <t>coli.id</t>
  </si>
  <si>
    <t>clone.id</t>
  </si>
  <si>
    <t>descrip.1</t>
  </si>
  <si>
    <t>in.gel.number</t>
  </si>
  <si>
    <t>comments</t>
  </si>
  <si>
    <t>second.yeast.plate.name</t>
  </si>
  <si>
    <t>PCR.worked</t>
  </si>
  <si>
    <t>170525-Plate_001.A1</t>
  </si>
  <si>
    <t>Plate_001</t>
  </si>
  <si>
    <t>A1</t>
  </si>
  <si>
    <t>GAL3</t>
  </si>
  <si>
    <t>GAL3.01</t>
  </si>
  <si>
    <t>170502-A1</t>
  </si>
  <si>
    <t>161114-Plate_001.A2</t>
  </si>
  <si>
    <t>rand</t>
  </si>
  <si>
    <t>NA</t>
  </si>
  <si>
    <t>??</t>
  </si>
  <si>
    <t>170525-Plate_001.A2</t>
  </si>
  <si>
    <t>A2</t>
  </si>
  <si>
    <t>GAL3.02</t>
  </si>
  <si>
    <t>170502-A2</t>
  </si>
  <si>
    <t>161114-Plate_001.A3</t>
  </si>
  <si>
    <t>170525-Plate_001.A3</t>
  </si>
  <si>
    <t>A3</t>
  </si>
  <si>
    <t>GAL3.03</t>
  </si>
  <si>
    <t>170502-A3</t>
  </si>
  <si>
    <t>161114-Plate_001.A10</t>
  </si>
  <si>
    <t>170525-Plate_001.A4</t>
  </si>
  <si>
    <t>A4</t>
  </si>
  <si>
    <t>GAL3.04</t>
  </si>
  <si>
    <t>170502-A5</t>
  </si>
  <si>
    <t>161114-Plate_001.A12</t>
  </si>
  <si>
    <t>170525-Plate_001.A5</t>
  </si>
  <si>
    <t>A5</t>
  </si>
  <si>
    <t>GAL3.05</t>
  </si>
  <si>
    <t>170502-A8</t>
  </si>
  <si>
    <t>161114-Plate_001.B8</t>
  </si>
  <si>
    <t>170525-Plate_001.A6</t>
  </si>
  <si>
    <t>A6</t>
  </si>
  <si>
    <t>GAL3.06</t>
  </si>
  <si>
    <t>170502-A9</t>
  </si>
  <si>
    <t>161114-Plate_003.G3</t>
  </si>
  <si>
    <t>170525-Plate_001.A7</t>
  </si>
  <si>
    <t>A7</t>
  </si>
  <si>
    <t>GAL3.07</t>
  </si>
  <si>
    <t>170502-A11</t>
  </si>
  <si>
    <t>161114-Plate_003.H10</t>
  </si>
  <si>
    <t>170525-Plate_001.A8</t>
  </si>
  <si>
    <t>A8</t>
  </si>
  <si>
    <t>GAL3.08</t>
  </si>
  <si>
    <t>170426-Plate_001.A2</t>
  </si>
  <si>
    <t>170210-Plate_001.A04</t>
  </si>
  <si>
    <t>170525-Plate_001.A9</t>
  </si>
  <si>
    <t>A9</t>
  </si>
  <si>
    <t>GAL3.09</t>
  </si>
  <si>
    <t>170426-Plate_001.A3</t>
  </si>
  <si>
    <t>170210-Plate_001.A05</t>
  </si>
  <si>
    <t>170525-Plate_001.A10</t>
  </si>
  <si>
    <t>A10</t>
  </si>
  <si>
    <t>GAL3.10</t>
  </si>
  <si>
    <t>170426-Plate_001.A6</t>
  </si>
  <si>
    <t>170210-Plate_001.A08</t>
  </si>
  <si>
    <t>170525-Plate_001.A11</t>
  </si>
  <si>
    <t>A11</t>
  </si>
  <si>
    <t>GAL3.11</t>
  </si>
  <si>
    <t>170426-Plate_001.A7</t>
  </si>
  <si>
    <t>170210-Plate_001.A09</t>
  </si>
  <si>
    <t>170525-Plate_001.A12</t>
  </si>
  <si>
    <t>A12</t>
  </si>
  <si>
    <t>GAL3.12</t>
  </si>
  <si>
    <t>170426-Plate_001.A8</t>
  </si>
  <si>
    <t>170210-Plate_001.A12</t>
  </si>
  <si>
    <t>170525-Plate_001.B1</t>
  </si>
  <si>
    <t>B1</t>
  </si>
  <si>
    <t>GAL3.13</t>
  </si>
  <si>
    <t>170426-Plate_001.A10</t>
  </si>
  <si>
    <t>170210-Plate_001.B02</t>
  </si>
  <si>
    <t>170525-Plate_001.B2</t>
  </si>
  <si>
    <t>B2</t>
  </si>
  <si>
    <t>GAL3.14</t>
  </si>
  <si>
    <t>170426-Plate_001.A11</t>
  </si>
  <si>
    <t>170210-Plate_001.B03</t>
  </si>
  <si>
    <t>170525-Plate_001.B3</t>
  </si>
  <si>
    <t>B3</t>
  </si>
  <si>
    <t>GAL3.15</t>
  </si>
  <si>
    <t>170426-Plate_001.B10</t>
  </si>
  <si>
    <t>170210-Plate_001.C09</t>
  </si>
  <si>
    <t>170525-Plate_001.B4</t>
  </si>
  <si>
    <t>B4</t>
  </si>
  <si>
    <t>GAL3.16</t>
  </si>
  <si>
    <t>170426-Plate_001.B5</t>
  </si>
  <si>
    <t>170210-Plate_001.B11</t>
  </si>
  <si>
    <t>170525-Plate_001.B5</t>
  </si>
  <si>
    <t>B5</t>
  </si>
  <si>
    <t>GAL3.17</t>
  </si>
  <si>
    <t>170426-Plate_001.D2</t>
  </si>
  <si>
    <t>170210-Plate_001.F09</t>
  </si>
  <si>
    <t>170525-Plate_001.B6</t>
  </si>
  <si>
    <t>B6</t>
  </si>
  <si>
    <t>GAL3.18</t>
  </si>
  <si>
    <t>170426-Plate_001.D4</t>
  </si>
  <si>
    <t>170210-Plate_001.G11</t>
  </si>
  <si>
    <t>170525-Plate_001.B7</t>
  </si>
  <si>
    <t>B7</t>
  </si>
  <si>
    <t>GAL3.19</t>
  </si>
  <si>
    <t>170426-Plate_001.D7</t>
  </si>
  <si>
    <t>170210-Plate_002.A03</t>
  </si>
  <si>
    <t>170525-Plate_001.B8</t>
  </si>
  <si>
    <t>B8</t>
  </si>
  <si>
    <t>GAL3.20</t>
  </si>
  <si>
    <t>170426-Plate_001.D8</t>
  </si>
  <si>
    <t>170210-Plate_002.B02</t>
  </si>
  <si>
    <t>170525-Plate_001.B9</t>
  </si>
  <si>
    <t>B9</t>
  </si>
  <si>
    <t>GAL3.21</t>
  </si>
  <si>
    <t>170426-Plate_001.D9</t>
  </si>
  <si>
    <t>170210-Plate_002.B05</t>
  </si>
  <si>
    <t>170525-Plate_001.B10</t>
  </si>
  <si>
    <t>B10</t>
  </si>
  <si>
    <t>GAL3.22</t>
  </si>
  <si>
    <t>170426-Plate_001.D10</t>
  </si>
  <si>
    <t>170210-Plate_002.B10</t>
  </si>
  <si>
    <t>170525-Plate_001.B11</t>
  </si>
  <si>
    <t>B11</t>
  </si>
  <si>
    <t>GAL3.23</t>
  </si>
  <si>
    <t>170426-Plate_001.E1</t>
  </si>
  <si>
    <t>170210-Plate_002.C05</t>
  </si>
  <si>
    <t>170525-Plate_001.B12</t>
  </si>
  <si>
    <t>B12</t>
  </si>
  <si>
    <t>GAL3.24</t>
  </si>
  <si>
    <t>170426-Plate_001.E3</t>
  </si>
  <si>
    <t>170210-Plate_002.D08</t>
  </si>
  <si>
    <t>170525-Plate_001.C1</t>
  </si>
  <si>
    <t>C1</t>
  </si>
  <si>
    <t>GAL3.25</t>
  </si>
  <si>
    <t>170426-Plate_001.E5</t>
  </si>
  <si>
    <t>170210-Plate_002.F10</t>
  </si>
  <si>
    <t>170525-Plate_001.C2</t>
  </si>
  <si>
    <t>C2</t>
  </si>
  <si>
    <t>GAL3.26</t>
  </si>
  <si>
    <t>170426-Plate_001.E2</t>
  </si>
  <si>
    <t>170210-Plate_002.C07</t>
  </si>
  <si>
    <t>170525-Plate_001.C3</t>
  </si>
  <si>
    <t>C3</t>
  </si>
  <si>
    <t>GAL3.27</t>
  </si>
  <si>
    <t>170426-Plate_002.H1</t>
  </si>
  <si>
    <t>170210-Plate_003.G05</t>
  </si>
  <si>
    <t>170525-Plate_001.C4</t>
  </si>
  <si>
    <t>C4</t>
  </si>
  <si>
    <t>GAL3.28</t>
  </si>
  <si>
    <t>170426-Plate_001.A4</t>
  </si>
  <si>
    <t>170210-Plate_001.A06</t>
  </si>
  <si>
    <t>170525-Plate_001.C5</t>
  </si>
  <si>
    <t>C5</t>
  </si>
  <si>
    <t>GAL3.29</t>
  </si>
  <si>
    <t>170426-Plate_001.A5</t>
  </si>
  <si>
    <t>170210-Plate_001.A07</t>
  </si>
  <si>
    <t>170525-Plate_001.C6</t>
  </si>
  <si>
    <t>C6</t>
  </si>
  <si>
    <t>GAL3.30</t>
  </si>
  <si>
    <t>170426-Plate_001.B1</t>
  </si>
  <si>
    <t>170210-Plate_001.B05</t>
  </si>
  <si>
    <t>170525-Plate_001.C7</t>
  </si>
  <si>
    <t>C7</t>
  </si>
  <si>
    <t>GAL3.31</t>
  </si>
  <si>
    <t>170426-Plate_001.B2</t>
  </si>
  <si>
    <t>170210-Plate_001.B07</t>
  </si>
  <si>
    <t>170525-Plate_001.C8</t>
  </si>
  <si>
    <t>C8</t>
  </si>
  <si>
    <t>GAL3.32</t>
  </si>
  <si>
    <t>170426-Plate_001.B4</t>
  </si>
  <si>
    <t>170210-Plate_001.B10</t>
  </si>
  <si>
    <t>170525-Plate_001.C9</t>
  </si>
  <si>
    <t>C9</t>
  </si>
  <si>
    <t>GAL3.33</t>
  </si>
  <si>
    <t>170426-Plate_001.B7</t>
  </si>
  <si>
    <t>170210-Plate_001.C04</t>
  </si>
  <si>
    <t>170525-Plate_001.C10</t>
  </si>
  <si>
    <t>C10</t>
  </si>
  <si>
    <t>GAL3.34</t>
  </si>
  <si>
    <t>170426-Plate_001.B8</t>
  </si>
  <si>
    <t>170210-Plate_001.C06</t>
  </si>
  <si>
    <t>170525-Plate_001.C11</t>
  </si>
  <si>
    <t>C11</t>
  </si>
  <si>
    <t>GAL3.35</t>
  </si>
  <si>
    <t>170426-Plate_001.B9</t>
  </si>
  <si>
    <t>170210-Plate_001.C08</t>
  </si>
  <si>
    <t>170525-Plate_001.C12</t>
  </si>
  <si>
    <t>C12</t>
  </si>
  <si>
    <t>GAL3.36</t>
  </si>
  <si>
    <t>170426-Plate_001.B11</t>
  </si>
  <si>
    <t>170210-Plate_001.C10</t>
  </si>
  <si>
    <t>170525-Plate_001.D1</t>
  </si>
  <si>
    <t>D1</t>
  </si>
  <si>
    <t>GAL3.37</t>
  </si>
  <si>
    <t>170426-Plate_002.H3</t>
  </si>
  <si>
    <t>170210-Plate_004.C03</t>
  </si>
  <si>
    <t>170525-Plate_001.D2</t>
  </si>
  <si>
    <t>D2</t>
  </si>
  <si>
    <t>GAL3.38</t>
  </si>
  <si>
    <t>170426-Plate_001.A1</t>
  </si>
  <si>
    <t>170210-Plate_001.A03</t>
  </si>
  <si>
    <t>170525-Plate_001.D3</t>
  </si>
  <si>
    <t>D3</t>
  </si>
  <si>
    <t>GAL3.39</t>
  </si>
  <si>
    <t>170426-Plate_001.E11</t>
  </si>
  <si>
    <t>170210-Plate_003.A07</t>
  </si>
  <si>
    <t>170525-Plate_001.D4</t>
  </si>
  <si>
    <t>D4</t>
  </si>
  <si>
    <t>GAL3.40</t>
  </si>
  <si>
    <t>170426-Plate_002.H2</t>
  </si>
  <si>
    <t>170210-Plate_004.A01</t>
  </si>
  <si>
    <t>170525-Plate_001.D5</t>
  </si>
  <si>
    <t>D5</t>
  </si>
  <si>
    <t>GAL3.41</t>
  </si>
  <si>
    <t>170426-Plate_001.D5</t>
  </si>
  <si>
    <t>170210-Plate_002.A01</t>
  </si>
  <si>
    <t>170525-Plate_001.D6</t>
  </si>
  <si>
    <t>D6</t>
  </si>
  <si>
    <t>GAL3.42</t>
  </si>
  <si>
    <t>170426-Plate_001.E6</t>
  </si>
  <si>
    <t>170210-Plate_003.A01</t>
  </si>
  <si>
    <t>170525-Plate_001.D7</t>
  </si>
  <si>
    <t>D7</t>
  </si>
  <si>
    <t>GAL3.43</t>
  </si>
  <si>
    <t>170426-Plate_001.E7</t>
  </si>
  <si>
    <t>170210-Plate_003.A02</t>
  </si>
  <si>
    <t>170525-Plate_001.D8</t>
  </si>
  <si>
    <t>D8</t>
  </si>
  <si>
    <t>GAL3.44</t>
  </si>
  <si>
    <t>170426-Plate_001.E9</t>
  </si>
  <si>
    <t>170210-Plate_003.A05</t>
  </si>
  <si>
    <t>170525-Plate_001.D9</t>
  </si>
  <si>
    <t>D9</t>
  </si>
  <si>
    <t>GAL3.45</t>
  </si>
  <si>
    <t>pAMN39</t>
  </si>
  <si>
    <t>170321-Plate_003.C1</t>
  </si>
  <si>
    <t>delta.GAL3</t>
  </si>
  <si>
    <t>170525-Plate_001.D10</t>
  </si>
  <si>
    <t>D10</t>
  </si>
  <si>
    <t>GAL3.46</t>
  </si>
  <si>
    <t>pAMN40</t>
  </si>
  <si>
    <t>170321-Plate_003.C6</t>
  </si>
  <si>
    <t>170525-Plate_001.D11</t>
  </si>
  <si>
    <t>D11</t>
  </si>
  <si>
    <t>GAL3.47</t>
  </si>
  <si>
    <t>pAMN14</t>
  </si>
  <si>
    <t>WT.GAL3</t>
  </si>
  <si>
    <t>170525-Plate_001.D12</t>
  </si>
  <si>
    <t>D12</t>
  </si>
  <si>
    <t>GAL3.48</t>
  </si>
  <si>
    <t>170525-Plate_002.A1</t>
  </si>
  <si>
    <t>Plate_002</t>
  </si>
  <si>
    <t>GAL80</t>
  </si>
  <si>
    <t>GAL80.01</t>
  </si>
  <si>
    <t>170502-B1</t>
  </si>
  <si>
    <t>161114-Plate_001.D7</t>
  </si>
  <si>
    <t>170525-Plate_002.A2</t>
  </si>
  <si>
    <t>GAL80.02</t>
  </si>
  <si>
    <t>170502-B2</t>
  </si>
  <si>
    <t>161114-Plate_001.D8</t>
  </si>
  <si>
    <t>170525-Plate_002.A3</t>
  </si>
  <si>
    <t>GAL80.03</t>
  </si>
  <si>
    <t>170502-B3</t>
  </si>
  <si>
    <t>161114-Plate_001.D11</t>
  </si>
  <si>
    <t>170525-Plate_002.A4</t>
  </si>
  <si>
    <t>GAL80.04</t>
  </si>
  <si>
    <t>170502-B7</t>
  </si>
  <si>
    <t>161114-Plate_001.E8</t>
  </si>
  <si>
    <t>170525-Plate_002.A5</t>
  </si>
  <si>
    <t>GAL80.05</t>
  </si>
  <si>
    <t>170502-B9</t>
  </si>
  <si>
    <t>161114-Plate_005.G10</t>
  </si>
  <si>
    <t>170525-Plate_002.A6</t>
  </si>
  <si>
    <t>GAL80.06</t>
  </si>
  <si>
    <t>170502-B11</t>
  </si>
  <si>
    <t>161114-Plate_005.H11</t>
  </si>
  <si>
    <t>170525-Plate_002.A7</t>
  </si>
  <si>
    <t>GAL80.07</t>
  </si>
  <si>
    <t>170426-Plate_002.C9</t>
  </si>
  <si>
    <t>Plate_005.B06</t>
  </si>
  <si>
    <t>170525-Plate_002.A8</t>
  </si>
  <si>
    <t>GAL80.08</t>
  </si>
  <si>
    <t>170426-Plate_002.B5</t>
  </si>
  <si>
    <t>170210-Plate_010.A01</t>
  </si>
  <si>
    <t>170525-Plate_002.A9</t>
  </si>
  <si>
    <t>GAL80.09</t>
  </si>
  <si>
    <t>170426-Plate_002.B7</t>
  </si>
  <si>
    <t>170210-Plate_010.A03</t>
  </si>
  <si>
    <t>170525-Plate_002.A10</t>
  </si>
  <si>
    <t>GAL80.10</t>
  </si>
  <si>
    <t>170426-Plate_002.B8</t>
  </si>
  <si>
    <t>170210-Plate_010.A04</t>
  </si>
  <si>
    <t>170525-Plate_002.A11</t>
  </si>
  <si>
    <t>GAL80.11</t>
  </si>
  <si>
    <t>170426-Plate_002.B9</t>
  </si>
  <si>
    <t>170210-Plate_010.A05</t>
  </si>
  <si>
    <t>170525-Plate_002.A12</t>
  </si>
  <si>
    <t>GAL80.12</t>
  </si>
  <si>
    <t>170426-Plate_002.B6</t>
  </si>
  <si>
    <t>170210-Plate_010.A02</t>
  </si>
  <si>
    <t>170525-Plate_002.B1</t>
  </si>
  <si>
    <t>GAL80.13</t>
  </si>
  <si>
    <t>170426-Plate_002.B10</t>
  </si>
  <si>
    <t>170210-Plate_010.A06</t>
  </si>
  <si>
    <t>170525-Plate_002.B2</t>
  </si>
  <si>
    <t>GAL80.14</t>
  </si>
  <si>
    <t>170426-Plate_002.B11</t>
  </si>
  <si>
    <t>170210-Plate_010.A07</t>
  </si>
  <si>
    <t>170525-Plate_002.B3</t>
  </si>
  <si>
    <t>GAL80.15</t>
  </si>
  <si>
    <t>170426-Plate_002.B12</t>
  </si>
  <si>
    <t>170210-Plate_010.A08</t>
  </si>
  <si>
    <t>170525-Plate_002.B4</t>
  </si>
  <si>
    <t>GAL80.16</t>
  </si>
  <si>
    <t>170426-Plate_002.C1</t>
  </si>
  <si>
    <t>170210-Plate_010.A12</t>
  </si>
  <si>
    <t>170525-Plate_002.B5</t>
  </si>
  <si>
    <t>GAL80.17</t>
  </si>
  <si>
    <t>170426-Plate_002.C2</t>
  </si>
  <si>
    <t>170210-Plate_010.B01</t>
  </si>
  <si>
    <t>170525-Plate_002.B6</t>
  </si>
  <si>
    <t>GAL80.18</t>
  </si>
  <si>
    <t>170426-Plate_002.C3</t>
  </si>
  <si>
    <t>170210-Plate_010.B03</t>
  </si>
  <si>
    <t>170525-Plate_002.B7</t>
  </si>
  <si>
    <t>GAL80.19</t>
  </si>
  <si>
    <t>170426-Plate_002.C4</t>
  </si>
  <si>
    <t>170210-Plate_010.B04</t>
  </si>
  <si>
    <t>170525-Plate_002.B8</t>
  </si>
  <si>
    <t>GAL80.20</t>
  </si>
  <si>
    <t>170426-Plate_002.C5</t>
  </si>
  <si>
    <t>170210-Plate_010.B05</t>
  </si>
  <si>
    <t>170525-Plate_002.B9</t>
  </si>
  <si>
    <t>GAL80.21</t>
  </si>
  <si>
    <t>170426-Plate_002.C6</t>
  </si>
  <si>
    <t>170210-Plate_010.B06</t>
  </si>
  <si>
    <t>170525-Plate_002.B10</t>
  </si>
  <si>
    <t>GAL80.22</t>
  </si>
  <si>
    <t>170426-Plate_002.C7</t>
  </si>
  <si>
    <t>170210-Plate_010.B10</t>
  </si>
  <si>
    <t>170525-Plate_002.B11</t>
  </si>
  <si>
    <t>GAL80.23</t>
  </si>
  <si>
    <t>170426-Plate_002.C10</t>
  </si>
  <si>
    <t>Plate_005.F10</t>
  </si>
  <si>
    <t>170525-Plate_002.B12</t>
  </si>
  <si>
    <t>GAL80.24</t>
  </si>
  <si>
    <t>170426-Plate_002.C12</t>
  </si>
  <si>
    <t>Plate_006.H06</t>
  </si>
  <si>
    <t>170525-Plate_002.C1</t>
  </si>
  <si>
    <t>GAL80.25</t>
  </si>
  <si>
    <t>170426-Plate_002.H5</t>
  </si>
  <si>
    <t>Plate_006.H07</t>
  </si>
  <si>
    <t>170525-Plate_002.C2</t>
  </si>
  <si>
    <t>GAL80.26</t>
  </si>
  <si>
    <t>pAMN43</t>
  </si>
  <si>
    <t>170321-Plate_005.B1</t>
  </si>
  <si>
    <t>delta.GAL80</t>
  </si>
  <si>
    <t>170525-Plate_002.C3</t>
  </si>
  <si>
    <t>GAL80.27</t>
  </si>
  <si>
    <t>170523-Plate_001.D10</t>
  </si>
  <si>
    <t>Plate_006.F12</t>
  </si>
  <si>
    <t>170525-Plate_002.C4</t>
  </si>
  <si>
    <t>GAL80.28</t>
  </si>
  <si>
    <t>170523-Plate_001.E2</t>
  </si>
  <si>
    <t>Plate_008.D11</t>
  </si>
  <si>
    <t>170525-Plate_002.C5</t>
  </si>
  <si>
    <t>GAL80.29</t>
  </si>
  <si>
    <t>170523-Plate_001.E3</t>
  </si>
  <si>
    <t>Plate_008.D12</t>
  </si>
  <si>
    <t>170525-Plate_002.C6</t>
  </si>
  <si>
    <t>GAL80.30</t>
  </si>
  <si>
    <t>170524-TargetedMutations.A3</t>
  </si>
  <si>
    <t>170321-Plate_003.E1</t>
  </si>
  <si>
    <t>targeted.mutation</t>
  </si>
  <si>
    <t>PmeI digest 170530</t>
  </si>
  <si>
    <t>170523-Plate_002.B1</t>
  </si>
  <si>
    <t>170525-Plate_002.C7</t>
  </si>
  <si>
    <t>GAL80.31</t>
  </si>
  <si>
    <t>170524-TargetedMutations.A4</t>
  </si>
  <si>
    <t>170321-Plate_003.E2</t>
  </si>
  <si>
    <t>Gave v light band in ANgib250 x ANgib251 170601; PmeI digest 170530</t>
  </si>
  <si>
    <t>170523-Plate_002.B2</t>
  </si>
  <si>
    <t>170525-Plate_002.C8</t>
  </si>
  <si>
    <t>GAL80.32</t>
  </si>
  <si>
    <t>170524-TargetedMutations.A5</t>
  </si>
  <si>
    <t>170321-Plate_003.E3</t>
  </si>
  <si>
    <t>170523-Plate_002.B3</t>
  </si>
  <si>
    <t>170525-Plate_002.C9</t>
  </si>
  <si>
    <t>GAL80.33</t>
  </si>
  <si>
    <t>170524-TargetedMutations.A6</t>
  </si>
  <si>
    <t>170321-Plate_003.E5</t>
  </si>
  <si>
    <t>170523-Plate_002.B5</t>
  </si>
  <si>
    <t>170525-Plate_002.C10</t>
  </si>
  <si>
    <t>GAL80.34</t>
  </si>
  <si>
    <t>170524-TargetedMutations.A8</t>
  </si>
  <si>
    <t>170321-Plate_003.F1</t>
  </si>
  <si>
    <t>170523-Plate_002.C1</t>
  </si>
  <si>
    <t>170525-Plate_002.C11</t>
  </si>
  <si>
    <t>GAL80.35</t>
  </si>
  <si>
    <t>170524-TargetedMutations.A9</t>
  </si>
  <si>
    <t>170321-Plate_003.F3</t>
  </si>
  <si>
    <t>170523-Plate_002.C3</t>
  </si>
  <si>
    <t>170525-Plate_002.C12</t>
  </si>
  <si>
    <t>GAL80.36</t>
  </si>
  <si>
    <t>170524-TargetedMutations.A10</t>
  </si>
  <si>
    <t>170321-Plate_003.F7</t>
  </si>
  <si>
    <t>170523-Plate_002.C7</t>
  </si>
  <si>
    <t>170525-Plate_002.D1</t>
  </si>
  <si>
    <t>GAL80.37</t>
  </si>
  <si>
    <t>170524-TargetedMutations.A11</t>
  </si>
  <si>
    <t>170321-Plate_004.A1</t>
  </si>
  <si>
    <t>170523-Plate_002.D1</t>
  </si>
  <si>
    <t>170525-Plate_002.D2</t>
  </si>
  <si>
    <t>GAL80.38</t>
  </si>
  <si>
    <t>170524-TargetedMutations.A12</t>
  </si>
  <si>
    <t>170321-Plate_004.A2</t>
  </si>
  <si>
    <t>170523-Plate_002.D2</t>
  </si>
  <si>
    <t>170525-Plate_002.D3</t>
  </si>
  <si>
    <t>GAL80.39</t>
  </si>
  <si>
    <t>170524-TargetedMutations.C1</t>
  </si>
  <si>
    <t>170321-Plate_004.A3</t>
  </si>
  <si>
    <t>170523-Plate_002.D3</t>
  </si>
  <si>
    <t>170525-Plate_002.D4</t>
  </si>
  <si>
    <t>GAL80.40</t>
  </si>
  <si>
    <t>170524-TargetedMutations.C2</t>
  </si>
  <si>
    <t>170321-Plate_004.A4</t>
  </si>
  <si>
    <t>170523-Plate_002.D4</t>
  </si>
  <si>
    <t>170525-Plate_002.D5</t>
  </si>
  <si>
    <t>GAL80.41</t>
  </si>
  <si>
    <t>170524-TargetedMutations.C3</t>
  </si>
  <si>
    <t>170321-Plate_004.B1</t>
  </si>
  <si>
    <t>170523-Plate_002.E1</t>
  </si>
  <si>
    <t>170525-Plate_002.D6</t>
  </si>
  <si>
    <t>GAL80.42</t>
  </si>
  <si>
    <t>170524-TargetedMutations.C4</t>
  </si>
  <si>
    <t>170321-Plate_004.B2</t>
  </si>
  <si>
    <t>170523-Plate_002.E2</t>
  </si>
  <si>
    <t>170525-Plate_002.D7</t>
  </si>
  <si>
    <t>GAL80.43</t>
  </si>
  <si>
    <t>170524-TargetedMutations.C5</t>
  </si>
  <si>
    <t>170321-Plate_004.B3</t>
  </si>
  <si>
    <t>170523-Plate_002.E3</t>
  </si>
  <si>
    <t>170525-Plate_002.D8</t>
  </si>
  <si>
    <t>GAL80.44</t>
  </si>
  <si>
    <t>170524-TargetedMutations.C6</t>
  </si>
  <si>
    <t>170321-Plate_004.B9</t>
  </si>
  <si>
    <t>170523-Plate_002.E9</t>
  </si>
  <si>
    <t>170525-Plate_002.D9</t>
  </si>
  <si>
    <t>GAL80.45</t>
  </si>
  <si>
    <t>170525-Plate_002.D10</t>
  </si>
  <si>
    <t>GAL80.46</t>
  </si>
  <si>
    <t>pAMN44</t>
  </si>
  <si>
    <t>170321-Plate_005.B3</t>
  </si>
  <si>
    <t>170525-Plate_002.D11</t>
  </si>
  <si>
    <t>GAL80.47</t>
  </si>
  <si>
    <t>pAMN15</t>
  </si>
  <si>
    <t>WT.GAL80</t>
  </si>
  <si>
    <t>170525-Plate_002.D12</t>
  </si>
  <si>
    <t>GAL80.48</t>
  </si>
  <si>
    <t>170525-Plate_003.A1</t>
  </si>
  <si>
    <t>Plate_003</t>
  </si>
  <si>
    <t>GAL4</t>
  </si>
  <si>
    <t>GAL4.01</t>
  </si>
  <si>
    <t>170502-C2</t>
  </si>
  <si>
    <t>161114-Plate_001.F2</t>
  </si>
  <si>
    <t>170525-Plate_003.A2</t>
  </si>
  <si>
    <t>GAL4.02</t>
  </si>
  <si>
    <t>170502-C4</t>
  </si>
  <si>
    <t>161114-Plate_001.G7</t>
  </si>
  <si>
    <t>170525-Plate_003.A3</t>
  </si>
  <si>
    <t>GAL4.03</t>
  </si>
  <si>
    <t>170502-C5</t>
  </si>
  <si>
    <t>161114-Plate_001.F10</t>
  </si>
  <si>
    <t>170525-Plate_003.A4</t>
  </si>
  <si>
    <t>GAL4.04</t>
  </si>
  <si>
    <t>170502-C6</t>
  </si>
  <si>
    <t>161114-Plate_001.G6</t>
  </si>
  <si>
    <t>170525-Plate_003.A5</t>
  </si>
  <si>
    <t>GAL4.05</t>
  </si>
  <si>
    <t>170502-C7</t>
  </si>
  <si>
    <t>161114-Plate_001.G10</t>
  </si>
  <si>
    <t>170525-Plate_003.A6</t>
  </si>
  <si>
    <t>GAL4.06</t>
  </si>
  <si>
    <t>170502-C8</t>
  </si>
  <si>
    <t>161114-Plate_007.G8</t>
  </si>
  <si>
    <t>170525-Plate_003.A7</t>
  </si>
  <si>
    <t>GAL4.07</t>
  </si>
  <si>
    <t>170502-C9</t>
  </si>
  <si>
    <t>161114-Plate_007.G9</t>
  </si>
  <si>
    <t>170525-Plate_003.A8</t>
  </si>
  <si>
    <t>GAL4.08</t>
  </si>
  <si>
    <t>170502-C10</t>
  </si>
  <si>
    <t>161114-Plate_007.H5</t>
  </si>
  <si>
    <t>170525-Plate_003.A9</t>
  </si>
  <si>
    <t>GAL4.09</t>
  </si>
  <si>
    <t>170502-C11</t>
  </si>
  <si>
    <t>161114-Plate_007.G11</t>
  </si>
  <si>
    <t>170525-Plate_003.A10</t>
  </si>
  <si>
    <t>GAL4.10</t>
  </si>
  <si>
    <t>170426-Plate_002.D5</t>
  </si>
  <si>
    <t>170210-Plate_011.A06</t>
  </si>
  <si>
    <t>170525-Plate_003.A11</t>
  </si>
  <si>
    <t>GAL4.11</t>
  </si>
  <si>
    <t>170426-Plate_002.G7</t>
  </si>
  <si>
    <t>Plate_011.H06</t>
  </si>
  <si>
    <t>170525-Plate_003.A12</t>
  </si>
  <si>
    <t>GAL4.12</t>
  </si>
  <si>
    <t>170426-Plate_002.G8</t>
  </si>
  <si>
    <t>Plate_012.B01</t>
  </si>
  <si>
    <t>170525-Plate_003.B1</t>
  </si>
  <si>
    <t>GAL4.13</t>
  </si>
  <si>
    <t>170426-Plate_002.H9</t>
  </si>
  <si>
    <t>Plate_012.F04</t>
  </si>
  <si>
    <t>170525-Plate_003.B2</t>
  </si>
  <si>
    <t>GAL4.14</t>
  </si>
  <si>
    <t>170426-Plate_002.H10</t>
  </si>
  <si>
    <t>Plate_012.H10</t>
  </si>
  <si>
    <t>170525-Plate_003.B3</t>
  </si>
  <si>
    <t>GAL4.15</t>
  </si>
  <si>
    <t>170426-Plate_002.G9</t>
  </si>
  <si>
    <t>Plate_012.B10</t>
  </si>
  <si>
    <t>170525-Plate_003.B4</t>
  </si>
  <si>
    <t>GAL4.16</t>
  </si>
  <si>
    <t>170426-Plate_002.E5</t>
  </si>
  <si>
    <t>170210-Plate_015.A02</t>
  </si>
  <si>
    <t>170525-Plate_003.B5</t>
  </si>
  <si>
    <t>GAL4.17</t>
  </si>
  <si>
    <t>170426-Plate_002.E8</t>
  </si>
  <si>
    <t>170210-Plate_015.A05</t>
  </si>
  <si>
    <t>170525-Plate_003.B6</t>
  </si>
  <si>
    <t>GAL4.18</t>
  </si>
  <si>
    <t>170426-Plate_002.E9</t>
  </si>
  <si>
    <t>170210-Plate_015.A06</t>
  </si>
  <si>
    <t>170525-Plate_003.B7</t>
  </si>
  <si>
    <t>GAL4.19</t>
  </si>
  <si>
    <t>170426-Plate_002.E10</t>
  </si>
  <si>
    <t>170210-Plate_015.A07</t>
  </si>
  <si>
    <t>170525-Plate_003.B8</t>
  </si>
  <si>
    <t>GAL4.20</t>
  </si>
  <si>
    <t>170426-Plate_002.E11</t>
  </si>
  <si>
    <t>170210-Plate_015.A09</t>
  </si>
  <si>
    <t>170525-Plate_003.B9</t>
  </si>
  <si>
    <t>GAL4.21</t>
  </si>
  <si>
    <t>170426-Plate_002.E12</t>
  </si>
  <si>
    <t>170210-Plate_015.A11</t>
  </si>
  <si>
    <t>170525-Plate_003.B10</t>
  </si>
  <si>
    <t>GAL4.22</t>
  </si>
  <si>
    <t>170426-Plate_002.F1</t>
  </si>
  <si>
    <t>170210-Plate_015.A12</t>
  </si>
  <si>
    <t>170525-Plate_003.B11</t>
  </si>
  <si>
    <t>GAL4.23</t>
  </si>
  <si>
    <t>170426-Plate_002.F2</t>
  </si>
  <si>
    <t>170210-Plate_015.B01</t>
  </si>
  <si>
    <t>170525-Plate_003.B12</t>
  </si>
  <si>
    <t>GAL4.24</t>
  </si>
  <si>
    <t>170426-Plate_002.F3</t>
  </si>
  <si>
    <t>170210-Plate_015.B02</t>
  </si>
  <si>
    <t>170525-Plate_003.C1</t>
  </si>
  <si>
    <t>GAL4.25</t>
  </si>
  <si>
    <t>170426-Plate_002.F4</t>
  </si>
  <si>
    <t>170210-Plate_015.B03</t>
  </si>
  <si>
    <t>170525-Plate_003.C2</t>
  </si>
  <si>
    <t>GAL4.26</t>
  </si>
  <si>
    <t>170426-Plate_002.F5</t>
  </si>
  <si>
    <t>170210-Plate_015.B04</t>
  </si>
  <si>
    <t>170525-Plate_003.C3</t>
  </si>
  <si>
    <t>GAL4.27</t>
  </si>
  <si>
    <t>170426-Plate_002.F6</t>
  </si>
  <si>
    <t>170210-Plate_015.B06</t>
  </si>
  <si>
    <t>170525-Plate_003.C4</t>
  </si>
  <si>
    <t>GAL4.28</t>
  </si>
  <si>
    <t>170426-Plate_002.F7</t>
  </si>
  <si>
    <t>170210-Plate_015.B10</t>
  </si>
  <si>
    <t>170525-Plate_003.C5</t>
  </si>
  <si>
    <t>GAL4.29</t>
  </si>
  <si>
    <t>170426-Plate_002.F8</t>
  </si>
  <si>
    <t>170210-Plate_015.B12</t>
  </si>
  <si>
    <t>170525-Plate_003.C6</t>
  </si>
  <si>
    <t>GAL4.30</t>
  </si>
  <si>
    <t>170426-Plate_002.F9</t>
  </si>
  <si>
    <t>Plate_009.D01</t>
  </si>
  <si>
    <t>170525-Plate_003.C7</t>
  </si>
  <si>
    <t>GAL4.31</t>
  </si>
  <si>
    <t>pAMN41</t>
  </si>
  <si>
    <t>170321-Plate_006.E2</t>
  </si>
  <si>
    <t>delta.GAL4</t>
  </si>
  <si>
    <t>170525-Plate_003.C8</t>
  </si>
  <si>
    <t>GAL4.32</t>
  </si>
  <si>
    <t>pAMN36</t>
  </si>
  <si>
    <t>161207-Plate_012.B1</t>
  </si>
  <si>
    <t>170525-Plate_003.C9</t>
  </si>
  <si>
    <t>GAL4.33</t>
  </si>
  <si>
    <t>pAMN37</t>
  </si>
  <si>
    <t>161207-Plate_012.B10</t>
  </si>
  <si>
    <t>170525-Plate_003.C10</t>
  </si>
  <si>
    <t>GAL4.34</t>
  </si>
  <si>
    <t>pAMN38</t>
  </si>
  <si>
    <t>161207-Plate_012.F4</t>
  </si>
  <si>
    <t>170525-Plate_003.C11</t>
  </si>
  <si>
    <t>GAL4.35</t>
  </si>
  <si>
    <t>170412-GAL4.L868x.A5</t>
  </si>
  <si>
    <t>170406-GAL4.L868x.A6</t>
  </si>
  <si>
    <t>L868X</t>
  </si>
  <si>
    <t>170525-Plate_003.C12</t>
  </si>
  <si>
    <t>GAL4.36</t>
  </si>
  <si>
    <t>170412-GAL4.L868x.A7</t>
  </si>
  <si>
    <t>170406-GAL4.L868x.A8</t>
  </si>
  <si>
    <t>170525-Plate_003.D1</t>
  </si>
  <si>
    <t>GAL4.37</t>
  </si>
  <si>
    <t>170412-GAL4.L868x.A8</t>
  </si>
  <si>
    <t>170406-GAL4.L868x.A9</t>
  </si>
  <si>
    <t>170525-Plate_003.D2</t>
  </si>
  <si>
    <t>GAL4.38</t>
  </si>
  <si>
    <t>170412-GAL4.L868x.B10</t>
  </si>
  <si>
    <t>170406-GAL4.L868x.C1</t>
  </si>
  <si>
    <t>170525-Plate_003.D3</t>
  </si>
  <si>
    <t>GAL4.39</t>
  </si>
  <si>
    <t>170412-GAL4.L868x.B7</t>
  </si>
  <si>
    <t>170406-GAL4.L868x.B10</t>
  </si>
  <si>
    <t>170525-Plate_003.D4</t>
  </si>
  <si>
    <t>GAL4.40</t>
  </si>
  <si>
    <t>170412-GAL4.L868x.C2</t>
  </si>
  <si>
    <t>170406-GAL4.L868x.C7</t>
  </si>
  <si>
    <t>170525-Plate_003.D5</t>
  </si>
  <si>
    <t>GAL4.41</t>
  </si>
  <si>
    <t>170412-GAL4.L868x.C3</t>
  </si>
  <si>
    <t>170406-GAL4.L868x.C8</t>
  </si>
  <si>
    <t>170525-Plate_003.D6</t>
  </si>
  <si>
    <t>GAL4.42</t>
  </si>
  <si>
    <t>170412-GAL4.L868x.D11</t>
  </si>
  <si>
    <t>170406-GAL4.L868x.E7</t>
  </si>
  <si>
    <t>170525-Plate_003.D7</t>
  </si>
  <si>
    <t>GAL4.43</t>
  </si>
  <si>
    <t>170412-GAL4.L868x.F4</t>
  </si>
  <si>
    <t>170406-GAL4.L868x.G4</t>
  </si>
  <si>
    <t>170525-Plate_003.D8</t>
  </si>
  <si>
    <t>GAL4.44</t>
  </si>
  <si>
    <t>170412-GAL4.L868x.F9</t>
  </si>
  <si>
    <t>170406-GAL4.L868x.G9</t>
  </si>
  <si>
    <t>170525-Plate_003.D9</t>
  </si>
  <si>
    <t>GAL4.45</t>
  </si>
  <si>
    <t>170525-Plate_003.D10</t>
  </si>
  <si>
    <t>GAL4.46</t>
  </si>
  <si>
    <t>pAMN42</t>
  </si>
  <si>
    <t>170321-Plate_006.E3</t>
  </si>
  <si>
    <t>170525-Plate_003.D11</t>
  </si>
  <si>
    <t>GAL4.47</t>
  </si>
  <si>
    <t>pAMN31</t>
  </si>
  <si>
    <t>WT.GAL4</t>
  </si>
  <si>
    <t>170525-Plate_003.D12</t>
  </si>
  <si>
    <t>GAL4.48</t>
  </si>
  <si>
    <t>GAL3.allele</t>
  </si>
  <si>
    <t>GAL80.allele</t>
  </si>
  <si>
    <t>GAL4.allele</t>
  </si>
  <si>
    <t>GAL4.WT</t>
  </si>
  <si>
    <t>GAL3.WT</t>
  </si>
  <si>
    <t>GAL80.WT</t>
  </si>
  <si>
    <t>source.plate</t>
  </si>
  <si>
    <t>gal</t>
  </si>
  <si>
    <t>glu</t>
  </si>
  <si>
    <t>measurement data</t>
  </si>
  <si>
    <t>Plate_005</t>
  </si>
  <si>
    <t>Plate_004</t>
  </si>
  <si>
    <t>Plate_006</t>
  </si>
  <si>
    <t>Plate_007</t>
  </si>
  <si>
    <t>Plate_008</t>
  </si>
  <si>
    <t>Plate_009</t>
  </si>
  <si>
    <t>Plate_010</t>
  </si>
  <si>
    <t>Plate_011</t>
  </si>
  <si>
    <t>Plate_012</t>
  </si>
  <si>
    <t>Plate_013</t>
  </si>
  <si>
    <t>Plate_014</t>
  </si>
  <si>
    <t>Plate_015</t>
  </si>
  <si>
    <t>Plate_016</t>
  </si>
  <si>
    <t>Plate_017</t>
  </si>
  <si>
    <t>Plate_018</t>
  </si>
  <si>
    <t>Plate_019</t>
  </si>
  <si>
    <t>Plate_020</t>
  </si>
  <si>
    <t>Plate_021</t>
  </si>
  <si>
    <t>Plate_022</t>
  </si>
  <si>
    <t>Plate_023</t>
  </si>
  <si>
    <t>Plate_024</t>
  </si>
  <si>
    <t>media.batch.date</t>
  </si>
  <si>
    <t>measurement.date</t>
  </si>
  <si>
    <t>Plate_025</t>
  </si>
  <si>
    <t>Plate_026</t>
  </si>
  <si>
    <t>Plate_027</t>
  </si>
  <si>
    <t>Plate_028</t>
  </si>
  <si>
    <t>Plate_029</t>
  </si>
  <si>
    <t>Plate_030</t>
  </si>
  <si>
    <t>Plate_031</t>
  </si>
  <si>
    <t>Plate_032</t>
  </si>
  <si>
    <t>Plate_033</t>
  </si>
  <si>
    <t>Plate_034</t>
  </si>
  <si>
    <t>Plate_035</t>
  </si>
  <si>
    <t>Plate_036</t>
  </si>
  <si>
    <t>Plate_037</t>
  </si>
  <si>
    <t>Plate_038</t>
  </si>
  <si>
    <t>Plate_039</t>
  </si>
  <si>
    <t>Plate_040</t>
  </si>
  <si>
    <t>Plate_041</t>
  </si>
  <si>
    <t>Plate_042</t>
  </si>
  <si>
    <t>Plate_043</t>
  </si>
  <si>
    <t>Plate_045</t>
  </si>
  <si>
    <t>Plate_046</t>
  </si>
  <si>
    <t>Plate_047</t>
  </si>
  <si>
    <t>Plate_048</t>
  </si>
  <si>
    <t>plate.name.in.source.fcs</t>
  </si>
  <si>
    <t>Plate_049</t>
  </si>
  <si>
    <t>Plate_050</t>
  </si>
  <si>
    <t>Plate_051</t>
  </si>
  <si>
    <t>Plate_052</t>
  </si>
  <si>
    <t>Plate_053</t>
  </si>
  <si>
    <t>Plate_054</t>
  </si>
  <si>
    <t>Plate_055</t>
  </si>
  <si>
    <t>Plate_056</t>
  </si>
  <si>
    <t>Plate_057</t>
  </si>
  <si>
    <t>Plate_058</t>
  </si>
  <si>
    <t>Plate_059</t>
  </si>
  <si>
    <t>Plate_060</t>
  </si>
  <si>
    <t>Plate_061</t>
  </si>
  <si>
    <t>Plate_062</t>
  </si>
  <si>
    <t>Plate_063</t>
  </si>
  <si>
    <t>Plate_064</t>
  </si>
  <si>
    <t>Plate_065</t>
  </si>
  <si>
    <t>Plate_066</t>
  </si>
  <si>
    <t>Plate_067</t>
  </si>
  <si>
    <t>Plate_068</t>
  </si>
  <si>
    <t>Plate_069</t>
  </si>
  <si>
    <t>Plate_071</t>
  </si>
  <si>
    <t>Plate_072</t>
  </si>
  <si>
    <t>machine.readable.list.of.problem.wells</t>
  </si>
  <si>
    <t>A1 B3 B6 B7 E1 G7 H10</t>
  </si>
  <si>
    <t>A1 A2 A3 A4 A5 A6 A7 A8 A9 A10 A11 A12 B1 B2 B3 B4 B5 B6 B7 B8 B9 B10 B11 B12 C1 C2 C3 C4 C5 C6 C7 C8 C9 C10 C11 C12 D1 D2 D3 D4 D5 D6 D7 D8 D9 D10 D11 D12 E1 E2 E3 E4 E5 E6 E7 E8 E9 E10 E11 E12 F1 F2 F3 F4 F5 F6 F7 F8 F9 F10 F11 F12 G1 G2 G3 G4 G5 G6 G7 G8 G9 G10 G11 G12 H1 H2 H3 H4 H5 H6 H7 H8 H9 H10 H11 H12</t>
  </si>
  <si>
    <t>C7 D9 G7 H9 H10</t>
  </si>
  <si>
    <t>C7 D9 H9 H10</t>
  </si>
  <si>
    <t>C7 A5 B5 C5 D5 E5 F5 G5 H5</t>
  </si>
  <si>
    <t>E1 E1 E3 E4 E5 E6 E7 E8 E9 E10 E11 E12</t>
  </si>
  <si>
    <t>C7 H9 H10</t>
  </si>
  <si>
    <t>G7</t>
  </si>
  <si>
    <t xml:space="preserve">G7 </t>
  </si>
  <si>
    <t xml:space="preserve">C7 E1 E2 E3 E4 E5 E6 E7 E8 E9 E10 E11 E12 F1 F2 F3 F4 F5 F6 F7 F8 F9 F10 F11 F12 G1 G2 G3 G4 G5 G6 G7 G8 G9 G10 G11 G12 H1 H2 H3 H4 H5 H6 H7 H8 H9 H10 H11 H12 </t>
  </si>
  <si>
    <t>D9 D10 G7 H10</t>
  </si>
  <si>
    <t>B3 H7 H9</t>
  </si>
  <si>
    <t>H9 H10 C7 D1</t>
  </si>
  <si>
    <t>C7 D9 D10</t>
  </si>
  <si>
    <t>H9 H10</t>
  </si>
  <si>
    <t>C7 F5 F6 H9 H10 D1 D2 D3 D4 D5 D6 D7 D8 D9 D10 D11 D12</t>
  </si>
  <si>
    <t>C7 D9 G7 H9H10</t>
  </si>
  <si>
    <t>D10 F7 G6</t>
  </si>
  <si>
    <t>A4 B3 C2 C4 D2 D4 E1E2E3 F1 F2 F3 G3</t>
  </si>
  <si>
    <t>B1 B2 B3</t>
  </si>
  <si>
    <t>A1 G7</t>
  </si>
  <si>
    <t>D1 D2 D3 D4 D5 D6 D7 D8 D9 D10 D11 D12</t>
  </si>
  <si>
    <t>mask.transformation</t>
  </si>
  <si>
    <t>mask.scoring</t>
  </si>
  <si>
    <t>C11 G11</t>
  </si>
  <si>
    <t>keep.plate</t>
  </si>
  <si>
    <t>G1 G2 G3 G4 G5 G6 G7 G8 G9 G10 G11 G12 H1 H2 H3 H4 H5 H6 H7 H8 H9 H10 H11 H12</t>
  </si>
  <si>
    <t>E9 E10 E12</t>
  </si>
  <si>
    <t>E6</t>
  </si>
  <si>
    <t>A4 B3 C4 E1 E2 E3 E4 D2 D4 F1 F2 F3 G3</t>
  </si>
  <si>
    <t>Brought to room temperature, then put back at 4C overnight. Make sure this plate matches the biological replicate which was not put at 4c overnight.</t>
  </si>
  <si>
    <t>if the other plate 170712-Plate_022 is fucked up, then this one is too and must be discarded.</t>
  </si>
  <si>
    <t>special.analysis.required</t>
  </si>
  <si>
    <t>Plate_044</t>
  </si>
  <si>
    <t>Plate_070</t>
  </si>
  <si>
    <t>biol.rep</t>
  </si>
  <si>
    <t>E1 E2 E3 E4 E5 E6 E7 E8 E9 E10 E11 E12 D1 D2 D3 D4 D5 D6 D7 D8 D9 D10 D11 D12</t>
  </si>
  <si>
    <t>These sat at room temperature a bit too long</t>
  </si>
  <si>
    <t>machine broke around Row D and injected liquid into some wells, then I fucked up and added liquid to row E. Ran Controls row C after everything fixed and a second bead. This all happened between 15:00 and 16:00 more or less</t>
  </si>
  <si>
    <t>look at this one because it's the replicate for the other one that had issues</t>
  </si>
  <si>
    <t>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t>
  </si>
  <si>
    <t>After seeing following differences, I reinoculated plate 41 from the ressurrection 0.1% gluocse plate for a repeat the following two days. check out samples because there was a difference between A1-D12 compared to the previous plate -- they grew more on this plate than on biological replicate 1</t>
  </si>
  <si>
    <t>These are the repeats. 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t>
  </si>
  <si>
    <t>These are the repeats. After seeing following differences, I reinoculated plate 41 from the ressurrection 0.1% gluocse plate for a repeat the following two days. check out samples because there was a difference between A1-D12 compared to the previous plate -- they grew more on this plate than on biological replicate 1</t>
  </si>
  <si>
    <t>tx.num</t>
  </si>
  <si>
    <t>tx.num2</t>
  </si>
  <si>
    <t>oligo.name.fp</t>
  </si>
  <si>
    <t>oligo.name.rp</t>
  </si>
  <si>
    <t>descrip</t>
  </si>
  <si>
    <t>descrip.2</t>
  </si>
  <si>
    <t>PI.predicted</t>
  </si>
  <si>
    <t>AN.TM.01</t>
  </si>
  <si>
    <t>AN.TM.47</t>
  </si>
  <si>
    <t>GAL3-362</t>
  </si>
  <si>
    <t>GAL3C-362</t>
  </si>
  <si>
    <t>AN.TM.02</t>
  </si>
  <si>
    <t>GAL3-371</t>
  </si>
  <si>
    <t>GAL3C-371</t>
  </si>
  <si>
    <t>AN.TM.03</t>
  </si>
  <si>
    <t>AN.TM.48</t>
  </si>
  <si>
    <t>GAL3-H388Y</t>
  </si>
  <si>
    <t>AN.TM.04</t>
  </si>
  <si>
    <t>AN.TM.49</t>
  </si>
  <si>
    <t>GAL3-322 aka GAL3-D368V</t>
  </si>
  <si>
    <t>GAL3C-322 aka GAL3C-D368V</t>
  </si>
  <si>
    <t>AN.TM.05</t>
  </si>
  <si>
    <t>AN.TM.50</t>
  </si>
  <si>
    <t>GAL3-S341P</t>
  </si>
  <si>
    <t>AN.TM.06</t>
  </si>
  <si>
    <t>GAL3-L337W</t>
  </si>
  <si>
    <t>AN.TM.07</t>
  </si>
  <si>
    <t>AN.TM.51</t>
  </si>
  <si>
    <t>GAL3-V286E</t>
  </si>
  <si>
    <t>AN.TM.08</t>
  </si>
  <si>
    <t>AN.TM.52</t>
  </si>
  <si>
    <t>GAL3-N278Y</t>
  </si>
  <si>
    <t>AN.TM.09</t>
  </si>
  <si>
    <t>AN.TM.53</t>
  </si>
  <si>
    <t>GAL3-311</t>
  </si>
  <si>
    <t>GAL3C-311</t>
  </si>
  <si>
    <t>AN.TM.10</t>
  </si>
  <si>
    <t>AN.TM.54</t>
  </si>
  <si>
    <t>GAL3-G216E</t>
  </si>
  <si>
    <t>AN.TM.11</t>
  </si>
  <si>
    <t>AN.TM.55</t>
  </si>
  <si>
    <t>GAL3-H199R</t>
  </si>
  <si>
    <t>AN.TM.12</t>
  </si>
  <si>
    <t>AN.TM.56</t>
  </si>
  <si>
    <t>GAL3-insSA</t>
  </si>
  <si>
    <t>AN.TM.13</t>
  </si>
  <si>
    <t>GAL3-L162P</t>
  </si>
  <si>
    <t>AN.TM.14</t>
  </si>
  <si>
    <t>AN.TM.57</t>
  </si>
  <si>
    <t>GAL3-D111C</t>
  </si>
  <si>
    <t>AN.TM.15</t>
  </si>
  <si>
    <t>GAL3-D111N</t>
  </si>
  <si>
    <t>AN.TM.16</t>
  </si>
  <si>
    <t>AN.TM.58</t>
  </si>
  <si>
    <t>GAL3-L103S</t>
  </si>
  <si>
    <t>AN.TM.17</t>
  </si>
  <si>
    <t>AN.TM.59</t>
  </si>
  <si>
    <t>GAL3-M71V</t>
  </si>
  <si>
    <t>AN.TM.18</t>
  </si>
  <si>
    <t>AN.TM.60</t>
  </si>
  <si>
    <t>GAL3-C58R</t>
  </si>
  <si>
    <t>AN.TM.19</t>
  </si>
  <si>
    <t>AN.TM.61</t>
  </si>
  <si>
    <t>GAL3-ORF.deletion</t>
  </si>
  <si>
    <t>AN.TM.20</t>
  </si>
  <si>
    <t>AN.TM.62</t>
  </si>
  <si>
    <t>GAL80-Y369N</t>
  </si>
  <si>
    <t>AN.TM.21</t>
  </si>
  <si>
    <t>AN.TM.63</t>
  </si>
  <si>
    <t>GAL80-V352E</t>
  </si>
  <si>
    <t>AN.TM.22</t>
  </si>
  <si>
    <t>GAL80-2</t>
  </si>
  <si>
    <t>GAL80S-2</t>
  </si>
  <si>
    <t>AN.TM.23</t>
  </si>
  <si>
    <t>GAL80-M350C</t>
  </si>
  <si>
    <t>AN.TM.24</t>
  </si>
  <si>
    <t>GAL80-M350V</t>
  </si>
  <si>
    <t>AN.TM.25</t>
  </si>
  <si>
    <t>AN.TM.64</t>
  </si>
  <si>
    <t>GAL80-1-G323R</t>
  </si>
  <si>
    <t>GAL80S-1-G323R</t>
  </si>
  <si>
    <t>AN.TM.26</t>
  </si>
  <si>
    <t>AN.TM.65</t>
  </si>
  <si>
    <t>GAL80-0</t>
  </si>
  <si>
    <t>GAL80S-0</t>
  </si>
  <si>
    <t>AN.TM.27</t>
  </si>
  <si>
    <t>AN.TM.66</t>
  </si>
  <si>
    <t>GAL80-V275E</t>
  </si>
  <si>
    <t>AN.TM.28</t>
  </si>
  <si>
    <t>AN.TM.67</t>
  </si>
  <si>
    <t>GAL80-H261R</t>
  </si>
  <si>
    <t>AN.TM.29</t>
  </si>
  <si>
    <t>GAL80-D260G</t>
  </si>
  <si>
    <t>AN.TM.30</t>
  </si>
  <si>
    <t>AN.TM.68</t>
  </si>
  <si>
    <t>GAL80-R189G</t>
  </si>
  <si>
    <t>AN.TM.31</t>
  </si>
  <si>
    <t>AN.TM.69</t>
  </si>
  <si>
    <t>GAL80-G183S</t>
  </si>
  <si>
    <t>AN.TM.32</t>
  </si>
  <si>
    <t>AN.TM.70</t>
  </si>
  <si>
    <t>GAL80-G152D</t>
  </si>
  <si>
    <t>AN.TM.33</t>
  </si>
  <si>
    <t>AN.TM.71</t>
  </si>
  <si>
    <t>GAL80-V144D</t>
  </si>
  <si>
    <t>AN.TM.34</t>
  </si>
  <si>
    <t>AN.TM.72</t>
  </si>
  <si>
    <t>GAL80-ORF.deletion</t>
  </si>
  <si>
    <t>AN.TM.35</t>
  </si>
  <si>
    <t>AN.TM.73</t>
  </si>
  <si>
    <t>GAL4-delete last 28 amino acid</t>
  </si>
  <si>
    <t>AN.TM.36</t>
  </si>
  <si>
    <t>AN.TM.74</t>
  </si>
  <si>
    <t>GAL4-L868P</t>
  </si>
  <si>
    <t>GAL4C-L868P</t>
  </si>
  <si>
    <t>AN.TM.37</t>
  </si>
  <si>
    <t>GAL4-L868X</t>
  </si>
  <si>
    <t>GAL4C-L868X</t>
  </si>
  <si>
    <t>AN.TM.38</t>
  </si>
  <si>
    <t>AN.TM.75</t>
  </si>
  <si>
    <t>GAL4-V57M</t>
  </si>
  <si>
    <t>AN.TM.39</t>
  </si>
  <si>
    <t>AN.TM.76</t>
  </si>
  <si>
    <t>GAL4-K45I</t>
  </si>
  <si>
    <t>AN.TM.40</t>
  </si>
  <si>
    <t>GAL4-K43P</t>
  </si>
  <si>
    <t>AN.TM.41</t>
  </si>
  <si>
    <t>AN.TM.77</t>
  </si>
  <si>
    <t>GAL4-K25P</t>
  </si>
  <si>
    <t>AN.TM.42</t>
  </si>
  <si>
    <t>AN.TM.78</t>
  </si>
  <si>
    <t>GAL4-L19I</t>
  </si>
  <si>
    <t>AN.TM.43</t>
  </si>
  <si>
    <t>GAL4-K17M</t>
  </si>
  <si>
    <t>AN.TM.44</t>
  </si>
  <si>
    <t>GAL4-K17E</t>
  </si>
  <si>
    <t>AN.TM.45</t>
  </si>
  <si>
    <t>AN.TM.79</t>
  </si>
  <si>
    <t>GAL4-C14Y</t>
  </si>
  <si>
    <t>AN.TM.46</t>
  </si>
  <si>
    <t>AN.TM.80</t>
  </si>
  <si>
    <t>GAL4-ORF.deletion</t>
  </si>
  <si>
    <t>AN.TM.81</t>
  </si>
  <si>
    <t>AN.TM.82</t>
  </si>
  <si>
    <t>GAL4-DBD.nterm1-100+AD.cterm</t>
  </si>
  <si>
    <t>Make sure the sampling rates were properly linked with these smaples. They were performed in the wrong experiment and the .xml describing sampling rates was exported separately from the rest of the plates.</t>
  </si>
  <si>
    <t>xml.template.name</t>
  </si>
  <si>
    <t>170718-alateSet_002.xml</t>
  </si>
  <si>
    <t>random.or.targeted</t>
  </si>
  <si>
    <t>targ</t>
  </si>
  <si>
    <t>WT</t>
  </si>
  <si>
    <t>delta</t>
  </si>
  <si>
    <t>coli.clone.id (put here for sequencinkg experiment0</t>
  </si>
  <si>
    <t>old.clone.id</t>
  </si>
  <si>
    <t>site</t>
  </si>
  <si>
    <t>WT?</t>
  </si>
  <si>
    <t>aa.arb</t>
  </si>
  <si>
    <t>PI</t>
  </si>
  <si>
    <t>PI.sd</t>
  </si>
  <si>
    <t>PmeI.band</t>
  </si>
  <si>
    <t>AA</t>
  </si>
  <si>
    <t>CCG</t>
  </si>
  <si>
    <t>P</t>
  </si>
  <si>
    <t>TGC</t>
  </si>
  <si>
    <t>C</t>
  </si>
  <si>
    <t>TCC</t>
  </si>
  <si>
    <t>S</t>
  </si>
  <si>
    <t>GGG</t>
  </si>
  <si>
    <t>G</t>
  </si>
  <si>
    <t>GAG</t>
  </si>
  <si>
    <t>E</t>
  </si>
  <si>
    <t>AAG</t>
  </si>
  <si>
    <t>K</t>
  </si>
  <si>
    <t>TTC</t>
  </si>
  <si>
    <t>F</t>
  </si>
  <si>
    <t>AGC</t>
  </si>
  <si>
    <t>TAG</t>
  </si>
  <si>
    <t>*</t>
  </si>
  <si>
    <t>mutation</t>
  </si>
  <si>
    <t>L868P</t>
  </si>
  <si>
    <t>L868C</t>
  </si>
  <si>
    <t>L868S</t>
  </si>
  <si>
    <t>L868G</t>
  </si>
  <si>
    <t>L868E</t>
  </si>
  <si>
    <t>L868K</t>
  </si>
  <si>
    <t>L868F</t>
  </si>
  <si>
    <t>L868*</t>
  </si>
  <si>
    <t>GAL3.unk</t>
  </si>
  <si>
    <t>GAL3.delta</t>
  </si>
  <si>
    <t>GAL80.unk</t>
  </si>
  <si>
    <t>E351K</t>
  </si>
  <si>
    <t>V352E</t>
  </si>
  <si>
    <t>G323R</t>
  </si>
  <si>
    <t>G301R</t>
  </si>
  <si>
    <t>GAL80S-1</t>
  </si>
  <si>
    <t>GAL80S-V352E</t>
  </si>
  <si>
    <t>GAL4.unk</t>
  </si>
  <si>
    <t>GAL4.delta</t>
  </si>
  <si>
    <t>classic.allele</t>
  </si>
  <si>
    <t>GAL80.delta</t>
  </si>
  <si>
    <t>Proper Lookup table for what is known about different alleles</t>
  </si>
  <si>
    <t>Can be joined with Table.170525</t>
  </si>
  <si>
    <t>mutation.nickname</t>
  </si>
  <si>
    <t>mutation.AA</t>
  </si>
  <si>
    <t>mutant.class</t>
  </si>
  <si>
    <t>GAL4-L868C</t>
  </si>
  <si>
    <t>GAL4-L868S</t>
  </si>
  <si>
    <t>GAL4-L868G</t>
  </si>
  <si>
    <t>GAL4-L868E</t>
  </si>
  <si>
    <t>GAL4-L868K</t>
  </si>
  <si>
    <t>GAL4-L868F</t>
  </si>
  <si>
    <t>GAL4-L868*</t>
  </si>
  <si>
    <t>GAL3.rand</t>
  </si>
  <si>
    <t>GAL80.rand</t>
  </si>
  <si>
    <t>GAL4.rand</t>
  </si>
  <si>
    <t>clone.named</t>
  </si>
  <si>
    <t>C8 was contaminated. These are the repeats. 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t>
  </si>
  <si>
    <t>D1 D2 D3 D4 D5 D6 D7 D8 D9 D10 D11 D12 E6</t>
  </si>
  <si>
    <t>A6 B6 C6 D6 E6 F6 G6 H6 A4 A7 D7</t>
  </si>
  <si>
    <t>C7 G7</t>
  </si>
  <si>
    <t>B1 G7</t>
  </si>
  <si>
    <t>C7 D9</t>
  </si>
  <si>
    <t>C7 D9 D10 G7 H9 H10</t>
  </si>
  <si>
    <t>date</t>
  </si>
  <si>
    <t>first</t>
  </si>
  <si>
    <t>second</t>
  </si>
  <si>
    <t>for second set of transformatns</t>
  </si>
  <si>
    <t>dropped plate 170822</t>
  </si>
  <si>
    <t>H1</t>
  </si>
  <si>
    <t>H1 has weird contaminant</t>
  </si>
  <si>
    <t>A1 A2 A3 A4 A5 A6 A7 A8 A9 A10 A11 A12</t>
  </si>
  <si>
    <t>inoculation problem with row A</t>
  </si>
  <si>
    <t>D1 D2 D3 D4 D5</t>
  </si>
  <si>
    <t>inoc problem with row D</t>
  </si>
  <si>
    <t>dropped plate 170825. although the seal was on, the gas thrown off by fermentation had lifted the seal up and there was therefore cross-contamination.</t>
  </si>
  <si>
    <t>A7 A8 A9 A10 A11 A12</t>
  </si>
  <si>
    <t>whole plate had inoculation problems …</t>
  </si>
  <si>
    <t>inoc problem D6 or contaminatn</t>
  </si>
  <si>
    <t>1707xx-BigMixNMatch-AlleleDescriptions.txt</t>
  </si>
  <si>
    <t>allele</t>
  </si>
  <si>
    <t>Plate</t>
  </si>
  <si>
    <t>filenames.txt</t>
  </si>
  <si>
    <t>Don't know why this was excluded</t>
  </si>
  <si>
    <t>tx.date</t>
  </si>
  <si>
    <t>tx.date.arb</t>
  </si>
  <si>
    <t>1706x1</t>
  </si>
  <si>
    <t>1706x2</t>
  </si>
  <si>
    <t>1707x1</t>
  </si>
  <si>
    <t>1706x3</t>
  </si>
  <si>
    <t>1709x1</t>
  </si>
  <si>
    <t>Plate_073</t>
  </si>
  <si>
    <t>Plate_074</t>
  </si>
  <si>
    <t>Plate_075</t>
  </si>
  <si>
    <t>Plate_076</t>
  </si>
  <si>
    <t>E4</t>
  </si>
  <si>
    <t>AN606</t>
  </si>
  <si>
    <t>AN607</t>
  </si>
  <si>
    <t>AN608</t>
  </si>
  <si>
    <t>AN609</t>
  </si>
  <si>
    <t>AN610</t>
  </si>
  <si>
    <t>AN611</t>
  </si>
  <si>
    <t>AN612</t>
  </si>
  <si>
    <t>AN566</t>
  </si>
  <si>
    <t>KV447</t>
  </si>
  <si>
    <t>varying copy number of GAL genes in background</t>
  </si>
  <si>
    <t>copies.GAL3.genome</t>
  </si>
  <si>
    <t>copies.GAL80.genome</t>
  </si>
  <si>
    <t>copies.GAL4.genome</t>
  </si>
  <si>
    <t>tx.mix.arb</t>
  </si>
  <si>
    <t>170918.prod1</t>
  </si>
  <si>
    <t>170918.prod2</t>
  </si>
  <si>
    <t>170918.prod3</t>
  </si>
  <si>
    <t>170918.prod4</t>
  </si>
  <si>
    <t>170918.prod5</t>
  </si>
  <si>
    <t>170918.prod6</t>
  </si>
  <si>
    <t>pRS415</t>
  </si>
  <si>
    <t>vec.amplified</t>
  </si>
  <si>
    <t>copies.GAL3.plasmid</t>
  </si>
  <si>
    <t>copies.GAL80.plasmid</t>
  </si>
  <si>
    <t>copies.GAL4.plasmid</t>
  </si>
  <si>
    <t>total.copies.GAL3</t>
  </si>
  <si>
    <t>total.copies.GAL80</t>
  </si>
  <si>
    <t>total.copies.GAL4</t>
  </si>
  <si>
    <t>tx.mix.1</t>
  </si>
  <si>
    <t>tx.mix.2</t>
  </si>
  <si>
    <t>tx.mix.3</t>
  </si>
  <si>
    <t>tx.mix.4</t>
  </si>
  <si>
    <t>tx.mix.5</t>
  </si>
  <si>
    <t>tx.mix.6</t>
  </si>
  <si>
    <t>tx.mix.7</t>
  </si>
  <si>
    <t>tx.mix.8</t>
  </si>
  <si>
    <t>vec</t>
  </si>
  <si>
    <t>r</t>
  </si>
  <si>
    <t>c</t>
  </si>
  <si>
    <t>A</t>
  </si>
  <si>
    <t>B</t>
  </si>
  <si>
    <t>D</t>
  </si>
  <si>
    <t>E1</t>
  </si>
  <si>
    <t>E2</t>
  </si>
  <si>
    <t>E3</t>
  </si>
  <si>
    <t>E5</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</si>
  <si>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</si>
  <si>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</si>
  <si>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</si>
  <si>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</si>
  <si>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</si>
  <si>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</si>
  <si>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</si>
  <si>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</si>
  <si>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</si>
  <si>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</si>
  <si>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</si>
  <si>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</si>
  <si>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</si>
  <si>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</si>
  <si>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</si>
  <si>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</si>
  <si>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</si>
  <si>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</si>
  <si>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</si>
  <si>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</si>
  <si>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</si>
  <si>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</si>
  <si>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</si>
  <si>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</si>
  <si>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G8</t>
  </si>
  <si>
    <t>G9</t>
  </si>
  <si>
    <t>G10</t>
  </si>
  <si>
    <t>G11</t>
  </si>
  <si>
    <t>G12</t>
  </si>
  <si>
    <t>H</t>
  </si>
  <si>
    <t>H2</t>
  </si>
  <si>
    <t>H3</t>
  </si>
  <si>
    <t>H4</t>
  </si>
  <si>
    <t>H5</t>
  </si>
  <si>
    <t>H6</t>
  </si>
  <si>
    <t>H7</t>
  </si>
  <si>
    <t>H8</t>
  </si>
  <si>
    <t>H9</t>
  </si>
  <si>
    <t>H10</t>
  </si>
  <si>
    <t>H11</t>
  </si>
  <si>
    <t>H12</t>
  </si>
  <si>
    <t>background.strain</t>
  </si>
  <si>
    <t>total.WT.copies.genome</t>
  </si>
  <si>
    <t>Everything here is summary information used in the construction process and when thinking about the design of the experiment--&gt;</t>
  </si>
  <si>
    <t>table for incorporation of strain information</t>
  </si>
  <si>
    <t>table for incorporation into larger mixn'match experiment --&gt;</t>
  </si>
  <si>
    <t>orig.plate</t>
  </si>
  <si>
    <t>Plate_077</t>
  </si>
  <si>
    <t>Plate_078</t>
  </si>
  <si>
    <t>Plate_079</t>
  </si>
  <si>
    <t>Plate_080</t>
  </si>
  <si>
    <t>Plate_081</t>
  </si>
  <si>
    <t>Plate_082</t>
  </si>
  <si>
    <t>Plate_083</t>
  </si>
  <si>
    <t>Plate_084</t>
  </si>
  <si>
    <t>Plate_085</t>
  </si>
  <si>
    <t>Plate_086</t>
  </si>
  <si>
    <t>Plate_087</t>
  </si>
  <si>
    <t>Plate_088</t>
  </si>
  <si>
    <t>Plate_089</t>
  </si>
  <si>
    <t>Plate_090</t>
  </si>
  <si>
    <t>Plate_091</t>
  </si>
  <si>
    <t>Plate_092</t>
  </si>
  <si>
    <t>Plate_093</t>
  </si>
  <si>
    <t>Plate_094</t>
  </si>
  <si>
    <t>Plate_095</t>
  </si>
  <si>
    <t>Plate_096</t>
  </si>
  <si>
    <t>Plate_097</t>
  </si>
  <si>
    <t>New plates:</t>
  </si>
  <si>
    <t>summary</t>
  </si>
  <si>
    <t>each mutant in single bacgkround - GAL3</t>
  </si>
  <si>
    <t>each mutant in single bacgkround - GAL80</t>
  </si>
  <si>
    <t>each mutant in single bacgkround - GAL4</t>
  </si>
  <si>
    <t>each mutant in the ∆background - GAL3 in ∆GAL4</t>
  </si>
  <si>
    <t>each mutant in the ∆background - GAL3 in ∆GAL80</t>
  </si>
  <si>
    <t>each mutant in the ∆background - GAL80 in ∆GAL3</t>
  </si>
  <si>
    <t>each mutant in the ∆background - GAL80 in ∆GAL4</t>
  </si>
  <si>
    <t>each mutant in the ∆background - GAL4 in ∆GAL3</t>
  </si>
  <si>
    <t>1710x1</t>
  </si>
  <si>
    <t>Plate_098</t>
  </si>
  <si>
    <t>Plate_099</t>
  </si>
  <si>
    <t>Plate_100</t>
  </si>
  <si>
    <t>Plate_101</t>
  </si>
  <si>
    <t>Plate_102</t>
  </si>
  <si>
    <t>Plate_103</t>
  </si>
  <si>
    <t>Plate_104</t>
  </si>
  <si>
    <t>Plate_105</t>
  </si>
  <si>
    <t>Plate_106</t>
  </si>
  <si>
    <t>Plate_107</t>
  </si>
  <si>
    <t>various combos of WT or Delta genes in strain backgrounds with different combos of genes deleted. See 1709xx transformations for tables.</t>
  </si>
  <si>
    <t>Plate_108</t>
  </si>
  <si>
    <t>Plate_109</t>
  </si>
  <si>
    <t>Plate_110</t>
  </si>
  <si>
    <t>1710x2</t>
  </si>
  <si>
    <t>Plate_111</t>
  </si>
  <si>
    <t>Plate_112</t>
  </si>
  <si>
    <t>Swapped order of with Plate_067 and Plate_068; realized this only after analysis.</t>
  </si>
  <si>
    <t>1711x1</t>
  </si>
  <si>
    <t>Plate_086a</t>
  </si>
  <si>
    <t>Plate_086b</t>
  </si>
  <si>
    <t>D9 H9</t>
  </si>
  <si>
    <t>Galactose sample had some issues (delays, strange low density) in the top row getting started with recording</t>
  </si>
  <si>
    <t>171122-Plate_001</t>
  </si>
  <si>
    <t>171122-Plate_002</t>
  </si>
  <si>
    <t>171122-Plate_003</t>
  </si>
  <si>
    <t>171122-Plate_004</t>
  </si>
  <si>
    <t>171122-Plate_005</t>
  </si>
  <si>
    <t>171122-Plate_006</t>
  </si>
  <si>
    <t>171122-Plate_007</t>
  </si>
  <si>
    <t>171122-Plate_008</t>
  </si>
  <si>
    <t>171122-Plate_009</t>
  </si>
  <si>
    <t>171122-Plate_010</t>
  </si>
  <si>
    <t>171122-Plate_011</t>
  </si>
  <si>
    <t>171122-Plate_012</t>
  </si>
  <si>
    <t>171122-Plate_013</t>
  </si>
  <si>
    <t>171122-Plate_014</t>
  </si>
  <si>
    <t>171122-Plate_015</t>
  </si>
  <si>
    <t>171122-Plate_016</t>
  </si>
  <si>
    <t>171122-Plate_017</t>
  </si>
  <si>
    <t>171122-Plate_018</t>
  </si>
  <si>
    <t>171122-Plate_019</t>
  </si>
  <si>
    <t>171122-Plate_020</t>
  </si>
  <si>
    <t>171122-Plate_021</t>
  </si>
  <si>
    <t>171122-Plate_022</t>
  </si>
  <si>
    <t>171122-Plate_023</t>
  </si>
  <si>
    <t>171122-Plate_024</t>
  </si>
  <si>
    <t>171122-Plate_025</t>
  </si>
  <si>
    <t>171122-Plate_026</t>
  </si>
  <si>
    <t>171123-Plate_001</t>
  </si>
  <si>
    <t>171123-Plate_002</t>
  </si>
  <si>
    <t>171123-Plate_003</t>
  </si>
  <si>
    <t>171123-Plate_004</t>
  </si>
  <si>
    <t>171123-Plate_005</t>
  </si>
  <si>
    <t>171123-Plate_006</t>
  </si>
  <si>
    <t>171123-Plate_007</t>
  </si>
  <si>
    <t>171123-Plate_008</t>
  </si>
  <si>
    <t>171123-Plate_009</t>
  </si>
  <si>
    <t>171123-Plate_010</t>
  </si>
  <si>
    <t>171123-Plate_011</t>
  </si>
  <si>
    <t>171123-Plate_012</t>
  </si>
  <si>
    <t>171123-Plate_013</t>
  </si>
  <si>
    <t>171123-Plate_014</t>
  </si>
  <si>
    <t>171123-Plate_015</t>
  </si>
  <si>
    <t>171123-Plate_016</t>
  </si>
  <si>
    <t>171123-Plate_017</t>
  </si>
  <si>
    <t>171123-Plate_018</t>
  </si>
  <si>
    <t>171123-Plate_019</t>
  </si>
  <si>
    <t>171123-Plate_020</t>
  </si>
  <si>
    <t>171123-Plate_021</t>
  </si>
  <si>
    <t>171123-Plate_022</t>
  </si>
  <si>
    <t>171123-Plate_023</t>
  </si>
  <si>
    <t>171123-Plate_024</t>
  </si>
  <si>
    <t>171123-Plate_025</t>
  </si>
  <si>
    <t>171123-Plate_026</t>
  </si>
  <si>
    <t>A11 B11 C11 D11 E11 F11 G11 H11</t>
  </si>
  <si>
    <t>these are what get pasted into the file 1707xx-PlateSetSummary.txt</t>
  </si>
  <si>
    <t>samp_plate</t>
  </si>
  <si>
    <t>170705-Plate_001</t>
  </si>
  <si>
    <t>170705-PlateSet_001.xml</t>
  </si>
  <si>
    <t>170705-Plate_002</t>
  </si>
  <si>
    <t>170705-Plate_003</t>
  </si>
  <si>
    <t>170705-Plate_004</t>
  </si>
  <si>
    <t>170705-Plate_005</t>
  </si>
  <si>
    <t>170705-Plate_006</t>
  </si>
  <si>
    <t>170705-Plate_007</t>
  </si>
  <si>
    <t>170705-Plate_008</t>
  </si>
  <si>
    <t>170705-Plate_009</t>
  </si>
  <si>
    <t>170705-Plate_010</t>
  </si>
  <si>
    <t>170705-Plate_011</t>
  </si>
  <si>
    <t>170705-Plate_012</t>
  </si>
  <si>
    <t>170705-Plate_013</t>
  </si>
  <si>
    <t>170705-PlateSet_002.xml</t>
  </si>
  <si>
    <t>170705-Plate_014</t>
  </si>
  <si>
    <t>170705-Plate_015</t>
  </si>
  <si>
    <t>170705-Plate_016</t>
  </si>
  <si>
    <t>170705-Plate_017</t>
  </si>
  <si>
    <t>170705-Plate_018</t>
  </si>
  <si>
    <t>170705-Plate_019</t>
  </si>
  <si>
    <t>170705-Plate_020</t>
  </si>
  <si>
    <t>170705-Plate_021</t>
  </si>
  <si>
    <t>170705-Plate_022</t>
  </si>
  <si>
    <t>170705-Plate_023</t>
  </si>
  <si>
    <t>170705-Plate_024</t>
  </si>
  <si>
    <t>170706-Plate_001</t>
  </si>
  <si>
    <t>170706-PlateSet_001.xml</t>
  </si>
  <si>
    <t>170706-Plate_002</t>
  </si>
  <si>
    <t>170706-Plate_003</t>
  </si>
  <si>
    <t>170706-Plate_004</t>
  </si>
  <si>
    <t>170706-Plate_005</t>
  </si>
  <si>
    <t>170706-Plate_006</t>
  </si>
  <si>
    <t>170706-Plate_007</t>
  </si>
  <si>
    <t>170706-Plate_008</t>
  </si>
  <si>
    <t>170706-Plate_009</t>
  </si>
  <si>
    <t>170706-Plate_010</t>
  </si>
  <si>
    <t>170706-Plate_011</t>
  </si>
  <si>
    <t>170706-Plate_012</t>
  </si>
  <si>
    <t>170706-Plate_013</t>
  </si>
  <si>
    <t>170706-PlateSet_002.xml</t>
  </si>
  <si>
    <t>170706-Plate_014</t>
  </si>
  <si>
    <t>170706-Plate_015</t>
  </si>
  <si>
    <t>170706-Plate_016</t>
  </si>
  <si>
    <t>170706-Plate_017</t>
  </si>
  <si>
    <t>170706-Plate_018</t>
  </si>
  <si>
    <t>170706-Plate_019</t>
  </si>
  <si>
    <t>170706-Plate_020</t>
  </si>
  <si>
    <t>170706-Plate_021</t>
  </si>
  <si>
    <t>170706-Plate_022</t>
  </si>
  <si>
    <t>170706-Plate_023</t>
  </si>
  <si>
    <t>170706-Plate_024</t>
  </si>
  <si>
    <t>170707-Plate_001</t>
  </si>
  <si>
    <t>170707-PlateSet_001.xml</t>
  </si>
  <si>
    <t>170707-Plate_002</t>
  </si>
  <si>
    <t>170707-Plate_003</t>
  </si>
  <si>
    <t>170707-Plate_004</t>
  </si>
  <si>
    <t>170707-Plate_005</t>
  </si>
  <si>
    <t>170707-Plate_006</t>
  </si>
  <si>
    <t>170707-Plate_007</t>
  </si>
  <si>
    <t>170707-Plate_008</t>
  </si>
  <si>
    <t>170707-Plate_009</t>
  </si>
  <si>
    <t>170707-Plate_010</t>
  </si>
  <si>
    <t>170707-Plate_011</t>
  </si>
  <si>
    <t>170707-Plate_012</t>
  </si>
  <si>
    <t>170707-Plate_013</t>
  </si>
  <si>
    <t>170707-PlateSet_002.xml</t>
  </si>
  <si>
    <t>170707-Plate_014</t>
  </si>
  <si>
    <t>170707-Plate_015</t>
  </si>
  <si>
    <t>170707-Plate_016</t>
  </si>
  <si>
    <t>170707-Plate_017</t>
  </si>
  <si>
    <t>170707-Plate_018</t>
  </si>
  <si>
    <t>170707-Plate_019</t>
  </si>
  <si>
    <t>170707-Plate_020</t>
  </si>
  <si>
    <t>170707-Plate_021</t>
  </si>
  <si>
    <t>170707-Plate_022</t>
  </si>
  <si>
    <t>170707-Plate_023</t>
  </si>
  <si>
    <t>170707-Plate_024</t>
  </si>
  <si>
    <t>170708-Plate_001</t>
  </si>
  <si>
    <t>170708-PlateSet_001.xml</t>
  </si>
  <si>
    <t>170708-Plate_002</t>
  </si>
  <si>
    <t>170708-Plate_003</t>
  </si>
  <si>
    <t>170708-Plate_004</t>
  </si>
  <si>
    <t>170708-Plate_005</t>
  </si>
  <si>
    <t>170708-Plate_006</t>
  </si>
  <si>
    <t>170708-Plate_007</t>
  </si>
  <si>
    <t>170708-Plate_008</t>
  </si>
  <si>
    <t>170708-Plate_009</t>
  </si>
  <si>
    <t>170708-Plate_010</t>
  </si>
  <si>
    <t>170708-Plate_011</t>
  </si>
  <si>
    <t>170708-Plate_012</t>
  </si>
  <si>
    <t>170708-Plate_013</t>
  </si>
  <si>
    <t>170708-PlateSet_002.xml</t>
  </si>
  <si>
    <t>170708-Plate_014</t>
  </si>
  <si>
    <t>The source folder and .fcs files for this plate have been lost.</t>
  </si>
  <si>
    <t>170708-Plate_015</t>
  </si>
  <si>
    <t>170708-Plate_016</t>
  </si>
  <si>
    <t>170708-Plate_017</t>
  </si>
  <si>
    <t>170708-Plate_018</t>
  </si>
  <si>
    <t>170708-Plate_019</t>
  </si>
  <si>
    <t>170708-Plate_020</t>
  </si>
  <si>
    <t>170708-Plate_021</t>
  </si>
  <si>
    <t>170708-Plate_022</t>
  </si>
  <si>
    <t>170708-Plate_023</t>
  </si>
  <si>
    <t>170708-Plate_024</t>
  </si>
  <si>
    <t>170711-Plate_001</t>
  </si>
  <si>
    <t>170711-PlateSet_001.xml</t>
  </si>
  <si>
    <t>170711-Plate_002</t>
  </si>
  <si>
    <t>170711-Plate_003</t>
  </si>
  <si>
    <t>170711-Plate_004</t>
  </si>
  <si>
    <t>170711-Plate_005</t>
  </si>
  <si>
    <t>170711-Plate_006</t>
  </si>
  <si>
    <t>170711-Plate_007</t>
  </si>
  <si>
    <t>170711-Plate_008</t>
  </si>
  <si>
    <t>170711-Plate_009</t>
  </si>
  <si>
    <t>170711-Plate_010</t>
  </si>
  <si>
    <t>170711-Plate_011</t>
  </si>
  <si>
    <t>170711-Plate_012</t>
  </si>
  <si>
    <t>170711-Plate_013</t>
  </si>
  <si>
    <t>170711-PlateSet_002.xml</t>
  </si>
  <si>
    <t>170711-Plate_014</t>
  </si>
  <si>
    <t>170711-Plate_015</t>
  </si>
  <si>
    <t>170711-Plate_016</t>
  </si>
  <si>
    <t>170711-Plate_017</t>
  </si>
  <si>
    <t>170711-Plate_018</t>
  </si>
  <si>
    <t>170711-Plate_019</t>
  </si>
  <si>
    <t>170711-Plate_020</t>
  </si>
  <si>
    <t>170711-Plate_021</t>
  </si>
  <si>
    <t>170711-Plate_022</t>
  </si>
  <si>
    <t>170711-Plate_023</t>
  </si>
  <si>
    <t>170711-Plate_024</t>
  </si>
  <si>
    <t>170712-Plate_001</t>
  </si>
  <si>
    <t>170712-PlateSet_001.xml</t>
  </si>
  <si>
    <t>170712-Plate_002</t>
  </si>
  <si>
    <t>170712-Plate_003</t>
  </si>
  <si>
    <t>170712-Plate_004</t>
  </si>
  <si>
    <t>170712-Plate_005</t>
  </si>
  <si>
    <t>170712-Plate_006</t>
  </si>
  <si>
    <t>170712-Plate_007</t>
  </si>
  <si>
    <t>170712-Plate_008</t>
  </si>
  <si>
    <t>170712-Plate_009</t>
  </si>
  <si>
    <t>170712-Plate_010</t>
  </si>
  <si>
    <t>170712-Plate_011</t>
  </si>
  <si>
    <t>170712-Plate_012</t>
  </si>
  <si>
    <t>170712-Plate_013</t>
  </si>
  <si>
    <t>170712-PlateSet_002.xml</t>
  </si>
  <si>
    <t>170712-Plate_014</t>
  </si>
  <si>
    <t>170712-Plate_015</t>
  </si>
  <si>
    <t>170712-Plate_016</t>
  </si>
  <si>
    <t>170712-Plate_017</t>
  </si>
  <si>
    <t>170712-Plate_018</t>
  </si>
  <si>
    <t>170712-Plate_019</t>
  </si>
  <si>
    <t>170712-Plate_020</t>
  </si>
  <si>
    <t>170712-Plate_021</t>
  </si>
  <si>
    <t>170712-Plate_022</t>
  </si>
  <si>
    <t>170712-Plate_023</t>
  </si>
  <si>
    <t>170712-Plate_024</t>
  </si>
  <si>
    <t>170713-Plate_001</t>
  </si>
  <si>
    <t>170713-PlateSet_001.xml</t>
  </si>
  <si>
    <t>170713-Plate_002</t>
  </si>
  <si>
    <t>170713-Plate_003</t>
  </si>
  <si>
    <t>170713-Plate_004</t>
  </si>
  <si>
    <t>170713-Plate_005</t>
  </si>
  <si>
    <t>170713-Plate_006</t>
  </si>
  <si>
    <t>170713-Plate_007</t>
  </si>
  <si>
    <t>170713-Plate_008</t>
  </si>
  <si>
    <t>170713-Plate_009</t>
  </si>
  <si>
    <t>170713-Plate_010</t>
  </si>
  <si>
    <t>170713-Plate_011</t>
  </si>
  <si>
    <t>170713-Plate_012</t>
  </si>
  <si>
    <t>170713-Plate_013</t>
  </si>
  <si>
    <t>170713-PlateSet_002.xml</t>
  </si>
  <si>
    <t>170713-Plate_014</t>
  </si>
  <si>
    <t>170713-Plate_015</t>
  </si>
  <si>
    <t>170713-Plate_016</t>
  </si>
  <si>
    <t>170713-Plate_017</t>
  </si>
  <si>
    <t>170713-Plate_018</t>
  </si>
  <si>
    <t>170713-Plate_019</t>
  </si>
  <si>
    <t>170713-Plate_020</t>
  </si>
  <si>
    <t>170713-Plate_021</t>
  </si>
  <si>
    <t>170713-Plate_022</t>
  </si>
  <si>
    <t>170713-Plate_023</t>
  </si>
  <si>
    <t>170713-Plate_024</t>
  </si>
  <si>
    <t>170717-Plate_001</t>
  </si>
  <si>
    <t>170717-PlateSet_001.xml</t>
  </si>
  <si>
    <t>170717-Plate_002</t>
  </si>
  <si>
    <t>170717-Plate_003</t>
  </si>
  <si>
    <t>170717-Plate_004</t>
  </si>
  <si>
    <t>170717-Plate_005</t>
  </si>
  <si>
    <t>170717-Plate_006</t>
  </si>
  <si>
    <t>170717-Plate_007</t>
  </si>
  <si>
    <t>170717-Plate_008</t>
  </si>
  <si>
    <t>170717-Plate_009</t>
  </si>
  <si>
    <t>170717-Plate_010</t>
  </si>
  <si>
    <t>170717-Plate_011</t>
  </si>
  <si>
    <t>170717-Plate_012</t>
  </si>
  <si>
    <t>170717-Plate_013</t>
  </si>
  <si>
    <t>170717-PlateSet_002.xml</t>
  </si>
  <si>
    <t>170717-Plate_014</t>
  </si>
  <si>
    <t>170717-Plate_015</t>
  </si>
  <si>
    <t>170717-Plate_016</t>
  </si>
  <si>
    <t>170717-Plate_017</t>
  </si>
  <si>
    <t>170717-Plate_018</t>
  </si>
  <si>
    <t>170717-Plate_019</t>
  </si>
  <si>
    <t>170717-Plate_020</t>
  </si>
  <si>
    <t>170717-Plate_021</t>
  </si>
  <si>
    <t>170717-Plate_022</t>
  </si>
  <si>
    <t>170718-Plate_001</t>
  </si>
  <si>
    <t>170718-PlateSet_001.xml</t>
  </si>
  <si>
    <t>170718-Plate_002</t>
  </si>
  <si>
    <t>170718-Plate_003</t>
  </si>
  <si>
    <t>170718-Plate_004</t>
  </si>
  <si>
    <t>170718-Plate_005</t>
  </si>
  <si>
    <t>170718-Plate_006</t>
  </si>
  <si>
    <t>170718-Plate_007</t>
  </si>
  <si>
    <t>170718-Plate_008</t>
  </si>
  <si>
    <t>170718-Plate_009</t>
  </si>
  <si>
    <t>170718-Plate_010</t>
  </si>
  <si>
    <t>170718-Plate_011</t>
  </si>
  <si>
    <t>170718-Plate_012</t>
  </si>
  <si>
    <t>170718-Plate_013</t>
  </si>
  <si>
    <t>170718-PlateSet_002.xml</t>
  </si>
  <si>
    <t>170718-Plate_014</t>
  </si>
  <si>
    <t>170718-Plate_015</t>
  </si>
  <si>
    <t>170718-Plate_016</t>
  </si>
  <si>
    <t>170718-Plate_017</t>
  </si>
  <si>
    <t>170718-Plate_018</t>
  </si>
  <si>
    <t>170718-Plate_019</t>
  </si>
  <si>
    <t>170718-Plate_020</t>
  </si>
  <si>
    <t>170718-Plate_021</t>
  </si>
  <si>
    <t>170718-Plate_022</t>
  </si>
  <si>
    <t>170719-Plate_001</t>
  </si>
  <si>
    <t>170719-PlateSet_001.xml</t>
  </si>
  <si>
    <t>170719-Plate_002</t>
  </si>
  <si>
    <t>170719-Plate_003</t>
  </si>
  <si>
    <t>170719-Plate_004</t>
  </si>
  <si>
    <t>170719-Plate_005</t>
  </si>
  <si>
    <t>170719-Plate_006</t>
  </si>
  <si>
    <t>170719-Plate_007</t>
  </si>
  <si>
    <t>170719-Plate_008</t>
  </si>
  <si>
    <t>170719-Plate_009</t>
  </si>
  <si>
    <t>170719-Plate_010</t>
  </si>
  <si>
    <t>170719-Plate_011</t>
  </si>
  <si>
    <t>170719-Plate_012</t>
  </si>
  <si>
    <t>170719-Plate_013</t>
  </si>
  <si>
    <t>170719-PlateSet_002.xml</t>
  </si>
  <si>
    <t>170719-Plate_014</t>
  </si>
  <si>
    <t>170719-Plate_015</t>
  </si>
  <si>
    <t>170719-Plate_016</t>
  </si>
  <si>
    <t>170719-Plate_017</t>
  </si>
  <si>
    <t>170719-Plate_018</t>
  </si>
  <si>
    <t>170719-Plate_019</t>
  </si>
  <si>
    <t>170719-Plate_020</t>
  </si>
  <si>
    <t>170719-Plate_021</t>
  </si>
  <si>
    <t>170720-PlateSet_002.xml</t>
  </si>
  <si>
    <t>170720-Plate_021</t>
  </si>
  <si>
    <t>170719-Plate_022</t>
  </si>
  <si>
    <t>170720-Plate_022</t>
  </si>
  <si>
    <t>170720-Plate_001</t>
  </si>
  <si>
    <t>170720-PlateSet_001.xml</t>
  </si>
  <si>
    <t>170720-Plate_002</t>
  </si>
  <si>
    <t>170720-Plate_003</t>
  </si>
  <si>
    <t>170720-Plate_004</t>
  </si>
  <si>
    <t>170720-Plate_005</t>
  </si>
  <si>
    <t>170720-Plate_006</t>
  </si>
  <si>
    <t>170720-Plate_007</t>
  </si>
  <si>
    <t>170720-Plate_008</t>
  </si>
  <si>
    <t>170720-Plate_009</t>
  </si>
  <si>
    <t>170720-Plate_010</t>
  </si>
  <si>
    <t>170720-Plate_011</t>
  </si>
  <si>
    <t>170720-Plate_012</t>
  </si>
  <si>
    <t>170720-Plate_013</t>
  </si>
  <si>
    <t>170720-Plate_014</t>
  </si>
  <si>
    <t>170720-Plate_015</t>
  </si>
  <si>
    <t>170720-Plate_016</t>
  </si>
  <si>
    <t>170720-Plate_017</t>
  </si>
  <si>
    <t>170720-Plate_018</t>
  </si>
  <si>
    <t>170720-Plate_019</t>
  </si>
  <si>
    <t>170720-Plate_020</t>
  </si>
  <si>
    <t>170822-Plate_002</t>
  </si>
  <si>
    <t>170822-PlateSet_001.xml</t>
  </si>
  <si>
    <t>170822-Plate_003</t>
  </si>
  <si>
    <t>170822-Plate_004</t>
  </si>
  <si>
    <t>170822-Plate_005</t>
  </si>
  <si>
    <t>170822-Plate_006</t>
  </si>
  <si>
    <t>170822-Plate_007</t>
  </si>
  <si>
    <t>170822-Plate_008</t>
  </si>
  <si>
    <t>170822-Plate_009</t>
  </si>
  <si>
    <t>170822-Plate_010</t>
  </si>
  <si>
    <t>170822-Plate_011</t>
  </si>
  <si>
    <t>170822-Plate_013</t>
  </si>
  <si>
    <t>170822-PlateSet_002.xml</t>
  </si>
  <si>
    <t>170822-Plate_014</t>
  </si>
  <si>
    <t>170822-Plate_015</t>
  </si>
  <si>
    <t>170822-Plate_016</t>
  </si>
  <si>
    <t>170822-Plate_017</t>
  </si>
  <si>
    <t>170822-Plate_018</t>
  </si>
  <si>
    <t>170822-Plate_019</t>
  </si>
  <si>
    <t>170822-Plate_020</t>
  </si>
  <si>
    <t>170822-Plate_021</t>
  </si>
  <si>
    <t>170822-Plate_022</t>
  </si>
  <si>
    <t>170823-Plate_002</t>
  </si>
  <si>
    <t>170823-PlateSet_001.xml</t>
  </si>
  <si>
    <t>170823-Plate_003</t>
  </si>
  <si>
    <t>170823-Plate_004</t>
  </si>
  <si>
    <t>170823-Plate_005</t>
  </si>
  <si>
    <t>170823-Plate_006</t>
  </si>
  <si>
    <t>170823-Plate_007</t>
  </si>
  <si>
    <t>170823-Plate_008</t>
  </si>
  <si>
    <t>170823-Plate_009</t>
  </si>
  <si>
    <t>170823-Plate_010</t>
  </si>
  <si>
    <t>170823-Plate_011</t>
  </si>
  <si>
    <t>170823-Plate_013</t>
  </si>
  <si>
    <t>170823-PlateSet_002.xml</t>
  </si>
  <si>
    <t>170823-Plate_014</t>
  </si>
  <si>
    <t>170823-Plate_015</t>
  </si>
  <si>
    <t>170823-Plate_016</t>
  </si>
  <si>
    <t>170823-Plate_017</t>
  </si>
  <si>
    <t>170823-Plate_018</t>
  </si>
  <si>
    <t>170823-Plate_019</t>
  </si>
  <si>
    <t>170823-Plate_020</t>
  </si>
  <si>
    <t>170823-Plate_021</t>
  </si>
  <si>
    <t>170823-Plate_022</t>
  </si>
  <si>
    <t>170824-Plate_001</t>
  </si>
  <si>
    <t>170824-PlateSet_001.xml</t>
  </si>
  <si>
    <t>170824-Plate_002</t>
  </si>
  <si>
    <t>170824-Plate_003</t>
  </si>
  <si>
    <t>170824-Plate_004</t>
  </si>
  <si>
    <t>170824-Plate_005</t>
  </si>
  <si>
    <t>170824-Plate_006</t>
  </si>
  <si>
    <t>170824-Plate_007</t>
  </si>
  <si>
    <t>170824-Plate_008</t>
  </si>
  <si>
    <t>170824-Plate_009</t>
  </si>
  <si>
    <t>170824-Plate_010</t>
  </si>
  <si>
    <t>170824-Plate_011</t>
  </si>
  <si>
    <t>170824-Plate_012</t>
  </si>
  <si>
    <t>170824-Plate_013</t>
  </si>
  <si>
    <t>170824-PlateSet_002.xml</t>
  </si>
  <si>
    <t>170824-Plate_014</t>
  </si>
  <si>
    <t>170824-Plate_015</t>
  </si>
  <si>
    <t>170824-Plate_016</t>
  </si>
  <si>
    <t>170824-Plate_017</t>
  </si>
  <si>
    <t>170824-Plate_018</t>
  </si>
  <si>
    <t>170824-Plate_019</t>
  </si>
  <si>
    <t>170824-Plate_020</t>
  </si>
  <si>
    <t>170825-Plate_001</t>
  </si>
  <si>
    <t>170825-PlateSet_001.xml</t>
  </si>
  <si>
    <t>170825-Plate_002</t>
  </si>
  <si>
    <t>170825-Plate_003</t>
  </si>
  <si>
    <t>170825-Plate_004</t>
  </si>
  <si>
    <t>170825-Plate_005</t>
  </si>
  <si>
    <t>170825-Plate_006</t>
  </si>
  <si>
    <t>170825-Plate_007</t>
  </si>
  <si>
    <t>170825-Plate_008</t>
  </si>
  <si>
    <t>170825-Plate_009</t>
  </si>
  <si>
    <t>170825-Plate_010</t>
  </si>
  <si>
    <t>170825-Plate_011</t>
  </si>
  <si>
    <t>170825-Plate_012</t>
  </si>
  <si>
    <t>170825-Plate_013</t>
  </si>
  <si>
    <t>170825-PlateSet_002.xml</t>
  </si>
  <si>
    <t>170825-Plate_014</t>
  </si>
  <si>
    <t>170825-Plate_015</t>
  </si>
  <si>
    <t>170825-Plate_016</t>
  </si>
  <si>
    <t>170825-Plate_017</t>
  </si>
  <si>
    <t>170825-Plate_018</t>
  </si>
  <si>
    <t>170825-Plate_019</t>
  </si>
  <si>
    <t>170825-Plate_020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</si>
</sst>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5">
    <fill>
      <patternFill patternType="none"/>
    </fill>
    <fill>
      <patternFill patternType="gray125"/>
    </fill>
    <fill>
      <patternFill patternType="solid">
        <fgColor rgb="FFFFC7CE"/>
        <bgColor rgb="FF000000"/>
      </patternFill>
    </fill>
    <fill>
      <patternFill patternType="solid">
        <fgColor rgb="FFFFEB9C"/>
        <bgColor rgb="FF000000"/>
      </patternFill>
    </fill>
    <fill>
      <patternFill patternType="solid">
        <fgColor rgb="FFC6EFCE"/>
        <bgColor rgb="FF000000"/>
      </patternFill>
    </fill>
  </fills>
  <borders count="1">
    <border>
      <left/>
      <right/>
      <top/>
      <bottom/>
      <diagonal/>
    </border>
  </borders>
  <cellStyleXfs count="131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
    <xf numFmtId="0" fontId="0" fillId="0" borderId="0" xfId="0"/>
    <xf numFmtId="0" fontId="4" fillId="0" borderId="0" xfId="0" applyFont="1"/>
    <xf numFmtId="0" fontId="5" fillId="0" borderId="0" xfId="0" applyFont="1"/>
    <xf numFmtId="0" fontId="2" fillId="2" borderId="0" xfId="0" applyFont="1" applyFill="1"/>
    <xf numFmtId="0" fontId="3" fillId="3" borderId="0" xfId="0" applyFont="1" applyFill="1"/>
    <xf numFmtId="0" fontId="1" fillId="4" borderId="0" xfId="0" applyFont="1" applyFill="1"/>
    <xf numFmtId="0" fontId="8" fillId="0" borderId="0" xfId="0" applyFont="1"/>
    <xf numFmtId="0" fontId="0" fillId="0" borderId="0" xfId="0" applyFont="1"/>
    <xf numFmtId="0" fontId="0" fillId="0" borderId="0" xfId="0" applyAlignment="1">
      <alignment horizontal="center"/>
    </xf>
  </cellXfs>
  <cellStyles count="13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5"/>
  <sheetViews>
    <sheetView topLeftCell="B295" workbookViewId="0">
      <selection activeCell="C3" sqref="C3:Q339"/>
    </sheetView>
  </sheetViews>
  <sheetFormatPr baseColWidth="10" defaultRowHeight="15" x14ac:dyDescent="0"/>
  <cols>
    <col min="10" max="12" width="19.33203125" customWidth="1"/>
  </cols>
  <sheetData>
    <row r="1" spans="1:29">
      <c r="Q1" s="1"/>
      <c r="S1" s="1"/>
      <c r="T1" s="1"/>
      <c r="U1" s="1"/>
      <c r="V1" s="1"/>
      <c r="W1" s="1"/>
      <c r="X1" s="1"/>
      <c r="Y1" s="1"/>
      <c r="Z1" s="1"/>
      <c r="AA1" s="1"/>
      <c r="AB1" s="1"/>
      <c r="AC1" s="1"/>
    </row>
    <row r="2" spans="1:29">
      <c r="C2" s="8" t="s">
        <v>1239</v>
      </c>
      <c r="D2" s="8"/>
      <c r="E2" s="8"/>
      <c r="F2" s="8"/>
      <c r="G2" s="8"/>
      <c r="H2" s="8"/>
      <c r="I2" s="8"/>
      <c r="J2" s="8"/>
      <c r="K2" s="8"/>
      <c r="L2" s="8"/>
      <c r="M2" s="8"/>
      <c r="N2" s="8"/>
      <c r="O2" s="8"/>
      <c r="P2" s="8"/>
      <c r="Q2" s="8"/>
      <c r="S2" s="1"/>
      <c r="T2" s="1"/>
      <c r="U2" s="1"/>
      <c r="V2" s="1"/>
      <c r="W2" s="1"/>
      <c r="X2" s="1"/>
      <c r="Y2" s="1"/>
      <c r="Z2" s="1"/>
      <c r="AA2" s="1"/>
      <c r="AB2" s="1"/>
      <c r="AC2" s="1"/>
    </row>
    <row r="3" spans="1:29">
      <c r="A3" s="1" t="s">
        <v>1240</v>
      </c>
      <c r="C3" t="s">
        <v>1026</v>
      </c>
      <c r="D3" s="1" t="s">
        <v>690</v>
      </c>
      <c r="E3" t="s">
        <v>689</v>
      </c>
      <c r="F3" t="s">
        <v>664</v>
      </c>
      <c r="G3" t="s">
        <v>714</v>
      </c>
      <c r="H3" t="s">
        <v>666</v>
      </c>
      <c r="I3" t="s">
        <v>665</v>
      </c>
      <c r="J3" t="s">
        <v>929</v>
      </c>
      <c r="K3" t="s">
        <v>2</v>
      </c>
      <c r="L3" t="s">
        <v>761</v>
      </c>
      <c r="M3" t="s">
        <v>762</v>
      </c>
      <c r="N3" t="s">
        <v>764</v>
      </c>
      <c r="O3" t="s">
        <v>771</v>
      </c>
      <c r="P3" t="s">
        <v>774</v>
      </c>
      <c r="Q3" t="s">
        <v>10</v>
      </c>
      <c r="S3" s="1" t="s">
        <v>10</v>
      </c>
      <c r="T3" s="1"/>
      <c r="U3" s="1"/>
      <c r="V3" s="1"/>
      <c r="W3" s="1"/>
      <c r="X3" s="1"/>
      <c r="Y3" s="1"/>
      <c r="Z3" s="1"/>
      <c r="AA3" s="1"/>
      <c r="AB3" s="1"/>
      <c r="AC3" s="1"/>
    </row>
    <row r="4" spans="1:29">
      <c r="A4" s="1" t="s">
        <v>1241</v>
      </c>
      <c r="C4" t="s">
        <v>1028</v>
      </c>
      <c r="D4" s="1">
        <v>170705</v>
      </c>
      <c r="E4">
        <v>170704</v>
      </c>
      <c r="F4" t="s">
        <v>14</v>
      </c>
      <c r="G4" t="s">
        <v>14</v>
      </c>
      <c r="H4">
        <v>1</v>
      </c>
      <c r="I4">
        <v>0</v>
      </c>
      <c r="J4" t="s">
        <v>1242</v>
      </c>
      <c r="K4" t="s">
        <v>1241</v>
      </c>
      <c r="L4" t="s">
        <v>21</v>
      </c>
      <c r="M4" t="s">
        <v>21</v>
      </c>
      <c r="N4" t="b">
        <v>1</v>
      </c>
      <c r="O4" t="b">
        <v>0</v>
      </c>
      <c r="P4">
        <v>1</v>
      </c>
      <c r="Q4" t="str">
        <f t="shared" ref="Q4:Q67" si="0">CONCATENATE("'",S4,"'")</f>
        <v>'NA'</v>
      </c>
      <c r="S4" t="s">
        <v>21</v>
      </c>
      <c r="T4" s="1"/>
      <c r="U4" s="1"/>
      <c r="V4" s="1"/>
      <c r="W4" s="1"/>
      <c r="X4" s="1"/>
      <c r="Y4" s="1"/>
      <c r="Z4" s="1"/>
      <c r="AA4" s="1"/>
      <c r="AB4" s="1"/>
      <c r="AC4" s="1"/>
    </row>
    <row r="5" spans="1:29">
      <c r="A5" s="1" t="s">
        <v>1243</v>
      </c>
      <c r="C5" t="s">
        <v>1028</v>
      </c>
      <c r="D5" s="1">
        <v>170705</v>
      </c>
      <c r="E5">
        <v>170704</v>
      </c>
      <c r="F5" t="s">
        <v>14</v>
      </c>
      <c r="G5" t="s">
        <v>258</v>
      </c>
      <c r="H5">
        <v>1</v>
      </c>
      <c r="I5">
        <v>0</v>
      </c>
      <c r="J5" t="s">
        <v>1242</v>
      </c>
      <c r="K5" t="s">
        <v>1243</v>
      </c>
      <c r="L5" t="s">
        <v>21</v>
      </c>
      <c r="M5" t="s">
        <v>21</v>
      </c>
      <c r="N5" t="b">
        <v>1</v>
      </c>
      <c r="O5" t="b">
        <v>0</v>
      </c>
      <c r="P5">
        <v>2</v>
      </c>
      <c r="Q5" t="str">
        <f t="shared" si="0"/>
        <v>'NA'</v>
      </c>
      <c r="S5" t="s">
        <v>21</v>
      </c>
      <c r="T5" s="1"/>
      <c r="U5" s="1"/>
      <c r="V5" s="1"/>
      <c r="W5" s="1"/>
      <c r="X5" s="1"/>
      <c r="Y5" s="1"/>
      <c r="Z5" s="1"/>
      <c r="AA5" s="1"/>
      <c r="AB5" s="1"/>
      <c r="AC5" s="1"/>
    </row>
    <row r="6" spans="1:29">
      <c r="A6" s="1" t="s">
        <v>1244</v>
      </c>
      <c r="C6" t="s">
        <v>1028</v>
      </c>
      <c r="D6" s="1">
        <v>170705</v>
      </c>
      <c r="E6">
        <v>170704</v>
      </c>
      <c r="F6" t="s">
        <v>668</v>
      </c>
      <c r="G6" t="s">
        <v>467</v>
      </c>
      <c r="H6">
        <v>1</v>
      </c>
      <c r="I6">
        <v>0</v>
      </c>
      <c r="J6" t="s">
        <v>1242</v>
      </c>
      <c r="K6" t="s">
        <v>1244</v>
      </c>
      <c r="L6" t="s">
        <v>21</v>
      </c>
      <c r="M6" t="s">
        <v>21</v>
      </c>
      <c r="N6" t="b">
        <v>1</v>
      </c>
      <c r="O6" t="b">
        <v>0</v>
      </c>
      <c r="P6">
        <v>1</v>
      </c>
      <c r="Q6" t="str">
        <f t="shared" si="0"/>
        <v>'NA'</v>
      </c>
      <c r="S6" t="s">
        <v>21</v>
      </c>
      <c r="T6" s="1"/>
      <c r="U6" s="1"/>
      <c r="V6" s="1"/>
      <c r="W6" s="1"/>
      <c r="X6" s="1"/>
      <c r="Y6" s="1"/>
      <c r="Z6" s="1"/>
      <c r="AA6" s="1"/>
      <c r="AB6" s="1"/>
      <c r="AC6" s="1"/>
    </row>
    <row r="7" spans="1:29">
      <c r="A7" s="1" t="s">
        <v>1245</v>
      </c>
      <c r="C7" t="s">
        <v>1028</v>
      </c>
      <c r="D7" s="1">
        <v>170705</v>
      </c>
      <c r="E7">
        <v>170704</v>
      </c>
      <c r="F7" t="s">
        <v>668</v>
      </c>
      <c r="G7" t="s">
        <v>669</v>
      </c>
      <c r="H7">
        <v>1</v>
      </c>
      <c r="I7">
        <v>0</v>
      </c>
      <c r="J7" t="s">
        <v>1242</v>
      </c>
      <c r="K7" t="s">
        <v>1245</v>
      </c>
      <c r="L7" t="s">
        <v>21</v>
      </c>
      <c r="M7" t="s">
        <v>21</v>
      </c>
      <c r="N7" t="b">
        <v>1</v>
      </c>
      <c r="O7" t="b">
        <v>0</v>
      </c>
      <c r="P7">
        <v>2</v>
      </c>
      <c r="Q7" t="str">
        <f t="shared" si="0"/>
        <v>'NA'</v>
      </c>
      <c r="S7" t="s">
        <v>21</v>
      </c>
      <c r="T7" s="1"/>
      <c r="U7" s="1"/>
      <c r="V7" s="1"/>
      <c r="W7" s="1"/>
      <c r="X7" s="1"/>
      <c r="Y7" s="1"/>
      <c r="Z7" s="1"/>
      <c r="AA7" s="1"/>
      <c r="AB7" s="1"/>
      <c r="AC7" s="1"/>
    </row>
    <row r="8" spans="1:29">
      <c r="A8" s="1" t="s">
        <v>1246</v>
      </c>
      <c r="C8" t="s">
        <v>1028</v>
      </c>
      <c r="D8" s="1">
        <v>170705</v>
      </c>
      <c r="E8">
        <v>170704</v>
      </c>
      <c r="F8" t="s">
        <v>670</v>
      </c>
      <c r="G8" t="s">
        <v>668</v>
      </c>
      <c r="H8">
        <v>1</v>
      </c>
      <c r="I8">
        <v>0</v>
      </c>
      <c r="J8" t="s">
        <v>1242</v>
      </c>
      <c r="K8" t="s">
        <v>1246</v>
      </c>
      <c r="L8" t="s">
        <v>21</v>
      </c>
      <c r="M8" t="s">
        <v>21</v>
      </c>
      <c r="N8" t="b">
        <v>1</v>
      </c>
      <c r="O8" t="b">
        <v>0</v>
      </c>
      <c r="P8">
        <v>1</v>
      </c>
      <c r="Q8" t="str">
        <f t="shared" si="0"/>
        <v>'NA'</v>
      </c>
      <c r="S8" t="s">
        <v>21</v>
      </c>
      <c r="T8" s="1"/>
      <c r="U8" s="1"/>
      <c r="V8" s="1"/>
      <c r="W8" s="1"/>
      <c r="X8" s="1"/>
      <c r="Y8" s="1"/>
      <c r="Z8" s="1"/>
      <c r="AA8" s="1"/>
      <c r="AB8" s="1"/>
      <c r="AC8" s="1"/>
    </row>
    <row r="9" spans="1:29">
      <c r="A9" s="1" t="s">
        <v>1247</v>
      </c>
      <c r="C9" t="s">
        <v>1028</v>
      </c>
      <c r="D9" s="1">
        <v>170705</v>
      </c>
      <c r="E9">
        <v>170704</v>
      </c>
      <c r="F9" t="s">
        <v>670</v>
      </c>
      <c r="G9" t="s">
        <v>670</v>
      </c>
      <c r="H9">
        <v>1</v>
      </c>
      <c r="I9">
        <v>0</v>
      </c>
      <c r="J9" t="s">
        <v>1242</v>
      </c>
      <c r="K9" t="s">
        <v>1247</v>
      </c>
      <c r="L9" t="s">
        <v>21</v>
      </c>
      <c r="M9" t="s">
        <v>21</v>
      </c>
      <c r="N9" t="b">
        <v>1</v>
      </c>
      <c r="O9" t="b">
        <v>0</v>
      </c>
      <c r="P9">
        <v>2</v>
      </c>
      <c r="Q9" t="str">
        <f t="shared" si="0"/>
        <v>'NA'</v>
      </c>
      <c r="S9" t="s">
        <v>21</v>
      </c>
      <c r="T9" s="1"/>
      <c r="U9" s="1"/>
      <c r="V9" s="1"/>
      <c r="W9" s="1"/>
      <c r="X9" s="1"/>
      <c r="Y9" s="1"/>
      <c r="Z9" s="1"/>
      <c r="AA9" s="1"/>
      <c r="AB9" s="1"/>
      <c r="AC9" s="1"/>
    </row>
    <row r="10" spans="1:29">
      <c r="A10" s="1" t="s">
        <v>1248</v>
      </c>
      <c r="C10" t="s">
        <v>1028</v>
      </c>
      <c r="D10" s="1">
        <v>170705</v>
      </c>
      <c r="E10">
        <v>170704</v>
      </c>
      <c r="F10" t="s">
        <v>671</v>
      </c>
      <c r="G10" t="s">
        <v>671</v>
      </c>
      <c r="H10">
        <v>1</v>
      </c>
      <c r="I10">
        <v>0</v>
      </c>
      <c r="J10" t="s">
        <v>1242</v>
      </c>
      <c r="K10" t="s">
        <v>1248</v>
      </c>
      <c r="L10" t="s">
        <v>21</v>
      </c>
      <c r="M10" t="s">
        <v>21</v>
      </c>
      <c r="N10" t="b">
        <v>1</v>
      </c>
      <c r="O10" t="b">
        <v>0</v>
      </c>
      <c r="P10">
        <v>1</v>
      </c>
      <c r="Q10" t="str">
        <f t="shared" si="0"/>
        <v>'NA'</v>
      </c>
      <c r="S10" t="s">
        <v>21</v>
      </c>
      <c r="T10" s="1"/>
      <c r="U10" s="1"/>
      <c r="V10" s="1"/>
      <c r="W10" s="1"/>
      <c r="X10" s="1"/>
      <c r="Y10" s="1"/>
      <c r="Z10" s="1"/>
      <c r="AA10" s="1"/>
      <c r="AB10" s="1"/>
      <c r="AC10" s="1"/>
    </row>
    <row r="11" spans="1:29">
      <c r="A11" s="1" t="s">
        <v>1249</v>
      </c>
      <c r="C11" t="s">
        <v>1028</v>
      </c>
      <c r="D11" s="1">
        <v>170705</v>
      </c>
      <c r="E11">
        <v>170704</v>
      </c>
      <c r="F11" t="s">
        <v>671</v>
      </c>
      <c r="G11" t="s">
        <v>672</v>
      </c>
      <c r="H11">
        <v>1</v>
      </c>
      <c r="I11">
        <v>0</v>
      </c>
      <c r="J11" t="s">
        <v>1242</v>
      </c>
      <c r="K11" t="s">
        <v>1249</v>
      </c>
      <c r="L11" t="s">
        <v>21</v>
      </c>
      <c r="M11" t="s">
        <v>21</v>
      </c>
      <c r="N11" t="b">
        <v>1</v>
      </c>
      <c r="O11" t="b">
        <v>0</v>
      </c>
      <c r="P11">
        <v>2</v>
      </c>
      <c r="Q11" t="str">
        <f t="shared" si="0"/>
        <v>'NA'</v>
      </c>
      <c r="S11" t="s">
        <v>21</v>
      </c>
      <c r="T11" s="1"/>
      <c r="U11" s="1"/>
      <c r="V11" s="1"/>
      <c r="W11" s="1"/>
      <c r="X11" s="1"/>
      <c r="Y11" s="1"/>
      <c r="Z11" s="1"/>
      <c r="AA11" s="1"/>
      <c r="AB11" s="1"/>
      <c r="AC11" s="1"/>
    </row>
    <row r="12" spans="1:29">
      <c r="A12" s="1" t="s">
        <v>1250</v>
      </c>
      <c r="C12" t="s">
        <v>1028</v>
      </c>
      <c r="D12" s="1">
        <v>170705</v>
      </c>
      <c r="E12">
        <v>170704</v>
      </c>
      <c r="F12" t="s">
        <v>672</v>
      </c>
      <c r="G12" t="s">
        <v>673</v>
      </c>
      <c r="H12">
        <v>1</v>
      </c>
      <c r="I12">
        <v>0</v>
      </c>
      <c r="J12" t="s">
        <v>1242</v>
      </c>
      <c r="K12" t="s">
        <v>1250</v>
      </c>
      <c r="L12" t="s">
        <v>21</v>
      </c>
      <c r="M12" t="s">
        <v>21</v>
      </c>
      <c r="N12" t="b">
        <v>1</v>
      </c>
      <c r="O12" t="b">
        <v>0</v>
      </c>
      <c r="P12">
        <v>1</v>
      </c>
      <c r="Q12" t="str">
        <f t="shared" si="0"/>
        <v>'NA'</v>
      </c>
      <c r="S12" t="s">
        <v>21</v>
      </c>
      <c r="T12" s="1"/>
      <c r="U12" s="1"/>
      <c r="V12" s="1"/>
      <c r="W12" s="1"/>
      <c r="X12" s="1"/>
      <c r="Y12" s="1"/>
      <c r="Z12" s="1"/>
      <c r="AA12" s="1"/>
      <c r="AB12" s="1"/>
      <c r="AC12" s="1"/>
    </row>
    <row r="13" spans="1:29">
      <c r="A13" s="1" t="s">
        <v>1251</v>
      </c>
      <c r="C13" t="s">
        <v>1028</v>
      </c>
      <c r="D13" s="1">
        <v>170705</v>
      </c>
      <c r="E13">
        <v>170704</v>
      </c>
      <c r="F13" t="s">
        <v>672</v>
      </c>
      <c r="G13" t="s">
        <v>674</v>
      </c>
      <c r="H13">
        <v>1</v>
      </c>
      <c r="I13">
        <v>0</v>
      </c>
      <c r="J13" t="s">
        <v>1242</v>
      </c>
      <c r="K13" t="s">
        <v>1251</v>
      </c>
      <c r="L13" t="s">
        <v>21</v>
      </c>
      <c r="M13" t="s">
        <v>21</v>
      </c>
      <c r="N13" t="b">
        <v>1</v>
      </c>
      <c r="O13" t="b">
        <v>0</v>
      </c>
      <c r="P13">
        <v>2</v>
      </c>
      <c r="Q13" t="str">
        <f t="shared" si="0"/>
        <v>'NA'</v>
      </c>
      <c r="S13" t="s">
        <v>21</v>
      </c>
      <c r="T13" s="1"/>
      <c r="U13" s="1"/>
      <c r="V13" s="1"/>
      <c r="W13" s="1"/>
      <c r="X13" s="1"/>
      <c r="Y13" s="1"/>
      <c r="Z13" s="1"/>
      <c r="AA13" s="1"/>
      <c r="AB13" s="1"/>
      <c r="AC13" s="1"/>
    </row>
    <row r="14" spans="1:29">
      <c r="A14" s="1" t="s">
        <v>1252</v>
      </c>
      <c r="C14" t="s">
        <v>1028</v>
      </c>
      <c r="D14" s="1">
        <v>170705</v>
      </c>
      <c r="E14">
        <v>170704</v>
      </c>
      <c r="F14" t="s">
        <v>673</v>
      </c>
      <c r="G14" t="s">
        <v>675</v>
      </c>
      <c r="H14">
        <v>1</v>
      </c>
      <c r="I14">
        <v>0</v>
      </c>
      <c r="J14" t="s">
        <v>1242</v>
      </c>
      <c r="K14" t="s">
        <v>1252</v>
      </c>
      <c r="L14" t="s">
        <v>21</v>
      </c>
      <c r="M14" t="s">
        <v>21</v>
      </c>
      <c r="N14" t="b">
        <v>1</v>
      </c>
      <c r="O14" t="b">
        <v>0</v>
      </c>
      <c r="P14">
        <v>1</v>
      </c>
      <c r="Q14" t="str">
        <f t="shared" si="0"/>
        <v>'NA'</v>
      </c>
      <c r="S14" t="s">
        <v>21</v>
      </c>
      <c r="T14" s="1"/>
      <c r="U14" s="1"/>
      <c r="V14" s="1"/>
      <c r="W14" s="1"/>
      <c r="X14" s="1"/>
      <c r="Y14" s="1"/>
      <c r="Z14" s="1"/>
      <c r="AA14" s="1"/>
      <c r="AB14" s="1"/>
      <c r="AC14" s="1"/>
    </row>
    <row r="15" spans="1:29">
      <c r="A15" s="1" t="s">
        <v>1253</v>
      </c>
      <c r="C15" t="s">
        <v>1028</v>
      </c>
      <c r="D15" s="1">
        <v>170705</v>
      </c>
      <c r="E15">
        <v>170704</v>
      </c>
      <c r="F15" t="s">
        <v>673</v>
      </c>
      <c r="G15" t="s">
        <v>676</v>
      </c>
      <c r="H15">
        <v>1</v>
      </c>
      <c r="I15">
        <v>0</v>
      </c>
      <c r="J15" t="s">
        <v>1242</v>
      </c>
      <c r="K15" t="s">
        <v>1253</v>
      </c>
      <c r="L15" t="s">
        <v>21</v>
      </c>
      <c r="M15" t="s">
        <v>21</v>
      </c>
      <c r="N15" t="b">
        <v>1</v>
      </c>
      <c r="O15" t="b">
        <v>0</v>
      </c>
      <c r="P15">
        <v>2</v>
      </c>
      <c r="Q15" t="str">
        <f t="shared" si="0"/>
        <v>'NA'</v>
      </c>
      <c r="S15" t="s">
        <v>21</v>
      </c>
      <c r="T15" s="1"/>
      <c r="U15" s="1"/>
      <c r="V15" s="1"/>
      <c r="W15" s="1"/>
      <c r="X15" s="1"/>
      <c r="Y15" s="1"/>
      <c r="Z15" s="1"/>
      <c r="AA15" s="1"/>
      <c r="AB15" s="1"/>
      <c r="AC15" s="1"/>
    </row>
    <row r="16" spans="1:29">
      <c r="A16" s="1" t="s">
        <v>1254</v>
      </c>
      <c r="C16" t="s">
        <v>1028</v>
      </c>
      <c r="D16" s="1">
        <v>170705</v>
      </c>
      <c r="E16">
        <v>170704</v>
      </c>
      <c r="F16" t="s">
        <v>674</v>
      </c>
      <c r="G16" t="s">
        <v>677</v>
      </c>
      <c r="H16">
        <v>1</v>
      </c>
      <c r="I16">
        <v>0</v>
      </c>
      <c r="J16" t="s">
        <v>1255</v>
      </c>
      <c r="K16" t="s">
        <v>1254</v>
      </c>
      <c r="L16" t="s">
        <v>21</v>
      </c>
      <c r="M16" t="s">
        <v>21</v>
      </c>
      <c r="N16" t="b">
        <v>1</v>
      </c>
      <c r="O16" t="b">
        <v>0</v>
      </c>
      <c r="P16">
        <v>1</v>
      </c>
      <c r="Q16" t="str">
        <f t="shared" si="0"/>
        <v>'NA'</v>
      </c>
      <c r="S16" t="s">
        <v>21</v>
      </c>
      <c r="T16" s="1"/>
      <c r="U16" s="1"/>
      <c r="V16" s="1"/>
      <c r="W16" s="1"/>
      <c r="X16" s="1"/>
      <c r="Y16" s="1"/>
      <c r="Z16" s="1"/>
      <c r="AA16" s="1"/>
      <c r="AB16" s="1"/>
      <c r="AC16" s="1"/>
    </row>
    <row r="17" spans="1:29">
      <c r="A17" s="1" t="s">
        <v>1256</v>
      </c>
      <c r="C17" t="s">
        <v>1028</v>
      </c>
      <c r="D17" s="1">
        <v>170705</v>
      </c>
      <c r="E17">
        <v>170704</v>
      </c>
      <c r="F17" t="s">
        <v>674</v>
      </c>
      <c r="G17" t="s">
        <v>678</v>
      </c>
      <c r="H17">
        <v>1</v>
      </c>
      <c r="I17">
        <v>0</v>
      </c>
      <c r="J17" t="s">
        <v>1255</v>
      </c>
      <c r="K17" t="s">
        <v>1256</v>
      </c>
      <c r="L17" t="s">
        <v>21</v>
      </c>
      <c r="M17" t="s">
        <v>21</v>
      </c>
      <c r="N17" t="b">
        <v>1</v>
      </c>
      <c r="O17" t="b">
        <v>0</v>
      </c>
      <c r="P17">
        <v>2</v>
      </c>
      <c r="Q17" t="str">
        <f t="shared" si="0"/>
        <v>'NA'</v>
      </c>
      <c r="S17" t="s">
        <v>21</v>
      </c>
      <c r="T17" s="1"/>
      <c r="U17" s="1"/>
      <c r="V17" s="1"/>
      <c r="W17" s="1"/>
      <c r="X17" s="1"/>
      <c r="Y17" s="1"/>
      <c r="Z17" s="1"/>
      <c r="AA17" s="1"/>
      <c r="AB17" s="1"/>
      <c r="AC17" s="1"/>
    </row>
    <row r="18" spans="1:29">
      <c r="A18" s="1" t="s">
        <v>1257</v>
      </c>
      <c r="C18" t="s">
        <v>1028</v>
      </c>
      <c r="D18" s="1">
        <v>170705</v>
      </c>
      <c r="E18">
        <v>170704</v>
      </c>
      <c r="F18" t="s">
        <v>675</v>
      </c>
      <c r="G18" t="s">
        <v>679</v>
      </c>
      <c r="H18">
        <v>1</v>
      </c>
      <c r="I18">
        <v>0</v>
      </c>
      <c r="J18" t="s">
        <v>1255</v>
      </c>
      <c r="K18" t="s">
        <v>1257</v>
      </c>
      <c r="L18" t="s">
        <v>21</v>
      </c>
      <c r="M18" t="s">
        <v>21</v>
      </c>
      <c r="N18" t="b">
        <v>1</v>
      </c>
      <c r="O18" t="b">
        <v>0</v>
      </c>
      <c r="P18">
        <v>1</v>
      </c>
      <c r="Q18" t="str">
        <f t="shared" si="0"/>
        <v>'NA'</v>
      </c>
      <c r="S18" t="s">
        <v>21</v>
      </c>
      <c r="T18" s="1"/>
      <c r="U18" s="1"/>
      <c r="V18" s="1"/>
      <c r="W18" s="1"/>
      <c r="X18" s="1"/>
      <c r="Y18" s="1"/>
      <c r="Z18" s="1"/>
      <c r="AA18" s="1"/>
      <c r="AB18" s="1"/>
      <c r="AC18" s="1"/>
    </row>
    <row r="19" spans="1:29">
      <c r="A19" s="1" t="s">
        <v>1258</v>
      </c>
      <c r="C19" t="s">
        <v>1028</v>
      </c>
      <c r="D19" s="1">
        <v>170705</v>
      </c>
      <c r="E19">
        <v>170704</v>
      </c>
      <c r="F19" t="s">
        <v>675</v>
      </c>
      <c r="G19" t="s">
        <v>680</v>
      </c>
      <c r="H19">
        <v>1</v>
      </c>
      <c r="I19">
        <v>0</v>
      </c>
      <c r="J19" t="s">
        <v>1255</v>
      </c>
      <c r="K19" t="s">
        <v>1258</v>
      </c>
      <c r="L19" t="s">
        <v>21</v>
      </c>
      <c r="M19" t="s">
        <v>21</v>
      </c>
      <c r="N19" t="b">
        <v>1</v>
      </c>
      <c r="O19" t="b">
        <v>0</v>
      </c>
      <c r="P19">
        <v>2</v>
      </c>
      <c r="Q19" t="str">
        <f t="shared" si="0"/>
        <v>'NA'</v>
      </c>
      <c r="S19" t="s">
        <v>21</v>
      </c>
      <c r="T19" s="1"/>
      <c r="U19" s="1"/>
      <c r="V19" s="1"/>
      <c r="W19" s="1"/>
      <c r="X19" s="1"/>
      <c r="Y19" s="1"/>
      <c r="Z19" s="1"/>
      <c r="AA19" s="1"/>
      <c r="AB19" s="1"/>
      <c r="AC19" s="1"/>
    </row>
    <row r="20" spans="1:29">
      <c r="A20" s="1" t="s">
        <v>1259</v>
      </c>
      <c r="C20" t="s">
        <v>1028</v>
      </c>
      <c r="D20" s="1">
        <v>170705</v>
      </c>
      <c r="E20">
        <v>170704</v>
      </c>
      <c r="F20" t="s">
        <v>676</v>
      </c>
      <c r="G20" t="s">
        <v>681</v>
      </c>
      <c r="H20">
        <v>1</v>
      </c>
      <c r="I20">
        <v>0</v>
      </c>
      <c r="J20" t="s">
        <v>1255</v>
      </c>
      <c r="K20" t="s">
        <v>1259</v>
      </c>
      <c r="L20" t="s">
        <v>21</v>
      </c>
      <c r="M20" t="s">
        <v>21</v>
      </c>
      <c r="N20" t="b">
        <v>1</v>
      </c>
      <c r="O20" t="b">
        <v>0</v>
      </c>
      <c r="P20">
        <v>1</v>
      </c>
      <c r="Q20" t="str">
        <f t="shared" si="0"/>
        <v>'NA'</v>
      </c>
      <c r="S20" t="s">
        <v>21</v>
      </c>
      <c r="T20" s="1"/>
      <c r="U20" s="1"/>
      <c r="V20" s="1"/>
      <c r="W20" s="1"/>
      <c r="X20" s="1"/>
      <c r="Y20" s="1"/>
      <c r="Z20" s="1"/>
      <c r="AA20" s="1"/>
      <c r="AB20" s="1"/>
      <c r="AC20" s="1"/>
    </row>
    <row r="21" spans="1:29">
      <c r="A21" s="1" t="s">
        <v>1260</v>
      </c>
      <c r="C21" t="s">
        <v>1028</v>
      </c>
      <c r="D21" s="1">
        <v>170705</v>
      </c>
      <c r="E21">
        <v>170704</v>
      </c>
      <c r="F21" t="s">
        <v>676</v>
      </c>
      <c r="G21" t="s">
        <v>682</v>
      </c>
      <c r="H21">
        <v>1</v>
      </c>
      <c r="I21">
        <v>0</v>
      </c>
      <c r="J21" t="s">
        <v>1255</v>
      </c>
      <c r="K21" t="s">
        <v>1260</v>
      </c>
      <c r="L21" t="s">
        <v>21</v>
      </c>
      <c r="M21" t="s">
        <v>21</v>
      </c>
      <c r="N21" t="b">
        <v>1</v>
      </c>
      <c r="O21" t="b">
        <v>0</v>
      </c>
      <c r="P21">
        <v>2</v>
      </c>
      <c r="Q21" t="str">
        <f t="shared" si="0"/>
        <v>'NA'</v>
      </c>
      <c r="S21" t="s">
        <v>21</v>
      </c>
      <c r="T21" s="1"/>
      <c r="U21" s="1"/>
      <c r="V21" s="1"/>
      <c r="W21" s="1"/>
      <c r="X21" s="1"/>
      <c r="Y21" s="1"/>
      <c r="Z21" s="1"/>
      <c r="AA21" s="1"/>
      <c r="AB21" s="1"/>
      <c r="AC21" s="1"/>
    </row>
    <row r="22" spans="1:29">
      <c r="A22" s="1" t="s">
        <v>1261</v>
      </c>
      <c r="C22" t="s">
        <v>1028</v>
      </c>
      <c r="D22" s="1">
        <v>170705</v>
      </c>
      <c r="E22">
        <v>170704</v>
      </c>
      <c r="F22" t="s">
        <v>677</v>
      </c>
      <c r="G22" t="s">
        <v>683</v>
      </c>
      <c r="H22">
        <v>1</v>
      </c>
      <c r="I22">
        <v>0</v>
      </c>
      <c r="J22" t="s">
        <v>1255</v>
      </c>
      <c r="K22" t="s">
        <v>1261</v>
      </c>
      <c r="L22" t="s">
        <v>21</v>
      </c>
      <c r="M22" t="s">
        <v>21</v>
      </c>
      <c r="N22" t="b">
        <v>1</v>
      </c>
      <c r="O22" t="b">
        <v>0</v>
      </c>
      <c r="P22">
        <v>1</v>
      </c>
      <c r="Q22" t="str">
        <f t="shared" si="0"/>
        <v>'NA'</v>
      </c>
      <c r="S22" t="s">
        <v>21</v>
      </c>
      <c r="T22" s="1"/>
      <c r="U22" s="1"/>
      <c r="V22" s="1"/>
      <c r="W22" s="1"/>
      <c r="X22" s="1"/>
      <c r="Y22" s="1"/>
      <c r="Z22" s="1"/>
      <c r="AA22" s="1"/>
      <c r="AB22" s="1"/>
      <c r="AC22" s="1"/>
    </row>
    <row r="23" spans="1:29">
      <c r="A23" s="1" t="s">
        <v>1262</v>
      </c>
      <c r="C23" t="s">
        <v>1028</v>
      </c>
      <c r="D23" s="1">
        <v>170705</v>
      </c>
      <c r="E23">
        <v>170704</v>
      </c>
      <c r="F23" t="s">
        <v>677</v>
      </c>
      <c r="G23" t="s">
        <v>684</v>
      </c>
      <c r="H23">
        <v>1</v>
      </c>
      <c r="I23">
        <v>0</v>
      </c>
      <c r="J23" t="s">
        <v>1255</v>
      </c>
      <c r="K23" t="s">
        <v>1262</v>
      </c>
      <c r="L23" t="s">
        <v>21</v>
      </c>
      <c r="M23" t="s">
        <v>21</v>
      </c>
      <c r="N23" t="b">
        <v>1</v>
      </c>
      <c r="O23" t="b">
        <v>0</v>
      </c>
      <c r="P23">
        <v>2</v>
      </c>
      <c r="Q23" t="str">
        <f t="shared" si="0"/>
        <v>'NA'</v>
      </c>
      <c r="S23" t="s">
        <v>21</v>
      </c>
      <c r="T23" s="1"/>
      <c r="U23" s="1"/>
      <c r="V23" s="1"/>
      <c r="W23" s="1"/>
      <c r="X23" s="1"/>
      <c r="Y23" s="1"/>
      <c r="Z23" s="1"/>
      <c r="AA23" s="1"/>
      <c r="AB23" s="1"/>
      <c r="AC23" s="1"/>
    </row>
    <row r="24" spans="1:29">
      <c r="A24" s="1" t="s">
        <v>1263</v>
      </c>
      <c r="C24" t="s">
        <v>1028</v>
      </c>
      <c r="D24" s="1">
        <v>170705</v>
      </c>
      <c r="E24">
        <v>170704</v>
      </c>
      <c r="F24" t="s">
        <v>678</v>
      </c>
      <c r="G24" t="s">
        <v>685</v>
      </c>
      <c r="H24">
        <v>1</v>
      </c>
      <c r="I24">
        <v>0</v>
      </c>
      <c r="J24" t="s">
        <v>1255</v>
      </c>
      <c r="K24" t="s">
        <v>1263</v>
      </c>
      <c r="L24" t="s">
        <v>21</v>
      </c>
      <c r="M24" t="s">
        <v>21</v>
      </c>
      <c r="N24" t="b">
        <v>1</v>
      </c>
      <c r="O24" t="b">
        <v>0</v>
      </c>
      <c r="P24">
        <v>1</v>
      </c>
      <c r="Q24" t="str">
        <f t="shared" si="0"/>
        <v>'NA'</v>
      </c>
      <c r="S24" t="s">
        <v>21</v>
      </c>
      <c r="T24" s="1"/>
      <c r="U24" s="1"/>
      <c r="V24" s="1"/>
      <c r="W24" s="1"/>
      <c r="X24" s="1"/>
      <c r="Y24" s="1"/>
      <c r="Z24" s="1"/>
      <c r="AA24" s="1"/>
      <c r="AB24" s="1"/>
      <c r="AC24" s="1"/>
    </row>
    <row r="25" spans="1:29">
      <c r="A25" s="1" t="s">
        <v>1264</v>
      </c>
      <c r="C25" t="s">
        <v>1028</v>
      </c>
      <c r="D25" s="1">
        <v>170705</v>
      </c>
      <c r="E25">
        <v>170704</v>
      </c>
      <c r="F25" t="s">
        <v>678</v>
      </c>
      <c r="G25" t="s">
        <v>686</v>
      </c>
      <c r="H25">
        <v>1</v>
      </c>
      <c r="I25">
        <v>0</v>
      </c>
      <c r="J25" t="s">
        <v>1255</v>
      </c>
      <c r="K25" t="s">
        <v>1264</v>
      </c>
      <c r="L25" t="s">
        <v>21</v>
      </c>
      <c r="M25" t="s">
        <v>21</v>
      </c>
      <c r="N25" t="b">
        <v>1</v>
      </c>
      <c r="O25" t="b">
        <v>0</v>
      </c>
      <c r="P25">
        <v>2</v>
      </c>
      <c r="Q25" t="str">
        <f t="shared" si="0"/>
        <v>'NA'</v>
      </c>
      <c r="S25" t="s">
        <v>21</v>
      </c>
      <c r="T25" s="1"/>
      <c r="U25" s="1"/>
      <c r="V25" s="1"/>
      <c r="W25" s="1"/>
      <c r="X25" s="1"/>
      <c r="Y25" s="1"/>
      <c r="Z25" s="1"/>
      <c r="AA25" s="1"/>
      <c r="AB25" s="1"/>
      <c r="AC25" s="1"/>
    </row>
    <row r="26" spans="1:29">
      <c r="A26" s="1" t="s">
        <v>1265</v>
      </c>
      <c r="C26" t="s">
        <v>1028</v>
      </c>
      <c r="D26" s="1">
        <v>170705</v>
      </c>
      <c r="E26">
        <v>170704</v>
      </c>
      <c r="F26" t="s">
        <v>679</v>
      </c>
      <c r="G26" t="s">
        <v>687</v>
      </c>
      <c r="H26">
        <v>1</v>
      </c>
      <c r="I26">
        <v>0</v>
      </c>
      <c r="J26" t="s">
        <v>1255</v>
      </c>
      <c r="K26" t="s">
        <v>1265</v>
      </c>
      <c r="L26" t="s">
        <v>21</v>
      </c>
      <c r="M26" t="s">
        <v>21</v>
      </c>
      <c r="N26" t="b">
        <v>1</v>
      </c>
      <c r="O26" t="b">
        <v>0</v>
      </c>
      <c r="P26">
        <v>1</v>
      </c>
      <c r="Q26" t="str">
        <f t="shared" si="0"/>
        <v>'NA'</v>
      </c>
      <c r="S26" t="s">
        <v>21</v>
      </c>
      <c r="T26" s="1"/>
      <c r="U26" s="1"/>
      <c r="V26" s="1"/>
      <c r="W26" s="1"/>
      <c r="X26" s="1"/>
      <c r="Y26" s="1"/>
      <c r="Z26" s="1"/>
      <c r="AA26" s="1"/>
      <c r="AB26" s="1"/>
      <c r="AC26" s="1"/>
    </row>
    <row r="27" spans="1:29">
      <c r="A27" s="1" t="s">
        <v>1266</v>
      </c>
      <c r="C27" t="s">
        <v>1028</v>
      </c>
      <c r="D27" s="1">
        <v>170705</v>
      </c>
      <c r="E27">
        <v>170704</v>
      </c>
      <c r="F27" t="s">
        <v>679</v>
      </c>
      <c r="G27" t="s">
        <v>688</v>
      </c>
      <c r="H27">
        <v>1</v>
      </c>
      <c r="I27">
        <v>0</v>
      </c>
      <c r="J27" t="s">
        <v>1255</v>
      </c>
      <c r="K27" t="s">
        <v>1266</v>
      </c>
      <c r="L27" t="s">
        <v>21</v>
      </c>
      <c r="M27" t="s">
        <v>21</v>
      </c>
      <c r="N27" t="b">
        <v>1</v>
      </c>
      <c r="O27" t="b">
        <v>0</v>
      </c>
      <c r="P27">
        <v>2</v>
      </c>
      <c r="Q27" t="str">
        <f t="shared" si="0"/>
        <v>'NA'</v>
      </c>
      <c r="S27" t="s">
        <v>21</v>
      </c>
      <c r="T27" s="1"/>
      <c r="U27" s="1"/>
      <c r="V27" s="1"/>
      <c r="W27" s="1"/>
      <c r="X27" s="1"/>
      <c r="Y27" s="1"/>
      <c r="Z27" s="1"/>
      <c r="AA27" s="1"/>
      <c r="AB27" s="1"/>
      <c r="AC27" s="1"/>
    </row>
    <row r="28" spans="1:29">
      <c r="A28" s="1" t="s">
        <v>1267</v>
      </c>
      <c r="C28" t="s">
        <v>1028</v>
      </c>
      <c r="D28" s="1">
        <v>170706</v>
      </c>
      <c r="E28">
        <v>170704</v>
      </c>
      <c r="F28" t="s">
        <v>14</v>
      </c>
      <c r="G28" t="s">
        <v>14</v>
      </c>
      <c r="H28">
        <v>0</v>
      </c>
      <c r="I28">
        <v>1</v>
      </c>
      <c r="J28" t="s">
        <v>1268</v>
      </c>
      <c r="K28" t="s">
        <v>1267</v>
      </c>
      <c r="L28" t="s">
        <v>21</v>
      </c>
      <c r="M28" t="s">
        <v>21</v>
      </c>
      <c r="N28" t="b">
        <v>1</v>
      </c>
      <c r="O28" t="b">
        <v>0</v>
      </c>
      <c r="P28">
        <v>1</v>
      </c>
      <c r="Q28" t="str">
        <f t="shared" si="0"/>
        <v>'NA'</v>
      </c>
      <c r="S28" t="s">
        <v>21</v>
      </c>
      <c r="T28" s="1"/>
      <c r="U28" s="1"/>
      <c r="V28" s="1"/>
      <c r="W28" s="1"/>
      <c r="X28" s="1"/>
      <c r="Y28" s="1"/>
      <c r="Z28" s="1"/>
      <c r="AA28" s="1"/>
      <c r="AB28" s="1"/>
      <c r="AC28" s="1"/>
    </row>
    <row r="29" spans="1:29">
      <c r="A29" s="1" t="s">
        <v>1269</v>
      </c>
      <c r="C29" t="s">
        <v>1028</v>
      </c>
      <c r="D29" s="1">
        <v>170706</v>
      </c>
      <c r="E29">
        <v>170704</v>
      </c>
      <c r="F29" t="s">
        <v>14</v>
      </c>
      <c r="G29" t="s">
        <v>258</v>
      </c>
      <c r="H29">
        <v>0</v>
      </c>
      <c r="I29">
        <v>1</v>
      </c>
      <c r="J29" t="s">
        <v>1268</v>
      </c>
      <c r="K29" t="s">
        <v>1269</v>
      </c>
      <c r="L29" t="s">
        <v>21</v>
      </c>
      <c r="M29" t="s">
        <v>21</v>
      </c>
      <c r="N29" t="b">
        <v>1</v>
      </c>
      <c r="O29" t="b">
        <v>0</v>
      </c>
      <c r="P29">
        <v>2</v>
      </c>
      <c r="Q29" t="str">
        <f t="shared" si="0"/>
        <v>'NA'</v>
      </c>
      <c r="S29" t="s">
        <v>21</v>
      </c>
      <c r="T29" s="1"/>
      <c r="U29" s="1"/>
      <c r="V29" s="1"/>
      <c r="W29" s="1"/>
      <c r="X29" s="1"/>
      <c r="Y29" s="1"/>
      <c r="Z29" s="1"/>
      <c r="AA29" s="1"/>
      <c r="AB29" s="1"/>
      <c r="AC29" s="1"/>
    </row>
    <row r="30" spans="1:29">
      <c r="A30" s="1" t="s">
        <v>1270</v>
      </c>
      <c r="C30" t="s">
        <v>1028</v>
      </c>
      <c r="D30" s="1">
        <v>170706</v>
      </c>
      <c r="E30">
        <v>170704</v>
      </c>
      <c r="F30" t="s">
        <v>668</v>
      </c>
      <c r="G30" t="s">
        <v>467</v>
      </c>
      <c r="H30">
        <v>0</v>
      </c>
      <c r="I30">
        <v>1</v>
      </c>
      <c r="J30" t="s">
        <v>1268</v>
      </c>
      <c r="K30" t="s">
        <v>1270</v>
      </c>
      <c r="L30" t="s">
        <v>21</v>
      </c>
      <c r="M30" t="s">
        <v>21</v>
      </c>
      <c r="N30" t="b">
        <v>1</v>
      </c>
      <c r="O30" t="b">
        <v>0</v>
      </c>
      <c r="P30">
        <v>1</v>
      </c>
      <c r="Q30" t="str">
        <f t="shared" si="0"/>
        <v>'NA'</v>
      </c>
      <c r="S30" t="s">
        <v>21</v>
      </c>
      <c r="T30" s="1"/>
      <c r="U30" s="1"/>
      <c r="V30" s="1"/>
      <c r="W30" s="1"/>
      <c r="X30" s="1"/>
      <c r="Y30" s="1"/>
      <c r="Z30" s="1"/>
      <c r="AA30" s="1"/>
      <c r="AB30" s="1"/>
      <c r="AC30" s="1"/>
    </row>
    <row r="31" spans="1:29">
      <c r="A31" s="1" t="s">
        <v>1271</v>
      </c>
      <c r="C31" t="s">
        <v>1028</v>
      </c>
      <c r="D31" s="1">
        <v>170706</v>
      </c>
      <c r="E31">
        <v>170704</v>
      </c>
      <c r="F31" t="s">
        <v>668</v>
      </c>
      <c r="G31" t="s">
        <v>669</v>
      </c>
      <c r="H31">
        <v>0</v>
      </c>
      <c r="I31">
        <v>1</v>
      </c>
      <c r="J31" t="s">
        <v>1268</v>
      </c>
      <c r="K31" t="s">
        <v>1271</v>
      </c>
      <c r="L31" t="s">
        <v>21</v>
      </c>
      <c r="M31" t="s">
        <v>21</v>
      </c>
      <c r="N31" t="b">
        <v>1</v>
      </c>
      <c r="O31" t="b">
        <v>0</v>
      </c>
      <c r="P31">
        <v>2</v>
      </c>
      <c r="Q31" t="str">
        <f t="shared" si="0"/>
        <v>'NA'</v>
      </c>
      <c r="S31" t="s">
        <v>21</v>
      </c>
      <c r="T31" s="1"/>
      <c r="U31" s="1"/>
      <c r="V31" s="1"/>
      <c r="W31" s="1"/>
      <c r="X31" s="1"/>
      <c r="Y31" s="1"/>
      <c r="Z31" s="1"/>
      <c r="AA31" s="1"/>
      <c r="AB31" s="1"/>
      <c r="AC31" s="1"/>
    </row>
    <row r="32" spans="1:29">
      <c r="A32" s="1" t="s">
        <v>1272</v>
      </c>
      <c r="C32" t="s">
        <v>1028</v>
      </c>
      <c r="D32" s="1">
        <v>170706</v>
      </c>
      <c r="E32">
        <v>170704</v>
      </c>
      <c r="F32" t="s">
        <v>670</v>
      </c>
      <c r="G32" t="s">
        <v>668</v>
      </c>
      <c r="H32">
        <v>0</v>
      </c>
      <c r="I32">
        <v>1</v>
      </c>
      <c r="J32" t="s">
        <v>1268</v>
      </c>
      <c r="K32" t="s">
        <v>1272</v>
      </c>
      <c r="L32" t="s">
        <v>21</v>
      </c>
      <c r="M32" t="s">
        <v>21</v>
      </c>
      <c r="N32" t="b">
        <v>1</v>
      </c>
      <c r="O32" t="b">
        <v>0</v>
      </c>
      <c r="P32">
        <v>1</v>
      </c>
      <c r="Q32" t="str">
        <f t="shared" si="0"/>
        <v>'NA'</v>
      </c>
      <c r="S32" t="s">
        <v>21</v>
      </c>
      <c r="T32" s="1"/>
      <c r="U32" s="1"/>
      <c r="V32" s="1"/>
      <c r="W32" s="1"/>
      <c r="X32" s="1"/>
      <c r="Y32" s="1"/>
      <c r="Z32" s="1"/>
      <c r="AA32" s="1"/>
      <c r="AB32" s="1"/>
      <c r="AC32" s="1"/>
    </row>
    <row r="33" spans="1:29">
      <c r="A33" s="1" t="s">
        <v>1273</v>
      </c>
      <c r="C33" t="s">
        <v>1028</v>
      </c>
      <c r="D33" s="1">
        <v>170706</v>
      </c>
      <c r="E33">
        <v>170704</v>
      </c>
      <c r="F33" t="s">
        <v>670</v>
      </c>
      <c r="G33" t="s">
        <v>670</v>
      </c>
      <c r="H33">
        <v>0</v>
      </c>
      <c r="I33">
        <v>1</v>
      </c>
      <c r="J33" t="s">
        <v>1268</v>
      </c>
      <c r="K33" t="s">
        <v>1273</v>
      </c>
      <c r="L33" t="s">
        <v>21</v>
      </c>
      <c r="M33" t="s">
        <v>21</v>
      </c>
      <c r="N33" t="b">
        <v>1</v>
      </c>
      <c r="O33" t="b">
        <v>0</v>
      </c>
      <c r="P33">
        <v>2</v>
      </c>
      <c r="Q33" t="str">
        <f t="shared" si="0"/>
        <v>'NA'</v>
      </c>
      <c r="S33" t="s">
        <v>21</v>
      </c>
      <c r="T33" s="1"/>
      <c r="U33" s="1"/>
      <c r="V33" s="1"/>
      <c r="W33" s="1"/>
      <c r="X33" s="1"/>
      <c r="Y33" s="1"/>
      <c r="Z33" s="1"/>
      <c r="AA33" s="1"/>
      <c r="AB33" s="1"/>
      <c r="AC33" s="1"/>
    </row>
    <row r="34" spans="1:29">
      <c r="A34" s="1" t="s">
        <v>1274</v>
      </c>
      <c r="C34" t="s">
        <v>1028</v>
      </c>
      <c r="D34" s="1">
        <v>170706</v>
      </c>
      <c r="E34">
        <v>170704</v>
      </c>
      <c r="F34" t="s">
        <v>671</v>
      </c>
      <c r="G34" t="s">
        <v>671</v>
      </c>
      <c r="H34">
        <v>0</v>
      </c>
      <c r="I34">
        <v>1</v>
      </c>
      <c r="J34" t="s">
        <v>1268</v>
      </c>
      <c r="K34" t="s">
        <v>1274</v>
      </c>
      <c r="L34" t="s">
        <v>21</v>
      </c>
      <c r="M34" t="s">
        <v>21</v>
      </c>
      <c r="N34" t="b">
        <v>1</v>
      </c>
      <c r="O34" t="b">
        <v>0</v>
      </c>
      <c r="P34">
        <v>1</v>
      </c>
      <c r="Q34" t="str">
        <f t="shared" si="0"/>
        <v>'NA'</v>
      </c>
      <c r="S34" t="s">
        <v>21</v>
      </c>
      <c r="T34" s="1"/>
      <c r="U34" s="1"/>
      <c r="V34" s="1"/>
      <c r="W34" s="1"/>
      <c r="X34" s="1"/>
      <c r="Y34" s="1"/>
      <c r="Z34" s="1"/>
      <c r="AA34" s="1"/>
      <c r="AB34" s="1"/>
      <c r="AC34" s="1"/>
    </row>
    <row r="35" spans="1:29">
      <c r="A35" s="1" t="s">
        <v>1275</v>
      </c>
      <c r="C35" t="s">
        <v>1028</v>
      </c>
      <c r="D35" s="1">
        <v>170706</v>
      </c>
      <c r="E35">
        <v>170704</v>
      </c>
      <c r="F35" t="s">
        <v>671</v>
      </c>
      <c r="G35" t="s">
        <v>672</v>
      </c>
      <c r="H35">
        <v>0</v>
      </c>
      <c r="I35">
        <v>1</v>
      </c>
      <c r="J35" t="s">
        <v>1268</v>
      </c>
      <c r="K35" t="s">
        <v>1275</v>
      </c>
      <c r="L35" t="s">
        <v>21</v>
      </c>
      <c r="M35" t="s">
        <v>21</v>
      </c>
      <c r="N35" t="b">
        <v>1</v>
      </c>
      <c r="O35" t="b">
        <v>0</v>
      </c>
      <c r="P35">
        <v>2</v>
      </c>
      <c r="Q35" t="str">
        <f t="shared" si="0"/>
        <v>'NA'</v>
      </c>
      <c r="S35" t="s">
        <v>21</v>
      </c>
      <c r="T35" s="1"/>
      <c r="U35" s="1"/>
      <c r="V35" s="1"/>
      <c r="W35" s="1"/>
      <c r="X35" s="1"/>
      <c r="Y35" s="1"/>
      <c r="Z35" s="1"/>
      <c r="AA35" s="1"/>
      <c r="AB35" s="1"/>
      <c r="AC35" s="1"/>
    </row>
    <row r="36" spans="1:29">
      <c r="A36" s="1" t="s">
        <v>1276</v>
      </c>
      <c r="C36" t="s">
        <v>1028</v>
      </c>
      <c r="D36" s="1">
        <v>170706</v>
      </c>
      <c r="E36">
        <v>170704</v>
      </c>
      <c r="F36" t="s">
        <v>672</v>
      </c>
      <c r="G36" t="s">
        <v>673</v>
      </c>
      <c r="H36">
        <v>0</v>
      </c>
      <c r="I36">
        <v>1</v>
      </c>
      <c r="J36" t="s">
        <v>1268</v>
      </c>
      <c r="K36" t="s">
        <v>1276</v>
      </c>
      <c r="L36" t="s">
        <v>21</v>
      </c>
      <c r="M36" t="s">
        <v>21</v>
      </c>
      <c r="N36" t="b">
        <v>1</v>
      </c>
      <c r="O36" t="b">
        <v>0</v>
      </c>
      <c r="P36">
        <v>1</v>
      </c>
      <c r="Q36" t="str">
        <f t="shared" si="0"/>
        <v>'NA'</v>
      </c>
      <c r="S36" t="s">
        <v>21</v>
      </c>
      <c r="T36" s="1"/>
      <c r="U36" s="1"/>
      <c r="V36" s="1"/>
      <c r="W36" s="1"/>
      <c r="X36" s="1"/>
      <c r="Y36" s="1"/>
      <c r="Z36" s="1"/>
      <c r="AA36" s="1"/>
      <c r="AB36" s="1"/>
      <c r="AC36" s="1"/>
    </row>
    <row r="37" spans="1:29">
      <c r="A37" s="1" t="s">
        <v>1277</v>
      </c>
      <c r="C37" t="s">
        <v>1028</v>
      </c>
      <c r="D37" s="1">
        <v>170706</v>
      </c>
      <c r="E37">
        <v>170704</v>
      </c>
      <c r="F37" t="s">
        <v>672</v>
      </c>
      <c r="G37" t="s">
        <v>674</v>
      </c>
      <c r="H37">
        <v>0</v>
      </c>
      <c r="I37">
        <v>1</v>
      </c>
      <c r="J37" t="s">
        <v>1268</v>
      </c>
      <c r="K37" t="s">
        <v>1277</v>
      </c>
      <c r="L37" t="s">
        <v>21</v>
      </c>
      <c r="M37" t="s">
        <v>21</v>
      </c>
      <c r="N37" t="b">
        <v>1</v>
      </c>
      <c r="O37" t="b">
        <v>0</v>
      </c>
      <c r="P37">
        <v>2</v>
      </c>
      <c r="Q37" t="str">
        <f t="shared" si="0"/>
        <v>'NA'</v>
      </c>
      <c r="S37" t="s">
        <v>21</v>
      </c>
      <c r="T37" s="1"/>
      <c r="U37" s="1"/>
      <c r="V37" s="1"/>
      <c r="W37" s="1"/>
      <c r="X37" s="1"/>
      <c r="Y37" s="1"/>
      <c r="Z37" s="1"/>
      <c r="AA37" s="1"/>
      <c r="AB37" s="1"/>
      <c r="AC37" s="1"/>
    </row>
    <row r="38" spans="1:29">
      <c r="A38" s="1" t="s">
        <v>1278</v>
      </c>
      <c r="C38" t="s">
        <v>1028</v>
      </c>
      <c r="D38" s="1">
        <v>170706</v>
      </c>
      <c r="E38">
        <v>170704</v>
      </c>
      <c r="F38" t="s">
        <v>673</v>
      </c>
      <c r="G38" t="s">
        <v>675</v>
      </c>
      <c r="H38">
        <v>0</v>
      </c>
      <c r="I38">
        <v>1</v>
      </c>
      <c r="J38" t="s">
        <v>1268</v>
      </c>
      <c r="K38" t="s">
        <v>1278</v>
      </c>
      <c r="L38" t="s">
        <v>21</v>
      </c>
      <c r="M38" t="s">
        <v>21</v>
      </c>
      <c r="N38" t="b">
        <v>1</v>
      </c>
      <c r="O38" t="b">
        <v>0</v>
      </c>
      <c r="P38">
        <v>1</v>
      </c>
      <c r="Q38" t="str">
        <f t="shared" si="0"/>
        <v>'NA'</v>
      </c>
      <c r="S38" t="s">
        <v>21</v>
      </c>
      <c r="T38" s="1"/>
      <c r="U38" s="1"/>
      <c r="V38" s="1"/>
      <c r="W38" s="1"/>
      <c r="X38" s="1"/>
      <c r="Y38" s="1"/>
      <c r="Z38" s="1"/>
      <c r="AA38" s="1"/>
      <c r="AB38" s="1"/>
      <c r="AC38" s="1"/>
    </row>
    <row r="39" spans="1:29">
      <c r="A39" s="1" t="s">
        <v>1279</v>
      </c>
      <c r="C39" t="s">
        <v>1028</v>
      </c>
      <c r="D39" s="1">
        <v>170706</v>
      </c>
      <c r="E39">
        <v>170704</v>
      </c>
      <c r="F39" t="s">
        <v>673</v>
      </c>
      <c r="G39" t="s">
        <v>676</v>
      </c>
      <c r="H39">
        <v>0</v>
      </c>
      <c r="I39">
        <v>1</v>
      </c>
      <c r="J39" t="s">
        <v>1268</v>
      </c>
      <c r="K39" t="s">
        <v>1279</v>
      </c>
      <c r="L39" t="s">
        <v>21</v>
      </c>
      <c r="M39" t="s">
        <v>21</v>
      </c>
      <c r="N39" t="b">
        <v>1</v>
      </c>
      <c r="O39" t="b">
        <v>0</v>
      </c>
      <c r="P39">
        <v>2</v>
      </c>
      <c r="Q39" t="str">
        <f t="shared" si="0"/>
        <v>'NA'</v>
      </c>
      <c r="S39" t="s">
        <v>21</v>
      </c>
      <c r="T39" s="1"/>
      <c r="U39" s="1"/>
      <c r="V39" s="1"/>
      <c r="W39" s="1"/>
      <c r="X39" s="1"/>
      <c r="Y39" s="1"/>
      <c r="Z39" s="1"/>
      <c r="AA39" s="1"/>
      <c r="AB39" s="1"/>
      <c r="AC39" s="1"/>
    </row>
    <row r="40" spans="1:29">
      <c r="A40" s="1" t="s">
        <v>1280</v>
      </c>
      <c r="C40" t="s">
        <v>1028</v>
      </c>
      <c r="D40" s="1">
        <v>170706</v>
      </c>
      <c r="E40">
        <v>170704</v>
      </c>
      <c r="F40" t="s">
        <v>674</v>
      </c>
      <c r="G40" t="s">
        <v>677</v>
      </c>
      <c r="H40">
        <v>0</v>
      </c>
      <c r="I40">
        <v>1</v>
      </c>
      <c r="J40" t="s">
        <v>1281</v>
      </c>
      <c r="K40" t="s">
        <v>1280</v>
      </c>
      <c r="L40" t="s">
        <v>21</v>
      </c>
      <c r="M40" t="s">
        <v>21</v>
      </c>
      <c r="N40" t="b">
        <v>1</v>
      </c>
      <c r="O40" t="b">
        <v>0</v>
      </c>
      <c r="P40">
        <v>1</v>
      </c>
      <c r="Q40" t="str">
        <f t="shared" si="0"/>
        <v>'NA'</v>
      </c>
      <c r="S40" t="s">
        <v>21</v>
      </c>
      <c r="T40" s="1"/>
      <c r="U40" s="1"/>
      <c r="V40" s="1"/>
      <c r="W40" s="1"/>
      <c r="X40" s="1"/>
      <c r="Y40" s="1"/>
      <c r="Z40" s="1"/>
      <c r="AA40" s="1"/>
      <c r="AB40" s="1"/>
      <c r="AC40" s="1"/>
    </row>
    <row r="41" spans="1:29">
      <c r="A41" s="1" t="s">
        <v>1282</v>
      </c>
      <c r="C41" t="s">
        <v>1028</v>
      </c>
      <c r="D41" s="1">
        <v>170706</v>
      </c>
      <c r="E41">
        <v>170704</v>
      </c>
      <c r="F41" t="s">
        <v>674</v>
      </c>
      <c r="G41" t="s">
        <v>678</v>
      </c>
      <c r="H41">
        <v>0</v>
      </c>
      <c r="I41">
        <v>1</v>
      </c>
      <c r="J41" t="s">
        <v>1281</v>
      </c>
      <c r="K41" t="s">
        <v>1282</v>
      </c>
      <c r="L41" t="s">
        <v>21</v>
      </c>
      <c r="M41" t="s">
        <v>21</v>
      </c>
      <c r="N41" t="b">
        <v>1</v>
      </c>
      <c r="O41" t="b">
        <v>0</v>
      </c>
      <c r="P41">
        <v>2</v>
      </c>
      <c r="Q41" t="str">
        <f t="shared" si="0"/>
        <v>'NA'</v>
      </c>
      <c r="S41" t="s">
        <v>21</v>
      </c>
      <c r="T41" s="1"/>
      <c r="U41" s="1"/>
      <c r="V41" s="1"/>
      <c r="W41" s="1"/>
      <c r="X41" s="1"/>
      <c r="Y41" s="1"/>
      <c r="Z41" s="1"/>
      <c r="AA41" s="1"/>
      <c r="AB41" s="1"/>
      <c r="AC41" s="1"/>
    </row>
    <row r="42" spans="1:29">
      <c r="A42" s="1" t="s">
        <v>1283</v>
      </c>
      <c r="C42" t="s">
        <v>1028</v>
      </c>
      <c r="D42" s="1">
        <v>170706</v>
      </c>
      <c r="E42">
        <v>170704</v>
      </c>
      <c r="F42" t="s">
        <v>675</v>
      </c>
      <c r="G42" t="s">
        <v>679</v>
      </c>
      <c r="H42">
        <v>0</v>
      </c>
      <c r="I42">
        <v>1</v>
      </c>
      <c r="J42" t="s">
        <v>1281</v>
      </c>
      <c r="K42" t="s">
        <v>1283</v>
      </c>
      <c r="L42" t="s">
        <v>21</v>
      </c>
      <c r="M42" t="s">
        <v>21</v>
      </c>
      <c r="N42" t="b">
        <v>1</v>
      </c>
      <c r="O42" t="b">
        <v>0</v>
      </c>
      <c r="P42">
        <v>1</v>
      </c>
      <c r="Q42" t="str">
        <f t="shared" si="0"/>
        <v>'NA'</v>
      </c>
      <c r="S42" t="s">
        <v>21</v>
      </c>
      <c r="T42" s="1"/>
      <c r="U42" s="1"/>
      <c r="V42" s="1"/>
      <c r="W42" s="1"/>
      <c r="X42" s="1"/>
      <c r="Y42" s="1"/>
      <c r="Z42" s="1"/>
      <c r="AA42" s="1"/>
      <c r="AB42" s="1"/>
      <c r="AC42" s="1"/>
    </row>
    <row r="43" spans="1:29">
      <c r="A43" s="1" t="s">
        <v>1284</v>
      </c>
      <c r="C43" t="s">
        <v>1028</v>
      </c>
      <c r="D43" s="1">
        <v>170706</v>
      </c>
      <c r="E43">
        <v>170704</v>
      </c>
      <c r="F43" t="s">
        <v>675</v>
      </c>
      <c r="G43" t="s">
        <v>680</v>
      </c>
      <c r="H43">
        <v>0</v>
      </c>
      <c r="I43">
        <v>1</v>
      </c>
      <c r="J43" t="s">
        <v>1281</v>
      </c>
      <c r="K43" t="s">
        <v>1284</v>
      </c>
      <c r="L43" t="s">
        <v>21</v>
      </c>
      <c r="M43" t="s">
        <v>21</v>
      </c>
      <c r="N43" t="b">
        <v>1</v>
      </c>
      <c r="O43" t="b">
        <v>0</v>
      </c>
      <c r="P43">
        <v>2</v>
      </c>
      <c r="Q43" t="str">
        <f t="shared" si="0"/>
        <v>'NA'</v>
      </c>
      <c r="S43" t="s">
        <v>21</v>
      </c>
      <c r="T43" s="1"/>
      <c r="U43" s="1"/>
      <c r="V43" s="1"/>
      <c r="W43" s="1"/>
      <c r="X43" s="1"/>
      <c r="Y43" s="1"/>
      <c r="Z43" s="1"/>
      <c r="AA43" s="1"/>
      <c r="AB43" s="1"/>
      <c r="AC43" s="1"/>
    </row>
    <row r="44" spans="1:29">
      <c r="A44" s="1" t="s">
        <v>1285</v>
      </c>
      <c r="C44" t="s">
        <v>1028</v>
      </c>
      <c r="D44" s="1">
        <v>170706</v>
      </c>
      <c r="E44">
        <v>170704</v>
      </c>
      <c r="F44" t="s">
        <v>676</v>
      </c>
      <c r="G44" t="s">
        <v>681</v>
      </c>
      <c r="H44">
        <v>0</v>
      </c>
      <c r="I44">
        <v>1</v>
      </c>
      <c r="J44" t="s">
        <v>1281</v>
      </c>
      <c r="K44" t="s">
        <v>1285</v>
      </c>
      <c r="L44" t="s">
        <v>21</v>
      </c>
      <c r="M44" t="s">
        <v>21</v>
      </c>
      <c r="N44" t="b">
        <v>1</v>
      </c>
      <c r="O44" t="b">
        <v>0</v>
      </c>
      <c r="P44">
        <v>1</v>
      </c>
      <c r="Q44" t="str">
        <f t="shared" si="0"/>
        <v>'NA'</v>
      </c>
      <c r="S44" t="s">
        <v>21</v>
      </c>
      <c r="T44" s="1"/>
      <c r="U44" s="1"/>
      <c r="V44" s="1"/>
      <c r="W44" s="1"/>
      <c r="X44" s="1"/>
      <c r="Y44" s="1"/>
      <c r="Z44" s="1"/>
      <c r="AA44" s="1"/>
      <c r="AB44" s="1"/>
      <c r="AC44" s="1"/>
    </row>
    <row r="45" spans="1:29">
      <c r="A45" s="1" t="s">
        <v>1286</v>
      </c>
      <c r="C45" t="s">
        <v>1028</v>
      </c>
      <c r="D45" s="1">
        <v>170706</v>
      </c>
      <c r="E45">
        <v>170704</v>
      </c>
      <c r="F45" t="s">
        <v>676</v>
      </c>
      <c r="G45" t="s">
        <v>682</v>
      </c>
      <c r="H45">
        <v>0</v>
      </c>
      <c r="I45">
        <v>1</v>
      </c>
      <c r="J45" t="s">
        <v>1281</v>
      </c>
      <c r="K45" t="s">
        <v>1286</v>
      </c>
      <c r="L45" t="s">
        <v>21</v>
      </c>
      <c r="M45" t="s">
        <v>21</v>
      </c>
      <c r="N45" t="b">
        <v>1</v>
      </c>
      <c r="O45" t="b">
        <v>0</v>
      </c>
      <c r="P45">
        <v>2</v>
      </c>
      <c r="Q45" t="str">
        <f t="shared" si="0"/>
        <v>'NA'</v>
      </c>
      <c r="S45" t="s">
        <v>21</v>
      </c>
      <c r="T45" s="1"/>
      <c r="U45" s="1"/>
      <c r="V45" s="1"/>
      <c r="W45" s="1"/>
      <c r="X45" s="1"/>
      <c r="Y45" s="1"/>
      <c r="Z45" s="1"/>
      <c r="AA45" s="1"/>
      <c r="AB45" s="1"/>
      <c r="AC45" s="1"/>
    </row>
    <row r="46" spans="1:29">
      <c r="A46" s="1" t="s">
        <v>1287</v>
      </c>
      <c r="C46" t="s">
        <v>1028</v>
      </c>
      <c r="D46" s="1">
        <v>170706</v>
      </c>
      <c r="E46">
        <v>170704</v>
      </c>
      <c r="F46" t="s">
        <v>677</v>
      </c>
      <c r="G46" t="s">
        <v>683</v>
      </c>
      <c r="H46">
        <v>0</v>
      </c>
      <c r="I46">
        <v>1</v>
      </c>
      <c r="J46" t="s">
        <v>1281</v>
      </c>
      <c r="K46" t="s">
        <v>1287</v>
      </c>
      <c r="L46" t="s">
        <v>21</v>
      </c>
      <c r="M46" t="s">
        <v>21</v>
      </c>
      <c r="N46" t="b">
        <v>1</v>
      </c>
      <c r="O46" t="b">
        <v>0</v>
      </c>
      <c r="P46">
        <v>1</v>
      </c>
      <c r="Q46" t="str">
        <f t="shared" si="0"/>
        <v>'NA'</v>
      </c>
      <c r="S46" t="s">
        <v>21</v>
      </c>
      <c r="T46" s="1"/>
      <c r="U46" s="1"/>
      <c r="V46" s="1"/>
      <c r="W46" s="1"/>
      <c r="X46" s="1"/>
      <c r="Y46" s="1"/>
      <c r="Z46" s="1"/>
      <c r="AA46" s="1"/>
      <c r="AB46" s="1"/>
      <c r="AC46" s="1"/>
    </row>
    <row r="47" spans="1:29">
      <c r="A47" s="1" t="s">
        <v>1288</v>
      </c>
      <c r="C47" t="s">
        <v>1028</v>
      </c>
      <c r="D47" s="1">
        <v>170706</v>
      </c>
      <c r="E47">
        <v>170704</v>
      </c>
      <c r="F47" t="s">
        <v>677</v>
      </c>
      <c r="G47" t="s">
        <v>684</v>
      </c>
      <c r="H47">
        <v>0</v>
      </c>
      <c r="I47">
        <v>1</v>
      </c>
      <c r="J47" t="s">
        <v>1281</v>
      </c>
      <c r="K47" t="s">
        <v>1288</v>
      </c>
      <c r="L47" t="s">
        <v>21</v>
      </c>
      <c r="M47" t="s">
        <v>21</v>
      </c>
      <c r="N47" t="b">
        <v>1</v>
      </c>
      <c r="O47" t="b">
        <v>0</v>
      </c>
      <c r="P47">
        <v>2</v>
      </c>
      <c r="Q47" t="str">
        <f t="shared" si="0"/>
        <v>'NA'</v>
      </c>
      <c r="S47" t="s">
        <v>21</v>
      </c>
      <c r="T47" s="1"/>
      <c r="U47" s="1"/>
      <c r="V47" s="1"/>
      <c r="W47" s="1"/>
      <c r="X47" s="1"/>
      <c r="Y47" s="1"/>
      <c r="Z47" s="1"/>
      <c r="AA47" s="1"/>
      <c r="AB47" s="1"/>
      <c r="AC47" s="1"/>
    </row>
    <row r="48" spans="1:29">
      <c r="A48" s="1" t="s">
        <v>1289</v>
      </c>
      <c r="C48" t="s">
        <v>1028</v>
      </c>
      <c r="D48" s="1">
        <v>170706</v>
      </c>
      <c r="E48">
        <v>170704</v>
      </c>
      <c r="F48" t="s">
        <v>678</v>
      </c>
      <c r="G48" t="s">
        <v>685</v>
      </c>
      <c r="H48">
        <v>0</v>
      </c>
      <c r="I48">
        <v>1</v>
      </c>
      <c r="J48" t="s">
        <v>1281</v>
      </c>
      <c r="K48" t="s">
        <v>1289</v>
      </c>
      <c r="L48" t="s">
        <v>21</v>
      </c>
      <c r="M48" t="s">
        <v>21</v>
      </c>
      <c r="N48" t="b">
        <v>1</v>
      </c>
      <c r="O48" t="b">
        <v>0</v>
      </c>
      <c r="P48">
        <v>1</v>
      </c>
      <c r="Q48" t="str">
        <f t="shared" si="0"/>
        <v>'NA'</v>
      </c>
      <c r="S48" t="s">
        <v>21</v>
      </c>
      <c r="T48" s="1"/>
      <c r="U48" s="1"/>
      <c r="V48" s="1"/>
      <c r="W48" s="1"/>
      <c r="X48" s="1"/>
      <c r="Y48" s="1"/>
      <c r="Z48" s="1"/>
      <c r="AA48" s="1"/>
      <c r="AB48" s="1"/>
      <c r="AC48" s="1"/>
    </row>
    <row r="49" spans="1:29">
      <c r="A49" s="1" t="s">
        <v>1290</v>
      </c>
      <c r="C49" t="s">
        <v>1028</v>
      </c>
      <c r="D49" s="1">
        <v>170706</v>
      </c>
      <c r="E49">
        <v>170704</v>
      </c>
      <c r="F49" t="s">
        <v>678</v>
      </c>
      <c r="G49" t="s">
        <v>686</v>
      </c>
      <c r="H49">
        <v>0</v>
      </c>
      <c r="I49">
        <v>1</v>
      </c>
      <c r="J49" t="s">
        <v>1281</v>
      </c>
      <c r="K49" t="s">
        <v>1290</v>
      </c>
      <c r="L49" t="s">
        <v>21</v>
      </c>
      <c r="M49" t="s">
        <v>21</v>
      </c>
      <c r="N49" t="b">
        <v>1</v>
      </c>
      <c r="O49" t="b">
        <v>0</v>
      </c>
      <c r="P49">
        <v>2</v>
      </c>
      <c r="Q49" t="str">
        <f t="shared" si="0"/>
        <v>'NA'</v>
      </c>
      <c r="S49" t="s">
        <v>21</v>
      </c>
      <c r="T49" s="1"/>
      <c r="U49" s="1"/>
      <c r="V49" s="1"/>
      <c r="W49" s="1"/>
      <c r="X49" s="1"/>
      <c r="Y49" s="1"/>
      <c r="Z49" s="1"/>
      <c r="AA49" s="1"/>
      <c r="AB49" s="1"/>
      <c r="AC49" s="1"/>
    </row>
    <row r="50" spans="1:29">
      <c r="A50" s="1" t="s">
        <v>1291</v>
      </c>
      <c r="C50" t="s">
        <v>1028</v>
      </c>
      <c r="D50" s="1">
        <v>170706</v>
      </c>
      <c r="E50">
        <v>170704</v>
      </c>
      <c r="F50" t="s">
        <v>679</v>
      </c>
      <c r="G50" t="s">
        <v>687</v>
      </c>
      <c r="H50">
        <v>0</v>
      </c>
      <c r="I50">
        <v>1</v>
      </c>
      <c r="J50" t="s">
        <v>1281</v>
      </c>
      <c r="K50" t="s">
        <v>1291</v>
      </c>
      <c r="L50" t="s">
        <v>21</v>
      </c>
      <c r="M50" t="s">
        <v>21</v>
      </c>
      <c r="N50" t="b">
        <v>1</v>
      </c>
      <c r="O50" t="b">
        <v>0</v>
      </c>
      <c r="P50">
        <v>1</v>
      </c>
      <c r="Q50" t="str">
        <f t="shared" si="0"/>
        <v>'NA'</v>
      </c>
      <c r="S50" t="s">
        <v>21</v>
      </c>
      <c r="T50" s="1"/>
      <c r="U50" s="1"/>
      <c r="V50" s="1"/>
      <c r="W50" s="1"/>
      <c r="X50" s="1"/>
      <c r="Y50" s="1"/>
      <c r="Z50" s="1"/>
      <c r="AA50" s="1"/>
      <c r="AB50" s="1"/>
      <c r="AC50" s="1"/>
    </row>
    <row r="51" spans="1:29">
      <c r="A51" s="1" t="s">
        <v>1292</v>
      </c>
      <c r="C51" t="s">
        <v>1028</v>
      </c>
      <c r="D51" s="1">
        <v>170706</v>
      </c>
      <c r="E51">
        <v>170704</v>
      </c>
      <c r="F51" t="s">
        <v>679</v>
      </c>
      <c r="G51" t="s">
        <v>688</v>
      </c>
      <c r="H51">
        <v>0</v>
      </c>
      <c r="I51">
        <v>1</v>
      </c>
      <c r="J51" t="s">
        <v>1281</v>
      </c>
      <c r="K51" t="s">
        <v>1292</v>
      </c>
      <c r="L51" t="s">
        <v>21</v>
      </c>
      <c r="M51" t="s">
        <v>21</v>
      </c>
      <c r="N51" t="b">
        <v>1</v>
      </c>
      <c r="O51" t="b">
        <v>0</v>
      </c>
      <c r="P51">
        <v>2</v>
      </c>
      <c r="Q51" t="str">
        <f t="shared" si="0"/>
        <v>'NA'</v>
      </c>
      <c r="S51" t="s">
        <v>21</v>
      </c>
      <c r="T51" s="1"/>
      <c r="U51" s="1"/>
      <c r="V51" s="1"/>
      <c r="W51" s="1"/>
      <c r="X51" s="1"/>
      <c r="Y51" s="1"/>
      <c r="Z51" s="1"/>
      <c r="AA51" s="1"/>
      <c r="AB51" s="1"/>
      <c r="AC51" s="1"/>
    </row>
    <row r="52" spans="1:29">
      <c r="A52" s="1" t="s">
        <v>1293</v>
      </c>
      <c r="C52" t="s">
        <v>1029</v>
      </c>
      <c r="D52" s="1">
        <v>170707</v>
      </c>
      <c r="E52">
        <v>170704</v>
      </c>
      <c r="F52" t="s">
        <v>691</v>
      </c>
      <c r="G52" t="s">
        <v>14</v>
      </c>
      <c r="H52">
        <v>1</v>
      </c>
      <c r="I52">
        <v>0</v>
      </c>
      <c r="J52" t="s">
        <v>1294</v>
      </c>
      <c r="K52" t="s">
        <v>1293</v>
      </c>
      <c r="L52" t="s">
        <v>739</v>
      </c>
      <c r="M52" t="s">
        <v>21</v>
      </c>
      <c r="N52" t="b">
        <v>1</v>
      </c>
      <c r="O52" t="b">
        <v>0</v>
      </c>
      <c r="P52">
        <v>1</v>
      </c>
      <c r="Q52" t="str">
        <f t="shared" si="0"/>
        <v>'NA'</v>
      </c>
      <c r="S52" t="s">
        <v>21</v>
      </c>
      <c r="T52" s="1"/>
      <c r="U52" s="1"/>
      <c r="V52" s="1"/>
      <c r="W52" s="1"/>
      <c r="X52" s="1"/>
      <c r="Y52" s="1"/>
      <c r="Z52" s="1"/>
      <c r="AA52" s="1"/>
      <c r="AB52" s="1"/>
      <c r="AC52" s="1"/>
    </row>
    <row r="53" spans="1:29">
      <c r="A53" s="1" t="s">
        <v>1295</v>
      </c>
      <c r="C53" t="s">
        <v>1029</v>
      </c>
      <c r="D53" s="1">
        <v>170707</v>
      </c>
      <c r="E53">
        <v>170704</v>
      </c>
      <c r="F53" t="s">
        <v>691</v>
      </c>
      <c r="G53" t="s">
        <v>258</v>
      </c>
      <c r="H53">
        <v>1</v>
      </c>
      <c r="I53">
        <v>0</v>
      </c>
      <c r="J53" t="s">
        <v>1294</v>
      </c>
      <c r="K53" t="s">
        <v>1295</v>
      </c>
      <c r="L53" t="s">
        <v>739</v>
      </c>
      <c r="M53" t="s">
        <v>21</v>
      </c>
      <c r="N53" t="b">
        <v>1</v>
      </c>
      <c r="O53" t="b">
        <v>0</v>
      </c>
      <c r="P53">
        <v>2</v>
      </c>
      <c r="Q53" t="str">
        <f t="shared" si="0"/>
        <v>'NA'</v>
      </c>
      <c r="S53" t="s">
        <v>21</v>
      </c>
      <c r="T53" s="1"/>
      <c r="U53" s="1"/>
      <c r="V53" s="1"/>
      <c r="W53" s="1"/>
      <c r="X53" s="1"/>
      <c r="Y53" s="1"/>
      <c r="Z53" s="1"/>
      <c r="AA53" s="1"/>
      <c r="AB53" s="1"/>
      <c r="AC53" s="1"/>
    </row>
    <row r="54" spans="1:29">
      <c r="A54" s="1" t="s">
        <v>1296</v>
      </c>
      <c r="C54" t="s">
        <v>1029</v>
      </c>
      <c r="D54" s="1">
        <v>170707</v>
      </c>
      <c r="E54">
        <v>170704</v>
      </c>
      <c r="F54" t="s">
        <v>695</v>
      </c>
      <c r="G54" t="s">
        <v>467</v>
      </c>
      <c r="H54">
        <v>1</v>
      </c>
      <c r="I54">
        <v>0</v>
      </c>
      <c r="J54" t="s">
        <v>1294</v>
      </c>
      <c r="K54" t="s">
        <v>1296</v>
      </c>
      <c r="L54" t="s">
        <v>741</v>
      </c>
      <c r="M54" t="s">
        <v>21</v>
      </c>
      <c r="N54" t="b">
        <v>1</v>
      </c>
      <c r="O54" t="b">
        <v>0</v>
      </c>
      <c r="P54">
        <v>1</v>
      </c>
      <c r="Q54" t="str">
        <f t="shared" si="0"/>
        <v>'NA'</v>
      </c>
      <c r="S54" t="s">
        <v>21</v>
      </c>
      <c r="T54" s="1"/>
      <c r="U54" s="1"/>
      <c r="V54" s="1"/>
      <c r="W54" s="1"/>
      <c r="X54" s="1"/>
      <c r="Y54" s="1"/>
      <c r="Z54" s="1"/>
      <c r="AA54" s="1"/>
      <c r="AB54" s="1"/>
      <c r="AC54" s="1"/>
    </row>
    <row r="55" spans="1:29">
      <c r="A55" s="1" t="s">
        <v>1297</v>
      </c>
      <c r="C55" t="s">
        <v>1029</v>
      </c>
      <c r="D55" s="1">
        <v>170707</v>
      </c>
      <c r="E55">
        <v>170704</v>
      </c>
      <c r="F55" t="s">
        <v>695</v>
      </c>
      <c r="G55" t="s">
        <v>669</v>
      </c>
      <c r="H55">
        <v>1</v>
      </c>
      <c r="I55">
        <v>0</v>
      </c>
      <c r="J55" t="s">
        <v>1294</v>
      </c>
      <c r="K55" t="s">
        <v>1297</v>
      </c>
      <c r="L55" t="s">
        <v>741</v>
      </c>
      <c r="M55" t="s">
        <v>21</v>
      </c>
      <c r="N55" t="b">
        <v>1</v>
      </c>
      <c r="O55" t="b">
        <v>0</v>
      </c>
      <c r="P55">
        <v>2</v>
      </c>
      <c r="Q55" t="str">
        <f t="shared" si="0"/>
        <v>'NA'</v>
      </c>
      <c r="S55" t="s">
        <v>21</v>
      </c>
      <c r="T55" s="1"/>
      <c r="U55" s="1"/>
      <c r="V55" s="1"/>
      <c r="W55" s="1"/>
      <c r="X55" s="1"/>
      <c r="Y55" s="1"/>
      <c r="Z55" s="1"/>
      <c r="AA55" s="1"/>
      <c r="AB55" s="1"/>
      <c r="AC55" s="1"/>
    </row>
    <row r="56" spans="1:29">
      <c r="A56" s="1" t="s">
        <v>1298</v>
      </c>
      <c r="C56" t="s">
        <v>1029</v>
      </c>
      <c r="D56" s="1">
        <v>170707</v>
      </c>
      <c r="E56">
        <v>170704</v>
      </c>
      <c r="F56" t="s">
        <v>696</v>
      </c>
      <c r="G56" t="s">
        <v>668</v>
      </c>
      <c r="H56">
        <v>1</v>
      </c>
      <c r="I56">
        <v>0</v>
      </c>
      <c r="J56" t="s">
        <v>1294</v>
      </c>
      <c r="K56" t="s">
        <v>1298</v>
      </c>
      <c r="L56" t="s">
        <v>742</v>
      </c>
      <c r="M56" t="s">
        <v>21</v>
      </c>
      <c r="N56" t="b">
        <v>1</v>
      </c>
      <c r="O56" t="b">
        <v>0</v>
      </c>
      <c r="P56">
        <v>1</v>
      </c>
      <c r="Q56" t="str">
        <f t="shared" si="0"/>
        <v>'NA'</v>
      </c>
      <c r="S56" t="s">
        <v>21</v>
      </c>
      <c r="T56" s="1"/>
      <c r="U56" s="1"/>
      <c r="V56" s="1"/>
      <c r="W56" s="1"/>
      <c r="X56" s="1"/>
      <c r="Y56" s="1"/>
      <c r="Z56" s="1"/>
      <c r="AA56" s="1"/>
      <c r="AB56" s="1"/>
      <c r="AC56" s="1"/>
    </row>
    <row r="57" spans="1:29">
      <c r="A57" s="1" t="s">
        <v>1299</v>
      </c>
      <c r="C57" t="s">
        <v>1029</v>
      </c>
      <c r="D57" s="1">
        <v>170707</v>
      </c>
      <c r="E57">
        <v>170704</v>
      </c>
      <c r="F57" t="s">
        <v>696</v>
      </c>
      <c r="G57" t="s">
        <v>670</v>
      </c>
      <c r="H57">
        <v>1</v>
      </c>
      <c r="I57">
        <v>0</v>
      </c>
      <c r="J57" t="s">
        <v>1294</v>
      </c>
      <c r="K57" t="s">
        <v>1299</v>
      </c>
      <c r="L57" t="s">
        <v>742</v>
      </c>
      <c r="M57" t="s">
        <v>21</v>
      </c>
      <c r="N57" t="b">
        <v>1</v>
      </c>
      <c r="O57" t="b">
        <v>0</v>
      </c>
      <c r="P57">
        <v>2</v>
      </c>
      <c r="Q57" t="str">
        <f t="shared" si="0"/>
        <v>'NA'</v>
      </c>
      <c r="S57" t="s">
        <v>21</v>
      </c>
      <c r="T57" s="1"/>
      <c r="U57" s="1"/>
      <c r="V57" s="1"/>
      <c r="W57" s="1"/>
      <c r="X57" s="1"/>
      <c r="Y57" s="1"/>
      <c r="Z57" s="1"/>
      <c r="AA57" s="1"/>
      <c r="AB57" s="1"/>
      <c r="AC57" s="1"/>
    </row>
    <row r="58" spans="1:29">
      <c r="A58" s="1" t="s">
        <v>1300</v>
      </c>
      <c r="C58" t="s">
        <v>1029</v>
      </c>
      <c r="D58" s="1">
        <v>170707</v>
      </c>
      <c r="E58">
        <v>170704</v>
      </c>
      <c r="F58" t="s">
        <v>697</v>
      </c>
      <c r="G58" t="s">
        <v>671</v>
      </c>
      <c r="H58">
        <v>1</v>
      </c>
      <c r="I58">
        <v>0</v>
      </c>
      <c r="J58" t="s">
        <v>1294</v>
      </c>
      <c r="K58" t="s">
        <v>1300</v>
      </c>
      <c r="L58" t="s">
        <v>743</v>
      </c>
      <c r="M58" t="s">
        <v>21</v>
      </c>
      <c r="N58" t="b">
        <v>1</v>
      </c>
      <c r="O58" t="b">
        <v>0</v>
      </c>
      <c r="P58">
        <v>1</v>
      </c>
      <c r="Q58" t="str">
        <f t="shared" si="0"/>
        <v>'NA'</v>
      </c>
      <c r="S58" t="s">
        <v>21</v>
      </c>
      <c r="T58" s="1"/>
      <c r="U58" s="1"/>
      <c r="V58" s="1"/>
      <c r="W58" s="1"/>
      <c r="X58" s="1"/>
      <c r="Y58" s="1"/>
      <c r="Z58" s="1"/>
      <c r="AA58" s="1"/>
      <c r="AB58" s="1"/>
      <c r="AC58" s="1"/>
    </row>
    <row r="59" spans="1:29">
      <c r="A59" s="1" t="s">
        <v>1301</v>
      </c>
      <c r="C59" t="s">
        <v>1029</v>
      </c>
      <c r="D59" s="1">
        <v>170707</v>
      </c>
      <c r="E59">
        <v>170704</v>
      </c>
      <c r="F59" t="s">
        <v>697</v>
      </c>
      <c r="G59" t="s">
        <v>672</v>
      </c>
      <c r="H59">
        <v>1</v>
      </c>
      <c r="I59">
        <v>0</v>
      </c>
      <c r="J59" t="s">
        <v>1294</v>
      </c>
      <c r="K59" t="s">
        <v>1301</v>
      </c>
      <c r="L59" t="s">
        <v>743</v>
      </c>
      <c r="M59" t="s">
        <v>21</v>
      </c>
      <c r="N59" t="b">
        <v>1</v>
      </c>
      <c r="O59" t="b">
        <v>0</v>
      </c>
      <c r="P59">
        <v>2</v>
      </c>
      <c r="Q59" t="str">
        <f t="shared" si="0"/>
        <v>'NA'</v>
      </c>
      <c r="S59" t="s">
        <v>21</v>
      </c>
      <c r="T59" s="1"/>
      <c r="U59" s="1"/>
      <c r="V59" s="1"/>
      <c r="W59" s="1"/>
      <c r="X59" s="1"/>
      <c r="Y59" s="1"/>
      <c r="Z59" s="1"/>
      <c r="AA59" s="1"/>
      <c r="AB59" s="1"/>
      <c r="AC59" s="1"/>
    </row>
    <row r="60" spans="1:29">
      <c r="A60" s="1" t="s">
        <v>1302</v>
      </c>
      <c r="C60" t="s">
        <v>1029</v>
      </c>
      <c r="D60" s="1">
        <v>170707</v>
      </c>
      <c r="E60">
        <v>170704</v>
      </c>
      <c r="F60" t="s">
        <v>698</v>
      </c>
      <c r="G60" t="s">
        <v>673</v>
      </c>
      <c r="H60">
        <v>1</v>
      </c>
      <c r="I60">
        <v>0</v>
      </c>
      <c r="J60" t="s">
        <v>1294</v>
      </c>
      <c r="K60" t="s">
        <v>1302</v>
      </c>
      <c r="L60" t="s">
        <v>744</v>
      </c>
      <c r="M60" t="s">
        <v>21</v>
      </c>
      <c r="N60" t="b">
        <v>1</v>
      </c>
      <c r="O60" t="b">
        <v>0</v>
      </c>
      <c r="P60">
        <v>1</v>
      </c>
      <c r="Q60" t="str">
        <f t="shared" si="0"/>
        <v>'NA'</v>
      </c>
      <c r="S60" t="s">
        <v>21</v>
      </c>
      <c r="T60" s="1"/>
      <c r="U60" s="1"/>
      <c r="V60" s="1"/>
      <c r="W60" s="1"/>
      <c r="X60" s="1"/>
      <c r="Y60" s="1"/>
      <c r="Z60" s="1"/>
      <c r="AA60" s="1"/>
      <c r="AB60" s="1"/>
      <c r="AC60" s="1"/>
    </row>
    <row r="61" spans="1:29">
      <c r="A61" s="1" t="s">
        <v>1303</v>
      </c>
      <c r="C61" t="s">
        <v>1029</v>
      </c>
      <c r="D61" s="1">
        <v>170707</v>
      </c>
      <c r="E61">
        <v>170704</v>
      </c>
      <c r="F61" t="s">
        <v>698</v>
      </c>
      <c r="G61" t="s">
        <v>674</v>
      </c>
      <c r="H61">
        <v>1</v>
      </c>
      <c r="I61">
        <v>0</v>
      </c>
      <c r="J61" t="s">
        <v>1294</v>
      </c>
      <c r="K61" t="s">
        <v>1303</v>
      </c>
      <c r="L61" t="s">
        <v>744</v>
      </c>
      <c r="M61" t="s">
        <v>21</v>
      </c>
      <c r="N61" t="b">
        <v>1</v>
      </c>
      <c r="O61" t="b">
        <v>0</v>
      </c>
      <c r="P61">
        <v>2</v>
      </c>
      <c r="Q61" t="str">
        <f t="shared" si="0"/>
        <v>'NA'</v>
      </c>
      <c r="S61" t="s">
        <v>21</v>
      </c>
      <c r="T61" s="1"/>
      <c r="U61" s="1"/>
      <c r="V61" s="1"/>
      <c r="W61" s="1"/>
      <c r="X61" s="1"/>
      <c r="Y61" s="1"/>
      <c r="Z61" s="1"/>
      <c r="AA61" s="1"/>
      <c r="AB61" s="1"/>
      <c r="AC61" s="1"/>
    </row>
    <row r="62" spans="1:29">
      <c r="A62" s="1" t="s">
        <v>1304</v>
      </c>
      <c r="C62" t="s">
        <v>1029</v>
      </c>
      <c r="D62" s="1">
        <v>170707</v>
      </c>
      <c r="E62">
        <v>170704</v>
      </c>
      <c r="F62" t="s">
        <v>699</v>
      </c>
      <c r="G62" t="s">
        <v>675</v>
      </c>
      <c r="H62">
        <v>1</v>
      </c>
      <c r="I62">
        <v>0</v>
      </c>
      <c r="J62" t="s">
        <v>1294</v>
      </c>
      <c r="K62" t="s">
        <v>1304</v>
      </c>
      <c r="L62" t="s">
        <v>741</v>
      </c>
      <c r="M62" t="s">
        <v>21</v>
      </c>
      <c r="N62" t="b">
        <v>1</v>
      </c>
      <c r="O62" t="b">
        <v>0</v>
      </c>
      <c r="P62">
        <v>1</v>
      </c>
      <c r="Q62" t="str">
        <f t="shared" si="0"/>
        <v>'NA'</v>
      </c>
      <c r="S62" t="s">
        <v>21</v>
      </c>
      <c r="T62" s="1"/>
      <c r="U62" s="1"/>
      <c r="V62" s="1"/>
      <c r="W62" s="1"/>
      <c r="X62" s="1"/>
      <c r="Y62" s="1"/>
      <c r="Z62" s="1"/>
      <c r="AA62" s="1"/>
      <c r="AB62" s="1"/>
      <c r="AC62" s="1"/>
    </row>
    <row r="63" spans="1:29">
      <c r="A63" s="1" t="s">
        <v>1305</v>
      </c>
      <c r="C63" t="s">
        <v>1029</v>
      </c>
      <c r="D63" s="1">
        <v>170707</v>
      </c>
      <c r="E63">
        <v>170704</v>
      </c>
      <c r="F63" t="s">
        <v>699</v>
      </c>
      <c r="G63" t="s">
        <v>676</v>
      </c>
      <c r="H63">
        <v>1</v>
      </c>
      <c r="I63">
        <v>0</v>
      </c>
      <c r="J63" t="s">
        <v>1294</v>
      </c>
      <c r="K63" t="s">
        <v>1305</v>
      </c>
      <c r="L63" t="s">
        <v>741</v>
      </c>
      <c r="M63" t="s">
        <v>21</v>
      </c>
      <c r="N63" t="b">
        <v>1</v>
      </c>
      <c r="O63" t="b">
        <v>0</v>
      </c>
      <c r="P63">
        <v>2</v>
      </c>
      <c r="Q63" t="str">
        <f t="shared" si="0"/>
        <v>'NA'</v>
      </c>
      <c r="S63" t="s">
        <v>21</v>
      </c>
      <c r="T63" s="1"/>
      <c r="U63" s="1"/>
      <c r="V63" s="1"/>
      <c r="W63" s="1"/>
      <c r="X63" s="1"/>
      <c r="Y63" s="1"/>
      <c r="Z63" s="1"/>
      <c r="AA63" s="1"/>
      <c r="AB63" s="1"/>
      <c r="AC63" s="1"/>
    </row>
    <row r="64" spans="1:29">
      <c r="A64" s="1" t="s">
        <v>1306</v>
      </c>
      <c r="C64" t="s">
        <v>1029</v>
      </c>
      <c r="D64" s="1">
        <v>170707</v>
      </c>
      <c r="E64">
        <v>170704</v>
      </c>
      <c r="F64" t="s">
        <v>700</v>
      </c>
      <c r="G64" t="s">
        <v>677</v>
      </c>
      <c r="H64">
        <v>1</v>
      </c>
      <c r="I64">
        <v>0</v>
      </c>
      <c r="J64" t="s">
        <v>1307</v>
      </c>
      <c r="K64" t="s">
        <v>1306</v>
      </c>
      <c r="L64" t="s">
        <v>745</v>
      </c>
      <c r="M64" t="s">
        <v>21</v>
      </c>
      <c r="N64" t="b">
        <v>1</v>
      </c>
      <c r="O64" t="b">
        <v>0</v>
      </c>
      <c r="P64">
        <v>1</v>
      </c>
      <c r="Q64" t="str">
        <f t="shared" si="0"/>
        <v>'NA'</v>
      </c>
      <c r="S64" t="s">
        <v>21</v>
      </c>
      <c r="T64" s="1"/>
      <c r="U64" s="1"/>
      <c r="V64" s="1"/>
      <c r="W64" s="1"/>
      <c r="X64" s="1"/>
      <c r="Y64" s="1"/>
      <c r="Z64" s="1"/>
      <c r="AA64" s="1"/>
      <c r="AB64" s="1"/>
      <c r="AC64" s="1"/>
    </row>
    <row r="65" spans="1:29">
      <c r="A65" s="1" t="s">
        <v>1308</v>
      </c>
      <c r="C65" t="s">
        <v>1029</v>
      </c>
      <c r="D65" s="1">
        <v>170707</v>
      </c>
      <c r="E65">
        <v>170704</v>
      </c>
      <c r="F65" t="s">
        <v>700</v>
      </c>
      <c r="G65" t="s">
        <v>678</v>
      </c>
      <c r="H65">
        <v>1</v>
      </c>
      <c r="I65">
        <v>0</v>
      </c>
      <c r="J65" t="s">
        <v>1307</v>
      </c>
      <c r="K65" t="s">
        <v>1308</v>
      </c>
      <c r="L65" t="s">
        <v>745</v>
      </c>
      <c r="M65" t="s">
        <v>21</v>
      </c>
      <c r="N65" t="b">
        <v>1</v>
      </c>
      <c r="O65" t="b">
        <v>0</v>
      </c>
      <c r="P65">
        <v>2</v>
      </c>
      <c r="Q65" t="str">
        <f t="shared" si="0"/>
        <v>'NA'</v>
      </c>
      <c r="S65" t="s">
        <v>21</v>
      </c>
      <c r="T65" s="1"/>
      <c r="U65" s="1"/>
      <c r="V65" s="1"/>
      <c r="W65" s="1"/>
      <c r="X65" s="1"/>
      <c r="Y65" s="1"/>
      <c r="Z65" s="1"/>
      <c r="AA65" s="1"/>
      <c r="AB65" s="1"/>
      <c r="AC65" s="1"/>
    </row>
    <row r="66" spans="1:29">
      <c r="A66" s="1" t="s">
        <v>1309</v>
      </c>
      <c r="C66" t="s">
        <v>1029</v>
      </c>
      <c r="D66" s="1">
        <v>170707</v>
      </c>
      <c r="E66">
        <v>170704</v>
      </c>
      <c r="F66" t="s">
        <v>701</v>
      </c>
      <c r="G66" t="s">
        <v>679</v>
      </c>
      <c r="H66">
        <v>1</v>
      </c>
      <c r="I66">
        <v>0</v>
      </c>
      <c r="J66" t="s">
        <v>1307</v>
      </c>
      <c r="K66" t="s">
        <v>1309</v>
      </c>
      <c r="L66" t="s">
        <v>746</v>
      </c>
      <c r="M66" t="s">
        <v>21</v>
      </c>
      <c r="N66" t="b">
        <v>1</v>
      </c>
      <c r="O66" t="b">
        <v>0</v>
      </c>
      <c r="P66">
        <v>1</v>
      </c>
      <c r="Q66" t="str">
        <f t="shared" si="0"/>
        <v>'NA'</v>
      </c>
      <c r="S66" t="s">
        <v>21</v>
      </c>
      <c r="T66" s="1"/>
      <c r="U66" s="1"/>
      <c r="V66" s="1"/>
      <c r="W66" s="1"/>
      <c r="X66" s="1"/>
      <c r="Y66" s="1"/>
      <c r="Z66" s="1"/>
      <c r="AA66" s="1"/>
      <c r="AB66" s="1"/>
      <c r="AC66" s="1"/>
    </row>
    <row r="67" spans="1:29">
      <c r="A67" s="1" t="s">
        <v>1310</v>
      </c>
      <c r="C67" t="s">
        <v>1029</v>
      </c>
      <c r="D67" s="1">
        <v>170707</v>
      </c>
      <c r="E67">
        <v>170704</v>
      </c>
      <c r="F67" t="s">
        <v>701</v>
      </c>
      <c r="G67" t="s">
        <v>680</v>
      </c>
      <c r="H67">
        <v>1</v>
      </c>
      <c r="I67">
        <v>0</v>
      </c>
      <c r="J67" t="s">
        <v>1307</v>
      </c>
      <c r="K67" t="s">
        <v>1310</v>
      </c>
      <c r="L67" t="s">
        <v>746</v>
      </c>
      <c r="M67" t="s">
        <v>21</v>
      </c>
      <c r="N67" t="b">
        <v>1</v>
      </c>
      <c r="O67" t="b">
        <v>0</v>
      </c>
      <c r="P67">
        <v>2</v>
      </c>
      <c r="Q67" t="str">
        <f t="shared" si="0"/>
        <v>'NA'</v>
      </c>
      <c r="S67" t="s">
        <v>21</v>
      </c>
      <c r="T67" s="1"/>
      <c r="U67" s="1"/>
      <c r="V67" s="1"/>
      <c r="W67" s="1"/>
      <c r="X67" s="1"/>
      <c r="Y67" s="1"/>
      <c r="Z67" s="1"/>
      <c r="AA67" s="1"/>
      <c r="AB67" s="1"/>
      <c r="AC67" s="1"/>
    </row>
    <row r="68" spans="1:29">
      <c r="A68" s="1" t="s">
        <v>1311</v>
      </c>
      <c r="C68" t="s">
        <v>1029</v>
      </c>
      <c r="D68" s="1">
        <v>170707</v>
      </c>
      <c r="E68">
        <v>170704</v>
      </c>
      <c r="F68" t="s">
        <v>702</v>
      </c>
      <c r="G68" t="s">
        <v>681</v>
      </c>
      <c r="H68">
        <v>1</v>
      </c>
      <c r="I68">
        <v>0</v>
      </c>
      <c r="J68" t="s">
        <v>1307</v>
      </c>
      <c r="K68" t="s">
        <v>1311</v>
      </c>
      <c r="L68" t="s">
        <v>745</v>
      </c>
      <c r="M68" t="s">
        <v>21</v>
      </c>
      <c r="N68" t="b">
        <v>1</v>
      </c>
      <c r="O68" t="b">
        <v>0</v>
      </c>
      <c r="P68">
        <v>1</v>
      </c>
      <c r="Q68" t="str">
        <f t="shared" ref="Q68:Q131" si="1">CONCATENATE("'",S68,"'")</f>
        <v>'NA'</v>
      </c>
      <c r="S68" t="s">
        <v>21</v>
      </c>
      <c r="T68" s="1"/>
      <c r="U68" s="1"/>
      <c r="V68" s="1"/>
      <c r="W68" s="1"/>
      <c r="X68" s="1"/>
      <c r="Y68" s="1"/>
      <c r="Z68" s="1"/>
      <c r="AA68" s="1"/>
      <c r="AB68" s="1"/>
      <c r="AC68" s="1"/>
    </row>
    <row r="69" spans="1:29">
      <c r="A69" s="1" t="s">
        <v>1312</v>
      </c>
      <c r="C69" t="s">
        <v>1029</v>
      </c>
      <c r="D69" s="1">
        <v>170707</v>
      </c>
      <c r="E69">
        <v>170704</v>
      </c>
      <c r="F69" t="s">
        <v>702</v>
      </c>
      <c r="G69" t="s">
        <v>682</v>
      </c>
      <c r="H69">
        <v>1</v>
      </c>
      <c r="I69">
        <v>0</v>
      </c>
      <c r="J69" t="s">
        <v>1307</v>
      </c>
      <c r="K69" t="s">
        <v>1312</v>
      </c>
      <c r="L69" t="s">
        <v>745</v>
      </c>
      <c r="M69" t="s">
        <v>21</v>
      </c>
      <c r="N69" t="b">
        <v>1</v>
      </c>
      <c r="O69" t="b">
        <v>0</v>
      </c>
      <c r="P69">
        <v>2</v>
      </c>
      <c r="Q69" t="str">
        <f t="shared" si="1"/>
        <v>'NA'</v>
      </c>
      <c r="S69" t="s">
        <v>21</v>
      </c>
      <c r="T69" s="1"/>
      <c r="U69" s="1"/>
      <c r="V69" s="1"/>
      <c r="W69" s="1"/>
      <c r="X69" s="1"/>
      <c r="Y69" s="1"/>
      <c r="Z69" s="1"/>
      <c r="AA69" s="1"/>
      <c r="AB69" s="1"/>
      <c r="AC69" s="1"/>
    </row>
    <row r="70" spans="1:29">
      <c r="A70" s="1" t="s">
        <v>1313</v>
      </c>
      <c r="C70" t="s">
        <v>1029</v>
      </c>
      <c r="D70" s="1">
        <v>170707</v>
      </c>
      <c r="E70">
        <v>170704</v>
      </c>
      <c r="F70" t="s">
        <v>703</v>
      </c>
      <c r="G70" t="s">
        <v>683</v>
      </c>
      <c r="H70">
        <v>1</v>
      </c>
      <c r="I70">
        <v>0</v>
      </c>
      <c r="J70" t="s">
        <v>1307</v>
      </c>
      <c r="K70" t="s">
        <v>1313</v>
      </c>
      <c r="L70" t="s">
        <v>748</v>
      </c>
      <c r="M70" t="s">
        <v>21</v>
      </c>
      <c r="N70" t="b">
        <v>1</v>
      </c>
      <c r="O70" t="b">
        <v>0</v>
      </c>
      <c r="P70">
        <v>1</v>
      </c>
      <c r="Q70" t="str">
        <f t="shared" si="1"/>
        <v>'NA'</v>
      </c>
      <c r="S70" t="s">
        <v>21</v>
      </c>
      <c r="T70" s="1"/>
      <c r="U70" s="1"/>
      <c r="V70" s="1"/>
      <c r="W70" s="1"/>
      <c r="X70" s="1"/>
      <c r="Y70" s="1"/>
      <c r="Z70" s="1"/>
      <c r="AA70" s="1"/>
      <c r="AB70" s="1"/>
      <c r="AC70" s="1"/>
    </row>
    <row r="71" spans="1:29">
      <c r="A71" s="1" t="s">
        <v>1314</v>
      </c>
      <c r="C71" t="s">
        <v>1029</v>
      </c>
      <c r="D71" s="1">
        <v>170707</v>
      </c>
      <c r="E71">
        <v>170704</v>
      </c>
      <c r="F71" t="s">
        <v>703</v>
      </c>
      <c r="G71" t="s">
        <v>684</v>
      </c>
      <c r="H71">
        <v>1</v>
      </c>
      <c r="I71">
        <v>0</v>
      </c>
      <c r="J71" t="s">
        <v>1307</v>
      </c>
      <c r="K71" t="s">
        <v>1314</v>
      </c>
      <c r="L71" t="s">
        <v>748</v>
      </c>
      <c r="M71" t="s">
        <v>21</v>
      </c>
      <c r="N71" t="b">
        <v>1</v>
      </c>
      <c r="O71" t="b">
        <v>0</v>
      </c>
      <c r="P71">
        <v>2</v>
      </c>
      <c r="Q71" t="str">
        <f t="shared" si="1"/>
        <v>'NA'</v>
      </c>
      <c r="S71" t="s">
        <v>21</v>
      </c>
      <c r="T71" s="1"/>
      <c r="U71" s="1"/>
      <c r="V71" s="1"/>
      <c r="W71" s="1"/>
      <c r="X71" s="1"/>
      <c r="Y71" s="1"/>
      <c r="Z71" s="1"/>
      <c r="AA71" s="1"/>
      <c r="AB71" s="1"/>
      <c r="AC71" s="1"/>
    </row>
    <row r="72" spans="1:29">
      <c r="A72" s="1" t="s">
        <v>1315</v>
      </c>
      <c r="C72" t="s">
        <v>1029</v>
      </c>
      <c r="D72" s="1">
        <v>170707</v>
      </c>
      <c r="E72">
        <v>170704</v>
      </c>
      <c r="F72" t="s">
        <v>704</v>
      </c>
      <c r="G72" t="s">
        <v>685</v>
      </c>
      <c r="H72">
        <v>1</v>
      </c>
      <c r="I72">
        <v>0</v>
      </c>
      <c r="J72" t="s">
        <v>1307</v>
      </c>
      <c r="K72" t="s">
        <v>1315</v>
      </c>
      <c r="L72" t="s">
        <v>749</v>
      </c>
      <c r="M72" t="s">
        <v>21</v>
      </c>
      <c r="N72" t="b">
        <v>1</v>
      </c>
      <c r="O72" t="b">
        <v>0</v>
      </c>
      <c r="P72">
        <v>1</v>
      </c>
      <c r="Q72" t="str">
        <f t="shared" si="1"/>
        <v>'NA'</v>
      </c>
      <c r="S72" t="s">
        <v>21</v>
      </c>
      <c r="T72" s="1"/>
      <c r="U72" s="1"/>
      <c r="V72" s="1"/>
      <c r="W72" s="1"/>
      <c r="X72" s="1"/>
      <c r="Y72" s="1"/>
      <c r="Z72" s="1"/>
      <c r="AA72" s="1"/>
      <c r="AB72" s="1"/>
      <c r="AC72" s="1"/>
    </row>
    <row r="73" spans="1:29">
      <c r="A73" s="1" t="s">
        <v>1316</v>
      </c>
      <c r="C73" t="s">
        <v>1029</v>
      </c>
      <c r="D73" s="1">
        <v>170707</v>
      </c>
      <c r="E73">
        <v>170704</v>
      </c>
      <c r="F73" t="s">
        <v>704</v>
      </c>
      <c r="G73" t="s">
        <v>686</v>
      </c>
      <c r="H73">
        <v>1</v>
      </c>
      <c r="I73">
        <v>0</v>
      </c>
      <c r="J73" t="s">
        <v>1307</v>
      </c>
      <c r="K73" t="s">
        <v>1316</v>
      </c>
      <c r="L73" t="s">
        <v>749</v>
      </c>
      <c r="M73" t="s">
        <v>21</v>
      </c>
      <c r="N73" t="b">
        <v>1</v>
      </c>
      <c r="O73" t="b">
        <v>0</v>
      </c>
      <c r="P73">
        <v>2</v>
      </c>
      <c r="Q73" t="str">
        <f t="shared" si="1"/>
        <v>'NA'</v>
      </c>
      <c r="S73" t="s">
        <v>21</v>
      </c>
      <c r="T73" s="1"/>
      <c r="U73" s="1"/>
      <c r="V73" s="1"/>
      <c r="W73" s="1"/>
      <c r="X73" s="1"/>
      <c r="Y73" s="1"/>
      <c r="Z73" s="1"/>
      <c r="AA73" s="1"/>
      <c r="AB73" s="1"/>
      <c r="AC73" s="1"/>
    </row>
    <row r="74" spans="1:29">
      <c r="A74" s="1" t="s">
        <v>1317</v>
      </c>
      <c r="C74" t="s">
        <v>1029</v>
      </c>
      <c r="D74" s="1">
        <v>170707</v>
      </c>
      <c r="E74">
        <v>170704</v>
      </c>
      <c r="F74" t="s">
        <v>705</v>
      </c>
      <c r="G74" t="s">
        <v>687</v>
      </c>
      <c r="H74">
        <v>1</v>
      </c>
      <c r="I74">
        <v>0</v>
      </c>
      <c r="J74" t="s">
        <v>1307</v>
      </c>
      <c r="K74" t="s">
        <v>1317</v>
      </c>
      <c r="L74" t="s">
        <v>750</v>
      </c>
      <c r="M74" t="s">
        <v>21</v>
      </c>
      <c r="N74" t="b">
        <v>1</v>
      </c>
      <c r="O74" t="b">
        <v>0</v>
      </c>
      <c r="P74">
        <v>1</v>
      </c>
      <c r="Q74" t="str">
        <f t="shared" si="1"/>
        <v>'NA'</v>
      </c>
      <c r="S74" t="s">
        <v>21</v>
      </c>
      <c r="T74" s="1"/>
      <c r="U74" s="1"/>
      <c r="V74" s="1"/>
      <c r="W74" s="1"/>
      <c r="X74" s="1"/>
      <c r="Y74" s="1"/>
      <c r="Z74" s="1"/>
      <c r="AA74" s="1"/>
      <c r="AB74" s="1"/>
      <c r="AC74" s="1"/>
    </row>
    <row r="75" spans="1:29">
      <c r="A75" s="1" t="s">
        <v>1318</v>
      </c>
      <c r="C75" t="s">
        <v>1029</v>
      </c>
      <c r="D75" s="1">
        <v>170707</v>
      </c>
      <c r="E75">
        <v>170704</v>
      </c>
      <c r="F75" t="s">
        <v>705</v>
      </c>
      <c r="G75" t="s">
        <v>688</v>
      </c>
      <c r="H75">
        <v>1</v>
      </c>
      <c r="I75">
        <v>0</v>
      </c>
      <c r="J75" t="s">
        <v>1307</v>
      </c>
      <c r="K75" t="s">
        <v>1318</v>
      </c>
      <c r="L75" t="s">
        <v>750</v>
      </c>
      <c r="M75" t="s">
        <v>21</v>
      </c>
      <c r="N75" t="b">
        <v>1</v>
      </c>
      <c r="O75" t="b">
        <v>0</v>
      </c>
      <c r="P75">
        <v>2</v>
      </c>
      <c r="Q75" t="str">
        <f t="shared" si="1"/>
        <v>'NA'</v>
      </c>
      <c r="S75" t="s">
        <v>21</v>
      </c>
      <c r="T75" s="1"/>
      <c r="U75" s="1"/>
      <c r="V75" s="1"/>
      <c r="W75" s="1"/>
      <c r="X75" s="1"/>
      <c r="Y75" s="1"/>
      <c r="Z75" s="1"/>
      <c r="AA75" s="1"/>
      <c r="AB75" s="1"/>
      <c r="AC75" s="1"/>
    </row>
    <row r="76" spans="1:29">
      <c r="A76" s="1" t="s">
        <v>1319</v>
      </c>
      <c r="C76" t="s">
        <v>1029</v>
      </c>
      <c r="D76" s="1">
        <v>170708</v>
      </c>
      <c r="E76">
        <v>170704</v>
      </c>
      <c r="F76" t="s">
        <v>691</v>
      </c>
      <c r="G76" t="s">
        <v>14</v>
      </c>
      <c r="H76">
        <v>0</v>
      </c>
      <c r="I76">
        <v>1</v>
      </c>
      <c r="J76" t="s">
        <v>1320</v>
      </c>
      <c r="K76" t="s">
        <v>1319</v>
      </c>
      <c r="L76" t="s">
        <v>739</v>
      </c>
      <c r="M76" t="s">
        <v>21</v>
      </c>
      <c r="N76" t="b">
        <v>1</v>
      </c>
      <c r="O76" t="b">
        <v>0</v>
      </c>
      <c r="P76">
        <v>1</v>
      </c>
      <c r="Q76" t="str">
        <f t="shared" si="1"/>
        <v>'NA'</v>
      </c>
      <c r="S76" t="s">
        <v>21</v>
      </c>
      <c r="T76" s="1"/>
      <c r="U76" s="1"/>
      <c r="V76" s="1"/>
      <c r="W76" s="1"/>
      <c r="X76" s="1"/>
      <c r="Y76" s="1"/>
      <c r="Z76" s="1"/>
      <c r="AA76" s="1"/>
      <c r="AB76" s="1"/>
      <c r="AC76" s="1"/>
    </row>
    <row r="77" spans="1:29">
      <c r="A77" s="1" t="s">
        <v>1321</v>
      </c>
      <c r="C77" t="s">
        <v>1029</v>
      </c>
      <c r="D77" s="1">
        <v>170708</v>
      </c>
      <c r="E77">
        <v>170704</v>
      </c>
      <c r="F77" t="s">
        <v>691</v>
      </c>
      <c r="G77" t="s">
        <v>258</v>
      </c>
      <c r="H77">
        <v>0</v>
      </c>
      <c r="I77">
        <v>1</v>
      </c>
      <c r="J77" t="s">
        <v>1320</v>
      </c>
      <c r="K77" t="s">
        <v>1321</v>
      </c>
      <c r="L77" t="s">
        <v>739</v>
      </c>
      <c r="M77" t="s">
        <v>21</v>
      </c>
      <c r="N77" t="b">
        <v>1</v>
      </c>
      <c r="O77" t="b">
        <v>0</v>
      </c>
      <c r="P77">
        <v>2</v>
      </c>
      <c r="Q77" t="str">
        <f t="shared" si="1"/>
        <v>'NA'</v>
      </c>
      <c r="S77" t="s">
        <v>21</v>
      </c>
      <c r="T77" s="1"/>
      <c r="U77" s="1"/>
      <c r="V77" s="1"/>
      <c r="W77" s="1"/>
      <c r="X77" s="1"/>
      <c r="Y77" s="1"/>
      <c r="Z77" s="1"/>
      <c r="AA77" s="1"/>
      <c r="AB77" s="1"/>
      <c r="AC77" s="1"/>
    </row>
    <row r="78" spans="1:29">
      <c r="A78" s="1" t="s">
        <v>1322</v>
      </c>
      <c r="C78" t="s">
        <v>1029</v>
      </c>
      <c r="D78" s="1">
        <v>170708</v>
      </c>
      <c r="E78">
        <v>170704</v>
      </c>
      <c r="F78" t="s">
        <v>695</v>
      </c>
      <c r="G78" t="s">
        <v>467</v>
      </c>
      <c r="H78">
        <v>0</v>
      </c>
      <c r="I78">
        <v>1</v>
      </c>
      <c r="J78" t="s">
        <v>1320</v>
      </c>
      <c r="K78" t="s">
        <v>1322</v>
      </c>
      <c r="L78" t="s">
        <v>741</v>
      </c>
      <c r="M78" t="s">
        <v>21</v>
      </c>
      <c r="N78" t="b">
        <v>1</v>
      </c>
      <c r="O78" t="b">
        <v>0</v>
      </c>
      <c r="P78">
        <v>1</v>
      </c>
      <c r="Q78" t="str">
        <f t="shared" si="1"/>
        <v>'NA'</v>
      </c>
      <c r="S78" t="s">
        <v>21</v>
      </c>
      <c r="T78" s="1"/>
      <c r="U78" s="1"/>
      <c r="V78" s="1"/>
      <c r="W78" s="1"/>
      <c r="X78" s="1"/>
      <c r="Y78" s="1"/>
      <c r="Z78" s="1"/>
      <c r="AA78" s="1"/>
      <c r="AB78" s="1"/>
      <c r="AC78" s="1"/>
    </row>
    <row r="79" spans="1:29">
      <c r="A79" s="1" t="s">
        <v>1323</v>
      </c>
      <c r="C79" t="s">
        <v>1029</v>
      </c>
      <c r="D79" s="1">
        <v>170708</v>
      </c>
      <c r="E79">
        <v>170704</v>
      </c>
      <c r="F79" t="s">
        <v>695</v>
      </c>
      <c r="G79" t="s">
        <v>669</v>
      </c>
      <c r="H79">
        <v>0</v>
      </c>
      <c r="I79">
        <v>1</v>
      </c>
      <c r="J79" t="s">
        <v>1320</v>
      </c>
      <c r="K79" t="s">
        <v>1323</v>
      </c>
      <c r="L79" t="s">
        <v>741</v>
      </c>
      <c r="M79" t="s">
        <v>21</v>
      </c>
      <c r="N79" t="b">
        <v>1</v>
      </c>
      <c r="O79" t="b">
        <v>0</v>
      </c>
      <c r="P79">
        <v>2</v>
      </c>
      <c r="Q79" t="str">
        <f t="shared" si="1"/>
        <v>'NA'</v>
      </c>
      <c r="S79" t="s">
        <v>21</v>
      </c>
      <c r="T79" s="1"/>
      <c r="U79" s="1"/>
      <c r="V79" s="1"/>
      <c r="W79" s="1"/>
      <c r="X79" s="1"/>
      <c r="Y79" s="1"/>
      <c r="Z79" s="1"/>
      <c r="AA79" s="1"/>
      <c r="AB79" s="1"/>
      <c r="AC79" s="1"/>
    </row>
    <row r="80" spans="1:29">
      <c r="A80" s="1" t="s">
        <v>1324</v>
      </c>
      <c r="C80" t="s">
        <v>1029</v>
      </c>
      <c r="D80" s="1">
        <v>170708</v>
      </c>
      <c r="E80">
        <v>170704</v>
      </c>
      <c r="F80" t="s">
        <v>696</v>
      </c>
      <c r="G80" t="s">
        <v>668</v>
      </c>
      <c r="H80">
        <v>0</v>
      </c>
      <c r="I80">
        <v>1</v>
      </c>
      <c r="J80" t="s">
        <v>1320</v>
      </c>
      <c r="K80" t="s">
        <v>1324</v>
      </c>
      <c r="L80" t="s">
        <v>742</v>
      </c>
      <c r="M80" t="s">
        <v>21</v>
      </c>
      <c r="N80" t="b">
        <v>1</v>
      </c>
      <c r="O80" t="b">
        <v>0</v>
      </c>
      <c r="P80">
        <v>1</v>
      </c>
      <c r="Q80" t="str">
        <f t="shared" si="1"/>
        <v>'NA'</v>
      </c>
      <c r="S80" t="s">
        <v>21</v>
      </c>
      <c r="T80" s="1"/>
      <c r="U80" s="1"/>
      <c r="V80" s="1"/>
      <c r="W80" s="1"/>
      <c r="X80" s="1"/>
      <c r="Y80" s="1"/>
      <c r="Z80" s="1"/>
      <c r="AA80" s="1"/>
      <c r="AB80" s="1"/>
      <c r="AC80" s="1"/>
    </row>
    <row r="81" spans="1:29">
      <c r="A81" s="1" t="s">
        <v>1325</v>
      </c>
      <c r="C81" t="s">
        <v>1029</v>
      </c>
      <c r="D81" s="1">
        <v>170708</v>
      </c>
      <c r="E81">
        <v>170704</v>
      </c>
      <c r="F81" t="s">
        <v>696</v>
      </c>
      <c r="G81" t="s">
        <v>670</v>
      </c>
      <c r="H81">
        <v>0</v>
      </c>
      <c r="I81">
        <v>1</v>
      </c>
      <c r="J81" t="s">
        <v>1320</v>
      </c>
      <c r="K81" t="s">
        <v>1325</v>
      </c>
      <c r="L81" t="s">
        <v>742</v>
      </c>
      <c r="M81" t="s">
        <v>21</v>
      </c>
      <c r="N81" t="b">
        <v>1</v>
      </c>
      <c r="O81" t="b">
        <v>0</v>
      </c>
      <c r="P81">
        <v>2</v>
      </c>
      <c r="Q81" t="str">
        <f t="shared" si="1"/>
        <v>'NA'</v>
      </c>
      <c r="S81" t="s">
        <v>21</v>
      </c>
      <c r="T81" s="1"/>
      <c r="U81" s="1"/>
      <c r="V81" s="1"/>
      <c r="W81" s="1"/>
      <c r="X81" s="1"/>
      <c r="Y81" s="1"/>
      <c r="Z81" s="1"/>
      <c r="AA81" s="1"/>
      <c r="AB81" s="1"/>
      <c r="AC81" s="1"/>
    </row>
    <row r="82" spans="1:29">
      <c r="A82" s="1" t="s">
        <v>1326</v>
      </c>
      <c r="C82" t="s">
        <v>1029</v>
      </c>
      <c r="D82" s="1">
        <v>170708</v>
      </c>
      <c r="E82">
        <v>170704</v>
      </c>
      <c r="F82" t="s">
        <v>697</v>
      </c>
      <c r="G82" t="s">
        <v>671</v>
      </c>
      <c r="H82">
        <v>0</v>
      </c>
      <c r="I82">
        <v>1</v>
      </c>
      <c r="J82" t="s">
        <v>1320</v>
      </c>
      <c r="K82" t="s">
        <v>1326</v>
      </c>
      <c r="L82" t="s">
        <v>743</v>
      </c>
      <c r="M82" t="s">
        <v>21</v>
      </c>
      <c r="N82" t="b">
        <v>1</v>
      </c>
      <c r="O82" t="b">
        <v>0</v>
      </c>
      <c r="P82">
        <v>1</v>
      </c>
      <c r="Q82" t="str">
        <f t="shared" si="1"/>
        <v>'NA'</v>
      </c>
      <c r="S82" t="s">
        <v>21</v>
      </c>
      <c r="T82" s="1"/>
      <c r="U82" s="1"/>
      <c r="V82" s="1"/>
      <c r="W82" s="1"/>
      <c r="X82" s="1"/>
      <c r="Y82" s="1"/>
      <c r="Z82" s="1"/>
      <c r="AA82" s="1"/>
      <c r="AB82" s="1"/>
      <c r="AC82" s="1"/>
    </row>
    <row r="83" spans="1:29">
      <c r="A83" s="1" t="s">
        <v>1327</v>
      </c>
      <c r="C83" t="s">
        <v>1029</v>
      </c>
      <c r="D83" s="1">
        <v>170708</v>
      </c>
      <c r="E83">
        <v>170704</v>
      </c>
      <c r="F83" t="s">
        <v>697</v>
      </c>
      <c r="G83" t="s">
        <v>672</v>
      </c>
      <c r="H83">
        <v>0</v>
      </c>
      <c r="I83">
        <v>1</v>
      </c>
      <c r="J83" t="s">
        <v>1320</v>
      </c>
      <c r="K83" t="s">
        <v>1327</v>
      </c>
      <c r="L83" t="s">
        <v>743</v>
      </c>
      <c r="M83" t="s">
        <v>21</v>
      </c>
      <c r="N83" t="b">
        <v>1</v>
      </c>
      <c r="O83" t="b">
        <v>0</v>
      </c>
      <c r="P83">
        <v>2</v>
      </c>
      <c r="Q83" t="str">
        <f t="shared" si="1"/>
        <v>'NA'</v>
      </c>
      <c r="S83" t="s">
        <v>21</v>
      </c>
      <c r="T83" s="1"/>
      <c r="U83" s="1"/>
      <c r="V83" s="1"/>
      <c r="W83" s="1"/>
      <c r="X83" s="1"/>
      <c r="Y83" s="1"/>
      <c r="Z83" s="1"/>
      <c r="AA83" s="1"/>
      <c r="AB83" s="1"/>
      <c r="AC83" s="1"/>
    </row>
    <row r="84" spans="1:29">
      <c r="A84" s="1" t="s">
        <v>1328</v>
      </c>
      <c r="C84" t="s">
        <v>1029</v>
      </c>
      <c r="D84" s="1">
        <v>170708</v>
      </c>
      <c r="E84">
        <v>170704</v>
      </c>
      <c r="F84" t="s">
        <v>698</v>
      </c>
      <c r="G84" t="s">
        <v>673</v>
      </c>
      <c r="H84">
        <v>0</v>
      </c>
      <c r="I84">
        <v>1</v>
      </c>
      <c r="J84" t="s">
        <v>1320</v>
      </c>
      <c r="K84" t="s">
        <v>1328</v>
      </c>
      <c r="L84" t="s">
        <v>744</v>
      </c>
      <c r="M84" t="s">
        <v>21</v>
      </c>
      <c r="N84" t="b">
        <v>1</v>
      </c>
      <c r="O84" t="b">
        <v>0</v>
      </c>
      <c r="P84">
        <v>1</v>
      </c>
      <c r="Q84" t="str">
        <f t="shared" si="1"/>
        <v>'NA'</v>
      </c>
      <c r="S84" t="s">
        <v>21</v>
      </c>
      <c r="T84" s="1"/>
      <c r="U84" s="1"/>
      <c r="V84" s="1"/>
      <c r="W84" s="1"/>
      <c r="X84" s="1"/>
      <c r="Y84" s="1"/>
      <c r="Z84" s="1"/>
      <c r="AA84" s="1"/>
      <c r="AB84" s="1"/>
      <c r="AC84" s="1"/>
    </row>
    <row r="85" spans="1:29">
      <c r="A85" s="1" t="s">
        <v>1329</v>
      </c>
      <c r="C85" t="s">
        <v>1029</v>
      </c>
      <c r="D85" s="1">
        <v>170708</v>
      </c>
      <c r="E85">
        <v>170704</v>
      </c>
      <c r="F85" t="s">
        <v>698</v>
      </c>
      <c r="G85" t="s">
        <v>674</v>
      </c>
      <c r="H85">
        <v>0</v>
      </c>
      <c r="I85">
        <v>1</v>
      </c>
      <c r="J85" t="s">
        <v>1320</v>
      </c>
      <c r="K85" t="s">
        <v>1329</v>
      </c>
      <c r="L85" t="s">
        <v>744</v>
      </c>
      <c r="M85" t="s">
        <v>21</v>
      </c>
      <c r="N85" t="b">
        <v>1</v>
      </c>
      <c r="O85" t="b">
        <v>0</v>
      </c>
      <c r="P85">
        <v>2</v>
      </c>
      <c r="Q85" t="str">
        <f t="shared" si="1"/>
        <v>'NA'</v>
      </c>
      <c r="S85" t="s">
        <v>21</v>
      </c>
      <c r="T85" s="1"/>
      <c r="U85" s="1"/>
      <c r="V85" s="1"/>
      <c r="W85" s="1"/>
      <c r="X85" s="1"/>
      <c r="Y85" s="1"/>
      <c r="Z85" s="1"/>
      <c r="AA85" s="1"/>
      <c r="AB85" s="1"/>
      <c r="AC85" s="1"/>
    </row>
    <row r="86" spans="1:29">
      <c r="A86" s="1" t="s">
        <v>1330</v>
      </c>
      <c r="C86" t="s">
        <v>1029</v>
      </c>
      <c r="D86" s="1">
        <v>170708</v>
      </c>
      <c r="E86">
        <v>170704</v>
      </c>
      <c r="F86" t="s">
        <v>699</v>
      </c>
      <c r="G86" t="s">
        <v>675</v>
      </c>
      <c r="H86">
        <v>0</v>
      </c>
      <c r="I86">
        <v>1</v>
      </c>
      <c r="J86" t="s">
        <v>1320</v>
      </c>
      <c r="K86" t="s">
        <v>1330</v>
      </c>
      <c r="L86" t="s">
        <v>741</v>
      </c>
      <c r="M86" t="s">
        <v>21</v>
      </c>
      <c r="N86" t="b">
        <v>1</v>
      </c>
      <c r="O86" t="b">
        <v>0</v>
      </c>
      <c r="P86">
        <v>1</v>
      </c>
      <c r="Q86" t="str">
        <f t="shared" si="1"/>
        <v>'NA'</v>
      </c>
      <c r="S86" t="s">
        <v>21</v>
      </c>
      <c r="T86" s="1"/>
      <c r="U86" s="1"/>
      <c r="V86" s="1"/>
      <c r="W86" s="1"/>
      <c r="X86" s="1"/>
      <c r="Y86" s="1"/>
      <c r="Z86" s="1"/>
      <c r="AA86" s="1"/>
      <c r="AB86" s="1"/>
      <c r="AC86" s="1"/>
    </row>
    <row r="87" spans="1:29">
      <c r="A87" s="1" t="s">
        <v>1331</v>
      </c>
      <c r="C87" t="s">
        <v>1029</v>
      </c>
      <c r="D87" s="1">
        <v>170708</v>
      </c>
      <c r="E87">
        <v>170704</v>
      </c>
      <c r="F87" t="s">
        <v>699</v>
      </c>
      <c r="G87" t="s">
        <v>676</v>
      </c>
      <c r="H87">
        <v>0</v>
      </c>
      <c r="I87">
        <v>1</v>
      </c>
      <c r="J87" t="s">
        <v>1320</v>
      </c>
      <c r="K87" t="s">
        <v>1331</v>
      </c>
      <c r="L87" t="s">
        <v>741</v>
      </c>
      <c r="M87" t="s">
        <v>21</v>
      </c>
      <c r="N87" t="b">
        <v>1</v>
      </c>
      <c r="O87" t="b">
        <v>0</v>
      </c>
      <c r="P87">
        <v>2</v>
      </c>
      <c r="Q87" t="str">
        <f t="shared" si="1"/>
        <v>'NA'</v>
      </c>
      <c r="S87" t="s">
        <v>21</v>
      </c>
      <c r="T87" s="1"/>
      <c r="U87" s="1"/>
      <c r="V87" s="1"/>
      <c r="W87" s="1"/>
      <c r="X87" s="1"/>
      <c r="Y87" s="1"/>
      <c r="Z87" s="1"/>
      <c r="AA87" s="1"/>
      <c r="AB87" s="1"/>
      <c r="AC87" s="1"/>
    </row>
    <row r="88" spans="1:29">
      <c r="A88" s="1" t="s">
        <v>1332</v>
      </c>
      <c r="C88" t="s">
        <v>1029</v>
      </c>
      <c r="D88" s="1">
        <v>170708</v>
      </c>
      <c r="E88">
        <v>170704</v>
      </c>
      <c r="F88" t="s">
        <v>700</v>
      </c>
      <c r="G88" t="s">
        <v>677</v>
      </c>
      <c r="H88">
        <v>0</v>
      </c>
      <c r="I88">
        <v>1</v>
      </c>
      <c r="J88" t="s">
        <v>1333</v>
      </c>
      <c r="K88" t="s">
        <v>1332</v>
      </c>
      <c r="L88" t="s">
        <v>745</v>
      </c>
      <c r="M88" t="s">
        <v>21</v>
      </c>
      <c r="N88" t="b">
        <v>1</v>
      </c>
      <c r="O88" t="b">
        <v>0</v>
      </c>
      <c r="P88">
        <v>1</v>
      </c>
      <c r="Q88" t="str">
        <f t="shared" si="1"/>
        <v>'NA'</v>
      </c>
      <c r="S88" t="s">
        <v>21</v>
      </c>
      <c r="T88" s="1"/>
      <c r="U88" s="1"/>
      <c r="V88" s="1"/>
      <c r="W88" s="1"/>
      <c r="X88" s="1"/>
      <c r="Y88" s="1"/>
      <c r="Z88" s="1"/>
      <c r="AA88" s="1"/>
      <c r="AB88" s="1"/>
      <c r="AC88" s="1"/>
    </row>
    <row r="89" spans="1:29">
      <c r="A89" s="1" t="s">
        <v>1334</v>
      </c>
      <c r="C89" t="s">
        <v>1029</v>
      </c>
      <c r="D89" s="1">
        <v>170708</v>
      </c>
      <c r="E89">
        <v>170704</v>
      </c>
      <c r="F89" t="s">
        <v>700</v>
      </c>
      <c r="G89" t="s">
        <v>678</v>
      </c>
      <c r="H89">
        <v>0</v>
      </c>
      <c r="I89">
        <v>1</v>
      </c>
      <c r="J89" t="s">
        <v>1333</v>
      </c>
      <c r="K89" t="s">
        <v>1334</v>
      </c>
      <c r="L89" t="s">
        <v>745</v>
      </c>
      <c r="M89" t="s">
        <v>21</v>
      </c>
      <c r="N89" t="b">
        <v>1</v>
      </c>
      <c r="O89" t="b">
        <v>0</v>
      </c>
      <c r="P89">
        <v>2</v>
      </c>
      <c r="Q89" t="str">
        <f t="shared" si="1"/>
        <v>'The source folder and .fcs files for this plate have been lost.'</v>
      </c>
      <c r="S89" t="s">
        <v>1335</v>
      </c>
      <c r="T89" s="1"/>
      <c r="U89" s="1"/>
      <c r="V89" s="1"/>
      <c r="W89" s="1"/>
      <c r="X89" s="1"/>
      <c r="Y89" s="1"/>
      <c r="Z89" s="1"/>
      <c r="AA89" s="1"/>
      <c r="AB89" s="1"/>
      <c r="AC89" s="1"/>
    </row>
    <row r="90" spans="1:29">
      <c r="A90" s="1" t="s">
        <v>1336</v>
      </c>
      <c r="C90" t="s">
        <v>1029</v>
      </c>
      <c r="D90" s="1">
        <v>170708</v>
      </c>
      <c r="E90">
        <v>170704</v>
      </c>
      <c r="F90" t="s">
        <v>701</v>
      </c>
      <c r="G90" t="s">
        <v>679</v>
      </c>
      <c r="H90">
        <v>0</v>
      </c>
      <c r="I90">
        <v>1</v>
      </c>
      <c r="J90" t="s">
        <v>1333</v>
      </c>
      <c r="K90" t="s">
        <v>1336</v>
      </c>
      <c r="L90" t="s">
        <v>746</v>
      </c>
      <c r="M90" t="s">
        <v>763</v>
      </c>
      <c r="N90" t="b">
        <v>1</v>
      </c>
      <c r="O90" t="b">
        <v>0</v>
      </c>
      <c r="P90">
        <v>1</v>
      </c>
      <c r="Q90" t="str">
        <f t="shared" si="1"/>
        <v>'NA'</v>
      </c>
      <c r="S90" t="s">
        <v>21</v>
      </c>
      <c r="T90" s="1"/>
      <c r="U90" s="1"/>
      <c r="V90" s="1"/>
      <c r="W90" s="1"/>
      <c r="X90" s="1"/>
      <c r="Y90" s="1"/>
      <c r="Z90" s="1"/>
      <c r="AA90" s="1"/>
      <c r="AB90" s="1"/>
      <c r="AC90" s="1"/>
    </row>
    <row r="91" spans="1:29">
      <c r="A91" s="1" t="s">
        <v>1337</v>
      </c>
      <c r="C91" t="s">
        <v>1029</v>
      </c>
      <c r="D91" s="1">
        <v>170708</v>
      </c>
      <c r="E91">
        <v>170704</v>
      </c>
      <c r="F91" t="s">
        <v>701</v>
      </c>
      <c r="G91" t="s">
        <v>680</v>
      </c>
      <c r="H91">
        <v>0</v>
      </c>
      <c r="I91">
        <v>1</v>
      </c>
      <c r="J91" t="s">
        <v>1333</v>
      </c>
      <c r="K91" t="s">
        <v>1337</v>
      </c>
      <c r="L91" t="s">
        <v>746</v>
      </c>
      <c r="M91" t="s">
        <v>21</v>
      </c>
      <c r="N91" t="b">
        <v>1</v>
      </c>
      <c r="O91" t="b">
        <v>0</v>
      </c>
      <c r="P91">
        <v>2</v>
      </c>
      <c r="Q91" t="str">
        <f t="shared" si="1"/>
        <v>'NA'</v>
      </c>
      <c r="S91" t="s">
        <v>21</v>
      </c>
      <c r="T91" s="1"/>
      <c r="U91" s="1"/>
      <c r="V91" s="1"/>
      <c r="W91" s="1"/>
      <c r="X91" s="1"/>
      <c r="Y91" s="1"/>
      <c r="Z91" s="1"/>
      <c r="AA91" s="1"/>
      <c r="AB91" s="1"/>
      <c r="AC91" s="1"/>
    </row>
    <row r="92" spans="1:29">
      <c r="A92" s="1" t="s">
        <v>1338</v>
      </c>
      <c r="C92" t="s">
        <v>1029</v>
      </c>
      <c r="D92" s="1">
        <v>170708</v>
      </c>
      <c r="E92">
        <v>170704</v>
      </c>
      <c r="F92" t="s">
        <v>702</v>
      </c>
      <c r="G92" t="s">
        <v>681</v>
      </c>
      <c r="H92">
        <v>0</v>
      </c>
      <c r="I92">
        <v>1</v>
      </c>
      <c r="J92" t="s">
        <v>1333</v>
      </c>
      <c r="K92" t="s">
        <v>1338</v>
      </c>
      <c r="L92" t="s">
        <v>745</v>
      </c>
      <c r="M92" t="s">
        <v>21</v>
      </c>
      <c r="N92" t="b">
        <v>1</v>
      </c>
      <c r="O92" t="b">
        <v>0</v>
      </c>
      <c r="P92">
        <v>1</v>
      </c>
      <c r="Q92" t="str">
        <f t="shared" si="1"/>
        <v>'NA'</v>
      </c>
      <c r="S92" t="s">
        <v>21</v>
      </c>
      <c r="T92" s="1"/>
      <c r="U92" s="1"/>
      <c r="V92" s="1"/>
      <c r="W92" s="1"/>
      <c r="X92" s="1"/>
      <c r="Y92" s="1"/>
      <c r="Z92" s="1"/>
      <c r="AA92" s="1"/>
      <c r="AB92" s="1"/>
      <c r="AC92" s="1"/>
    </row>
    <row r="93" spans="1:29">
      <c r="A93" s="1" t="s">
        <v>1339</v>
      </c>
      <c r="C93" t="s">
        <v>1029</v>
      </c>
      <c r="D93" s="1">
        <v>170708</v>
      </c>
      <c r="E93">
        <v>170704</v>
      </c>
      <c r="F93" t="s">
        <v>702</v>
      </c>
      <c r="G93" t="s">
        <v>682</v>
      </c>
      <c r="H93">
        <v>0</v>
      </c>
      <c r="I93">
        <v>1</v>
      </c>
      <c r="J93" t="s">
        <v>1333</v>
      </c>
      <c r="K93" t="s">
        <v>1339</v>
      </c>
      <c r="L93" t="s">
        <v>745</v>
      </c>
      <c r="M93" t="s">
        <v>21</v>
      </c>
      <c r="N93" t="b">
        <v>1</v>
      </c>
      <c r="O93" t="b">
        <v>0</v>
      </c>
      <c r="P93">
        <v>2</v>
      </c>
      <c r="Q93" t="str">
        <f t="shared" si="1"/>
        <v>'NA'</v>
      </c>
      <c r="S93" t="s">
        <v>21</v>
      </c>
      <c r="T93" s="1"/>
      <c r="U93" s="1"/>
      <c r="V93" s="1"/>
      <c r="W93" s="1"/>
      <c r="X93" s="1"/>
      <c r="Y93" s="1"/>
      <c r="Z93" s="1"/>
      <c r="AA93" s="1"/>
      <c r="AB93" s="1"/>
      <c r="AC93" s="1"/>
    </row>
    <row r="94" spans="1:29">
      <c r="A94" s="1" t="s">
        <v>1340</v>
      </c>
      <c r="C94" t="s">
        <v>1029</v>
      </c>
      <c r="D94" s="1">
        <v>170708</v>
      </c>
      <c r="E94">
        <v>170704</v>
      </c>
      <c r="F94" t="s">
        <v>703</v>
      </c>
      <c r="G94" t="s">
        <v>683</v>
      </c>
      <c r="H94">
        <v>0</v>
      </c>
      <c r="I94">
        <v>1</v>
      </c>
      <c r="J94" t="s">
        <v>1333</v>
      </c>
      <c r="K94" t="s">
        <v>1340</v>
      </c>
      <c r="L94" t="s">
        <v>748</v>
      </c>
      <c r="M94" t="s">
        <v>21</v>
      </c>
      <c r="N94" t="b">
        <v>1</v>
      </c>
      <c r="O94" t="b">
        <v>0</v>
      </c>
      <c r="P94">
        <v>1</v>
      </c>
      <c r="Q94" t="str">
        <f t="shared" si="1"/>
        <v>'NA'</v>
      </c>
      <c r="S94" t="s">
        <v>21</v>
      </c>
      <c r="T94" s="1"/>
      <c r="U94" s="1"/>
      <c r="V94" s="1"/>
      <c r="W94" s="1"/>
      <c r="X94" s="1"/>
      <c r="Y94" s="1"/>
      <c r="Z94" s="1"/>
      <c r="AA94" s="1"/>
      <c r="AB94" s="1"/>
      <c r="AC94" s="1"/>
    </row>
    <row r="95" spans="1:29">
      <c r="A95" s="1" t="s">
        <v>1341</v>
      </c>
      <c r="C95" t="s">
        <v>1029</v>
      </c>
      <c r="D95" s="1">
        <v>170708</v>
      </c>
      <c r="E95">
        <v>170704</v>
      </c>
      <c r="F95" t="s">
        <v>703</v>
      </c>
      <c r="G95" t="s">
        <v>684</v>
      </c>
      <c r="H95">
        <v>0</v>
      </c>
      <c r="I95">
        <v>1</v>
      </c>
      <c r="J95" t="s">
        <v>1333</v>
      </c>
      <c r="K95" t="s">
        <v>1341</v>
      </c>
      <c r="L95" t="s">
        <v>748</v>
      </c>
      <c r="M95" t="s">
        <v>21</v>
      </c>
      <c r="N95" t="b">
        <v>1</v>
      </c>
      <c r="O95" t="b">
        <v>0</v>
      </c>
      <c r="P95">
        <v>2</v>
      </c>
      <c r="Q95" t="str">
        <f t="shared" si="1"/>
        <v>'NA'</v>
      </c>
      <c r="S95" t="s">
        <v>21</v>
      </c>
      <c r="T95" s="1"/>
      <c r="U95" s="1"/>
      <c r="V95" s="1"/>
      <c r="W95" s="1"/>
      <c r="X95" s="1"/>
      <c r="Y95" s="1"/>
      <c r="Z95" s="1"/>
      <c r="AA95" s="1"/>
      <c r="AB95" s="1"/>
      <c r="AC95" s="1"/>
    </row>
    <row r="96" spans="1:29">
      <c r="A96" s="1" t="s">
        <v>1342</v>
      </c>
      <c r="C96" t="s">
        <v>1029</v>
      </c>
      <c r="D96" s="1">
        <v>170708</v>
      </c>
      <c r="E96">
        <v>170704</v>
      </c>
      <c r="F96" t="s">
        <v>704</v>
      </c>
      <c r="G96" t="s">
        <v>685</v>
      </c>
      <c r="H96">
        <v>0</v>
      </c>
      <c r="I96">
        <v>1</v>
      </c>
      <c r="J96" t="s">
        <v>1333</v>
      </c>
      <c r="K96" t="s">
        <v>1342</v>
      </c>
      <c r="L96" t="s">
        <v>749</v>
      </c>
      <c r="M96" t="s">
        <v>21</v>
      </c>
      <c r="N96" t="b">
        <v>1</v>
      </c>
      <c r="O96" t="b">
        <v>0</v>
      </c>
      <c r="P96">
        <v>1</v>
      </c>
      <c r="Q96" t="str">
        <f t="shared" si="1"/>
        <v>'NA'</v>
      </c>
      <c r="S96" t="s">
        <v>21</v>
      </c>
      <c r="T96" s="1"/>
      <c r="U96" s="1"/>
      <c r="V96" s="1"/>
      <c r="W96" s="1"/>
      <c r="X96" s="1"/>
      <c r="Y96" s="1"/>
      <c r="Z96" s="1"/>
      <c r="AA96" s="1"/>
      <c r="AB96" s="1"/>
      <c r="AC96" s="1"/>
    </row>
    <row r="97" spans="1:29">
      <c r="A97" s="1" t="s">
        <v>1343</v>
      </c>
      <c r="C97" t="s">
        <v>1029</v>
      </c>
      <c r="D97" s="1">
        <v>170708</v>
      </c>
      <c r="E97">
        <v>170704</v>
      </c>
      <c r="F97" t="s">
        <v>704</v>
      </c>
      <c r="G97" t="s">
        <v>686</v>
      </c>
      <c r="H97">
        <v>0</v>
      </c>
      <c r="I97">
        <v>1</v>
      </c>
      <c r="J97" t="s">
        <v>1333</v>
      </c>
      <c r="K97" t="s">
        <v>1343</v>
      </c>
      <c r="L97" t="s">
        <v>749</v>
      </c>
      <c r="M97" t="s">
        <v>21</v>
      </c>
      <c r="N97" t="b">
        <v>1</v>
      </c>
      <c r="O97" t="b">
        <v>0</v>
      </c>
      <c r="P97">
        <v>2</v>
      </c>
      <c r="Q97" t="str">
        <f t="shared" si="1"/>
        <v>'NA'</v>
      </c>
      <c r="S97" t="s">
        <v>21</v>
      </c>
      <c r="T97" s="1"/>
      <c r="U97" s="1"/>
      <c r="V97" s="1"/>
      <c r="W97" s="1"/>
      <c r="X97" s="1"/>
      <c r="Y97" s="1"/>
      <c r="Z97" s="1"/>
      <c r="AA97" s="1"/>
      <c r="AB97" s="1"/>
      <c r="AC97" s="1"/>
    </row>
    <row r="98" spans="1:29">
      <c r="A98" s="1" t="s">
        <v>1344</v>
      </c>
      <c r="C98" t="s">
        <v>1029</v>
      </c>
      <c r="D98" s="1">
        <v>170708</v>
      </c>
      <c r="E98">
        <v>170704</v>
      </c>
      <c r="F98" t="s">
        <v>705</v>
      </c>
      <c r="G98" t="s">
        <v>687</v>
      </c>
      <c r="H98">
        <v>0</v>
      </c>
      <c r="I98">
        <v>1</v>
      </c>
      <c r="J98" t="s">
        <v>1333</v>
      </c>
      <c r="K98" t="s">
        <v>1344</v>
      </c>
      <c r="L98" t="s">
        <v>750</v>
      </c>
      <c r="M98" t="s">
        <v>21</v>
      </c>
      <c r="N98" t="b">
        <v>1</v>
      </c>
      <c r="O98" t="b">
        <v>0</v>
      </c>
      <c r="P98">
        <v>1</v>
      </c>
      <c r="Q98" t="str">
        <f t="shared" si="1"/>
        <v>'NA'</v>
      </c>
      <c r="S98" t="s">
        <v>21</v>
      </c>
      <c r="T98" s="1"/>
      <c r="U98" s="1"/>
      <c r="V98" s="1"/>
      <c r="W98" s="1"/>
      <c r="X98" s="1"/>
      <c r="Y98" s="1"/>
      <c r="Z98" s="1"/>
      <c r="AA98" s="1"/>
      <c r="AB98" s="1"/>
      <c r="AC98" s="1"/>
    </row>
    <row r="99" spans="1:29">
      <c r="A99" s="1" t="s">
        <v>1345</v>
      </c>
      <c r="C99" t="s">
        <v>1029</v>
      </c>
      <c r="D99" s="1">
        <v>170708</v>
      </c>
      <c r="E99">
        <v>170704</v>
      </c>
      <c r="F99" t="s">
        <v>705</v>
      </c>
      <c r="G99" t="s">
        <v>688</v>
      </c>
      <c r="H99">
        <v>0</v>
      </c>
      <c r="I99">
        <v>1</v>
      </c>
      <c r="J99" t="s">
        <v>1333</v>
      </c>
      <c r="K99" t="s">
        <v>1345</v>
      </c>
      <c r="L99" t="s">
        <v>750</v>
      </c>
      <c r="M99" t="s">
        <v>21</v>
      </c>
      <c r="N99" t="b">
        <v>1</v>
      </c>
      <c r="O99" t="b">
        <v>0</v>
      </c>
      <c r="P99">
        <v>2</v>
      </c>
      <c r="Q99" t="str">
        <f t="shared" si="1"/>
        <v>'NA'</v>
      </c>
      <c r="S99" t="s">
        <v>21</v>
      </c>
      <c r="T99" s="1"/>
      <c r="U99" s="1"/>
      <c r="V99" s="1"/>
      <c r="W99" s="1"/>
      <c r="X99" s="1"/>
      <c r="Y99" s="1"/>
      <c r="Z99" s="1"/>
      <c r="AA99" s="1"/>
      <c r="AB99" s="1"/>
      <c r="AC99" s="1"/>
    </row>
    <row r="100" spans="1:29">
      <c r="A100" s="1" t="s">
        <v>1346</v>
      </c>
      <c r="C100" t="s">
        <v>1031</v>
      </c>
      <c r="D100" s="1">
        <v>170711</v>
      </c>
      <c r="E100">
        <v>170710</v>
      </c>
      <c r="F100" t="s">
        <v>715</v>
      </c>
      <c r="G100" t="s">
        <v>14</v>
      </c>
      <c r="H100">
        <v>1</v>
      </c>
      <c r="I100">
        <v>0</v>
      </c>
      <c r="J100" t="s">
        <v>1347</v>
      </c>
      <c r="K100" t="s">
        <v>1346</v>
      </c>
      <c r="L100" t="s">
        <v>21</v>
      </c>
      <c r="M100" t="s">
        <v>765</v>
      </c>
      <c r="N100" t="b">
        <v>1</v>
      </c>
      <c r="O100" t="b">
        <v>0</v>
      </c>
      <c r="P100">
        <v>1</v>
      </c>
      <c r="Q100" t="str">
        <f t="shared" si="1"/>
        <v>'NA'</v>
      </c>
      <c r="S100" t="s">
        <v>21</v>
      </c>
      <c r="T100" s="1"/>
      <c r="U100" s="1"/>
      <c r="V100" s="1"/>
      <c r="W100" s="1"/>
      <c r="X100" s="1"/>
      <c r="Y100" s="1"/>
      <c r="Z100" s="1"/>
      <c r="AA100" s="1"/>
      <c r="AB100" s="1"/>
      <c r="AC100" s="1"/>
    </row>
    <row r="101" spans="1:29">
      <c r="A101" s="1" t="s">
        <v>1348</v>
      </c>
      <c r="C101" t="s">
        <v>1031</v>
      </c>
      <c r="D101" s="1">
        <v>170711</v>
      </c>
      <c r="E101">
        <v>170710</v>
      </c>
      <c r="F101" t="s">
        <v>715</v>
      </c>
      <c r="G101" t="s">
        <v>258</v>
      </c>
      <c r="H101">
        <v>1</v>
      </c>
      <c r="I101">
        <v>0</v>
      </c>
      <c r="J101" t="s">
        <v>1347</v>
      </c>
      <c r="K101" t="s">
        <v>1348</v>
      </c>
      <c r="L101" t="s">
        <v>21</v>
      </c>
      <c r="M101" t="s">
        <v>765</v>
      </c>
      <c r="N101" t="b">
        <v>1</v>
      </c>
      <c r="O101" t="b">
        <v>0</v>
      </c>
      <c r="P101">
        <v>2</v>
      </c>
      <c r="Q101" t="str">
        <f t="shared" si="1"/>
        <v>'NA'</v>
      </c>
      <c r="S101" t="s">
        <v>21</v>
      </c>
      <c r="T101" s="1"/>
      <c r="U101" s="1"/>
      <c r="V101" s="1"/>
      <c r="W101" s="1"/>
      <c r="X101" s="1"/>
      <c r="Y101" s="1"/>
      <c r="Z101" s="1"/>
      <c r="AA101" s="1"/>
      <c r="AB101" s="1"/>
      <c r="AC101" s="1"/>
    </row>
    <row r="102" spans="1:29">
      <c r="A102" s="1" t="s">
        <v>1349</v>
      </c>
      <c r="C102" t="s">
        <v>1031</v>
      </c>
      <c r="D102" s="1">
        <v>170711</v>
      </c>
      <c r="E102">
        <v>170710</v>
      </c>
      <c r="F102" t="s">
        <v>716</v>
      </c>
      <c r="G102" t="s">
        <v>467</v>
      </c>
      <c r="H102">
        <v>1</v>
      </c>
      <c r="I102">
        <v>0</v>
      </c>
      <c r="J102" t="s">
        <v>1347</v>
      </c>
      <c r="K102" t="s">
        <v>1349</v>
      </c>
      <c r="L102" t="s">
        <v>21</v>
      </c>
      <c r="M102" t="s">
        <v>766</v>
      </c>
      <c r="N102" t="b">
        <v>1</v>
      </c>
      <c r="O102" t="b">
        <v>0</v>
      </c>
      <c r="P102">
        <v>1</v>
      </c>
      <c r="Q102" t="str">
        <f t="shared" si="1"/>
        <v>'NA'</v>
      </c>
      <c r="S102" t="s">
        <v>21</v>
      </c>
      <c r="T102" s="1"/>
      <c r="U102" s="1"/>
      <c r="V102" s="1"/>
      <c r="W102" s="1"/>
      <c r="X102" s="1"/>
      <c r="Y102" s="1"/>
      <c r="Z102" s="1"/>
      <c r="AA102" s="1"/>
      <c r="AB102" s="1"/>
      <c r="AC102" s="1"/>
    </row>
    <row r="103" spans="1:29">
      <c r="A103" s="1" t="s">
        <v>1350</v>
      </c>
      <c r="C103" t="s">
        <v>1031</v>
      </c>
      <c r="D103" s="1">
        <v>170711</v>
      </c>
      <c r="E103">
        <v>170710</v>
      </c>
      <c r="F103" t="s">
        <v>716</v>
      </c>
      <c r="G103" t="s">
        <v>669</v>
      </c>
      <c r="H103">
        <v>1</v>
      </c>
      <c r="I103">
        <v>0</v>
      </c>
      <c r="J103" t="s">
        <v>1347</v>
      </c>
      <c r="K103" t="s">
        <v>1350</v>
      </c>
      <c r="L103" t="s">
        <v>21</v>
      </c>
      <c r="M103" t="s">
        <v>766</v>
      </c>
      <c r="N103" t="b">
        <v>1</v>
      </c>
      <c r="O103" t="b">
        <v>0</v>
      </c>
      <c r="P103">
        <v>2</v>
      </c>
      <c r="Q103" t="str">
        <f t="shared" si="1"/>
        <v>'NA'</v>
      </c>
      <c r="S103" t="s">
        <v>21</v>
      </c>
      <c r="T103" s="1"/>
      <c r="U103" s="1"/>
      <c r="V103" s="1"/>
      <c r="W103" s="1"/>
      <c r="X103" s="1"/>
      <c r="Y103" s="1"/>
      <c r="Z103" s="1"/>
      <c r="AA103" s="1"/>
      <c r="AB103" s="1"/>
      <c r="AC103" s="1"/>
    </row>
    <row r="104" spans="1:29">
      <c r="A104" s="1" t="s">
        <v>1351</v>
      </c>
      <c r="C104" t="s">
        <v>1031</v>
      </c>
      <c r="D104" s="1">
        <v>170711</v>
      </c>
      <c r="E104">
        <v>170710</v>
      </c>
      <c r="F104" t="s">
        <v>717</v>
      </c>
      <c r="G104" t="s">
        <v>668</v>
      </c>
      <c r="H104">
        <v>1</v>
      </c>
      <c r="I104">
        <v>0</v>
      </c>
      <c r="J104" t="s">
        <v>1347</v>
      </c>
      <c r="K104" t="s">
        <v>1351</v>
      </c>
      <c r="L104" t="s">
        <v>21</v>
      </c>
      <c r="M104" t="s">
        <v>21</v>
      </c>
      <c r="N104" t="b">
        <v>1</v>
      </c>
      <c r="O104" t="b">
        <v>0</v>
      </c>
      <c r="P104">
        <v>1</v>
      </c>
      <c r="Q104" t="str">
        <f t="shared" si="1"/>
        <v>'NA'</v>
      </c>
      <c r="S104" t="s">
        <v>21</v>
      </c>
      <c r="T104" s="1"/>
      <c r="U104" s="1"/>
      <c r="V104" s="1"/>
      <c r="W104" s="1"/>
      <c r="X104" s="1"/>
      <c r="Y104" s="1"/>
      <c r="Z104" s="1"/>
      <c r="AA104" s="1"/>
      <c r="AB104" s="1"/>
      <c r="AC104" s="1"/>
    </row>
    <row r="105" spans="1:29">
      <c r="A105" s="1" t="s">
        <v>1352</v>
      </c>
      <c r="C105" t="s">
        <v>1031</v>
      </c>
      <c r="D105" s="1">
        <v>170711</v>
      </c>
      <c r="E105">
        <v>170710</v>
      </c>
      <c r="F105" t="s">
        <v>717</v>
      </c>
      <c r="G105" t="s">
        <v>670</v>
      </c>
      <c r="H105">
        <v>1</v>
      </c>
      <c r="I105">
        <v>0</v>
      </c>
      <c r="J105" t="s">
        <v>1347</v>
      </c>
      <c r="K105" t="s">
        <v>1352</v>
      </c>
      <c r="L105" t="s">
        <v>21</v>
      </c>
      <c r="M105" t="s">
        <v>21</v>
      </c>
      <c r="N105" t="b">
        <v>1</v>
      </c>
      <c r="O105" t="b">
        <v>0</v>
      </c>
      <c r="P105">
        <v>2</v>
      </c>
      <c r="Q105" t="str">
        <f t="shared" si="1"/>
        <v>'NA'</v>
      </c>
      <c r="S105" t="s">
        <v>21</v>
      </c>
      <c r="T105" s="1"/>
      <c r="U105" s="1"/>
      <c r="V105" s="1"/>
      <c r="W105" s="1"/>
      <c r="X105" s="1"/>
      <c r="Y105" s="1"/>
      <c r="Z105" s="1"/>
      <c r="AA105" s="1"/>
      <c r="AB105" s="1"/>
      <c r="AC105" s="1"/>
    </row>
    <row r="106" spans="1:29">
      <c r="A106" s="1" t="s">
        <v>1353</v>
      </c>
      <c r="C106" t="s">
        <v>1031</v>
      </c>
      <c r="D106" s="1">
        <v>170711</v>
      </c>
      <c r="E106">
        <v>170710</v>
      </c>
      <c r="F106" t="s">
        <v>718</v>
      </c>
      <c r="G106" t="s">
        <v>671</v>
      </c>
      <c r="H106">
        <v>1</v>
      </c>
      <c r="I106">
        <v>0</v>
      </c>
      <c r="J106" t="s">
        <v>1347</v>
      </c>
      <c r="K106" t="s">
        <v>1353</v>
      </c>
      <c r="L106" t="s">
        <v>21</v>
      </c>
      <c r="M106" t="s">
        <v>21</v>
      </c>
      <c r="N106" t="b">
        <v>1</v>
      </c>
      <c r="O106" t="b">
        <v>0</v>
      </c>
      <c r="P106">
        <v>1</v>
      </c>
      <c r="Q106" t="str">
        <f t="shared" si="1"/>
        <v>'NA'</v>
      </c>
      <c r="S106" t="s">
        <v>21</v>
      </c>
      <c r="T106" s="1"/>
      <c r="U106" s="1"/>
      <c r="V106" s="1"/>
      <c r="W106" s="1"/>
      <c r="X106" s="1"/>
      <c r="Y106" s="1"/>
      <c r="Z106" s="1"/>
      <c r="AA106" s="1"/>
      <c r="AB106" s="1"/>
      <c r="AC106" s="1"/>
    </row>
    <row r="107" spans="1:29">
      <c r="A107" s="1" t="s">
        <v>1354</v>
      </c>
      <c r="C107" t="s">
        <v>1031</v>
      </c>
      <c r="D107" s="1">
        <v>170711</v>
      </c>
      <c r="E107">
        <v>170710</v>
      </c>
      <c r="F107" t="s">
        <v>718</v>
      </c>
      <c r="G107" t="s">
        <v>672</v>
      </c>
      <c r="H107">
        <v>1</v>
      </c>
      <c r="I107">
        <v>0</v>
      </c>
      <c r="J107" t="s">
        <v>1347</v>
      </c>
      <c r="K107" t="s">
        <v>1354</v>
      </c>
      <c r="L107" t="s">
        <v>21</v>
      </c>
      <c r="M107" t="s">
        <v>21</v>
      </c>
      <c r="N107" t="b">
        <v>1</v>
      </c>
      <c r="O107" t="b">
        <v>0</v>
      </c>
      <c r="P107">
        <v>2</v>
      </c>
      <c r="Q107" t="str">
        <f t="shared" si="1"/>
        <v>'NA'</v>
      </c>
      <c r="S107" t="s">
        <v>21</v>
      </c>
      <c r="T107" s="1"/>
      <c r="U107" s="1"/>
      <c r="V107" s="1"/>
      <c r="W107" s="1"/>
      <c r="X107" s="1"/>
      <c r="Y107" s="1"/>
      <c r="Z107" s="1"/>
      <c r="AA107" s="1"/>
      <c r="AB107" s="1"/>
      <c r="AC107" s="1"/>
    </row>
    <row r="108" spans="1:29">
      <c r="A108" s="1" t="s">
        <v>1355</v>
      </c>
      <c r="C108" t="s">
        <v>1031</v>
      </c>
      <c r="D108" s="1">
        <v>170711</v>
      </c>
      <c r="E108">
        <v>170710</v>
      </c>
      <c r="F108" t="s">
        <v>719</v>
      </c>
      <c r="G108" t="s">
        <v>673</v>
      </c>
      <c r="H108">
        <v>1</v>
      </c>
      <c r="I108">
        <v>0</v>
      </c>
      <c r="J108" t="s">
        <v>1347</v>
      </c>
      <c r="K108" t="s">
        <v>1355</v>
      </c>
      <c r="L108" t="s">
        <v>21</v>
      </c>
      <c r="M108" t="s">
        <v>21</v>
      </c>
      <c r="N108" t="b">
        <v>1</v>
      </c>
      <c r="O108" t="b">
        <v>0</v>
      </c>
      <c r="P108">
        <v>1</v>
      </c>
      <c r="Q108" t="str">
        <f t="shared" si="1"/>
        <v>'NA'</v>
      </c>
      <c r="S108" t="s">
        <v>21</v>
      </c>
      <c r="T108" s="1"/>
      <c r="U108" s="1"/>
      <c r="V108" s="1"/>
      <c r="W108" s="1"/>
      <c r="X108" s="1"/>
      <c r="Y108" s="1"/>
      <c r="Z108" s="1"/>
      <c r="AA108" s="1"/>
      <c r="AB108" s="1"/>
      <c r="AC108" s="1"/>
    </row>
    <row r="109" spans="1:29">
      <c r="A109" s="1" t="s">
        <v>1356</v>
      </c>
      <c r="C109" t="s">
        <v>1031</v>
      </c>
      <c r="D109" s="1">
        <v>170711</v>
      </c>
      <c r="E109">
        <v>170710</v>
      </c>
      <c r="F109" t="s">
        <v>719</v>
      </c>
      <c r="G109" t="s">
        <v>674</v>
      </c>
      <c r="H109">
        <v>1</v>
      </c>
      <c r="I109">
        <v>0</v>
      </c>
      <c r="J109" t="s">
        <v>1347</v>
      </c>
      <c r="K109" t="s">
        <v>1356</v>
      </c>
      <c r="L109" t="s">
        <v>21</v>
      </c>
      <c r="M109" t="s">
        <v>21</v>
      </c>
      <c r="N109" t="b">
        <v>1</v>
      </c>
      <c r="O109" t="b">
        <v>0</v>
      </c>
      <c r="P109">
        <v>2</v>
      </c>
      <c r="Q109" t="str">
        <f t="shared" si="1"/>
        <v>'NA'</v>
      </c>
      <c r="S109" t="s">
        <v>21</v>
      </c>
      <c r="T109" s="1"/>
      <c r="U109" s="1"/>
      <c r="V109" s="1"/>
      <c r="W109" s="1"/>
      <c r="X109" s="1"/>
      <c r="Y109" s="1"/>
      <c r="Z109" s="1"/>
      <c r="AA109" s="1"/>
      <c r="AB109" s="1"/>
      <c r="AC109" s="1"/>
    </row>
    <row r="110" spans="1:29">
      <c r="A110" s="1" t="s">
        <v>1357</v>
      </c>
      <c r="C110" t="s">
        <v>1031</v>
      </c>
      <c r="D110" s="1">
        <v>170711</v>
      </c>
      <c r="E110">
        <v>170710</v>
      </c>
      <c r="F110" t="s">
        <v>720</v>
      </c>
      <c r="G110" t="s">
        <v>675</v>
      </c>
      <c r="H110">
        <v>1</v>
      </c>
      <c r="I110">
        <v>0</v>
      </c>
      <c r="J110" t="s">
        <v>1347</v>
      </c>
      <c r="K110" t="s">
        <v>1357</v>
      </c>
      <c r="L110" t="s">
        <v>21</v>
      </c>
      <c r="M110" t="s">
        <v>21</v>
      </c>
      <c r="N110" t="b">
        <v>1</v>
      </c>
      <c r="O110" t="b">
        <v>0</v>
      </c>
      <c r="P110">
        <v>1</v>
      </c>
      <c r="Q110" t="str">
        <f t="shared" si="1"/>
        <v>'NA'</v>
      </c>
      <c r="S110" t="s">
        <v>21</v>
      </c>
      <c r="T110" s="1"/>
      <c r="U110" s="1"/>
      <c r="V110" s="1"/>
      <c r="W110" s="1"/>
      <c r="X110" s="1"/>
      <c r="Y110" s="1"/>
      <c r="Z110" s="1"/>
      <c r="AA110" s="1"/>
      <c r="AB110" s="1"/>
      <c r="AC110" s="1"/>
    </row>
    <row r="111" spans="1:29">
      <c r="A111" s="1" t="s">
        <v>1358</v>
      </c>
      <c r="C111" t="s">
        <v>1031</v>
      </c>
      <c r="D111" s="1">
        <v>170711</v>
      </c>
      <c r="E111">
        <v>170710</v>
      </c>
      <c r="F111" t="s">
        <v>720</v>
      </c>
      <c r="G111" t="s">
        <v>676</v>
      </c>
      <c r="H111">
        <v>1</v>
      </c>
      <c r="I111">
        <v>0</v>
      </c>
      <c r="J111" t="s">
        <v>1347</v>
      </c>
      <c r="K111" t="s">
        <v>1358</v>
      </c>
      <c r="L111" t="s">
        <v>21</v>
      </c>
      <c r="M111" t="s">
        <v>21</v>
      </c>
      <c r="N111" t="b">
        <v>1</v>
      </c>
      <c r="O111" t="b">
        <v>0</v>
      </c>
      <c r="P111">
        <v>2</v>
      </c>
      <c r="Q111" t="str">
        <f t="shared" si="1"/>
        <v>'NA'</v>
      </c>
      <c r="S111" t="s">
        <v>21</v>
      </c>
      <c r="T111" s="1"/>
      <c r="U111" s="1"/>
      <c r="V111" s="1"/>
      <c r="W111" s="1"/>
      <c r="X111" s="1"/>
      <c r="Y111" s="1"/>
      <c r="Z111" s="1"/>
      <c r="AA111" s="1"/>
      <c r="AB111" s="1"/>
      <c r="AC111" s="1"/>
    </row>
    <row r="112" spans="1:29">
      <c r="A112" s="1" t="s">
        <v>1359</v>
      </c>
      <c r="C112" t="s">
        <v>1031</v>
      </c>
      <c r="D112" s="1">
        <v>170711</v>
      </c>
      <c r="E112">
        <v>170710</v>
      </c>
      <c r="F112" t="s">
        <v>721</v>
      </c>
      <c r="G112" t="s">
        <v>677</v>
      </c>
      <c r="H112">
        <v>1</v>
      </c>
      <c r="I112">
        <v>0</v>
      </c>
      <c r="J112" t="s">
        <v>1360</v>
      </c>
      <c r="K112" t="s">
        <v>1359</v>
      </c>
      <c r="L112" t="s">
        <v>760</v>
      </c>
      <c r="M112" t="s">
        <v>21</v>
      </c>
      <c r="N112" t="b">
        <v>1</v>
      </c>
      <c r="O112" t="b">
        <v>0</v>
      </c>
      <c r="P112">
        <v>1</v>
      </c>
      <c r="Q112" t="str">
        <f t="shared" si="1"/>
        <v>'NA'</v>
      </c>
      <c r="S112" t="s">
        <v>21</v>
      </c>
      <c r="T112" s="1"/>
      <c r="U112" s="1"/>
      <c r="V112" s="1"/>
      <c r="W112" s="1"/>
      <c r="X112" s="1"/>
      <c r="Y112" s="1"/>
      <c r="Z112" s="1"/>
      <c r="AA112" s="1"/>
      <c r="AB112" s="1"/>
      <c r="AC112" s="1"/>
    </row>
    <row r="113" spans="1:29">
      <c r="A113" s="1" t="s">
        <v>1361</v>
      </c>
      <c r="C113" t="s">
        <v>1031</v>
      </c>
      <c r="D113" s="1">
        <v>170711</v>
      </c>
      <c r="E113">
        <v>170710</v>
      </c>
      <c r="F113" t="s">
        <v>721</v>
      </c>
      <c r="G113" t="s">
        <v>678</v>
      </c>
      <c r="H113">
        <v>1</v>
      </c>
      <c r="I113">
        <v>0</v>
      </c>
      <c r="J113" t="s">
        <v>1360</v>
      </c>
      <c r="K113" t="s">
        <v>1361</v>
      </c>
      <c r="L113" t="s">
        <v>760</v>
      </c>
      <c r="M113" t="s">
        <v>21</v>
      </c>
      <c r="N113" t="b">
        <v>1</v>
      </c>
      <c r="O113" t="b">
        <v>0</v>
      </c>
      <c r="P113">
        <v>2</v>
      </c>
      <c r="Q113" t="str">
        <f t="shared" si="1"/>
        <v>'NA'</v>
      </c>
      <c r="S113" t="s">
        <v>21</v>
      </c>
      <c r="T113" s="1"/>
      <c r="U113" s="1"/>
      <c r="V113" s="1"/>
      <c r="W113" s="1"/>
      <c r="X113" s="1"/>
      <c r="Y113" s="1"/>
      <c r="Z113" s="1"/>
      <c r="AA113" s="1"/>
      <c r="AB113" s="1"/>
      <c r="AC113" s="1"/>
    </row>
    <row r="114" spans="1:29">
      <c r="A114" s="1" t="s">
        <v>1362</v>
      </c>
      <c r="C114" t="s">
        <v>1031</v>
      </c>
      <c r="D114" s="1">
        <v>170711</v>
      </c>
      <c r="E114">
        <v>170710</v>
      </c>
      <c r="F114" t="s">
        <v>722</v>
      </c>
      <c r="G114" t="s">
        <v>679</v>
      </c>
      <c r="H114">
        <v>1</v>
      </c>
      <c r="I114">
        <v>0</v>
      </c>
      <c r="J114" t="s">
        <v>1360</v>
      </c>
      <c r="K114" t="s">
        <v>1362</v>
      </c>
      <c r="L114" t="s">
        <v>758</v>
      </c>
      <c r="M114" t="s">
        <v>21</v>
      </c>
      <c r="N114" t="b">
        <v>1</v>
      </c>
      <c r="O114" t="b">
        <v>0</v>
      </c>
      <c r="P114">
        <v>1</v>
      </c>
      <c r="Q114" t="str">
        <f t="shared" si="1"/>
        <v>'NA'</v>
      </c>
      <c r="S114" t="s">
        <v>21</v>
      </c>
      <c r="T114" s="1"/>
      <c r="U114" s="1"/>
      <c r="V114" s="1"/>
      <c r="W114" s="1"/>
      <c r="X114" s="1"/>
      <c r="Y114" s="1"/>
      <c r="Z114" s="1"/>
      <c r="AA114" s="1"/>
      <c r="AB114" s="1"/>
      <c r="AC114" s="1"/>
    </row>
    <row r="115" spans="1:29">
      <c r="A115" s="1" t="s">
        <v>1363</v>
      </c>
      <c r="C115" t="s">
        <v>1031</v>
      </c>
      <c r="D115" s="1">
        <v>170711</v>
      </c>
      <c r="E115">
        <v>170710</v>
      </c>
      <c r="F115" t="s">
        <v>722</v>
      </c>
      <c r="G115" t="s">
        <v>680</v>
      </c>
      <c r="H115">
        <v>1</v>
      </c>
      <c r="I115">
        <v>0</v>
      </c>
      <c r="J115" t="s">
        <v>1360</v>
      </c>
      <c r="K115" t="s">
        <v>1363</v>
      </c>
      <c r="L115" t="s">
        <v>758</v>
      </c>
      <c r="M115" t="s">
        <v>21</v>
      </c>
      <c r="N115" t="b">
        <v>1</v>
      </c>
      <c r="O115" t="b">
        <v>0</v>
      </c>
      <c r="P115">
        <v>2</v>
      </c>
      <c r="Q115" t="str">
        <f t="shared" si="1"/>
        <v>'NA'</v>
      </c>
      <c r="S115" t="s">
        <v>21</v>
      </c>
      <c r="T115" s="1"/>
      <c r="U115" s="1"/>
      <c r="V115" s="1"/>
      <c r="W115" s="1"/>
      <c r="X115" s="1"/>
      <c r="Y115" s="1"/>
      <c r="Z115" s="1"/>
      <c r="AA115" s="1"/>
      <c r="AB115" s="1"/>
      <c r="AC115" s="1"/>
    </row>
    <row r="116" spans="1:29">
      <c r="A116" s="1" t="s">
        <v>1364</v>
      </c>
      <c r="C116" t="s">
        <v>1031</v>
      </c>
      <c r="D116" s="1">
        <v>170711</v>
      </c>
      <c r="E116">
        <v>170710</v>
      </c>
      <c r="F116" t="s">
        <v>725</v>
      </c>
      <c r="G116" t="s">
        <v>681</v>
      </c>
      <c r="H116">
        <v>1</v>
      </c>
      <c r="I116">
        <v>0</v>
      </c>
      <c r="J116" t="s">
        <v>1360</v>
      </c>
      <c r="K116" t="s">
        <v>1364</v>
      </c>
      <c r="L116" t="s">
        <v>21</v>
      </c>
      <c r="M116" t="s">
        <v>21</v>
      </c>
      <c r="N116" t="b">
        <v>1</v>
      </c>
      <c r="O116" t="b">
        <v>0</v>
      </c>
      <c r="P116">
        <v>1</v>
      </c>
      <c r="Q116" t="str">
        <f t="shared" si="1"/>
        <v>'NA'</v>
      </c>
      <c r="S116" t="s">
        <v>21</v>
      </c>
      <c r="T116" s="1"/>
      <c r="U116" s="1"/>
      <c r="V116" s="1"/>
      <c r="W116" s="1"/>
      <c r="X116" s="1"/>
      <c r="Y116" s="1"/>
      <c r="Z116" s="1"/>
      <c r="AA116" s="1"/>
      <c r="AB116" s="1"/>
      <c r="AC116" s="1"/>
    </row>
    <row r="117" spans="1:29">
      <c r="A117" s="1" t="s">
        <v>1365</v>
      </c>
      <c r="C117" t="s">
        <v>1031</v>
      </c>
      <c r="D117" s="1">
        <v>170711</v>
      </c>
      <c r="E117">
        <v>170710</v>
      </c>
      <c r="F117" t="s">
        <v>725</v>
      </c>
      <c r="G117" t="s">
        <v>682</v>
      </c>
      <c r="H117">
        <v>1</v>
      </c>
      <c r="I117">
        <v>0</v>
      </c>
      <c r="J117" t="s">
        <v>1360</v>
      </c>
      <c r="K117" t="s">
        <v>1365</v>
      </c>
      <c r="L117" t="s">
        <v>21</v>
      </c>
      <c r="M117" t="s">
        <v>21</v>
      </c>
      <c r="N117" t="b">
        <v>1</v>
      </c>
      <c r="O117" t="b">
        <v>0</v>
      </c>
      <c r="P117">
        <v>2</v>
      </c>
      <c r="Q117" t="str">
        <f t="shared" si="1"/>
        <v>'NA'</v>
      </c>
      <c r="S117" t="s">
        <v>21</v>
      </c>
      <c r="T117" s="1"/>
      <c r="U117" s="1"/>
      <c r="V117" s="1"/>
      <c r="W117" s="1"/>
      <c r="X117" s="1"/>
      <c r="Y117" s="1"/>
      <c r="Z117" s="1"/>
      <c r="AA117" s="1"/>
      <c r="AB117" s="1"/>
      <c r="AC117" s="1"/>
    </row>
    <row r="118" spans="1:29">
      <c r="A118" s="1" t="s">
        <v>1366</v>
      </c>
      <c r="C118" t="s">
        <v>1031</v>
      </c>
      <c r="D118" s="1">
        <v>170711</v>
      </c>
      <c r="E118">
        <v>170710</v>
      </c>
      <c r="F118" t="s">
        <v>727</v>
      </c>
      <c r="G118" t="s">
        <v>683</v>
      </c>
      <c r="H118">
        <v>1</v>
      </c>
      <c r="I118">
        <v>0</v>
      </c>
      <c r="J118" t="s">
        <v>1360</v>
      </c>
      <c r="K118" t="s">
        <v>1366</v>
      </c>
      <c r="L118" t="s">
        <v>21</v>
      </c>
      <c r="M118" t="s">
        <v>21</v>
      </c>
      <c r="N118" t="b">
        <v>1</v>
      </c>
      <c r="O118" t="b">
        <v>0</v>
      </c>
      <c r="P118">
        <v>1</v>
      </c>
      <c r="Q118" t="str">
        <f t="shared" si="1"/>
        <v>'NA'</v>
      </c>
      <c r="S118" t="s">
        <v>21</v>
      </c>
      <c r="T118" s="1"/>
      <c r="U118" s="1"/>
      <c r="V118" s="1"/>
      <c r="W118" s="1"/>
      <c r="X118" s="1"/>
      <c r="Y118" s="1"/>
      <c r="Z118" s="1"/>
      <c r="AA118" s="1"/>
      <c r="AB118" s="1"/>
      <c r="AC118" s="1"/>
    </row>
    <row r="119" spans="1:29">
      <c r="A119" s="1" t="s">
        <v>1367</v>
      </c>
      <c r="C119" t="s">
        <v>1031</v>
      </c>
      <c r="D119" s="1">
        <v>170711</v>
      </c>
      <c r="E119">
        <v>170710</v>
      </c>
      <c r="F119" t="s">
        <v>727</v>
      </c>
      <c r="G119" t="s">
        <v>684</v>
      </c>
      <c r="H119">
        <v>1</v>
      </c>
      <c r="I119">
        <v>0</v>
      </c>
      <c r="J119" t="s">
        <v>1360</v>
      </c>
      <c r="K119" t="s">
        <v>1367</v>
      </c>
      <c r="L119" t="s">
        <v>21</v>
      </c>
      <c r="M119" t="s">
        <v>21</v>
      </c>
      <c r="N119" t="b">
        <v>1</v>
      </c>
      <c r="O119" t="b">
        <v>0</v>
      </c>
      <c r="P119">
        <v>2</v>
      </c>
      <c r="Q119" t="str">
        <f t="shared" si="1"/>
        <v>'NA'</v>
      </c>
      <c r="S119" t="s">
        <v>21</v>
      </c>
      <c r="T119" s="1"/>
      <c r="U119" s="1"/>
      <c r="V119" s="1"/>
      <c r="W119" s="1"/>
      <c r="X119" s="1"/>
      <c r="Y119" s="1"/>
      <c r="Z119" s="1"/>
      <c r="AA119" s="1"/>
      <c r="AB119" s="1"/>
      <c r="AC119" s="1"/>
    </row>
    <row r="120" spans="1:29">
      <c r="A120" s="1" t="s">
        <v>1368</v>
      </c>
      <c r="C120" t="s">
        <v>1031</v>
      </c>
      <c r="D120" s="1">
        <v>170711</v>
      </c>
      <c r="E120">
        <v>170710</v>
      </c>
      <c r="F120" t="s">
        <v>728</v>
      </c>
      <c r="G120" t="s">
        <v>685</v>
      </c>
      <c r="H120">
        <v>1</v>
      </c>
      <c r="I120">
        <v>0</v>
      </c>
      <c r="J120" t="s">
        <v>1360</v>
      </c>
      <c r="K120" t="s">
        <v>1368</v>
      </c>
      <c r="L120" t="s">
        <v>21</v>
      </c>
      <c r="M120" t="s">
        <v>767</v>
      </c>
      <c r="N120" t="b">
        <v>1</v>
      </c>
      <c r="O120" t="b">
        <v>1</v>
      </c>
      <c r="P120">
        <v>1</v>
      </c>
      <c r="Q120" t="str">
        <f t="shared" si="1"/>
        <v>'NA'</v>
      </c>
      <c r="S120" t="s">
        <v>21</v>
      </c>
      <c r="T120" s="1"/>
      <c r="U120" s="1"/>
      <c r="V120" s="1"/>
      <c r="W120" s="1"/>
      <c r="X120" s="1"/>
      <c r="Y120" s="1"/>
      <c r="Z120" s="1"/>
      <c r="AA120" s="1"/>
      <c r="AB120" s="1"/>
      <c r="AC120" s="1"/>
    </row>
    <row r="121" spans="1:29">
      <c r="A121" s="1" t="s">
        <v>1369</v>
      </c>
      <c r="C121" t="s">
        <v>1031</v>
      </c>
      <c r="D121" s="1">
        <v>170711</v>
      </c>
      <c r="E121">
        <v>170710</v>
      </c>
      <c r="F121" t="s">
        <v>728</v>
      </c>
      <c r="G121" t="s">
        <v>686</v>
      </c>
      <c r="H121">
        <v>1</v>
      </c>
      <c r="I121">
        <v>0</v>
      </c>
      <c r="J121" t="s">
        <v>1360</v>
      </c>
      <c r="K121" t="s">
        <v>1369</v>
      </c>
      <c r="L121" t="s">
        <v>21</v>
      </c>
      <c r="M121" t="s">
        <v>767</v>
      </c>
      <c r="N121" t="b">
        <v>1</v>
      </c>
      <c r="O121" t="b">
        <v>1</v>
      </c>
      <c r="P121">
        <v>2</v>
      </c>
      <c r="Q121" t="str">
        <f t="shared" si="1"/>
        <v>'Brought to room temperature, then put back at 4C overnight. Make sure this plate matches the biological replicate which was not put at 4c overnight.'</v>
      </c>
      <c r="S121" t="s">
        <v>769</v>
      </c>
      <c r="T121" s="1"/>
      <c r="U121" s="1"/>
      <c r="V121" s="1"/>
      <c r="W121" s="1"/>
      <c r="X121" s="1"/>
      <c r="Y121" s="1"/>
      <c r="Z121" s="1"/>
      <c r="AA121" s="1"/>
      <c r="AB121" s="1"/>
      <c r="AC121" s="1"/>
    </row>
    <row r="122" spans="1:29">
      <c r="A122" s="1" t="s">
        <v>1370</v>
      </c>
      <c r="C122" t="s">
        <v>1031</v>
      </c>
      <c r="D122" s="1">
        <v>170711</v>
      </c>
      <c r="E122">
        <v>170710</v>
      </c>
      <c r="F122" t="s">
        <v>729</v>
      </c>
      <c r="G122" t="s">
        <v>687</v>
      </c>
      <c r="H122">
        <v>1</v>
      </c>
      <c r="I122">
        <v>0</v>
      </c>
      <c r="J122" t="s">
        <v>1360</v>
      </c>
      <c r="K122" t="s">
        <v>1370</v>
      </c>
      <c r="L122" t="s">
        <v>21</v>
      </c>
      <c r="M122" t="s">
        <v>21</v>
      </c>
      <c r="N122" t="b">
        <v>1</v>
      </c>
      <c r="O122" t="b">
        <v>1</v>
      </c>
      <c r="P122">
        <v>1</v>
      </c>
      <c r="Q122" t="str">
        <f t="shared" si="1"/>
        <v>'if the other plate 170712-Plate_022 is fucked up, then this one is too and must be discarded.'</v>
      </c>
      <c r="S122" t="s">
        <v>770</v>
      </c>
      <c r="T122" s="1"/>
      <c r="U122" s="1"/>
      <c r="V122" s="1"/>
      <c r="W122" s="1"/>
      <c r="X122" s="1"/>
      <c r="Y122" s="1"/>
      <c r="Z122" s="1"/>
      <c r="AA122" s="1"/>
      <c r="AB122" s="1"/>
      <c r="AC122" s="1"/>
    </row>
    <row r="123" spans="1:29">
      <c r="A123" s="1" t="s">
        <v>1371</v>
      </c>
      <c r="C123" t="s">
        <v>1031</v>
      </c>
      <c r="D123" s="1">
        <v>170711</v>
      </c>
      <c r="E123">
        <v>170710</v>
      </c>
      <c r="F123" t="s">
        <v>729</v>
      </c>
      <c r="G123" t="s">
        <v>688</v>
      </c>
      <c r="H123">
        <v>1</v>
      </c>
      <c r="I123">
        <v>0</v>
      </c>
      <c r="J123" t="s">
        <v>1360</v>
      </c>
      <c r="K123" t="s">
        <v>1371</v>
      </c>
      <c r="L123" t="s">
        <v>21</v>
      </c>
      <c r="M123" t="s">
        <v>21</v>
      </c>
      <c r="N123" t="b">
        <v>1</v>
      </c>
      <c r="O123" t="b">
        <v>1</v>
      </c>
      <c r="P123">
        <v>2</v>
      </c>
      <c r="Q123" t="str">
        <f t="shared" si="1"/>
        <v>'if the other plate 170712-Plate_022 is fucked up, then this one is too and must be discarded.'</v>
      </c>
      <c r="S123" t="s">
        <v>770</v>
      </c>
      <c r="T123" s="1"/>
      <c r="U123" s="1"/>
      <c r="V123" s="1"/>
      <c r="W123" s="1"/>
      <c r="X123" s="1"/>
      <c r="Y123" s="1"/>
      <c r="Z123" s="1"/>
      <c r="AA123" s="1"/>
      <c r="AB123" s="1"/>
      <c r="AC123" s="1"/>
    </row>
    <row r="124" spans="1:29">
      <c r="A124" s="1" t="s">
        <v>1372</v>
      </c>
      <c r="C124" t="s">
        <v>1031</v>
      </c>
      <c r="D124" s="1">
        <v>170712</v>
      </c>
      <c r="E124">
        <v>170710</v>
      </c>
      <c r="F124" t="s">
        <v>715</v>
      </c>
      <c r="G124" t="s">
        <v>14</v>
      </c>
      <c r="H124">
        <v>0</v>
      </c>
      <c r="I124">
        <v>1</v>
      </c>
      <c r="J124" t="s">
        <v>1373</v>
      </c>
      <c r="K124" t="s">
        <v>1372</v>
      </c>
      <c r="L124" t="s">
        <v>21</v>
      </c>
      <c r="M124" t="s">
        <v>765</v>
      </c>
      <c r="N124" t="b">
        <v>1</v>
      </c>
      <c r="O124" t="b">
        <v>0</v>
      </c>
      <c r="P124">
        <v>1</v>
      </c>
      <c r="Q124" t="str">
        <f t="shared" si="1"/>
        <v>'NA'</v>
      </c>
      <c r="S124" t="s">
        <v>21</v>
      </c>
      <c r="T124" s="1"/>
      <c r="U124" s="1"/>
      <c r="V124" s="1"/>
      <c r="W124" s="1"/>
      <c r="X124" s="1"/>
      <c r="Y124" s="1"/>
      <c r="Z124" s="1"/>
      <c r="AA124" s="1"/>
      <c r="AB124" s="1"/>
      <c r="AC124" s="1"/>
    </row>
    <row r="125" spans="1:29">
      <c r="A125" s="1" t="s">
        <v>1374</v>
      </c>
      <c r="C125" t="s">
        <v>1031</v>
      </c>
      <c r="D125" s="1">
        <v>170712</v>
      </c>
      <c r="E125">
        <v>170710</v>
      </c>
      <c r="F125" t="s">
        <v>715</v>
      </c>
      <c r="G125" t="s">
        <v>258</v>
      </c>
      <c r="H125">
        <v>0</v>
      </c>
      <c r="I125">
        <v>1</v>
      </c>
      <c r="J125" t="s">
        <v>1373</v>
      </c>
      <c r="K125" t="s">
        <v>1374</v>
      </c>
      <c r="L125" t="s">
        <v>21</v>
      </c>
      <c r="M125" t="s">
        <v>765</v>
      </c>
      <c r="N125" t="b">
        <v>1</v>
      </c>
      <c r="O125" t="b">
        <v>0</v>
      </c>
      <c r="P125">
        <v>2</v>
      </c>
      <c r="Q125" t="str">
        <f t="shared" si="1"/>
        <v>'NA'</v>
      </c>
      <c r="S125" t="s">
        <v>21</v>
      </c>
      <c r="T125" s="1"/>
      <c r="U125" s="1"/>
      <c r="V125" s="1"/>
      <c r="W125" s="1"/>
      <c r="X125" s="1"/>
      <c r="Y125" s="1"/>
      <c r="Z125" s="1"/>
      <c r="AA125" s="1"/>
      <c r="AB125" s="1"/>
      <c r="AC125" s="1"/>
    </row>
    <row r="126" spans="1:29">
      <c r="A126" s="1" t="s">
        <v>1375</v>
      </c>
      <c r="C126" t="s">
        <v>1031</v>
      </c>
      <c r="D126" s="1">
        <v>170712</v>
      </c>
      <c r="E126">
        <v>170710</v>
      </c>
      <c r="F126" t="s">
        <v>716</v>
      </c>
      <c r="G126" t="s">
        <v>467</v>
      </c>
      <c r="H126">
        <v>0</v>
      </c>
      <c r="I126">
        <v>1</v>
      </c>
      <c r="J126" t="s">
        <v>1373</v>
      </c>
      <c r="K126" t="s">
        <v>1375</v>
      </c>
      <c r="L126" t="s">
        <v>21</v>
      </c>
      <c r="M126" t="s">
        <v>766</v>
      </c>
      <c r="N126" t="b">
        <v>1</v>
      </c>
      <c r="O126" t="b">
        <v>0</v>
      </c>
      <c r="P126">
        <v>1</v>
      </c>
      <c r="Q126" t="str">
        <f t="shared" si="1"/>
        <v>'NA'</v>
      </c>
      <c r="S126" t="s">
        <v>21</v>
      </c>
      <c r="T126" s="1"/>
      <c r="U126" s="1"/>
      <c r="V126" s="1"/>
      <c r="W126" s="1"/>
      <c r="X126" s="1"/>
      <c r="Y126" s="1"/>
      <c r="Z126" s="1"/>
      <c r="AA126" s="1"/>
      <c r="AB126" s="1"/>
      <c r="AC126" s="1"/>
    </row>
    <row r="127" spans="1:29">
      <c r="A127" s="1" t="s">
        <v>1376</v>
      </c>
      <c r="C127" t="s">
        <v>1031</v>
      </c>
      <c r="D127" s="1">
        <v>170712</v>
      </c>
      <c r="E127">
        <v>170710</v>
      </c>
      <c r="F127" t="s">
        <v>716</v>
      </c>
      <c r="G127" t="s">
        <v>669</v>
      </c>
      <c r="H127">
        <v>0</v>
      </c>
      <c r="I127">
        <v>1</v>
      </c>
      <c r="J127" t="s">
        <v>1373</v>
      </c>
      <c r="K127" t="s">
        <v>1376</v>
      </c>
      <c r="L127" t="s">
        <v>21</v>
      </c>
      <c r="M127" t="s">
        <v>766</v>
      </c>
      <c r="N127" t="b">
        <v>1</v>
      </c>
      <c r="O127" t="b">
        <v>0</v>
      </c>
      <c r="P127">
        <v>2</v>
      </c>
      <c r="Q127" t="str">
        <f t="shared" si="1"/>
        <v>'NA'</v>
      </c>
      <c r="S127" t="s">
        <v>21</v>
      </c>
      <c r="T127" s="1"/>
      <c r="U127" s="1"/>
      <c r="V127" s="1"/>
      <c r="W127" s="1"/>
      <c r="X127" s="1"/>
      <c r="Y127" s="1"/>
      <c r="Z127" s="1"/>
      <c r="AA127" s="1"/>
      <c r="AB127" s="1"/>
      <c r="AC127" s="1"/>
    </row>
    <row r="128" spans="1:29">
      <c r="A128" s="1" t="s">
        <v>1377</v>
      </c>
      <c r="C128" t="s">
        <v>1031</v>
      </c>
      <c r="D128" s="1">
        <v>170712</v>
      </c>
      <c r="E128">
        <v>170710</v>
      </c>
      <c r="F128" t="s">
        <v>717</v>
      </c>
      <c r="G128" t="s">
        <v>668</v>
      </c>
      <c r="H128">
        <v>0</v>
      </c>
      <c r="I128">
        <v>1</v>
      </c>
      <c r="J128" t="s">
        <v>1373</v>
      </c>
      <c r="K128" t="s">
        <v>1377</v>
      </c>
      <c r="L128" t="s">
        <v>21</v>
      </c>
      <c r="M128" t="s">
        <v>21</v>
      </c>
      <c r="N128" t="b">
        <v>1</v>
      </c>
      <c r="O128" t="b">
        <v>0</v>
      </c>
      <c r="P128">
        <v>1</v>
      </c>
      <c r="Q128" t="str">
        <f t="shared" si="1"/>
        <v>'NA'</v>
      </c>
      <c r="S128" t="s">
        <v>21</v>
      </c>
      <c r="T128" s="1"/>
      <c r="U128" s="1"/>
      <c r="V128" s="1"/>
      <c r="W128" s="1"/>
      <c r="X128" s="1"/>
      <c r="Y128" s="1"/>
      <c r="Z128" s="1"/>
      <c r="AA128" s="1"/>
      <c r="AB128" s="1"/>
      <c r="AC128" s="1"/>
    </row>
    <row r="129" spans="1:29">
      <c r="A129" s="1" t="s">
        <v>1378</v>
      </c>
      <c r="C129" t="s">
        <v>1031</v>
      </c>
      <c r="D129" s="1">
        <v>170712</v>
      </c>
      <c r="E129">
        <v>170710</v>
      </c>
      <c r="F129" t="s">
        <v>717</v>
      </c>
      <c r="G129" t="s">
        <v>670</v>
      </c>
      <c r="H129">
        <v>0</v>
      </c>
      <c r="I129">
        <v>1</v>
      </c>
      <c r="J129" t="s">
        <v>1373</v>
      </c>
      <c r="K129" t="s">
        <v>1378</v>
      </c>
      <c r="L129" t="s">
        <v>21</v>
      </c>
      <c r="M129" t="s">
        <v>21</v>
      </c>
      <c r="N129" t="b">
        <v>1</v>
      </c>
      <c r="O129" t="b">
        <v>0</v>
      </c>
      <c r="P129">
        <v>2</v>
      </c>
      <c r="Q129" t="str">
        <f t="shared" si="1"/>
        <v>'NA'</v>
      </c>
      <c r="S129" t="s">
        <v>21</v>
      </c>
      <c r="T129" s="1"/>
      <c r="U129" s="1"/>
      <c r="V129" s="1"/>
      <c r="W129" s="1"/>
      <c r="X129" s="1"/>
      <c r="Y129" s="1"/>
      <c r="Z129" s="1"/>
      <c r="AA129" s="1"/>
      <c r="AB129" s="1"/>
      <c r="AC129" s="1"/>
    </row>
    <row r="130" spans="1:29">
      <c r="A130" s="1" t="s">
        <v>1379</v>
      </c>
      <c r="C130" t="s">
        <v>1031</v>
      </c>
      <c r="D130" s="1">
        <v>170712</v>
      </c>
      <c r="E130">
        <v>170710</v>
      </c>
      <c r="F130" t="s">
        <v>718</v>
      </c>
      <c r="G130" t="s">
        <v>671</v>
      </c>
      <c r="H130">
        <v>0</v>
      </c>
      <c r="I130">
        <v>1</v>
      </c>
      <c r="J130" t="s">
        <v>1373</v>
      </c>
      <c r="K130" t="s">
        <v>1379</v>
      </c>
      <c r="L130" t="s">
        <v>21</v>
      </c>
      <c r="M130" t="s">
        <v>21</v>
      </c>
      <c r="N130" t="b">
        <v>1</v>
      </c>
      <c r="O130" t="b">
        <v>0</v>
      </c>
      <c r="P130">
        <v>1</v>
      </c>
      <c r="Q130" t="str">
        <f t="shared" si="1"/>
        <v>'NA'</v>
      </c>
      <c r="S130" t="s">
        <v>21</v>
      </c>
      <c r="T130" s="1"/>
      <c r="U130" s="1"/>
      <c r="V130" s="1"/>
      <c r="W130" s="1"/>
      <c r="X130" s="1"/>
      <c r="Y130" s="1"/>
      <c r="Z130" s="1"/>
      <c r="AA130" s="1"/>
      <c r="AB130" s="1"/>
      <c r="AC130" s="1"/>
    </row>
    <row r="131" spans="1:29">
      <c r="A131" s="1" t="s">
        <v>1380</v>
      </c>
      <c r="C131" t="s">
        <v>1031</v>
      </c>
      <c r="D131" s="1">
        <v>170712</v>
      </c>
      <c r="E131">
        <v>170710</v>
      </c>
      <c r="F131" t="s">
        <v>718</v>
      </c>
      <c r="G131" t="s">
        <v>672</v>
      </c>
      <c r="H131">
        <v>0</v>
      </c>
      <c r="I131">
        <v>1</v>
      </c>
      <c r="J131" t="s">
        <v>1373</v>
      </c>
      <c r="K131" t="s">
        <v>1380</v>
      </c>
      <c r="L131" t="s">
        <v>21</v>
      </c>
      <c r="M131" t="s">
        <v>21</v>
      </c>
      <c r="N131" t="b">
        <v>1</v>
      </c>
      <c r="O131" t="b">
        <v>0</v>
      </c>
      <c r="P131">
        <v>2</v>
      </c>
      <c r="Q131" t="str">
        <f t="shared" si="1"/>
        <v>'NA'</v>
      </c>
      <c r="S131" t="s">
        <v>21</v>
      </c>
      <c r="T131" s="1"/>
      <c r="U131" s="1"/>
      <c r="V131" s="1"/>
      <c r="W131" s="1"/>
      <c r="X131" s="1"/>
      <c r="Y131" s="1"/>
      <c r="Z131" s="1"/>
      <c r="AA131" s="1"/>
      <c r="AB131" s="1"/>
      <c r="AC131" s="1"/>
    </row>
    <row r="132" spans="1:29">
      <c r="A132" s="1" t="s">
        <v>1381</v>
      </c>
      <c r="C132" t="s">
        <v>1031</v>
      </c>
      <c r="D132" s="1">
        <v>170712</v>
      </c>
      <c r="E132">
        <v>170710</v>
      </c>
      <c r="F132" t="s">
        <v>719</v>
      </c>
      <c r="G132" t="s">
        <v>673</v>
      </c>
      <c r="H132">
        <v>0</v>
      </c>
      <c r="I132">
        <v>1</v>
      </c>
      <c r="J132" t="s">
        <v>1373</v>
      </c>
      <c r="K132" t="s">
        <v>1381</v>
      </c>
      <c r="L132" t="s">
        <v>21</v>
      </c>
      <c r="M132" t="s">
        <v>21</v>
      </c>
      <c r="N132" t="b">
        <v>1</v>
      </c>
      <c r="O132" t="b">
        <v>0</v>
      </c>
      <c r="P132">
        <v>1</v>
      </c>
      <c r="Q132" t="str">
        <f t="shared" ref="Q132:Q195" si="2">CONCATENATE("'",S132,"'")</f>
        <v>'NA'</v>
      </c>
      <c r="S132" t="s">
        <v>21</v>
      </c>
      <c r="T132" s="1"/>
      <c r="U132" s="1"/>
      <c r="V132" s="1"/>
      <c r="W132" s="1"/>
      <c r="X132" s="1"/>
      <c r="Y132" s="1"/>
      <c r="Z132" s="1"/>
      <c r="AA132" s="1"/>
      <c r="AB132" s="1"/>
      <c r="AC132" s="1"/>
    </row>
    <row r="133" spans="1:29">
      <c r="A133" s="1" t="s">
        <v>1382</v>
      </c>
      <c r="C133" t="s">
        <v>1031</v>
      </c>
      <c r="D133" s="1">
        <v>170712</v>
      </c>
      <c r="E133">
        <v>170710</v>
      </c>
      <c r="F133" t="s">
        <v>719</v>
      </c>
      <c r="G133" t="s">
        <v>674</v>
      </c>
      <c r="H133">
        <v>0</v>
      </c>
      <c r="I133">
        <v>1</v>
      </c>
      <c r="J133" t="s">
        <v>1373</v>
      </c>
      <c r="K133" t="s">
        <v>1382</v>
      </c>
      <c r="L133" t="s">
        <v>21</v>
      </c>
      <c r="M133" t="s">
        <v>21</v>
      </c>
      <c r="N133" t="b">
        <v>1</v>
      </c>
      <c r="O133" t="b">
        <v>0</v>
      </c>
      <c r="P133">
        <v>2</v>
      </c>
      <c r="Q133" t="str">
        <f t="shared" si="2"/>
        <v>'NA'</v>
      </c>
      <c r="S133" t="s">
        <v>21</v>
      </c>
      <c r="T133" s="1"/>
      <c r="U133" s="1"/>
      <c r="V133" s="1"/>
      <c r="W133" s="1"/>
      <c r="X133" s="1"/>
      <c r="Y133" s="1"/>
      <c r="Z133" s="1"/>
      <c r="AA133" s="1"/>
      <c r="AB133" s="1"/>
      <c r="AC133" s="1"/>
    </row>
    <row r="134" spans="1:29">
      <c r="A134" s="1" t="s">
        <v>1383</v>
      </c>
      <c r="C134" t="s">
        <v>1031</v>
      </c>
      <c r="D134" s="1">
        <v>170712</v>
      </c>
      <c r="E134">
        <v>170710</v>
      </c>
      <c r="F134" t="s">
        <v>720</v>
      </c>
      <c r="G134" t="s">
        <v>675</v>
      </c>
      <c r="H134">
        <v>0</v>
      </c>
      <c r="I134">
        <v>1</v>
      </c>
      <c r="J134" t="s">
        <v>1373</v>
      </c>
      <c r="K134" t="s">
        <v>1383</v>
      </c>
      <c r="L134" t="s">
        <v>21</v>
      </c>
      <c r="M134" t="s">
        <v>21</v>
      </c>
      <c r="N134" t="b">
        <v>1</v>
      </c>
      <c r="O134" t="b">
        <v>0</v>
      </c>
      <c r="P134">
        <v>1</v>
      </c>
      <c r="Q134" t="str">
        <f t="shared" si="2"/>
        <v>'NA'</v>
      </c>
      <c r="S134" t="s">
        <v>21</v>
      </c>
      <c r="T134" s="1"/>
      <c r="U134" s="1"/>
      <c r="V134" s="1"/>
      <c r="W134" s="1"/>
      <c r="X134" s="1"/>
      <c r="Y134" s="1"/>
      <c r="Z134" s="1"/>
      <c r="AA134" s="1"/>
      <c r="AB134" s="1"/>
      <c r="AC134" s="1"/>
    </row>
    <row r="135" spans="1:29">
      <c r="A135" s="1" t="s">
        <v>1384</v>
      </c>
      <c r="C135" t="s">
        <v>1031</v>
      </c>
      <c r="D135" s="1">
        <v>170712</v>
      </c>
      <c r="E135">
        <v>170710</v>
      </c>
      <c r="F135" t="s">
        <v>720</v>
      </c>
      <c r="G135" t="s">
        <v>676</v>
      </c>
      <c r="H135">
        <v>0</v>
      </c>
      <c r="I135">
        <v>1</v>
      </c>
      <c r="J135" t="s">
        <v>1373</v>
      </c>
      <c r="K135" t="s">
        <v>1384</v>
      </c>
      <c r="L135" t="s">
        <v>21</v>
      </c>
      <c r="M135" t="s">
        <v>21</v>
      </c>
      <c r="N135" t="b">
        <v>1</v>
      </c>
      <c r="O135" t="b">
        <v>0</v>
      </c>
      <c r="P135">
        <v>2</v>
      </c>
      <c r="Q135" t="str">
        <f t="shared" si="2"/>
        <v>'NA'</v>
      </c>
      <c r="S135" t="s">
        <v>21</v>
      </c>
      <c r="T135" s="1"/>
      <c r="U135" s="1"/>
      <c r="V135" s="1"/>
      <c r="W135" s="1"/>
      <c r="X135" s="1"/>
      <c r="Y135" s="1"/>
      <c r="Z135" s="1"/>
      <c r="AA135" s="1"/>
      <c r="AB135" s="1"/>
      <c r="AC135" s="1"/>
    </row>
    <row r="136" spans="1:29">
      <c r="A136" s="1" t="s">
        <v>1385</v>
      </c>
      <c r="C136" t="s">
        <v>1031</v>
      </c>
      <c r="D136" s="1">
        <v>170712</v>
      </c>
      <c r="E136">
        <v>170710</v>
      </c>
      <c r="F136" t="s">
        <v>721</v>
      </c>
      <c r="G136" t="s">
        <v>677</v>
      </c>
      <c r="H136">
        <v>0</v>
      </c>
      <c r="I136">
        <v>1</v>
      </c>
      <c r="J136" t="s">
        <v>1386</v>
      </c>
      <c r="K136" t="s">
        <v>1385</v>
      </c>
      <c r="L136" t="s">
        <v>760</v>
      </c>
      <c r="M136" t="s">
        <v>21</v>
      </c>
      <c r="N136" t="b">
        <v>1</v>
      </c>
      <c r="O136" t="b">
        <v>0</v>
      </c>
      <c r="P136">
        <v>1</v>
      </c>
      <c r="Q136" t="str">
        <f t="shared" si="2"/>
        <v>'NA'</v>
      </c>
      <c r="S136" t="s">
        <v>21</v>
      </c>
      <c r="T136" s="1"/>
      <c r="U136" s="1"/>
      <c r="V136" s="1"/>
      <c r="W136" s="1"/>
      <c r="X136" s="1"/>
      <c r="Y136" s="1"/>
      <c r="Z136" s="1"/>
      <c r="AA136" s="1"/>
      <c r="AB136" s="1"/>
      <c r="AC136" s="1"/>
    </row>
    <row r="137" spans="1:29">
      <c r="A137" s="1" t="s">
        <v>1387</v>
      </c>
      <c r="C137" t="s">
        <v>1031</v>
      </c>
      <c r="D137" s="1">
        <v>170712</v>
      </c>
      <c r="E137">
        <v>170710</v>
      </c>
      <c r="F137" t="s">
        <v>721</v>
      </c>
      <c r="G137" t="s">
        <v>678</v>
      </c>
      <c r="H137">
        <v>0</v>
      </c>
      <c r="I137">
        <v>1</v>
      </c>
      <c r="J137" t="s">
        <v>1386</v>
      </c>
      <c r="K137" t="s">
        <v>1387</v>
      </c>
      <c r="L137" t="s">
        <v>760</v>
      </c>
      <c r="M137" t="s">
        <v>21</v>
      </c>
      <c r="N137" t="b">
        <v>1</v>
      </c>
      <c r="O137" t="b">
        <v>0</v>
      </c>
      <c r="P137">
        <v>2</v>
      </c>
      <c r="Q137" t="str">
        <f t="shared" si="2"/>
        <v>'NA'</v>
      </c>
      <c r="S137" t="s">
        <v>21</v>
      </c>
      <c r="T137" s="1"/>
      <c r="U137" s="1"/>
      <c r="V137" s="1"/>
      <c r="W137" s="1"/>
      <c r="X137" s="1"/>
      <c r="Y137" s="1"/>
      <c r="Z137" s="1"/>
      <c r="AA137" s="1"/>
      <c r="AB137" s="1"/>
      <c r="AC137" s="1"/>
    </row>
    <row r="138" spans="1:29">
      <c r="A138" s="1" t="s">
        <v>1388</v>
      </c>
      <c r="C138" t="s">
        <v>1031</v>
      </c>
      <c r="D138" s="1">
        <v>170712</v>
      </c>
      <c r="E138">
        <v>170710</v>
      </c>
      <c r="F138" t="s">
        <v>722</v>
      </c>
      <c r="G138" t="s">
        <v>679</v>
      </c>
      <c r="H138">
        <v>0</v>
      </c>
      <c r="I138">
        <v>1</v>
      </c>
      <c r="J138" t="s">
        <v>1386</v>
      </c>
      <c r="K138" t="s">
        <v>1388</v>
      </c>
      <c r="L138" t="s">
        <v>758</v>
      </c>
      <c r="M138" t="s">
        <v>21</v>
      </c>
      <c r="N138" t="b">
        <v>1</v>
      </c>
      <c r="O138" t="b">
        <v>0</v>
      </c>
      <c r="P138">
        <v>1</v>
      </c>
      <c r="Q138" t="str">
        <f t="shared" si="2"/>
        <v>'NA'</v>
      </c>
      <c r="S138" t="s">
        <v>21</v>
      </c>
      <c r="T138" s="1"/>
      <c r="U138" s="1"/>
      <c r="V138" s="1"/>
      <c r="W138" s="1"/>
      <c r="X138" s="1"/>
      <c r="Y138" s="1"/>
      <c r="Z138" s="1"/>
      <c r="AA138" s="1"/>
      <c r="AB138" s="1"/>
      <c r="AC138" s="1"/>
    </row>
    <row r="139" spans="1:29">
      <c r="A139" s="1" t="s">
        <v>1389</v>
      </c>
      <c r="C139" t="s">
        <v>1031</v>
      </c>
      <c r="D139" s="1">
        <v>170712</v>
      </c>
      <c r="E139">
        <v>170710</v>
      </c>
      <c r="F139" t="s">
        <v>722</v>
      </c>
      <c r="G139" t="s">
        <v>680</v>
      </c>
      <c r="H139">
        <v>0</v>
      </c>
      <c r="I139">
        <v>1</v>
      </c>
      <c r="J139" t="s">
        <v>1386</v>
      </c>
      <c r="K139" t="s">
        <v>1389</v>
      </c>
      <c r="L139" t="s">
        <v>758</v>
      </c>
      <c r="M139" t="s">
        <v>21</v>
      </c>
      <c r="N139" t="b">
        <v>1</v>
      </c>
      <c r="O139" t="b">
        <v>0</v>
      </c>
      <c r="P139">
        <v>2</v>
      </c>
      <c r="Q139" t="str">
        <f t="shared" si="2"/>
        <v>'NA'</v>
      </c>
      <c r="S139" t="s">
        <v>21</v>
      </c>
      <c r="T139" s="1"/>
      <c r="U139" s="1"/>
      <c r="V139" s="1"/>
      <c r="W139" s="1"/>
      <c r="X139" s="1"/>
      <c r="Y139" s="1"/>
      <c r="Z139" s="1"/>
      <c r="AA139" s="1"/>
      <c r="AB139" s="1"/>
      <c r="AC139" s="1"/>
    </row>
    <row r="140" spans="1:29">
      <c r="A140" s="1" t="s">
        <v>1390</v>
      </c>
      <c r="C140" t="s">
        <v>1031</v>
      </c>
      <c r="D140" s="1">
        <v>170712</v>
      </c>
      <c r="E140">
        <v>170710</v>
      </c>
      <c r="F140" t="s">
        <v>725</v>
      </c>
      <c r="G140" t="s">
        <v>681</v>
      </c>
      <c r="H140">
        <v>0</v>
      </c>
      <c r="I140">
        <v>1</v>
      </c>
      <c r="J140" t="s">
        <v>1386</v>
      </c>
      <c r="K140" t="s">
        <v>1390</v>
      </c>
      <c r="L140" t="s">
        <v>21</v>
      </c>
      <c r="M140" t="s">
        <v>21</v>
      </c>
      <c r="N140" t="b">
        <v>1</v>
      </c>
      <c r="O140" t="b">
        <v>0</v>
      </c>
      <c r="P140">
        <v>1</v>
      </c>
      <c r="Q140" t="str">
        <f t="shared" si="2"/>
        <v>'NA'</v>
      </c>
      <c r="S140" t="s">
        <v>21</v>
      </c>
      <c r="T140" s="1"/>
      <c r="U140" s="1"/>
      <c r="V140" s="1"/>
      <c r="W140" s="1"/>
      <c r="X140" s="1"/>
      <c r="Y140" s="1"/>
      <c r="Z140" s="1"/>
      <c r="AA140" s="1"/>
      <c r="AB140" s="1"/>
      <c r="AC140" s="1"/>
    </row>
    <row r="141" spans="1:29">
      <c r="A141" s="1" t="s">
        <v>1391</v>
      </c>
      <c r="C141" t="s">
        <v>1031</v>
      </c>
      <c r="D141" s="1">
        <v>170712</v>
      </c>
      <c r="E141">
        <v>170710</v>
      </c>
      <c r="F141" t="s">
        <v>725</v>
      </c>
      <c r="G141" t="s">
        <v>682</v>
      </c>
      <c r="H141">
        <v>0</v>
      </c>
      <c r="I141">
        <v>1</v>
      </c>
      <c r="J141" t="s">
        <v>1386</v>
      </c>
      <c r="K141" t="s">
        <v>1391</v>
      </c>
      <c r="L141" t="s">
        <v>21</v>
      </c>
      <c r="M141" t="s">
        <v>21</v>
      </c>
      <c r="N141" t="b">
        <v>1</v>
      </c>
      <c r="O141" t="b">
        <v>0</v>
      </c>
      <c r="P141">
        <v>2</v>
      </c>
      <c r="Q141" t="str">
        <f t="shared" si="2"/>
        <v>'NA'</v>
      </c>
      <c r="S141" t="s">
        <v>21</v>
      </c>
      <c r="T141" s="1"/>
      <c r="U141" s="1"/>
      <c r="V141" s="1"/>
      <c r="W141" s="1"/>
      <c r="X141" s="1"/>
      <c r="Y141" s="1"/>
      <c r="Z141" s="1"/>
      <c r="AA141" s="1"/>
      <c r="AB141" s="1"/>
      <c r="AC141" s="1"/>
    </row>
    <row r="142" spans="1:29">
      <c r="A142" s="1" t="s">
        <v>1392</v>
      </c>
      <c r="C142" t="s">
        <v>1031</v>
      </c>
      <c r="D142" s="1">
        <v>170712</v>
      </c>
      <c r="E142">
        <v>170710</v>
      </c>
      <c r="F142" t="s">
        <v>727</v>
      </c>
      <c r="G142" t="s">
        <v>683</v>
      </c>
      <c r="H142">
        <v>0</v>
      </c>
      <c r="I142">
        <v>1</v>
      </c>
      <c r="J142" t="s">
        <v>1386</v>
      </c>
      <c r="K142" t="s">
        <v>1392</v>
      </c>
      <c r="L142" t="s">
        <v>21</v>
      </c>
      <c r="M142" t="s">
        <v>21</v>
      </c>
      <c r="N142" t="b">
        <v>1</v>
      </c>
      <c r="O142" t="b">
        <v>0</v>
      </c>
      <c r="P142">
        <v>1</v>
      </c>
      <c r="Q142" t="str">
        <f t="shared" si="2"/>
        <v>'NA'</v>
      </c>
      <c r="S142" t="s">
        <v>21</v>
      </c>
      <c r="T142" s="1"/>
      <c r="U142" s="1"/>
      <c r="V142" s="1"/>
      <c r="W142" s="1"/>
      <c r="X142" s="1"/>
      <c r="Y142" s="1"/>
      <c r="Z142" s="1"/>
      <c r="AA142" s="1"/>
      <c r="AB142" s="1"/>
      <c r="AC142" s="1"/>
    </row>
    <row r="143" spans="1:29">
      <c r="A143" s="1" t="s">
        <v>1393</v>
      </c>
      <c r="C143" t="s">
        <v>1031</v>
      </c>
      <c r="D143" s="1">
        <v>170712</v>
      </c>
      <c r="E143">
        <v>170710</v>
      </c>
      <c r="F143" t="s">
        <v>727</v>
      </c>
      <c r="G143" t="s">
        <v>684</v>
      </c>
      <c r="H143">
        <v>0</v>
      </c>
      <c r="I143">
        <v>1</v>
      </c>
      <c r="J143" t="s">
        <v>1386</v>
      </c>
      <c r="K143" t="s">
        <v>1393</v>
      </c>
      <c r="L143" t="s">
        <v>21</v>
      </c>
      <c r="M143" t="s">
        <v>21</v>
      </c>
      <c r="N143" t="b">
        <v>1</v>
      </c>
      <c r="O143" t="b">
        <v>0</v>
      </c>
      <c r="P143">
        <v>2</v>
      </c>
      <c r="Q143" t="str">
        <f t="shared" si="2"/>
        <v>'NA'</v>
      </c>
      <c r="S143" t="s">
        <v>21</v>
      </c>
      <c r="T143" s="1"/>
      <c r="U143" s="1"/>
      <c r="V143" s="1"/>
      <c r="W143" s="1"/>
      <c r="X143" s="1"/>
      <c r="Y143" s="1"/>
      <c r="Z143" s="1"/>
      <c r="AA143" s="1"/>
      <c r="AB143" s="1"/>
      <c r="AC143" s="1"/>
    </row>
    <row r="144" spans="1:29">
      <c r="A144" s="1" t="s">
        <v>1394</v>
      </c>
      <c r="C144" t="s">
        <v>1031</v>
      </c>
      <c r="D144" s="1">
        <v>170712</v>
      </c>
      <c r="E144">
        <v>170710</v>
      </c>
      <c r="F144" t="s">
        <v>728</v>
      </c>
      <c r="G144" t="s">
        <v>685</v>
      </c>
      <c r="H144">
        <v>0</v>
      </c>
      <c r="I144">
        <v>1</v>
      </c>
      <c r="J144" t="s">
        <v>1386</v>
      </c>
      <c r="K144" t="s">
        <v>1394</v>
      </c>
      <c r="L144" t="s">
        <v>21</v>
      </c>
      <c r="M144" t="s">
        <v>767</v>
      </c>
      <c r="N144" t="b">
        <v>1</v>
      </c>
      <c r="O144" t="b">
        <v>1</v>
      </c>
      <c r="P144">
        <v>1</v>
      </c>
      <c r="Q144" t="str">
        <f t="shared" si="2"/>
        <v>'NA'</v>
      </c>
      <c r="S144" t="s">
        <v>21</v>
      </c>
      <c r="T144" s="1"/>
      <c r="U144" s="1"/>
      <c r="V144" s="1"/>
      <c r="W144" s="1"/>
      <c r="X144" s="1"/>
      <c r="Y144" s="1"/>
      <c r="Z144" s="1"/>
      <c r="AA144" s="1"/>
      <c r="AB144" s="1"/>
      <c r="AC144" s="1"/>
    </row>
    <row r="145" spans="1:29">
      <c r="A145" s="1" t="s">
        <v>1395</v>
      </c>
      <c r="C145" t="s">
        <v>1031</v>
      </c>
      <c r="D145" s="1">
        <v>170712</v>
      </c>
      <c r="E145">
        <v>170710</v>
      </c>
      <c r="F145" t="s">
        <v>728</v>
      </c>
      <c r="G145" t="s">
        <v>686</v>
      </c>
      <c r="H145">
        <v>0</v>
      </c>
      <c r="I145">
        <v>1</v>
      </c>
      <c r="J145" t="s">
        <v>1386</v>
      </c>
      <c r="K145" t="s">
        <v>1395</v>
      </c>
      <c r="L145" t="s">
        <v>21</v>
      </c>
      <c r="M145" t="s">
        <v>767</v>
      </c>
      <c r="N145" t="b">
        <v>1</v>
      </c>
      <c r="O145" t="b">
        <v>1</v>
      </c>
      <c r="P145">
        <v>2</v>
      </c>
      <c r="Q145" t="str">
        <f t="shared" si="2"/>
        <v>'Brought to room temperature, then put back at 4C overnight. Make sure this plate matches the biological replicate which was not put at 4c overnight.'</v>
      </c>
      <c r="S145" t="s">
        <v>769</v>
      </c>
      <c r="T145" s="1"/>
      <c r="U145" s="1"/>
      <c r="V145" s="1"/>
      <c r="W145" s="1"/>
      <c r="X145" s="1"/>
      <c r="Y145" s="1"/>
      <c r="Z145" s="1"/>
      <c r="AA145" s="1"/>
      <c r="AB145" s="1"/>
      <c r="AC145" s="1"/>
    </row>
    <row r="146" spans="1:29">
      <c r="A146" s="1" t="s">
        <v>1396</v>
      </c>
      <c r="C146" t="s">
        <v>1031</v>
      </c>
      <c r="D146" s="1">
        <v>170712</v>
      </c>
      <c r="E146">
        <v>170710</v>
      </c>
      <c r="F146" t="s">
        <v>729</v>
      </c>
      <c r="G146" t="s">
        <v>687</v>
      </c>
      <c r="H146">
        <v>0</v>
      </c>
      <c r="I146">
        <v>1</v>
      </c>
      <c r="J146" t="s">
        <v>1386</v>
      </c>
      <c r="K146" t="s">
        <v>1396</v>
      </c>
      <c r="L146" t="s">
        <v>21</v>
      </c>
      <c r="M146" t="s">
        <v>21</v>
      </c>
      <c r="N146" t="b">
        <v>1</v>
      </c>
      <c r="O146" t="b">
        <v>1</v>
      </c>
      <c r="P146">
        <v>1</v>
      </c>
      <c r="Q146" t="str">
        <f t="shared" si="2"/>
        <v>'if the other plate 170712-Plate_022 is fucked up, then this one is too and must be discarded.'</v>
      </c>
      <c r="S146" t="s">
        <v>770</v>
      </c>
      <c r="T146" s="1"/>
      <c r="U146" s="1"/>
      <c r="V146" s="1"/>
      <c r="W146" s="1"/>
      <c r="X146" s="1"/>
      <c r="Y146" s="1"/>
      <c r="Z146" s="1"/>
      <c r="AA146" s="1"/>
      <c r="AB146" s="1"/>
      <c r="AC146" s="1"/>
    </row>
    <row r="147" spans="1:29">
      <c r="A147" s="1" t="s">
        <v>1397</v>
      </c>
      <c r="C147" t="s">
        <v>1031</v>
      </c>
      <c r="D147" s="1">
        <v>170712</v>
      </c>
      <c r="E147">
        <v>170710</v>
      </c>
      <c r="F147" t="s">
        <v>729</v>
      </c>
      <c r="G147" t="s">
        <v>688</v>
      </c>
      <c r="H147">
        <v>0</v>
      </c>
      <c r="I147">
        <v>1</v>
      </c>
      <c r="J147" t="s">
        <v>1386</v>
      </c>
      <c r="K147" t="s">
        <v>1397</v>
      </c>
      <c r="L147" t="s">
        <v>21</v>
      </c>
      <c r="M147" t="s">
        <v>21</v>
      </c>
      <c r="N147" t="b">
        <v>1</v>
      </c>
      <c r="O147" t="b">
        <v>1</v>
      </c>
      <c r="P147">
        <v>2</v>
      </c>
      <c r="Q147" t="str">
        <f t="shared" si="2"/>
        <v>'if the other plate 170712-Plate_022 is fucked up, then this one is too and must be discarded.'</v>
      </c>
      <c r="S147" t="s">
        <v>770</v>
      </c>
      <c r="T147" s="1"/>
      <c r="U147" s="1"/>
      <c r="V147" s="1"/>
      <c r="W147" s="1"/>
      <c r="X147" s="1"/>
      <c r="Y147" s="1"/>
      <c r="Z147" s="1"/>
      <c r="AA147" s="1"/>
      <c r="AB147" s="1"/>
      <c r="AC147" s="1"/>
    </row>
    <row r="148" spans="1:29">
      <c r="A148" s="1" t="s">
        <v>1398</v>
      </c>
      <c r="C148" t="s">
        <v>1028</v>
      </c>
      <c r="D148" s="1">
        <v>170713</v>
      </c>
      <c r="E148">
        <v>170710</v>
      </c>
      <c r="F148" t="s">
        <v>258</v>
      </c>
      <c r="G148" t="s">
        <v>14</v>
      </c>
      <c r="H148">
        <v>1</v>
      </c>
      <c r="I148">
        <v>0</v>
      </c>
      <c r="J148" t="s">
        <v>1399</v>
      </c>
      <c r="K148" t="s">
        <v>1398</v>
      </c>
      <c r="L148" t="s">
        <v>21</v>
      </c>
      <c r="M148" t="s">
        <v>756</v>
      </c>
      <c r="N148" t="b">
        <v>1</v>
      </c>
      <c r="O148" t="b">
        <v>0</v>
      </c>
      <c r="P148">
        <v>1</v>
      </c>
      <c r="Q148" t="str">
        <f t="shared" si="2"/>
        <v>'NA'</v>
      </c>
      <c r="S148" t="s">
        <v>21</v>
      </c>
      <c r="T148" s="1"/>
      <c r="U148" s="1"/>
      <c r="V148" s="1"/>
      <c r="W148" s="1"/>
      <c r="X148" s="1"/>
      <c r="Y148" s="1"/>
      <c r="Z148" s="1"/>
      <c r="AA148" s="1"/>
      <c r="AB148" s="1"/>
      <c r="AC148" s="1"/>
    </row>
    <row r="149" spans="1:29">
      <c r="A149" s="1" t="s">
        <v>1400</v>
      </c>
      <c r="C149" t="s">
        <v>1028</v>
      </c>
      <c r="D149" s="1">
        <v>170713</v>
      </c>
      <c r="E149">
        <v>170710</v>
      </c>
      <c r="F149" t="s">
        <v>258</v>
      </c>
      <c r="G149" t="s">
        <v>258</v>
      </c>
      <c r="H149">
        <v>1</v>
      </c>
      <c r="I149">
        <v>0</v>
      </c>
      <c r="J149" t="s">
        <v>1399</v>
      </c>
      <c r="K149" t="s">
        <v>1400</v>
      </c>
      <c r="L149" t="s">
        <v>21</v>
      </c>
      <c r="M149" t="s">
        <v>756</v>
      </c>
      <c r="N149" t="b">
        <v>1</v>
      </c>
      <c r="O149" t="b">
        <v>0</v>
      </c>
      <c r="P149">
        <v>2</v>
      </c>
      <c r="Q149" t="str">
        <f t="shared" si="2"/>
        <v>'NA'</v>
      </c>
      <c r="S149" t="s">
        <v>21</v>
      </c>
      <c r="T149" s="1"/>
      <c r="U149" s="1"/>
      <c r="V149" s="1"/>
      <c r="W149" s="1"/>
      <c r="X149" s="1"/>
      <c r="Y149" s="1"/>
      <c r="Z149" s="1"/>
      <c r="AA149" s="1"/>
      <c r="AB149" s="1"/>
      <c r="AC149" s="1"/>
    </row>
    <row r="150" spans="1:29">
      <c r="A150" s="1" t="s">
        <v>1401</v>
      </c>
      <c r="C150" t="s">
        <v>1028</v>
      </c>
      <c r="D150" s="1">
        <v>170713</v>
      </c>
      <c r="E150">
        <v>170710</v>
      </c>
      <c r="F150" t="s">
        <v>467</v>
      </c>
      <c r="G150" t="s">
        <v>467</v>
      </c>
      <c r="H150">
        <v>1</v>
      </c>
      <c r="I150">
        <v>0</v>
      </c>
      <c r="J150" t="s">
        <v>1399</v>
      </c>
      <c r="K150" t="s">
        <v>1401</v>
      </c>
      <c r="L150" t="s">
        <v>21</v>
      </c>
      <c r="M150" t="s">
        <v>21</v>
      </c>
      <c r="N150" t="b">
        <v>1</v>
      </c>
      <c r="O150" t="b">
        <v>0</v>
      </c>
      <c r="P150">
        <v>1</v>
      </c>
      <c r="Q150" t="str">
        <f t="shared" si="2"/>
        <v>'NA'</v>
      </c>
      <c r="S150" t="s">
        <v>21</v>
      </c>
      <c r="T150" s="1"/>
      <c r="U150" s="1"/>
      <c r="V150" s="1"/>
      <c r="W150" s="1"/>
      <c r="X150" s="1"/>
      <c r="Y150" s="1"/>
      <c r="Z150" s="1"/>
      <c r="AA150" s="1"/>
      <c r="AB150" s="1"/>
      <c r="AC150" s="1"/>
    </row>
    <row r="151" spans="1:29">
      <c r="A151" s="1" t="s">
        <v>1402</v>
      </c>
      <c r="C151" t="s">
        <v>1028</v>
      </c>
      <c r="D151" s="1">
        <v>170713</v>
      </c>
      <c r="E151">
        <v>170710</v>
      </c>
      <c r="F151" t="s">
        <v>467</v>
      </c>
      <c r="G151" t="s">
        <v>669</v>
      </c>
      <c r="H151">
        <v>1</v>
      </c>
      <c r="I151">
        <v>0</v>
      </c>
      <c r="J151" t="s">
        <v>1399</v>
      </c>
      <c r="K151" t="s">
        <v>1402</v>
      </c>
      <c r="L151" t="s">
        <v>21</v>
      </c>
      <c r="M151" t="s">
        <v>21</v>
      </c>
      <c r="N151" t="b">
        <v>1</v>
      </c>
      <c r="O151" t="b">
        <v>0</v>
      </c>
      <c r="P151">
        <v>2</v>
      </c>
      <c r="Q151" t="str">
        <f t="shared" si="2"/>
        <v>'NA'</v>
      </c>
      <c r="S151" t="s">
        <v>21</v>
      </c>
      <c r="T151" s="1"/>
      <c r="U151" s="1"/>
      <c r="V151" s="1"/>
      <c r="W151" s="1"/>
      <c r="X151" s="1"/>
      <c r="Y151" s="1"/>
      <c r="Z151" s="1"/>
      <c r="AA151" s="1"/>
      <c r="AB151" s="1"/>
      <c r="AC151" s="1"/>
    </row>
    <row r="152" spans="1:29">
      <c r="A152" s="1" t="s">
        <v>1403</v>
      </c>
      <c r="C152" t="s">
        <v>1028</v>
      </c>
      <c r="D152" s="1">
        <v>170713</v>
      </c>
      <c r="E152">
        <v>170710</v>
      </c>
      <c r="F152" t="s">
        <v>669</v>
      </c>
      <c r="G152" t="s">
        <v>668</v>
      </c>
      <c r="H152">
        <v>1</v>
      </c>
      <c r="I152">
        <v>0</v>
      </c>
      <c r="J152" t="s">
        <v>1399</v>
      </c>
      <c r="K152" t="s">
        <v>1403</v>
      </c>
      <c r="L152" t="s">
        <v>21</v>
      </c>
      <c r="M152" t="s">
        <v>768</v>
      </c>
      <c r="N152" t="b">
        <v>1</v>
      </c>
      <c r="O152" t="b">
        <v>0</v>
      </c>
      <c r="P152">
        <v>1</v>
      </c>
      <c r="Q152" t="str">
        <f t="shared" si="2"/>
        <v>'NA'</v>
      </c>
      <c r="S152" t="s">
        <v>21</v>
      </c>
      <c r="T152" s="1"/>
      <c r="U152" s="1"/>
      <c r="V152" s="1"/>
      <c r="W152" s="1"/>
      <c r="X152" s="1"/>
      <c r="Y152" s="1"/>
      <c r="Z152" s="1"/>
      <c r="AA152" s="1"/>
      <c r="AB152" s="1"/>
      <c r="AC152" s="1"/>
    </row>
    <row r="153" spans="1:29">
      <c r="A153" s="1" t="s">
        <v>1404</v>
      </c>
      <c r="C153" t="s">
        <v>1028</v>
      </c>
      <c r="D153" s="1">
        <v>170713</v>
      </c>
      <c r="E153">
        <v>170710</v>
      </c>
      <c r="F153" t="s">
        <v>669</v>
      </c>
      <c r="G153" t="s">
        <v>670</v>
      </c>
      <c r="H153">
        <v>1</v>
      </c>
      <c r="I153">
        <v>0</v>
      </c>
      <c r="J153" t="s">
        <v>1399</v>
      </c>
      <c r="K153" t="s">
        <v>1404</v>
      </c>
      <c r="L153" t="s">
        <v>21</v>
      </c>
      <c r="M153" t="s">
        <v>768</v>
      </c>
      <c r="N153" t="b">
        <v>1</v>
      </c>
      <c r="O153" t="b">
        <v>0</v>
      </c>
      <c r="P153">
        <v>2</v>
      </c>
      <c r="Q153" t="str">
        <f t="shared" si="2"/>
        <v>'NA'</v>
      </c>
      <c r="S153" t="s">
        <v>21</v>
      </c>
      <c r="T153" s="1"/>
      <c r="U153" s="1"/>
      <c r="V153" s="1"/>
      <c r="W153" s="1"/>
      <c r="X153" s="1"/>
      <c r="Y153" s="1"/>
      <c r="Z153" s="1"/>
      <c r="AA153" s="1"/>
      <c r="AB153" s="1"/>
      <c r="AC153" s="1"/>
    </row>
    <row r="154" spans="1:29">
      <c r="A154" s="1" t="s">
        <v>1405</v>
      </c>
      <c r="C154" t="s">
        <v>1028</v>
      </c>
      <c r="D154" s="1">
        <v>170713</v>
      </c>
      <c r="E154">
        <v>170710</v>
      </c>
      <c r="F154" t="s">
        <v>680</v>
      </c>
      <c r="G154" t="s">
        <v>671</v>
      </c>
      <c r="H154">
        <v>1</v>
      </c>
      <c r="I154">
        <v>0</v>
      </c>
      <c r="J154" t="s">
        <v>1399</v>
      </c>
      <c r="K154" t="s">
        <v>1405</v>
      </c>
      <c r="L154" t="s">
        <v>21</v>
      </c>
      <c r="M154" t="s">
        <v>21</v>
      </c>
      <c r="N154" t="b">
        <v>1</v>
      </c>
      <c r="O154" t="b">
        <v>0</v>
      </c>
      <c r="P154">
        <v>1</v>
      </c>
      <c r="Q154" t="str">
        <f t="shared" si="2"/>
        <v>'NA'</v>
      </c>
      <c r="S154" t="s">
        <v>21</v>
      </c>
      <c r="T154" s="1"/>
      <c r="U154" s="1"/>
      <c r="V154" s="1"/>
      <c r="W154" s="1"/>
      <c r="X154" s="1"/>
      <c r="Y154" s="1"/>
      <c r="Z154" s="1"/>
      <c r="AA154" s="1"/>
      <c r="AB154" s="1"/>
      <c r="AC154" s="1"/>
    </row>
    <row r="155" spans="1:29">
      <c r="A155" s="1" t="s">
        <v>1406</v>
      </c>
      <c r="C155" t="s">
        <v>1028</v>
      </c>
      <c r="D155" s="1">
        <v>170713</v>
      </c>
      <c r="E155">
        <v>170710</v>
      </c>
      <c r="F155" t="s">
        <v>680</v>
      </c>
      <c r="G155" t="s">
        <v>672</v>
      </c>
      <c r="H155">
        <v>1</v>
      </c>
      <c r="I155">
        <v>0</v>
      </c>
      <c r="J155" t="s">
        <v>1399</v>
      </c>
      <c r="K155" t="s">
        <v>1406</v>
      </c>
      <c r="L155" t="s">
        <v>21</v>
      </c>
      <c r="M155" t="s">
        <v>21</v>
      </c>
      <c r="N155" t="b">
        <v>1</v>
      </c>
      <c r="O155" t="b">
        <v>0</v>
      </c>
      <c r="P155">
        <v>2</v>
      </c>
      <c r="Q155" t="str">
        <f t="shared" si="2"/>
        <v>'NA'</v>
      </c>
      <c r="S155" t="s">
        <v>21</v>
      </c>
      <c r="T155" s="1"/>
      <c r="U155" s="1"/>
      <c r="V155" s="1"/>
      <c r="W155" s="1"/>
      <c r="X155" s="1"/>
      <c r="Y155" s="1"/>
      <c r="Z155" s="1"/>
      <c r="AA155" s="1"/>
      <c r="AB155" s="1"/>
      <c r="AC155" s="1"/>
    </row>
    <row r="156" spans="1:29">
      <c r="A156" s="1" t="s">
        <v>1407</v>
      </c>
      <c r="C156" t="s">
        <v>1031</v>
      </c>
      <c r="D156" s="1">
        <v>170713</v>
      </c>
      <c r="E156">
        <v>170710</v>
      </c>
      <c r="F156" t="s">
        <v>726</v>
      </c>
      <c r="G156" t="s">
        <v>673</v>
      </c>
      <c r="H156">
        <v>1</v>
      </c>
      <c r="I156">
        <v>0</v>
      </c>
      <c r="J156" t="s">
        <v>1399</v>
      </c>
      <c r="K156" t="s">
        <v>1407</v>
      </c>
      <c r="L156" t="s">
        <v>21</v>
      </c>
      <c r="M156" t="s">
        <v>154</v>
      </c>
      <c r="N156" t="b">
        <v>1</v>
      </c>
      <c r="O156" t="b">
        <v>0</v>
      </c>
      <c r="P156">
        <v>1</v>
      </c>
      <c r="Q156" t="str">
        <f t="shared" si="2"/>
        <v>'NA'</v>
      </c>
      <c r="S156" t="s">
        <v>21</v>
      </c>
      <c r="T156" s="1"/>
      <c r="U156" s="1"/>
      <c r="V156" s="1"/>
      <c r="W156" s="1"/>
      <c r="X156" s="1"/>
      <c r="Y156" s="1"/>
      <c r="Z156" s="1"/>
      <c r="AA156" s="1"/>
      <c r="AB156" s="1"/>
      <c r="AC156" s="1"/>
    </row>
    <row r="157" spans="1:29">
      <c r="A157" s="1" t="s">
        <v>1408</v>
      </c>
      <c r="C157" t="s">
        <v>1031</v>
      </c>
      <c r="D157" s="1">
        <v>170713</v>
      </c>
      <c r="E157">
        <v>170710</v>
      </c>
      <c r="F157" t="s">
        <v>726</v>
      </c>
      <c r="G157" t="s">
        <v>674</v>
      </c>
      <c r="H157">
        <v>1</v>
      </c>
      <c r="I157">
        <v>0</v>
      </c>
      <c r="J157" t="s">
        <v>1399</v>
      </c>
      <c r="K157" t="s">
        <v>1408</v>
      </c>
      <c r="L157" t="s">
        <v>21</v>
      </c>
      <c r="M157" t="s">
        <v>154</v>
      </c>
      <c r="N157" t="b">
        <v>1</v>
      </c>
      <c r="O157" t="b">
        <v>0</v>
      </c>
      <c r="P157">
        <v>2</v>
      </c>
      <c r="Q157" t="str">
        <f t="shared" si="2"/>
        <v>'NA'</v>
      </c>
      <c r="S157" t="s">
        <v>21</v>
      </c>
      <c r="T157" s="1"/>
      <c r="U157" s="1"/>
      <c r="V157" s="1"/>
      <c r="W157" s="1"/>
      <c r="X157" s="1"/>
      <c r="Y157" s="1"/>
      <c r="Z157" s="1"/>
      <c r="AA157" s="1"/>
      <c r="AB157" s="1"/>
      <c r="AC157" s="1"/>
    </row>
    <row r="158" spans="1:29">
      <c r="A158" s="1" t="s">
        <v>1409</v>
      </c>
      <c r="C158" t="s">
        <v>1031</v>
      </c>
      <c r="D158" s="1">
        <v>170713</v>
      </c>
      <c r="E158">
        <v>170710</v>
      </c>
      <c r="F158" t="s">
        <v>729</v>
      </c>
      <c r="G158" t="s">
        <v>675</v>
      </c>
      <c r="H158">
        <v>1</v>
      </c>
      <c r="I158">
        <v>0</v>
      </c>
      <c r="J158" t="s">
        <v>1399</v>
      </c>
      <c r="K158" t="s">
        <v>1409</v>
      </c>
      <c r="L158" t="s">
        <v>21</v>
      </c>
      <c r="M158" t="s">
        <v>21</v>
      </c>
      <c r="N158" t="b">
        <v>1</v>
      </c>
      <c r="O158" t="b">
        <v>0</v>
      </c>
      <c r="P158">
        <v>1</v>
      </c>
      <c r="Q158" t="str">
        <f t="shared" si="2"/>
        <v>'NA'</v>
      </c>
      <c r="S158" t="s">
        <v>21</v>
      </c>
      <c r="T158" s="1"/>
      <c r="U158" s="1"/>
      <c r="V158" s="1"/>
      <c r="W158" s="1"/>
      <c r="X158" s="1"/>
      <c r="Y158" s="1"/>
      <c r="Z158" s="1"/>
      <c r="AA158" s="1"/>
      <c r="AB158" s="1"/>
      <c r="AC158" s="1"/>
    </row>
    <row r="159" spans="1:29">
      <c r="A159" s="1" t="s">
        <v>1410</v>
      </c>
      <c r="C159" t="s">
        <v>1031</v>
      </c>
      <c r="D159" s="1">
        <v>170713</v>
      </c>
      <c r="E159">
        <v>170710</v>
      </c>
      <c r="F159" t="s">
        <v>729</v>
      </c>
      <c r="G159" t="s">
        <v>676</v>
      </c>
      <c r="H159">
        <v>1</v>
      </c>
      <c r="I159">
        <v>0</v>
      </c>
      <c r="J159" t="s">
        <v>1399</v>
      </c>
      <c r="K159" t="s">
        <v>1410</v>
      </c>
      <c r="L159" t="s">
        <v>21</v>
      </c>
      <c r="M159" t="s">
        <v>21</v>
      </c>
      <c r="N159" t="b">
        <v>1</v>
      </c>
      <c r="O159" t="b">
        <v>0</v>
      </c>
      <c r="P159">
        <v>2</v>
      </c>
      <c r="Q159" t="str">
        <f t="shared" si="2"/>
        <v>'NA'</v>
      </c>
      <c r="S159" t="s">
        <v>21</v>
      </c>
      <c r="T159" s="1"/>
      <c r="U159" s="1"/>
      <c r="V159" s="1"/>
      <c r="W159" s="1"/>
      <c r="X159" s="1"/>
      <c r="Y159" s="1"/>
      <c r="Z159" s="1"/>
      <c r="AA159" s="1"/>
      <c r="AB159" s="1"/>
      <c r="AC159" s="1"/>
    </row>
    <row r="160" spans="1:29">
      <c r="A160" s="1" t="s">
        <v>1411</v>
      </c>
      <c r="C160" t="s">
        <v>1031</v>
      </c>
      <c r="D160" s="1">
        <v>170713</v>
      </c>
      <c r="E160">
        <v>170710</v>
      </c>
      <c r="F160" t="s">
        <v>730</v>
      </c>
      <c r="G160" t="s">
        <v>677</v>
      </c>
      <c r="H160">
        <v>1</v>
      </c>
      <c r="I160">
        <v>0</v>
      </c>
      <c r="J160" t="s">
        <v>1412</v>
      </c>
      <c r="K160" t="s">
        <v>1411</v>
      </c>
      <c r="L160" t="s">
        <v>21</v>
      </c>
      <c r="M160" t="s">
        <v>21</v>
      </c>
      <c r="N160" t="b">
        <v>1</v>
      </c>
      <c r="O160" t="b">
        <v>0</v>
      </c>
      <c r="P160">
        <v>1</v>
      </c>
      <c r="Q160" t="str">
        <f t="shared" si="2"/>
        <v>'NA'</v>
      </c>
      <c r="S160" t="s">
        <v>21</v>
      </c>
      <c r="T160" s="1"/>
      <c r="U160" s="1"/>
      <c r="V160" s="1"/>
      <c r="W160" s="1"/>
      <c r="X160" s="1"/>
      <c r="Y160" s="1"/>
      <c r="Z160" s="1"/>
      <c r="AA160" s="1"/>
      <c r="AB160" s="1"/>
      <c r="AC160" s="1"/>
    </row>
    <row r="161" spans="1:29">
      <c r="A161" s="1" t="s">
        <v>1413</v>
      </c>
      <c r="C161" t="s">
        <v>1031</v>
      </c>
      <c r="D161" s="1">
        <v>170713</v>
      </c>
      <c r="E161">
        <v>170710</v>
      </c>
      <c r="F161" t="s">
        <v>730</v>
      </c>
      <c r="G161" t="s">
        <v>678</v>
      </c>
      <c r="H161">
        <v>1</v>
      </c>
      <c r="I161">
        <v>0</v>
      </c>
      <c r="J161" t="s">
        <v>1412</v>
      </c>
      <c r="K161" t="s">
        <v>1413</v>
      </c>
      <c r="L161" t="s">
        <v>21</v>
      </c>
      <c r="M161" t="s">
        <v>21</v>
      </c>
      <c r="N161" t="b">
        <v>1</v>
      </c>
      <c r="O161" t="b">
        <v>0</v>
      </c>
      <c r="P161">
        <v>2</v>
      </c>
      <c r="Q161" t="str">
        <f t="shared" si="2"/>
        <v>'NA'</v>
      </c>
      <c r="S161" t="s">
        <v>21</v>
      </c>
      <c r="T161" s="1"/>
      <c r="U161" s="1"/>
      <c r="V161" s="1"/>
      <c r="W161" s="1"/>
      <c r="X161" s="1"/>
      <c r="Y161" s="1"/>
      <c r="Z161" s="1"/>
      <c r="AA161" s="1"/>
      <c r="AB161" s="1"/>
      <c r="AC161" s="1"/>
    </row>
    <row r="162" spans="1:29">
      <c r="A162" s="1" t="s">
        <v>1414</v>
      </c>
      <c r="C162" t="s">
        <v>1031</v>
      </c>
      <c r="D162" s="1">
        <v>170713</v>
      </c>
      <c r="E162">
        <v>170710</v>
      </c>
      <c r="F162" t="s">
        <v>731</v>
      </c>
      <c r="G162" t="s">
        <v>679</v>
      </c>
      <c r="H162">
        <v>1</v>
      </c>
      <c r="I162">
        <v>0</v>
      </c>
      <c r="J162" t="s">
        <v>1412</v>
      </c>
      <c r="K162" t="s">
        <v>1414</v>
      </c>
      <c r="L162" t="s">
        <v>21</v>
      </c>
      <c r="M162" t="s">
        <v>21</v>
      </c>
      <c r="N162" t="b">
        <v>1</v>
      </c>
      <c r="O162" t="b">
        <v>0</v>
      </c>
      <c r="P162">
        <v>1</v>
      </c>
      <c r="Q162" t="str">
        <f t="shared" si="2"/>
        <v>'NA'</v>
      </c>
      <c r="S162" t="s">
        <v>21</v>
      </c>
      <c r="T162" s="1"/>
      <c r="U162" s="1"/>
      <c r="V162" s="1"/>
      <c r="W162" s="1"/>
      <c r="X162" s="1"/>
      <c r="Y162" s="1"/>
      <c r="Z162" s="1"/>
      <c r="AA162" s="1"/>
      <c r="AB162" s="1"/>
      <c r="AC162" s="1"/>
    </row>
    <row r="163" spans="1:29">
      <c r="A163" s="1" t="s">
        <v>1415</v>
      </c>
      <c r="C163" t="s">
        <v>1031</v>
      </c>
      <c r="D163" s="1">
        <v>170713</v>
      </c>
      <c r="E163">
        <v>170710</v>
      </c>
      <c r="F163" t="s">
        <v>731</v>
      </c>
      <c r="G163" t="s">
        <v>680</v>
      </c>
      <c r="H163">
        <v>1</v>
      </c>
      <c r="I163">
        <v>0</v>
      </c>
      <c r="J163" t="s">
        <v>1412</v>
      </c>
      <c r="K163" t="s">
        <v>1415</v>
      </c>
      <c r="L163" t="s">
        <v>21</v>
      </c>
      <c r="M163" t="s">
        <v>21</v>
      </c>
      <c r="N163" t="b">
        <v>1</v>
      </c>
      <c r="O163" t="b">
        <v>0</v>
      </c>
      <c r="P163">
        <v>2</v>
      </c>
      <c r="Q163" t="str">
        <f t="shared" si="2"/>
        <v>'NA'</v>
      </c>
      <c r="S163" t="s">
        <v>21</v>
      </c>
      <c r="T163" s="1"/>
      <c r="U163" s="1"/>
      <c r="V163" s="1"/>
      <c r="W163" s="1"/>
      <c r="X163" s="1"/>
      <c r="Y163" s="1"/>
      <c r="Z163" s="1"/>
      <c r="AA163" s="1"/>
      <c r="AB163" s="1"/>
      <c r="AC163" s="1"/>
    </row>
    <row r="164" spans="1:29">
      <c r="A164" s="1" t="s">
        <v>1416</v>
      </c>
      <c r="C164" t="s">
        <v>1031</v>
      </c>
      <c r="D164" s="1">
        <v>170713</v>
      </c>
      <c r="E164">
        <v>170710</v>
      </c>
      <c r="F164" t="s">
        <v>732</v>
      </c>
      <c r="G164" t="s">
        <v>681</v>
      </c>
      <c r="H164">
        <v>1</v>
      </c>
      <c r="I164">
        <v>0</v>
      </c>
      <c r="J164" t="s">
        <v>1412</v>
      </c>
      <c r="K164" t="s">
        <v>1416</v>
      </c>
      <c r="L164" t="s">
        <v>21</v>
      </c>
      <c r="M164" t="s">
        <v>21</v>
      </c>
      <c r="N164" t="b">
        <v>1</v>
      </c>
      <c r="O164" t="b">
        <v>0</v>
      </c>
      <c r="P164">
        <v>1</v>
      </c>
      <c r="Q164" t="str">
        <f t="shared" si="2"/>
        <v>'NA'</v>
      </c>
      <c r="S164" t="s">
        <v>21</v>
      </c>
      <c r="T164" s="1"/>
      <c r="U164" s="1"/>
      <c r="V164" s="1"/>
      <c r="W164" s="1"/>
      <c r="X164" s="1"/>
      <c r="Y164" s="1"/>
      <c r="Z164" s="1"/>
      <c r="AA164" s="1"/>
      <c r="AB164" s="1"/>
      <c r="AC164" s="1"/>
    </row>
    <row r="165" spans="1:29">
      <c r="A165" s="1" t="s">
        <v>1417</v>
      </c>
      <c r="C165" t="s">
        <v>1031</v>
      </c>
      <c r="D165" s="1">
        <v>170713</v>
      </c>
      <c r="E165">
        <v>170710</v>
      </c>
      <c r="F165" t="s">
        <v>732</v>
      </c>
      <c r="G165" t="s">
        <v>682</v>
      </c>
      <c r="H165">
        <v>1</v>
      </c>
      <c r="I165">
        <v>0</v>
      </c>
      <c r="J165" t="s">
        <v>1412</v>
      </c>
      <c r="K165" t="s">
        <v>1417</v>
      </c>
      <c r="L165" t="s">
        <v>21</v>
      </c>
      <c r="M165" t="s">
        <v>21</v>
      </c>
      <c r="N165" t="b">
        <v>1</v>
      </c>
      <c r="O165" t="b">
        <v>0</v>
      </c>
      <c r="P165">
        <v>2</v>
      </c>
      <c r="Q165" t="str">
        <f t="shared" si="2"/>
        <v>'NA'</v>
      </c>
      <c r="S165" t="s">
        <v>21</v>
      </c>
      <c r="T165" s="1"/>
      <c r="U165" s="1"/>
      <c r="V165" s="1"/>
      <c r="W165" s="1"/>
      <c r="X165" s="1"/>
      <c r="Y165" s="1"/>
      <c r="Z165" s="1"/>
      <c r="AA165" s="1"/>
      <c r="AB165" s="1"/>
      <c r="AC165" s="1"/>
    </row>
    <row r="166" spans="1:29">
      <c r="A166" s="1" t="s">
        <v>1418</v>
      </c>
      <c r="C166" t="s">
        <v>1031</v>
      </c>
      <c r="D166" s="1">
        <v>170713</v>
      </c>
      <c r="E166">
        <v>170710</v>
      </c>
      <c r="F166" t="s">
        <v>733</v>
      </c>
      <c r="G166" t="s">
        <v>683</v>
      </c>
      <c r="H166">
        <v>1</v>
      </c>
      <c r="I166">
        <v>0</v>
      </c>
      <c r="J166" t="s">
        <v>1412</v>
      </c>
      <c r="K166" t="s">
        <v>1418</v>
      </c>
      <c r="L166" t="s">
        <v>21</v>
      </c>
      <c r="M166" t="s">
        <v>21</v>
      </c>
      <c r="N166" t="b">
        <v>1</v>
      </c>
      <c r="O166" t="b">
        <v>0</v>
      </c>
      <c r="P166">
        <v>1</v>
      </c>
      <c r="Q166" t="str">
        <f t="shared" si="2"/>
        <v>'NA'</v>
      </c>
      <c r="S166" t="s">
        <v>21</v>
      </c>
      <c r="T166" s="1"/>
      <c r="U166" s="1"/>
      <c r="V166" s="1"/>
      <c r="W166" s="1"/>
      <c r="X166" s="1"/>
      <c r="Y166" s="1"/>
      <c r="Z166" s="1"/>
      <c r="AA166" s="1"/>
      <c r="AB166" s="1"/>
      <c r="AC166" s="1"/>
    </row>
    <row r="167" spans="1:29">
      <c r="A167" s="1" t="s">
        <v>1419</v>
      </c>
      <c r="C167" t="s">
        <v>1031</v>
      </c>
      <c r="D167" s="1">
        <v>170713</v>
      </c>
      <c r="E167">
        <v>170710</v>
      </c>
      <c r="F167" t="s">
        <v>733</v>
      </c>
      <c r="G167" t="s">
        <v>684</v>
      </c>
      <c r="H167">
        <v>1</v>
      </c>
      <c r="I167">
        <v>0</v>
      </c>
      <c r="J167" t="s">
        <v>1412</v>
      </c>
      <c r="K167" t="s">
        <v>1419</v>
      </c>
      <c r="L167" t="s">
        <v>21</v>
      </c>
      <c r="M167" t="s">
        <v>21</v>
      </c>
      <c r="N167" t="b">
        <v>1</v>
      </c>
      <c r="O167" t="b">
        <v>0</v>
      </c>
      <c r="P167">
        <v>2</v>
      </c>
      <c r="Q167" t="str">
        <f t="shared" si="2"/>
        <v>'NA'</v>
      </c>
      <c r="S167" t="s">
        <v>21</v>
      </c>
      <c r="T167" s="1"/>
      <c r="U167" s="1"/>
      <c r="V167" s="1"/>
      <c r="W167" s="1"/>
      <c r="X167" s="1"/>
      <c r="Y167" s="1"/>
      <c r="Z167" s="1"/>
      <c r="AA167" s="1"/>
      <c r="AB167" s="1"/>
      <c r="AC167" s="1"/>
    </row>
    <row r="168" spans="1:29">
      <c r="A168" s="1" t="s">
        <v>1420</v>
      </c>
      <c r="C168" t="s">
        <v>1031</v>
      </c>
      <c r="D168" s="1">
        <v>170713</v>
      </c>
      <c r="E168">
        <v>170710</v>
      </c>
      <c r="F168" t="s">
        <v>734</v>
      </c>
      <c r="G168" t="s">
        <v>685</v>
      </c>
      <c r="H168">
        <v>1</v>
      </c>
      <c r="I168">
        <v>0</v>
      </c>
      <c r="J168" t="s">
        <v>1412</v>
      </c>
      <c r="K168" t="s">
        <v>1420</v>
      </c>
      <c r="L168" t="s">
        <v>21</v>
      </c>
      <c r="M168" t="s">
        <v>21</v>
      </c>
      <c r="N168" t="b">
        <v>1</v>
      </c>
      <c r="O168" t="b">
        <v>0</v>
      </c>
      <c r="P168">
        <v>1</v>
      </c>
      <c r="Q168" t="str">
        <f t="shared" si="2"/>
        <v>'NA'</v>
      </c>
      <c r="S168" t="s">
        <v>21</v>
      </c>
      <c r="T168" s="1"/>
      <c r="U168" s="1"/>
      <c r="V168" s="1"/>
      <c r="W168" s="1"/>
      <c r="X168" s="1"/>
      <c r="Y168" s="1"/>
      <c r="Z168" s="1"/>
      <c r="AA168" s="1"/>
      <c r="AB168" s="1"/>
      <c r="AC168" s="1"/>
    </row>
    <row r="169" spans="1:29">
      <c r="A169" s="1" t="s">
        <v>1421</v>
      </c>
      <c r="C169" t="s">
        <v>1031</v>
      </c>
      <c r="D169" s="1">
        <v>170713</v>
      </c>
      <c r="E169">
        <v>170710</v>
      </c>
      <c r="F169" t="s">
        <v>734</v>
      </c>
      <c r="G169" t="s">
        <v>686</v>
      </c>
      <c r="H169">
        <v>1</v>
      </c>
      <c r="I169">
        <v>0</v>
      </c>
      <c r="J169" t="s">
        <v>1412</v>
      </c>
      <c r="K169" t="s">
        <v>1421</v>
      </c>
      <c r="L169" t="s">
        <v>21</v>
      </c>
      <c r="M169" t="s">
        <v>21</v>
      </c>
      <c r="N169" t="b">
        <v>1</v>
      </c>
      <c r="O169" t="b">
        <v>0</v>
      </c>
      <c r="P169">
        <v>2</v>
      </c>
      <c r="Q169" t="str">
        <f t="shared" si="2"/>
        <v>'NA'</v>
      </c>
      <c r="S169" t="s">
        <v>21</v>
      </c>
      <c r="T169" s="1"/>
      <c r="U169" s="1"/>
      <c r="V169" s="1"/>
      <c r="W169" s="1"/>
      <c r="X169" s="1"/>
      <c r="Y169" s="1"/>
      <c r="Z169" s="1"/>
      <c r="AA169" s="1"/>
      <c r="AB169" s="1"/>
      <c r="AC169" s="1"/>
    </row>
    <row r="170" spans="1:29">
      <c r="A170" s="1" t="s">
        <v>1422</v>
      </c>
      <c r="C170" t="s">
        <v>1031</v>
      </c>
      <c r="D170" s="1">
        <v>170713</v>
      </c>
      <c r="E170">
        <v>170710</v>
      </c>
      <c r="F170" t="s">
        <v>735</v>
      </c>
      <c r="G170" t="s">
        <v>687</v>
      </c>
      <c r="H170">
        <v>1</v>
      </c>
      <c r="I170">
        <v>0</v>
      </c>
      <c r="J170" t="s">
        <v>1412</v>
      </c>
      <c r="K170" t="s">
        <v>1422</v>
      </c>
      <c r="L170" t="s">
        <v>21</v>
      </c>
      <c r="M170" t="s">
        <v>21</v>
      </c>
      <c r="N170" t="b">
        <v>1</v>
      </c>
      <c r="O170" t="b">
        <v>0</v>
      </c>
      <c r="P170">
        <v>1</v>
      </c>
      <c r="Q170" t="str">
        <f t="shared" si="2"/>
        <v>'NA'</v>
      </c>
      <c r="S170" t="s">
        <v>21</v>
      </c>
      <c r="T170" s="1"/>
      <c r="U170" s="1"/>
      <c r="V170" s="1"/>
      <c r="W170" s="1"/>
      <c r="X170" s="1"/>
      <c r="Y170" s="1"/>
      <c r="Z170" s="1"/>
      <c r="AA170" s="1"/>
      <c r="AB170" s="1"/>
      <c r="AC170" s="1"/>
    </row>
    <row r="171" spans="1:29">
      <c r="A171" s="1" t="s">
        <v>1423</v>
      </c>
      <c r="C171" t="s">
        <v>1031</v>
      </c>
      <c r="D171" s="1">
        <v>170713</v>
      </c>
      <c r="E171">
        <v>170710</v>
      </c>
      <c r="F171" t="s">
        <v>735</v>
      </c>
      <c r="G171" t="s">
        <v>688</v>
      </c>
      <c r="H171">
        <v>1</v>
      </c>
      <c r="I171">
        <v>0</v>
      </c>
      <c r="J171" t="s">
        <v>1412</v>
      </c>
      <c r="K171" t="s">
        <v>1423</v>
      </c>
      <c r="L171" t="s">
        <v>21</v>
      </c>
      <c r="M171" t="s">
        <v>21</v>
      </c>
      <c r="N171" t="b">
        <v>1</v>
      </c>
      <c r="O171" t="b">
        <v>0</v>
      </c>
      <c r="P171">
        <v>2</v>
      </c>
      <c r="Q171" t="str">
        <f t="shared" si="2"/>
        <v>'NA'</v>
      </c>
      <c r="S171" t="s">
        <v>21</v>
      </c>
      <c r="T171" s="1"/>
      <c r="U171" s="1"/>
      <c r="V171" s="1"/>
      <c r="W171" s="1"/>
      <c r="X171" s="1"/>
      <c r="Y171" s="1"/>
      <c r="Z171" s="1"/>
      <c r="AA171" s="1"/>
      <c r="AB171" s="1"/>
      <c r="AC171" s="1"/>
    </row>
    <row r="172" spans="1:29">
      <c r="A172" s="1" t="s">
        <v>1424</v>
      </c>
      <c r="C172" t="s">
        <v>1028</v>
      </c>
      <c r="D172" s="1">
        <v>170717</v>
      </c>
      <c r="E172">
        <v>170716</v>
      </c>
      <c r="F172" t="s">
        <v>258</v>
      </c>
      <c r="G172" t="s">
        <v>14</v>
      </c>
      <c r="H172">
        <v>1</v>
      </c>
      <c r="I172">
        <v>0</v>
      </c>
      <c r="J172" t="s">
        <v>1425</v>
      </c>
      <c r="K172" t="s">
        <v>1424</v>
      </c>
      <c r="L172" t="s">
        <v>756</v>
      </c>
      <c r="M172" t="s">
        <v>21</v>
      </c>
      <c r="N172" t="b">
        <v>1</v>
      </c>
      <c r="O172" t="b">
        <v>0</v>
      </c>
      <c r="P172">
        <v>1</v>
      </c>
      <c r="Q172" t="str">
        <f t="shared" si="2"/>
        <v>'NA'</v>
      </c>
      <c r="S172" t="s">
        <v>21</v>
      </c>
      <c r="T172" s="1"/>
      <c r="U172" s="1"/>
      <c r="V172" s="1"/>
      <c r="W172" s="1"/>
      <c r="X172" s="1"/>
      <c r="Y172" s="1"/>
      <c r="Z172" s="1"/>
      <c r="AA172" s="1"/>
      <c r="AB172" s="1"/>
      <c r="AC172" s="1"/>
    </row>
    <row r="173" spans="1:29">
      <c r="A173" s="1" t="s">
        <v>1426</v>
      </c>
      <c r="C173" t="s">
        <v>1028</v>
      </c>
      <c r="D173" s="1">
        <v>170717</v>
      </c>
      <c r="E173">
        <v>170716</v>
      </c>
      <c r="F173" t="s">
        <v>258</v>
      </c>
      <c r="G173" t="s">
        <v>258</v>
      </c>
      <c r="H173">
        <v>1</v>
      </c>
      <c r="I173">
        <v>0</v>
      </c>
      <c r="J173" t="s">
        <v>1425</v>
      </c>
      <c r="K173" t="s">
        <v>1426</v>
      </c>
      <c r="L173" t="s">
        <v>756</v>
      </c>
      <c r="M173" t="s">
        <v>21</v>
      </c>
      <c r="N173" t="b">
        <v>1</v>
      </c>
      <c r="O173" t="b">
        <v>0</v>
      </c>
      <c r="P173">
        <v>2</v>
      </c>
      <c r="Q173" t="str">
        <f t="shared" si="2"/>
        <v>'NA'</v>
      </c>
      <c r="S173" t="s">
        <v>21</v>
      </c>
      <c r="T173" s="1"/>
      <c r="U173" s="1"/>
      <c r="V173" s="1"/>
      <c r="W173" s="1"/>
      <c r="X173" s="1"/>
      <c r="Y173" s="1"/>
      <c r="Z173" s="1"/>
      <c r="AA173" s="1"/>
      <c r="AB173" s="1"/>
      <c r="AC173" s="1"/>
    </row>
    <row r="174" spans="1:29">
      <c r="A174" s="1" t="s">
        <v>1427</v>
      </c>
      <c r="C174" t="s">
        <v>1028</v>
      </c>
      <c r="D174" s="1">
        <v>170717</v>
      </c>
      <c r="E174">
        <v>170716</v>
      </c>
      <c r="F174" t="s">
        <v>467</v>
      </c>
      <c r="G174" t="s">
        <v>467</v>
      </c>
      <c r="H174">
        <v>1</v>
      </c>
      <c r="I174">
        <v>0</v>
      </c>
      <c r="J174" t="s">
        <v>1425</v>
      </c>
      <c r="K174" t="s">
        <v>1427</v>
      </c>
      <c r="L174" t="s">
        <v>21</v>
      </c>
      <c r="M174" t="s">
        <v>21</v>
      </c>
      <c r="N174" t="b">
        <v>1</v>
      </c>
      <c r="O174" t="b">
        <v>0</v>
      </c>
      <c r="P174">
        <v>1</v>
      </c>
      <c r="Q174" t="str">
        <f t="shared" si="2"/>
        <v>'NA'</v>
      </c>
      <c r="S174" t="s">
        <v>21</v>
      </c>
      <c r="T174" s="1"/>
      <c r="U174" s="1"/>
      <c r="V174" s="1"/>
      <c r="W174" s="1"/>
      <c r="X174" s="1"/>
      <c r="Y174" s="1"/>
      <c r="Z174" s="1"/>
      <c r="AA174" s="1"/>
      <c r="AB174" s="1"/>
      <c r="AC174" s="1"/>
    </row>
    <row r="175" spans="1:29">
      <c r="A175" s="1" t="s">
        <v>1428</v>
      </c>
      <c r="C175" t="s">
        <v>1028</v>
      </c>
      <c r="D175" s="1">
        <v>170717</v>
      </c>
      <c r="E175">
        <v>170716</v>
      </c>
      <c r="F175" t="s">
        <v>467</v>
      </c>
      <c r="G175" t="s">
        <v>669</v>
      </c>
      <c r="H175">
        <v>1</v>
      </c>
      <c r="I175">
        <v>0</v>
      </c>
      <c r="J175" t="s">
        <v>1425</v>
      </c>
      <c r="K175" t="s">
        <v>1428</v>
      </c>
      <c r="L175" t="s">
        <v>21</v>
      </c>
      <c r="M175" t="s">
        <v>21</v>
      </c>
      <c r="N175" t="b">
        <v>1</v>
      </c>
      <c r="O175" t="b">
        <v>0</v>
      </c>
      <c r="P175">
        <v>2</v>
      </c>
      <c r="Q175" t="str">
        <f t="shared" si="2"/>
        <v>'NA'</v>
      </c>
      <c r="S175" t="s">
        <v>21</v>
      </c>
      <c r="T175" s="1"/>
      <c r="U175" s="1"/>
      <c r="V175" s="1"/>
      <c r="W175" s="1"/>
      <c r="X175" s="1"/>
      <c r="Y175" s="1"/>
      <c r="Z175" s="1"/>
      <c r="AA175" s="1"/>
      <c r="AB175" s="1"/>
      <c r="AC175" s="1"/>
    </row>
    <row r="176" spans="1:29">
      <c r="A176" s="1" t="s">
        <v>1429</v>
      </c>
      <c r="C176" t="s">
        <v>1028</v>
      </c>
      <c r="D176" s="1">
        <v>170717</v>
      </c>
      <c r="E176">
        <v>170716</v>
      </c>
      <c r="F176" t="s">
        <v>669</v>
      </c>
      <c r="G176" t="s">
        <v>668</v>
      </c>
      <c r="H176">
        <v>1</v>
      </c>
      <c r="I176">
        <v>0</v>
      </c>
      <c r="J176" t="s">
        <v>1425</v>
      </c>
      <c r="K176" t="s">
        <v>1429</v>
      </c>
      <c r="L176" t="s">
        <v>757</v>
      </c>
      <c r="M176" t="s">
        <v>21</v>
      </c>
      <c r="N176" t="b">
        <v>1</v>
      </c>
      <c r="O176" t="b">
        <v>0</v>
      </c>
      <c r="P176">
        <v>1</v>
      </c>
      <c r="Q176" t="str">
        <f t="shared" si="2"/>
        <v>'NA'</v>
      </c>
      <c r="S176" t="s">
        <v>21</v>
      </c>
      <c r="T176" s="1"/>
      <c r="U176" s="1"/>
      <c r="V176" s="1"/>
      <c r="W176" s="1"/>
      <c r="X176" s="1"/>
      <c r="Y176" s="1"/>
      <c r="Z176" s="1"/>
      <c r="AA176" s="1"/>
      <c r="AB176" s="1"/>
      <c r="AC176" s="1"/>
    </row>
    <row r="177" spans="1:29">
      <c r="A177" s="1" t="s">
        <v>1430</v>
      </c>
      <c r="C177" t="s">
        <v>1028</v>
      </c>
      <c r="D177" s="1">
        <v>170717</v>
      </c>
      <c r="E177">
        <v>170716</v>
      </c>
      <c r="F177" t="s">
        <v>669</v>
      </c>
      <c r="G177" t="s">
        <v>670</v>
      </c>
      <c r="H177">
        <v>1</v>
      </c>
      <c r="I177">
        <v>0</v>
      </c>
      <c r="J177" t="s">
        <v>1425</v>
      </c>
      <c r="K177" t="s">
        <v>1430</v>
      </c>
      <c r="L177" t="s">
        <v>757</v>
      </c>
      <c r="M177" t="s">
        <v>21</v>
      </c>
      <c r="N177" t="b">
        <v>1</v>
      </c>
      <c r="O177" t="b">
        <v>0</v>
      </c>
      <c r="P177">
        <v>2</v>
      </c>
      <c r="Q177" t="str">
        <f t="shared" si="2"/>
        <v>'NA'</v>
      </c>
      <c r="S177" t="s">
        <v>21</v>
      </c>
      <c r="T177" s="1"/>
      <c r="U177" s="1"/>
      <c r="V177" s="1"/>
      <c r="W177" s="1"/>
      <c r="X177" s="1"/>
      <c r="Y177" s="1"/>
      <c r="Z177" s="1"/>
      <c r="AA177" s="1"/>
      <c r="AB177" s="1"/>
      <c r="AC177" s="1"/>
    </row>
    <row r="178" spans="1:29">
      <c r="A178" s="1" t="s">
        <v>1431</v>
      </c>
      <c r="C178" t="s">
        <v>1028</v>
      </c>
      <c r="D178" s="1">
        <v>170717</v>
      </c>
      <c r="E178">
        <v>170716</v>
      </c>
      <c r="F178" t="s">
        <v>680</v>
      </c>
      <c r="G178" t="s">
        <v>671</v>
      </c>
      <c r="H178">
        <v>1</v>
      </c>
      <c r="I178">
        <v>0</v>
      </c>
      <c r="J178" t="s">
        <v>1425</v>
      </c>
      <c r="K178" t="s">
        <v>1431</v>
      </c>
      <c r="L178" t="s">
        <v>21</v>
      </c>
      <c r="M178" t="s">
        <v>21</v>
      </c>
      <c r="N178" t="b">
        <v>1</v>
      </c>
      <c r="O178" t="b">
        <v>0</v>
      </c>
      <c r="P178">
        <v>1</v>
      </c>
      <c r="Q178" t="str">
        <f t="shared" si="2"/>
        <v>'NA'</v>
      </c>
      <c r="S178" t="s">
        <v>21</v>
      </c>
      <c r="T178" s="1"/>
      <c r="U178" s="1"/>
      <c r="V178" s="1"/>
      <c r="W178" s="1"/>
      <c r="X178" s="1"/>
      <c r="Y178" s="1"/>
      <c r="Z178" s="1"/>
      <c r="AA178" s="1"/>
      <c r="AB178" s="1"/>
      <c r="AC178" s="1"/>
    </row>
    <row r="179" spans="1:29">
      <c r="A179" s="1" t="s">
        <v>1432</v>
      </c>
      <c r="C179" t="s">
        <v>1028</v>
      </c>
      <c r="D179" s="1">
        <v>170717</v>
      </c>
      <c r="E179">
        <v>170716</v>
      </c>
      <c r="F179" t="s">
        <v>680</v>
      </c>
      <c r="G179" t="s">
        <v>672</v>
      </c>
      <c r="H179">
        <v>1</v>
      </c>
      <c r="I179">
        <v>0</v>
      </c>
      <c r="J179" t="s">
        <v>1425</v>
      </c>
      <c r="K179" t="s">
        <v>1432</v>
      </c>
      <c r="L179" t="s">
        <v>21</v>
      </c>
      <c r="M179" t="s">
        <v>21</v>
      </c>
      <c r="N179" t="b">
        <v>1</v>
      </c>
      <c r="O179" t="b">
        <v>0</v>
      </c>
      <c r="P179">
        <v>2</v>
      </c>
      <c r="Q179" t="str">
        <f t="shared" si="2"/>
        <v>'NA'</v>
      </c>
      <c r="S179" t="s">
        <v>21</v>
      </c>
      <c r="T179" s="1"/>
      <c r="U179" s="1"/>
      <c r="V179" s="1"/>
      <c r="W179" s="1"/>
      <c r="X179" s="1"/>
      <c r="Y179" s="1"/>
      <c r="Z179" s="1"/>
      <c r="AA179" s="1"/>
      <c r="AB179" s="1"/>
      <c r="AC179" s="1"/>
    </row>
    <row r="180" spans="1:29">
      <c r="A180" s="1" t="s">
        <v>1433</v>
      </c>
      <c r="C180" t="s">
        <v>1029</v>
      </c>
      <c r="D180" s="1">
        <v>170717</v>
      </c>
      <c r="E180">
        <v>170716</v>
      </c>
      <c r="F180" t="s">
        <v>700</v>
      </c>
      <c r="G180" t="s">
        <v>673</v>
      </c>
      <c r="H180">
        <v>1</v>
      </c>
      <c r="I180">
        <v>0</v>
      </c>
      <c r="J180" t="s">
        <v>1425</v>
      </c>
      <c r="K180" t="s">
        <v>1433</v>
      </c>
      <c r="L180" t="s">
        <v>745</v>
      </c>
      <c r="M180" t="s">
        <v>21</v>
      </c>
      <c r="N180" t="b">
        <v>1</v>
      </c>
      <c r="O180" t="b">
        <v>0</v>
      </c>
      <c r="P180">
        <v>1</v>
      </c>
      <c r="Q180" t="str">
        <f t="shared" si="2"/>
        <v>'NA'</v>
      </c>
      <c r="S180" t="s">
        <v>21</v>
      </c>
      <c r="T180" s="1"/>
      <c r="U180" s="1"/>
      <c r="V180" s="1"/>
      <c r="W180" s="1"/>
      <c r="X180" s="1"/>
      <c r="Y180" s="1"/>
      <c r="Z180" s="1"/>
      <c r="AA180" s="1"/>
      <c r="AB180" s="1"/>
      <c r="AC180" s="1"/>
    </row>
    <row r="181" spans="1:29">
      <c r="A181" s="1" t="s">
        <v>1434</v>
      </c>
      <c r="C181" t="s">
        <v>1029</v>
      </c>
      <c r="D181" s="1">
        <v>170717</v>
      </c>
      <c r="E181">
        <v>170716</v>
      </c>
      <c r="F181" t="s">
        <v>700</v>
      </c>
      <c r="G181" t="s">
        <v>674</v>
      </c>
      <c r="H181">
        <v>1</v>
      </c>
      <c r="I181">
        <v>0</v>
      </c>
      <c r="J181" t="s">
        <v>1425</v>
      </c>
      <c r="K181" t="s">
        <v>1434</v>
      </c>
      <c r="L181" t="s">
        <v>745</v>
      </c>
      <c r="M181" t="s">
        <v>21</v>
      </c>
      <c r="N181" t="b">
        <v>1</v>
      </c>
      <c r="O181" t="b">
        <v>0</v>
      </c>
      <c r="P181">
        <v>2</v>
      </c>
      <c r="Q181" t="str">
        <f t="shared" si="2"/>
        <v>'NA'</v>
      </c>
      <c r="S181" t="s">
        <v>21</v>
      </c>
      <c r="T181" s="1"/>
      <c r="U181" s="1"/>
      <c r="V181" s="1"/>
      <c r="W181" s="1"/>
      <c r="X181" s="1"/>
      <c r="Y181" s="1"/>
      <c r="Z181" s="1"/>
      <c r="AA181" s="1"/>
      <c r="AB181" s="1"/>
      <c r="AC181" s="1"/>
    </row>
    <row r="182" spans="1:29">
      <c r="A182" s="1" t="s">
        <v>1435</v>
      </c>
      <c r="C182" t="s">
        <v>1029</v>
      </c>
      <c r="D182" s="1">
        <v>170717</v>
      </c>
      <c r="E182">
        <v>170716</v>
      </c>
      <c r="F182" t="s">
        <v>706</v>
      </c>
      <c r="G182" t="s">
        <v>675</v>
      </c>
      <c r="H182">
        <v>1</v>
      </c>
      <c r="I182">
        <v>0</v>
      </c>
      <c r="J182" t="s">
        <v>1425</v>
      </c>
      <c r="K182" t="s">
        <v>1435</v>
      </c>
      <c r="L182" t="s">
        <v>751</v>
      </c>
      <c r="M182" t="s">
        <v>21</v>
      </c>
      <c r="N182" t="b">
        <v>1</v>
      </c>
      <c r="O182" t="b">
        <v>0</v>
      </c>
      <c r="P182">
        <v>1</v>
      </c>
      <c r="Q182" t="str">
        <f t="shared" si="2"/>
        <v>'NA'</v>
      </c>
      <c r="S182" t="s">
        <v>21</v>
      </c>
      <c r="T182" s="1"/>
      <c r="U182" s="1"/>
      <c r="V182" s="1"/>
      <c r="W182" s="1"/>
      <c r="X182" s="1"/>
      <c r="Y182" s="1"/>
      <c r="Z182" s="1"/>
      <c r="AA182" s="1"/>
      <c r="AB182" s="1"/>
      <c r="AC182" s="1"/>
    </row>
    <row r="183" spans="1:29">
      <c r="A183" s="1" t="s">
        <v>1436</v>
      </c>
      <c r="C183" t="s">
        <v>1029</v>
      </c>
      <c r="D183" s="1">
        <v>170717</v>
      </c>
      <c r="E183">
        <v>170716</v>
      </c>
      <c r="F183" t="s">
        <v>706</v>
      </c>
      <c r="G183" t="s">
        <v>676</v>
      </c>
      <c r="H183">
        <v>1</v>
      </c>
      <c r="I183">
        <v>0</v>
      </c>
      <c r="J183" t="s">
        <v>1425</v>
      </c>
      <c r="K183" t="s">
        <v>1436</v>
      </c>
      <c r="L183" t="s">
        <v>751</v>
      </c>
      <c r="M183" t="s">
        <v>21</v>
      </c>
      <c r="N183" t="b">
        <v>1</v>
      </c>
      <c r="O183" t="b">
        <v>0</v>
      </c>
      <c r="P183">
        <v>2</v>
      </c>
      <c r="Q183" t="str">
        <f t="shared" si="2"/>
        <v>'NA'</v>
      </c>
      <c r="S183" t="s">
        <v>21</v>
      </c>
      <c r="T183" s="1"/>
      <c r="U183" s="1"/>
      <c r="V183" s="1"/>
      <c r="W183" s="1"/>
      <c r="X183" s="1"/>
      <c r="Y183" s="1"/>
      <c r="Z183" s="1"/>
      <c r="AA183" s="1"/>
      <c r="AB183" s="1"/>
      <c r="AC183" s="1"/>
    </row>
    <row r="184" spans="1:29">
      <c r="A184" s="1" t="s">
        <v>1437</v>
      </c>
      <c r="C184" t="s">
        <v>1029</v>
      </c>
      <c r="D184" s="1">
        <v>170717</v>
      </c>
      <c r="E184">
        <v>170716</v>
      </c>
      <c r="F184" t="s">
        <v>707</v>
      </c>
      <c r="G184" t="s">
        <v>677</v>
      </c>
      <c r="H184">
        <v>1</v>
      </c>
      <c r="I184">
        <v>0</v>
      </c>
      <c r="J184" t="s">
        <v>1438</v>
      </c>
      <c r="K184" t="s">
        <v>1437</v>
      </c>
      <c r="L184" t="s">
        <v>752</v>
      </c>
      <c r="M184" t="s">
        <v>21</v>
      </c>
      <c r="N184" t="b">
        <v>1</v>
      </c>
      <c r="O184" t="b">
        <v>0</v>
      </c>
      <c r="P184">
        <v>1</v>
      </c>
      <c r="Q184" t="str">
        <f t="shared" si="2"/>
        <v>'NA'</v>
      </c>
      <c r="S184" t="s">
        <v>21</v>
      </c>
      <c r="T184" s="1"/>
      <c r="U184" s="1"/>
      <c r="V184" s="1"/>
      <c r="W184" s="1"/>
      <c r="X184" s="1"/>
      <c r="Y184" s="1"/>
      <c r="Z184" s="1"/>
      <c r="AA184" s="1"/>
      <c r="AB184" s="1"/>
      <c r="AC184" s="1"/>
    </row>
    <row r="185" spans="1:29">
      <c r="A185" s="1" t="s">
        <v>1439</v>
      </c>
      <c r="C185" t="s">
        <v>1029</v>
      </c>
      <c r="D185" s="1">
        <v>170717</v>
      </c>
      <c r="E185">
        <v>170716</v>
      </c>
      <c r="F185" t="s">
        <v>707</v>
      </c>
      <c r="G185" t="s">
        <v>678</v>
      </c>
      <c r="H185">
        <v>1</v>
      </c>
      <c r="I185">
        <v>0</v>
      </c>
      <c r="J185" t="s">
        <v>1438</v>
      </c>
      <c r="K185" t="s">
        <v>1439</v>
      </c>
      <c r="L185" t="s">
        <v>752</v>
      </c>
      <c r="M185" t="s">
        <v>21</v>
      </c>
      <c r="N185" t="b">
        <v>1</v>
      </c>
      <c r="O185" t="b">
        <v>0</v>
      </c>
      <c r="P185">
        <v>2</v>
      </c>
      <c r="Q185" t="str">
        <f t="shared" si="2"/>
        <v>'NA'</v>
      </c>
      <c r="S185" t="s">
        <v>21</v>
      </c>
      <c r="T185" s="1"/>
      <c r="U185" s="1"/>
      <c r="V185" s="1"/>
      <c r="W185" s="1"/>
      <c r="X185" s="1"/>
      <c r="Y185" s="1"/>
      <c r="Z185" s="1"/>
      <c r="AA185" s="1"/>
      <c r="AB185" s="1"/>
      <c r="AC185" s="1"/>
    </row>
    <row r="186" spans="1:29">
      <c r="A186" s="1" t="s">
        <v>1440</v>
      </c>
      <c r="C186" t="s">
        <v>1029</v>
      </c>
      <c r="D186" s="1">
        <v>170717</v>
      </c>
      <c r="E186">
        <v>170716</v>
      </c>
      <c r="F186" t="s">
        <v>709</v>
      </c>
      <c r="G186" t="s">
        <v>679</v>
      </c>
      <c r="H186">
        <v>1</v>
      </c>
      <c r="I186">
        <v>0</v>
      </c>
      <c r="J186" t="s">
        <v>1438</v>
      </c>
      <c r="K186" t="s">
        <v>1440</v>
      </c>
      <c r="L186" t="s">
        <v>753</v>
      </c>
      <c r="M186" t="s">
        <v>21</v>
      </c>
      <c r="N186" t="b">
        <v>1</v>
      </c>
      <c r="O186" t="b">
        <v>0</v>
      </c>
      <c r="P186">
        <v>1</v>
      </c>
      <c r="Q186" t="str">
        <f t="shared" si="2"/>
        <v>'NA'</v>
      </c>
      <c r="S186" t="s">
        <v>21</v>
      </c>
      <c r="T186" s="1"/>
      <c r="U186" s="1"/>
      <c r="V186" s="1"/>
      <c r="W186" s="1"/>
      <c r="X186" s="1"/>
      <c r="Y186" s="1"/>
      <c r="Z186" s="1"/>
      <c r="AA186" s="1"/>
      <c r="AB186" s="1"/>
      <c r="AC186" s="1"/>
    </row>
    <row r="187" spans="1:29">
      <c r="A187" s="1" t="s">
        <v>1441</v>
      </c>
      <c r="C187" t="s">
        <v>1029</v>
      </c>
      <c r="D187" s="1">
        <v>170717</v>
      </c>
      <c r="E187">
        <v>170716</v>
      </c>
      <c r="F187" t="s">
        <v>709</v>
      </c>
      <c r="G187" t="s">
        <v>680</v>
      </c>
      <c r="H187">
        <v>1</v>
      </c>
      <c r="I187">
        <v>0</v>
      </c>
      <c r="J187" t="s">
        <v>1438</v>
      </c>
      <c r="K187" t="s">
        <v>1441</v>
      </c>
      <c r="L187" t="s">
        <v>753</v>
      </c>
      <c r="M187" t="s">
        <v>21</v>
      </c>
      <c r="N187" t="b">
        <v>1</v>
      </c>
      <c r="O187" t="b">
        <v>0</v>
      </c>
      <c r="P187">
        <v>2</v>
      </c>
      <c r="Q187" t="str">
        <f t="shared" si="2"/>
        <v>'NA'</v>
      </c>
      <c r="S187" t="s">
        <v>21</v>
      </c>
      <c r="T187" s="1"/>
      <c r="U187" s="1"/>
      <c r="V187" s="1"/>
      <c r="W187" s="1"/>
      <c r="X187" s="1"/>
      <c r="Y187" s="1"/>
      <c r="Z187" s="1"/>
      <c r="AA187" s="1"/>
      <c r="AB187" s="1"/>
      <c r="AC187" s="1"/>
    </row>
    <row r="188" spans="1:29">
      <c r="A188" s="1" t="s">
        <v>1442</v>
      </c>
      <c r="C188" t="s">
        <v>1029</v>
      </c>
      <c r="D188" s="1">
        <v>170717</v>
      </c>
      <c r="E188">
        <v>170716</v>
      </c>
      <c r="F188" t="s">
        <v>772</v>
      </c>
      <c r="G188" t="s">
        <v>681</v>
      </c>
      <c r="H188">
        <v>1</v>
      </c>
      <c r="I188">
        <v>0</v>
      </c>
      <c r="J188" t="s">
        <v>1438</v>
      </c>
      <c r="K188" t="s">
        <v>1442</v>
      </c>
      <c r="L188" t="s">
        <v>21</v>
      </c>
      <c r="M188" t="s">
        <v>21</v>
      </c>
      <c r="N188" t="b">
        <v>1</v>
      </c>
      <c r="O188" t="b">
        <v>0</v>
      </c>
      <c r="P188">
        <v>1</v>
      </c>
      <c r="Q188" t="str">
        <f t="shared" si="2"/>
        <v>'NA'</v>
      </c>
      <c r="S188" t="s">
        <v>21</v>
      </c>
      <c r="T188" s="1"/>
      <c r="U188" s="1"/>
      <c r="V188" s="1"/>
      <c r="W188" s="1"/>
      <c r="X188" s="1"/>
      <c r="Y188" s="1"/>
      <c r="Z188" s="1"/>
      <c r="AA188" s="1"/>
      <c r="AB188" s="1"/>
      <c r="AC188" s="1"/>
    </row>
    <row r="189" spans="1:29">
      <c r="A189" s="1" t="s">
        <v>1443</v>
      </c>
      <c r="C189" t="s">
        <v>1029</v>
      </c>
      <c r="D189" s="1">
        <v>170717</v>
      </c>
      <c r="E189">
        <v>170716</v>
      </c>
      <c r="F189" t="s">
        <v>772</v>
      </c>
      <c r="G189" t="s">
        <v>682</v>
      </c>
      <c r="H189">
        <v>1</v>
      </c>
      <c r="I189">
        <v>0</v>
      </c>
      <c r="J189" t="s">
        <v>1438</v>
      </c>
      <c r="K189" t="s">
        <v>1443</v>
      </c>
      <c r="L189" t="s">
        <v>21</v>
      </c>
      <c r="M189" t="s">
        <v>21</v>
      </c>
      <c r="N189" t="b">
        <v>1</v>
      </c>
      <c r="O189" t="b">
        <v>0</v>
      </c>
      <c r="P189">
        <v>2</v>
      </c>
      <c r="Q189" t="str">
        <f t="shared" si="2"/>
        <v>'NA'</v>
      </c>
      <c r="S189" t="s">
        <v>21</v>
      </c>
      <c r="T189" s="1"/>
      <c r="U189" s="1"/>
      <c r="V189" s="1"/>
      <c r="W189" s="1"/>
      <c r="X189" s="1"/>
      <c r="Y189" s="1"/>
      <c r="Z189" s="1"/>
      <c r="AA189" s="1"/>
      <c r="AB189" s="1"/>
      <c r="AC189" s="1"/>
    </row>
    <row r="190" spans="1:29">
      <c r="A190" s="1" t="s">
        <v>1444</v>
      </c>
      <c r="C190" t="s">
        <v>1029</v>
      </c>
      <c r="D190" s="1">
        <v>170717</v>
      </c>
      <c r="E190">
        <v>170716</v>
      </c>
      <c r="F190" t="s">
        <v>710</v>
      </c>
      <c r="G190" t="s">
        <v>683</v>
      </c>
      <c r="H190">
        <v>1</v>
      </c>
      <c r="I190">
        <v>0</v>
      </c>
      <c r="J190" t="s">
        <v>1438</v>
      </c>
      <c r="K190" t="s">
        <v>1444</v>
      </c>
      <c r="L190" t="s">
        <v>754</v>
      </c>
      <c r="M190" t="s">
        <v>21</v>
      </c>
      <c r="N190" t="b">
        <v>1</v>
      </c>
      <c r="O190" t="b">
        <v>0</v>
      </c>
      <c r="P190">
        <v>1</v>
      </c>
      <c r="Q190" t="str">
        <f t="shared" si="2"/>
        <v>'NA'</v>
      </c>
      <c r="S190" t="s">
        <v>21</v>
      </c>
      <c r="T190" s="1"/>
      <c r="U190" s="1"/>
      <c r="V190" s="1"/>
      <c r="W190" s="1"/>
      <c r="X190" s="1"/>
      <c r="Y190" s="1"/>
      <c r="Z190" s="1"/>
      <c r="AA190" s="1"/>
      <c r="AB190" s="1"/>
      <c r="AC190" s="1"/>
    </row>
    <row r="191" spans="1:29">
      <c r="A191" s="1" t="s">
        <v>1445</v>
      </c>
      <c r="C191" t="s">
        <v>1029</v>
      </c>
      <c r="D191" s="1">
        <v>170717</v>
      </c>
      <c r="E191">
        <v>170716</v>
      </c>
      <c r="F191" t="s">
        <v>710</v>
      </c>
      <c r="G191" t="s">
        <v>684</v>
      </c>
      <c r="H191">
        <v>1</v>
      </c>
      <c r="I191">
        <v>0</v>
      </c>
      <c r="J191" t="s">
        <v>1438</v>
      </c>
      <c r="K191" t="s">
        <v>1445</v>
      </c>
      <c r="L191" t="s">
        <v>754</v>
      </c>
      <c r="M191" t="s">
        <v>21</v>
      </c>
      <c r="N191" t="b">
        <v>1</v>
      </c>
      <c r="O191" t="b">
        <v>0</v>
      </c>
      <c r="P191">
        <v>2</v>
      </c>
      <c r="Q191" t="str">
        <f t="shared" si="2"/>
        <v>'NA'</v>
      </c>
      <c r="S191" t="s">
        <v>21</v>
      </c>
      <c r="T191" s="1"/>
      <c r="U191" s="1"/>
      <c r="V191" s="1"/>
      <c r="W191" s="1"/>
      <c r="X191" s="1"/>
      <c r="Y191" s="1"/>
      <c r="Z191" s="1"/>
      <c r="AA191" s="1"/>
      <c r="AB191" s="1"/>
      <c r="AC191" s="1"/>
    </row>
    <row r="192" spans="1:29">
      <c r="A192" s="1" t="s">
        <v>1446</v>
      </c>
      <c r="C192" t="s">
        <v>1029</v>
      </c>
      <c r="D192" s="1">
        <v>170717</v>
      </c>
      <c r="E192">
        <v>170716</v>
      </c>
      <c r="F192" t="s">
        <v>711</v>
      </c>
      <c r="G192" t="s">
        <v>685</v>
      </c>
      <c r="H192">
        <v>1</v>
      </c>
      <c r="I192">
        <v>0</v>
      </c>
      <c r="J192" t="s">
        <v>1438</v>
      </c>
      <c r="K192" t="s">
        <v>1446</v>
      </c>
      <c r="L192" t="s">
        <v>755</v>
      </c>
      <c r="M192" t="s">
        <v>21</v>
      </c>
      <c r="N192" t="b">
        <v>1</v>
      </c>
      <c r="O192" t="b">
        <v>0</v>
      </c>
      <c r="P192">
        <v>1</v>
      </c>
      <c r="Q192" t="str">
        <f t="shared" si="2"/>
        <v>'NA'</v>
      </c>
      <c r="S192" t="s">
        <v>21</v>
      </c>
      <c r="T192" s="1"/>
      <c r="U192" s="1"/>
      <c r="V192" s="1"/>
      <c r="W192" s="1"/>
      <c r="X192" s="1"/>
      <c r="Y192" s="1"/>
      <c r="Z192" s="1"/>
      <c r="AA192" s="1"/>
      <c r="AB192" s="1"/>
      <c r="AC192" s="1"/>
    </row>
    <row r="193" spans="1:29">
      <c r="A193" s="1" t="s">
        <v>1447</v>
      </c>
      <c r="C193" t="s">
        <v>1029</v>
      </c>
      <c r="D193" s="1">
        <v>170717</v>
      </c>
      <c r="E193">
        <v>170716</v>
      </c>
      <c r="F193" t="s">
        <v>711</v>
      </c>
      <c r="G193" t="s">
        <v>686</v>
      </c>
      <c r="H193">
        <v>1</v>
      </c>
      <c r="I193">
        <v>0</v>
      </c>
      <c r="J193" t="s">
        <v>1438</v>
      </c>
      <c r="K193" t="s">
        <v>1447</v>
      </c>
      <c r="L193" t="s">
        <v>755</v>
      </c>
      <c r="M193" t="s">
        <v>21</v>
      </c>
      <c r="N193" t="b">
        <v>1</v>
      </c>
      <c r="O193" t="b">
        <v>0</v>
      </c>
      <c r="P193">
        <v>2</v>
      </c>
      <c r="Q193" t="str">
        <f t="shared" si="2"/>
        <v>'NA'</v>
      </c>
      <c r="S193" t="s">
        <v>21</v>
      </c>
      <c r="T193" s="1"/>
      <c r="U193" s="1"/>
      <c r="V193" s="1"/>
      <c r="W193" s="1"/>
      <c r="X193" s="1"/>
      <c r="Y193" s="1"/>
      <c r="Z193" s="1"/>
      <c r="AA193" s="1"/>
      <c r="AB193" s="1"/>
      <c r="AC193" s="1"/>
    </row>
    <row r="194" spans="1:29">
      <c r="A194" s="1" t="s">
        <v>1448</v>
      </c>
      <c r="C194" t="s">
        <v>1028</v>
      </c>
      <c r="D194" s="1">
        <v>170718</v>
      </c>
      <c r="E194">
        <v>170716</v>
      </c>
      <c r="F194" t="s">
        <v>258</v>
      </c>
      <c r="G194" t="s">
        <v>14</v>
      </c>
      <c r="H194">
        <v>0</v>
      </c>
      <c r="I194">
        <v>1</v>
      </c>
      <c r="J194" t="s">
        <v>1449</v>
      </c>
      <c r="K194" t="s">
        <v>1448</v>
      </c>
      <c r="L194" t="s">
        <v>756</v>
      </c>
      <c r="M194" t="s">
        <v>21</v>
      </c>
      <c r="N194" t="b">
        <v>1</v>
      </c>
      <c r="O194" t="b">
        <v>0</v>
      </c>
      <c r="P194">
        <v>1</v>
      </c>
      <c r="Q194" t="str">
        <f t="shared" si="2"/>
        <v>'NA'</v>
      </c>
      <c r="S194" t="s">
        <v>21</v>
      </c>
      <c r="T194" s="1"/>
      <c r="U194" s="1"/>
      <c r="V194" s="1"/>
      <c r="W194" s="1"/>
      <c r="X194" s="1"/>
      <c r="Y194" s="1"/>
      <c r="Z194" s="1"/>
      <c r="AA194" s="1"/>
      <c r="AB194" s="1"/>
      <c r="AC194" s="1"/>
    </row>
    <row r="195" spans="1:29">
      <c r="A195" s="1" t="s">
        <v>1450</v>
      </c>
      <c r="C195" t="s">
        <v>1028</v>
      </c>
      <c r="D195" s="1">
        <v>170718</v>
      </c>
      <c r="E195">
        <v>170716</v>
      </c>
      <c r="F195" t="s">
        <v>258</v>
      </c>
      <c r="G195" t="s">
        <v>258</v>
      </c>
      <c r="H195">
        <v>0</v>
      </c>
      <c r="I195">
        <v>1</v>
      </c>
      <c r="J195" t="s">
        <v>1449</v>
      </c>
      <c r="K195" t="s">
        <v>1450</v>
      </c>
      <c r="L195" t="s">
        <v>756</v>
      </c>
      <c r="M195" t="s">
        <v>21</v>
      </c>
      <c r="N195" t="b">
        <v>1</v>
      </c>
      <c r="O195" t="b">
        <v>0</v>
      </c>
      <c r="P195">
        <v>2</v>
      </c>
      <c r="Q195" t="str">
        <f t="shared" si="2"/>
        <v>'NA'</v>
      </c>
      <c r="S195" t="s">
        <v>21</v>
      </c>
      <c r="T195" s="1"/>
      <c r="U195" s="1"/>
      <c r="V195" s="1"/>
      <c r="W195" s="1"/>
      <c r="X195" s="1"/>
      <c r="Y195" s="1"/>
      <c r="Z195" s="1"/>
      <c r="AA195" s="1"/>
      <c r="AB195" s="1"/>
      <c r="AC195" s="1"/>
    </row>
    <row r="196" spans="1:29">
      <c r="A196" s="1" t="s">
        <v>1451</v>
      </c>
      <c r="C196" t="s">
        <v>1028</v>
      </c>
      <c r="D196" s="1">
        <v>170718</v>
      </c>
      <c r="E196">
        <v>170716</v>
      </c>
      <c r="F196" t="s">
        <v>467</v>
      </c>
      <c r="G196" t="s">
        <v>467</v>
      </c>
      <c r="H196">
        <v>0</v>
      </c>
      <c r="I196">
        <v>1</v>
      </c>
      <c r="J196" t="s">
        <v>1449</v>
      </c>
      <c r="K196" t="s">
        <v>1451</v>
      </c>
      <c r="L196" t="s">
        <v>21</v>
      </c>
      <c r="M196" t="s">
        <v>21</v>
      </c>
      <c r="N196" t="b">
        <v>1</v>
      </c>
      <c r="O196" t="b">
        <v>0</v>
      </c>
      <c r="P196">
        <v>1</v>
      </c>
      <c r="Q196" t="str">
        <f t="shared" ref="Q196:Q259" si="3">CONCATENATE("'",S196,"'")</f>
        <v>'NA'</v>
      </c>
      <c r="S196" t="s">
        <v>21</v>
      </c>
      <c r="T196" s="1"/>
      <c r="U196" s="1"/>
      <c r="V196" s="1"/>
      <c r="W196" s="1"/>
      <c r="X196" s="1"/>
      <c r="Y196" s="1"/>
      <c r="Z196" s="1"/>
      <c r="AA196" s="1"/>
      <c r="AB196" s="1"/>
      <c r="AC196" s="1"/>
    </row>
    <row r="197" spans="1:29">
      <c r="A197" s="1" t="s">
        <v>1452</v>
      </c>
      <c r="C197" t="s">
        <v>1028</v>
      </c>
      <c r="D197" s="1">
        <v>170718</v>
      </c>
      <c r="E197">
        <v>170716</v>
      </c>
      <c r="F197" t="s">
        <v>467</v>
      </c>
      <c r="G197" t="s">
        <v>669</v>
      </c>
      <c r="H197">
        <v>0</v>
      </c>
      <c r="I197">
        <v>1</v>
      </c>
      <c r="J197" t="s">
        <v>1449</v>
      </c>
      <c r="K197" t="s">
        <v>1452</v>
      </c>
      <c r="L197" t="s">
        <v>21</v>
      </c>
      <c r="M197" t="s">
        <v>21</v>
      </c>
      <c r="N197" t="b">
        <v>1</v>
      </c>
      <c r="O197" t="b">
        <v>0</v>
      </c>
      <c r="P197">
        <v>2</v>
      </c>
      <c r="Q197" t="str">
        <f t="shared" si="3"/>
        <v>'NA'</v>
      </c>
      <c r="S197" t="s">
        <v>21</v>
      </c>
      <c r="T197" s="1"/>
      <c r="U197" s="1"/>
      <c r="V197" s="1"/>
      <c r="W197" s="1"/>
      <c r="X197" s="1"/>
      <c r="Y197" s="1"/>
      <c r="Z197" s="1"/>
      <c r="AA197" s="1"/>
      <c r="AB197" s="1"/>
      <c r="AC197" s="1"/>
    </row>
    <row r="198" spans="1:29">
      <c r="A198" s="1" t="s">
        <v>1453</v>
      </c>
      <c r="C198" t="s">
        <v>1028</v>
      </c>
      <c r="D198" s="1">
        <v>170718</v>
      </c>
      <c r="E198">
        <v>170716</v>
      </c>
      <c r="F198" t="s">
        <v>669</v>
      </c>
      <c r="G198" t="s">
        <v>668</v>
      </c>
      <c r="H198">
        <v>0</v>
      </c>
      <c r="I198">
        <v>1</v>
      </c>
      <c r="J198" t="s">
        <v>1449</v>
      </c>
      <c r="K198" t="s">
        <v>1453</v>
      </c>
      <c r="L198" t="s">
        <v>757</v>
      </c>
      <c r="M198" t="s">
        <v>21</v>
      </c>
      <c r="N198" t="b">
        <v>1</v>
      </c>
      <c r="O198" t="b">
        <v>0</v>
      </c>
      <c r="P198">
        <v>1</v>
      </c>
      <c r="Q198" t="str">
        <f t="shared" si="3"/>
        <v>'NA'</v>
      </c>
      <c r="S198" t="s">
        <v>21</v>
      </c>
      <c r="T198" s="1"/>
      <c r="U198" s="1"/>
      <c r="V198" s="1"/>
      <c r="W198" s="1"/>
      <c r="X198" s="1"/>
      <c r="Y198" s="1"/>
      <c r="Z198" s="1"/>
      <c r="AA198" s="1"/>
      <c r="AB198" s="1"/>
      <c r="AC198" s="1"/>
    </row>
    <row r="199" spans="1:29">
      <c r="A199" s="1" t="s">
        <v>1454</v>
      </c>
      <c r="C199" t="s">
        <v>1028</v>
      </c>
      <c r="D199" s="1">
        <v>170718</v>
      </c>
      <c r="E199">
        <v>170716</v>
      </c>
      <c r="F199" t="s">
        <v>669</v>
      </c>
      <c r="G199" t="s">
        <v>670</v>
      </c>
      <c r="H199">
        <v>0</v>
      </c>
      <c r="I199">
        <v>1</v>
      </c>
      <c r="J199" t="s">
        <v>1449</v>
      </c>
      <c r="K199" t="s">
        <v>1454</v>
      </c>
      <c r="L199" t="s">
        <v>757</v>
      </c>
      <c r="M199" t="s">
        <v>21</v>
      </c>
      <c r="N199" t="b">
        <v>1</v>
      </c>
      <c r="O199" t="b">
        <v>0</v>
      </c>
      <c r="P199">
        <v>2</v>
      </c>
      <c r="Q199" t="str">
        <f t="shared" si="3"/>
        <v>'NA'</v>
      </c>
      <c r="S199" t="s">
        <v>21</v>
      </c>
      <c r="T199" s="1"/>
      <c r="U199" s="1"/>
      <c r="V199" s="1"/>
      <c r="W199" s="1"/>
      <c r="X199" s="1"/>
      <c r="Y199" s="1"/>
      <c r="Z199" s="1"/>
      <c r="AA199" s="1"/>
      <c r="AB199" s="1"/>
      <c r="AC199" s="1"/>
    </row>
    <row r="200" spans="1:29">
      <c r="A200" s="1" t="s">
        <v>1455</v>
      </c>
      <c r="C200" t="s">
        <v>1028</v>
      </c>
      <c r="D200" s="1">
        <v>170718</v>
      </c>
      <c r="E200">
        <v>170716</v>
      </c>
      <c r="F200" t="s">
        <v>680</v>
      </c>
      <c r="G200" t="s">
        <v>671</v>
      </c>
      <c r="H200">
        <v>0</v>
      </c>
      <c r="I200">
        <v>1</v>
      </c>
      <c r="J200" t="s">
        <v>1449</v>
      </c>
      <c r="K200" t="s">
        <v>1455</v>
      </c>
      <c r="L200" t="s">
        <v>21</v>
      </c>
      <c r="M200" t="s">
        <v>21</v>
      </c>
      <c r="N200" t="b">
        <v>1</v>
      </c>
      <c r="O200" t="b">
        <v>0</v>
      </c>
      <c r="P200">
        <v>1</v>
      </c>
      <c r="Q200" t="str">
        <f t="shared" si="3"/>
        <v>'NA'</v>
      </c>
      <c r="S200" t="s">
        <v>21</v>
      </c>
      <c r="T200" s="1"/>
      <c r="U200" s="1"/>
      <c r="V200" s="1"/>
      <c r="W200" s="1"/>
      <c r="X200" s="1"/>
      <c r="Y200" s="1"/>
      <c r="Z200" s="1"/>
      <c r="AA200" s="1"/>
      <c r="AB200" s="1"/>
      <c r="AC200" s="1"/>
    </row>
    <row r="201" spans="1:29">
      <c r="A201" s="1" t="s">
        <v>1456</v>
      </c>
      <c r="C201" t="s">
        <v>1028</v>
      </c>
      <c r="D201" s="1">
        <v>170718</v>
      </c>
      <c r="E201">
        <v>170716</v>
      </c>
      <c r="F201" t="s">
        <v>680</v>
      </c>
      <c r="G201" t="s">
        <v>672</v>
      </c>
      <c r="H201">
        <v>0</v>
      </c>
      <c r="I201">
        <v>1</v>
      </c>
      <c r="J201" t="s">
        <v>1449</v>
      </c>
      <c r="K201" t="s">
        <v>1456</v>
      </c>
      <c r="L201" t="s">
        <v>21</v>
      </c>
      <c r="M201" t="s">
        <v>21</v>
      </c>
      <c r="N201" t="b">
        <v>1</v>
      </c>
      <c r="O201" t="b">
        <v>0</v>
      </c>
      <c r="P201">
        <v>2</v>
      </c>
      <c r="Q201" t="str">
        <f t="shared" si="3"/>
        <v>'NA'</v>
      </c>
      <c r="S201" t="s">
        <v>21</v>
      </c>
      <c r="T201" s="2"/>
      <c r="U201" s="2"/>
      <c r="V201" s="2"/>
      <c r="W201" s="1"/>
      <c r="X201" s="2"/>
      <c r="Y201" s="2"/>
      <c r="Z201" s="2"/>
      <c r="AA201" s="2"/>
      <c r="AB201" s="2"/>
      <c r="AC201" s="2"/>
    </row>
    <row r="202" spans="1:29">
      <c r="A202" s="1" t="s">
        <v>1457</v>
      </c>
      <c r="C202" t="s">
        <v>1029</v>
      </c>
      <c r="D202" s="1">
        <v>170718</v>
      </c>
      <c r="E202">
        <v>170716</v>
      </c>
      <c r="F202" t="s">
        <v>700</v>
      </c>
      <c r="G202" t="s">
        <v>673</v>
      </c>
      <c r="H202">
        <v>0</v>
      </c>
      <c r="I202">
        <v>1</v>
      </c>
      <c r="J202" t="s">
        <v>1449</v>
      </c>
      <c r="K202" t="s">
        <v>1457</v>
      </c>
      <c r="L202" t="s">
        <v>745</v>
      </c>
      <c r="M202" t="s">
        <v>21</v>
      </c>
      <c r="N202" t="b">
        <v>1</v>
      </c>
      <c r="O202" t="b">
        <v>1</v>
      </c>
      <c r="P202">
        <v>1</v>
      </c>
      <c r="Q202" t="str">
        <f t="shared" si="3"/>
        <v>'look at this one because it's the replicate for the other one that had issues'</v>
      </c>
      <c r="S202" t="s">
        <v>778</v>
      </c>
      <c r="T202" s="1"/>
      <c r="U202" s="1"/>
      <c r="V202" s="1"/>
      <c r="W202" s="1"/>
      <c r="X202" s="1"/>
      <c r="Y202" s="1"/>
      <c r="Z202" s="1"/>
      <c r="AA202" s="1"/>
      <c r="AB202" s="2"/>
      <c r="AC202" s="1"/>
    </row>
    <row r="203" spans="1:29">
      <c r="A203" s="1" t="s">
        <v>1458</v>
      </c>
      <c r="C203" t="s">
        <v>1029</v>
      </c>
      <c r="D203" s="1">
        <v>170718</v>
      </c>
      <c r="E203">
        <v>170716</v>
      </c>
      <c r="F203" t="s">
        <v>700</v>
      </c>
      <c r="G203" t="s">
        <v>674</v>
      </c>
      <c r="H203">
        <v>0</v>
      </c>
      <c r="I203">
        <v>1</v>
      </c>
      <c r="J203" t="s">
        <v>1449</v>
      </c>
      <c r="K203" t="s">
        <v>1458</v>
      </c>
      <c r="L203" t="s">
        <v>745</v>
      </c>
      <c r="M203" t="s">
        <v>775</v>
      </c>
      <c r="N203" t="b">
        <v>1</v>
      </c>
      <c r="O203" t="b">
        <v>1</v>
      </c>
      <c r="P203">
        <v>2</v>
      </c>
      <c r="Q203" t="str">
        <f t="shared" si="3"/>
        <v>'machine broke around Row D and injected liquid into some wells, then I fucked up and added liquid to row E. Ran Controls row C after everything fixed and a second bead. This all happened between 15:00 and 16:00 more or less'</v>
      </c>
      <c r="S203" s="6" t="s">
        <v>777</v>
      </c>
      <c r="T203" s="1"/>
      <c r="U203" s="1"/>
      <c r="V203" s="1"/>
      <c r="W203" s="1"/>
      <c r="X203" s="1"/>
      <c r="Y203" s="1"/>
      <c r="Z203" s="1"/>
      <c r="AA203" s="1"/>
      <c r="AB203" s="2"/>
      <c r="AC203" s="1"/>
    </row>
    <row r="204" spans="1:29">
      <c r="A204" s="1" t="s">
        <v>1459</v>
      </c>
      <c r="C204" t="s">
        <v>1029</v>
      </c>
      <c r="D204" s="1">
        <v>170718</v>
      </c>
      <c r="E204">
        <v>170716</v>
      </c>
      <c r="F204" t="s">
        <v>706</v>
      </c>
      <c r="G204" t="s">
        <v>675</v>
      </c>
      <c r="H204">
        <v>0</v>
      </c>
      <c r="I204">
        <v>1</v>
      </c>
      <c r="J204" t="s">
        <v>1449</v>
      </c>
      <c r="K204" t="s">
        <v>1459</v>
      </c>
      <c r="L204" t="s">
        <v>751</v>
      </c>
      <c r="M204" t="s">
        <v>21</v>
      </c>
      <c r="N204" t="b">
        <v>1</v>
      </c>
      <c r="O204" t="b">
        <v>1</v>
      </c>
      <c r="P204">
        <v>1</v>
      </c>
      <c r="Q204" t="str">
        <f t="shared" si="3"/>
        <v>'These sat at room temperature a bit too long'</v>
      </c>
      <c r="S204" t="s">
        <v>776</v>
      </c>
      <c r="T204" s="1"/>
      <c r="U204" s="1"/>
      <c r="V204" s="1"/>
      <c r="W204" s="1"/>
      <c r="X204" s="1"/>
      <c r="Y204" s="1"/>
      <c r="Z204" s="1"/>
      <c r="AA204" s="1"/>
      <c r="AB204" s="1"/>
      <c r="AC204" s="1"/>
    </row>
    <row r="205" spans="1:29">
      <c r="A205" s="1" t="s">
        <v>1460</v>
      </c>
      <c r="C205" t="s">
        <v>1029</v>
      </c>
      <c r="D205" s="1">
        <v>170718</v>
      </c>
      <c r="E205">
        <v>170716</v>
      </c>
      <c r="F205" t="s">
        <v>706</v>
      </c>
      <c r="G205" t="s">
        <v>676</v>
      </c>
      <c r="H205">
        <v>0</v>
      </c>
      <c r="I205">
        <v>1</v>
      </c>
      <c r="J205" t="s">
        <v>1449</v>
      </c>
      <c r="K205" t="s">
        <v>1460</v>
      </c>
      <c r="L205" t="s">
        <v>751</v>
      </c>
      <c r="M205" t="s">
        <v>21</v>
      </c>
      <c r="N205" t="b">
        <v>1</v>
      </c>
      <c r="O205" t="b">
        <v>1</v>
      </c>
      <c r="P205">
        <v>2</v>
      </c>
      <c r="Q205" t="str">
        <f t="shared" si="3"/>
        <v>'These sat at room temperature a bit too long'</v>
      </c>
      <c r="S205" t="s">
        <v>776</v>
      </c>
      <c r="T205" s="1"/>
      <c r="U205" s="1"/>
      <c r="V205" s="1"/>
      <c r="W205" s="1"/>
      <c r="X205" s="1"/>
      <c r="Y205" s="1"/>
      <c r="Z205" s="1"/>
      <c r="AA205" s="1"/>
      <c r="AB205" s="1"/>
      <c r="AC205" s="1"/>
    </row>
    <row r="206" spans="1:29">
      <c r="A206" s="1" t="s">
        <v>1461</v>
      </c>
      <c r="C206" t="s">
        <v>1029</v>
      </c>
      <c r="D206" s="1">
        <v>170718</v>
      </c>
      <c r="E206">
        <v>170716</v>
      </c>
      <c r="F206" t="s">
        <v>707</v>
      </c>
      <c r="G206" t="s">
        <v>677</v>
      </c>
      <c r="H206">
        <v>0</v>
      </c>
      <c r="I206">
        <v>1</v>
      </c>
      <c r="J206" t="s">
        <v>1462</v>
      </c>
      <c r="K206" t="s">
        <v>1461</v>
      </c>
      <c r="L206" t="s">
        <v>752</v>
      </c>
      <c r="M206" t="s">
        <v>21</v>
      </c>
      <c r="N206" t="b">
        <v>1</v>
      </c>
      <c r="O206" t="b">
        <v>1</v>
      </c>
      <c r="P206">
        <v>1</v>
      </c>
      <c r="Q206" t="str">
        <f t="shared" si="3"/>
        <v>'After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v>
      </c>
      <c r="S206" t="s">
        <v>779</v>
      </c>
      <c r="T206" s="1"/>
      <c r="U206" s="1"/>
      <c r="V206" s="1"/>
      <c r="W206" s="1"/>
      <c r="X206" s="1"/>
      <c r="Y206" s="1"/>
      <c r="Z206" s="1"/>
      <c r="AA206" s="1"/>
      <c r="AB206" s="1"/>
      <c r="AC206" s="1"/>
    </row>
    <row r="207" spans="1:29">
      <c r="A207" s="1" t="s">
        <v>1463</v>
      </c>
      <c r="C207" t="s">
        <v>1029</v>
      </c>
      <c r="D207" s="1">
        <v>170718</v>
      </c>
      <c r="E207">
        <v>170716</v>
      </c>
      <c r="F207" t="s">
        <v>707</v>
      </c>
      <c r="G207" t="s">
        <v>678</v>
      </c>
      <c r="H207">
        <v>0</v>
      </c>
      <c r="I207">
        <v>1</v>
      </c>
      <c r="J207" t="s">
        <v>1462</v>
      </c>
      <c r="K207" t="s">
        <v>1463</v>
      </c>
      <c r="L207" t="s">
        <v>752</v>
      </c>
      <c r="M207" t="s">
        <v>21</v>
      </c>
      <c r="N207" t="b">
        <v>1</v>
      </c>
      <c r="O207" t="b">
        <v>1</v>
      </c>
      <c r="P207">
        <v>2</v>
      </c>
      <c r="Q207" t="str">
        <f t="shared" si="3"/>
        <v>'After seeing following differences, I reinoculated plate 41 from the ressurrection 0.1% gluocse plate for a repeat the following two days. check out samples because there was a difference between A1-D12 compared to the previous plate -- they grew more on this plate than on biological replicate 1'</v>
      </c>
      <c r="S207" t="s">
        <v>780</v>
      </c>
      <c r="T207" s="1"/>
      <c r="U207" s="1"/>
      <c r="V207" s="1"/>
      <c r="W207" s="1"/>
      <c r="X207" s="1"/>
      <c r="Y207" s="1"/>
      <c r="Z207" s="1"/>
      <c r="AA207" s="1"/>
      <c r="AB207" s="1"/>
      <c r="AC207" s="1"/>
    </row>
    <row r="208" spans="1:29">
      <c r="A208" s="1" t="s">
        <v>1464</v>
      </c>
      <c r="C208" t="s">
        <v>1029</v>
      </c>
      <c r="D208" s="1">
        <v>170718</v>
      </c>
      <c r="E208">
        <v>170716</v>
      </c>
      <c r="F208" t="s">
        <v>709</v>
      </c>
      <c r="G208" t="s">
        <v>679</v>
      </c>
      <c r="H208">
        <v>0</v>
      </c>
      <c r="I208">
        <v>1</v>
      </c>
      <c r="J208" t="s">
        <v>1462</v>
      </c>
      <c r="K208" t="s">
        <v>1464</v>
      </c>
      <c r="L208" t="s">
        <v>753</v>
      </c>
      <c r="M208" t="s">
        <v>21</v>
      </c>
      <c r="N208" t="b">
        <v>1</v>
      </c>
      <c r="O208" t="b">
        <v>0</v>
      </c>
      <c r="P208">
        <v>1</v>
      </c>
      <c r="Q208" t="str">
        <f t="shared" si="3"/>
        <v>'NA'</v>
      </c>
      <c r="S208" t="s">
        <v>21</v>
      </c>
      <c r="T208" s="1"/>
      <c r="U208" s="1"/>
      <c r="V208" s="1"/>
      <c r="W208" s="1"/>
      <c r="X208" s="1"/>
      <c r="Y208" s="1"/>
      <c r="Z208" s="1"/>
      <c r="AA208" s="1"/>
      <c r="AB208" s="1"/>
      <c r="AC208" s="1"/>
    </row>
    <row r="209" spans="1:29">
      <c r="A209" s="1" t="s">
        <v>1465</v>
      </c>
      <c r="C209" t="s">
        <v>1029</v>
      </c>
      <c r="D209" s="1">
        <v>170718</v>
      </c>
      <c r="E209">
        <v>170716</v>
      </c>
      <c r="F209" t="s">
        <v>709</v>
      </c>
      <c r="G209" t="s">
        <v>680</v>
      </c>
      <c r="H209">
        <v>0</v>
      </c>
      <c r="I209">
        <v>1</v>
      </c>
      <c r="J209" t="s">
        <v>1462</v>
      </c>
      <c r="K209" t="s">
        <v>1465</v>
      </c>
      <c r="L209" t="s">
        <v>753</v>
      </c>
      <c r="M209" t="s">
        <v>21</v>
      </c>
      <c r="N209" t="b">
        <v>1</v>
      </c>
      <c r="O209" t="b">
        <v>0</v>
      </c>
      <c r="P209">
        <v>2</v>
      </c>
      <c r="Q209" t="str">
        <f t="shared" si="3"/>
        <v>'NA'</v>
      </c>
      <c r="S209" t="s">
        <v>21</v>
      </c>
      <c r="T209" s="1"/>
      <c r="U209" s="1"/>
      <c r="V209" s="1"/>
      <c r="W209" s="1"/>
      <c r="X209" s="1"/>
      <c r="Y209" s="1"/>
      <c r="Z209" s="1"/>
      <c r="AA209" s="1"/>
      <c r="AB209" s="1"/>
      <c r="AC209" s="1"/>
    </row>
    <row r="210" spans="1:29">
      <c r="A210" s="1" t="s">
        <v>1466</v>
      </c>
      <c r="C210" t="s">
        <v>1029</v>
      </c>
      <c r="D210" s="1">
        <v>170718</v>
      </c>
      <c r="E210">
        <v>170716</v>
      </c>
      <c r="F210" t="s">
        <v>772</v>
      </c>
      <c r="G210" t="s">
        <v>681</v>
      </c>
      <c r="H210">
        <v>0</v>
      </c>
      <c r="I210">
        <v>1</v>
      </c>
      <c r="J210" t="s">
        <v>1462</v>
      </c>
      <c r="K210" t="s">
        <v>1466</v>
      </c>
      <c r="L210" t="s">
        <v>21</v>
      </c>
      <c r="M210" t="s">
        <v>21</v>
      </c>
      <c r="N210" t="b">
        <v>1</v>
      </c>
      <c r="O210" t="b">
        <v>0</v>
      </c>
      <c r="P210">
        <v>1</v>
      </c>
      <c r="Q210" t="str">
        <f t="shared" si="3"/>
        <v>'NA'</v>
      </c>
      <c r="S210" t="s">
        <v>21</v>
      </c>
      <c r="T210" s="1"/>
      <c r="U210" s="1"/>
      <c r="V210" s="1"/>
      <c r="W210" s="1"/>
      <c r="X210" s="1"/>
      <c r="Y210" s="1"/>
      <c r="Z210" s="1"/>
      <c r="AA210" s="1"/>
      <c r="AB210" s="1"/>
      <c r="AC210" s="1"/>
    </row>
    <row r="211" spans="1:29">
      <c r="A211" s="1" t="s">
        <v>1467</v>
      </c>
      <c r="C211" t="s">
        <v>1029</v>
      </c>
      <c r="D211" s="1">
        <v>170718</v>
      </c>
      <c r="E211">
        <v>170716</v>
      </c>
      <c r="F211" t="s">
        <v>772</v>
      </c>
      <c r="G211" t="s">
        <v>682</v>
      </c>
      <c r="H211">
        <v>0</v>
      </c>
      <c r="I211">
        <v>1</v>
      </c>
      <c r="J211" t="s">
        <v>1462</v>
      </c>
      <c r="K211" t="s">
        <v>1467</v>
      </c>
      <c r="L211" t="s">
        <v>21</v>
      </c>
      <c r="M211" t="s">
        <v>21</v>
      </c>
      <c r="N211" t="b">
        <v>1</v>
      </c>
      <c r="O211" t="b">
        <v>0</v>
      </c>
      <c r="P211">
        <v>2</v>
      </c>
      <c r="Q211" t="str">
        <f t="shared" si="3"/>
        <v>'NA'</v>
      </c>
      <c r="S211" t="s">
        <v>21</v>
      </c>
      <c r="T211" s="1"/>
      <c r="U211" s="1"/>
      <c r="V211" s="1"/>
      <c r="W211" s="1"/>
      <c r="X211" s="1"/>
      <c r="Y211" s="1"/>
      <c r="Z211" s="1"/>
      <c r="AA211" s="1"/>
      <c r="AB211" s="1"/>
      <c r="AC211" s="1"/>
    </row>
    <row r="212" spans="1:29">
      <c r="A212" s="1" t="s">
        <v>1468</v>
      </c>
      <c r="C212" t="s">
        <v>1029</v>
      </c>
      <c r="D212" s="1">
        <v>170718</v>
      </c>
      <c r="E212">
        <v>170716</v>
      </c>
      <c r="F212" t="s">
        <v>710</v>
      </c>
      <c r="G212" t="s">
        <v>683</v>
      </c>
      <c r="H212">
        <v>0</v>
      </c>
      <c r="I212">
        <v>1</v>
      </c>
      <c r="J212" t="s">
        <v>930</v>
      </c>
      <c r="K212" t="s">
        <v>1468</v>
      </c>
      <c r="L212" t="s">
        <v>754</v>
      </c>
      <c r="M212" t="s">
        <v>21</v>
      </c>
      <c r="N212" t="b">
        <v>1</v>
      </c>
      <c r="O212" t="b">
        <v>1</v>
      </c>
      <c r="P212">
        <v>1</v>
      </c>
      <c r="Q212" t="str">
        <f t="shared" si="3"/>
        <v>'Make sure the sampling rates were properly linked with these smaples. They were performed in the wrong experiment and the .xml describing sampling rates was exported separately from the rest of the plates.'</v>
      </c>
      <c r="S212" t="s">
        <v>928</v>
      </c>
      <c r="T212" s="1"/>
      <c r="U212" s="1"/>
      <c r="V212" s="1"/>
      <c r="W212" s="1"/>
      <c r="X212" s="1"/>
      <c r="Y212" s="1"/>
      <c r="Z212" s="1"/>
      <c r="AA212" s="1"/>
      <c r="AB212" s="1"/>
      <c r="AC212" s="1"/>
    </row>
    <row r="213" spans="1:29">
      <c r="A213" s="1" t="s">
        <v>1469</v>
      </c>
      <c r="C213" t="s">
        <v>1029</v>
      </c>
      <c r="D213" s="1">
        <v>170718</v>
      </c>
      <c r="E213">
        <v>170716</v>
      </c>
      <c r="F213" t="s">
        <v>710</v>
      </c>
      <c r="G213" t="s">
        <v>684</v>
      </c>
      <c r="H213">
        <v>0</v>
      </c>
      <c r="I213">
        <v>1</v>
      </c>
      <c r="J213" t="s">
        <v>930</v>
      </c>
      <c r="K213" t="s">
        <v>1469</v>
      </c>
      <c r="L213" t="s">
        <v>754</v>
      </c>
      <c r="M213" t="s">
        <v>21</v>
      </c>
      <c r="N213" t="b">
        <v>1</v>
      </c>
      <c r="O213" t="b">
        <v>1</v>
      </c>
      <c r="P213">
        <v>2</v>
      </c>
      <c r="Q213" t="str">
        <f t="shared" si="3"/>
        <v>'Make sure the sampling rates were properly linked with these smaples. They were performed in the wrong experiment and the .xml describing sampling rates was exported separately from the rest of the plates.'</v>
      </c>
      <c r="S213" t="s">
        <v>928</v>
      </c>
      <c r="T213" s="1"/>
      <c r="U213" s="1"/>
      <c r="V213" s="1"/>
      <c r="W213" s="1"/>
      <c r="X213" s="1"/>
      <c r="Y213" s="1"/>
      <c r="Z213" s="1"/>
      <c r="AA213" s="1"/>
      <c r="AB213" s="1"/>
      <c r="AC213" s="1"/>
    </row>
    <row r="214" spans="1:29">
      <c r="A214" s="1" t="s">
        <v>1470</v>
      </c>
      <c r="C214" t="s">
        <v>1029</v>
      </c>
      <c r="D214" s="1">
        <v>170718</v>
      </c>
      <c r="E214">
        <v>170716</v>
      </c>
      <c r="F214" t="s">
        <v>711</v>
      </c>
      <c r="G214" t="s">
        <v>685</v>
      </c>
      <c r="H214">
        <v>0</v>
      </c>
      <c r="I214">
        <v>1</v>
      </c>
      <c r="J214" t="s">
        <v>930</v>
      </c>
      <c r="K214" t="s">
        <v>1470</v>
      </c>
      <c r="L214" t="s">
        <v>755</v>
      </c>
      <c r="M214" t="s">
        <v>21</v>
      </c>
      <c r="N214" t="b">
        <v>1</v>
      </c>
      <c r="O214" t="b">
        <v>1</v>
      </c>
      <c r="P214">
        <v>1</v>
      </c>
      <c r="Q214" t="str">
        <f t="shared" si="3"/>
        <v>'Make sure the sampling rates were properly linked with these smaples. They were performed in the wrong experiment and the .xml describing sampling rates was exported separately from the rest of the plates.'</v>
      </c>
      <c r="S214" t="s">
        <v>928</v>
      </c>
      <c r="T214" s="1"/>
      <c r="U214" s="1"/>
      <c r="V214" s="1"/>
      <c r="W214" s="1"/>
      <c r="X214" s="1"/>
      <c r="Y214" s="1"/>
      <c r="Z214" s="1"/>
      <c r="AA214" s="1"/>
      <c r="AB214" s="1"/>
      <c r="AC214" s="1"/>
    </row>
    <row r="215" spans="1:29">
      <c r="A215" s="1" t="s">
        <v>1471</v>
      </c>
      <c r="C215" t="s">
        <v>1029</v>
      </c>
      <c r="D215" s="1">
        <v>170718</v>
      </c>
      <c r="E215">
        <v>170716</v>
      </c>
      <c r="F215" t="s">
        <v>711</v>
      </c>
      <c r="G215" t="s">
        <v>686</v>
      </c>
      <c r="H215">
        <v>0</v>
      </c>
      <c r="I215">
        <v>1</v>
      </c>
      <c r="J215" t="s">
        <v>930</v>
      </c>
      <c r="K215" t="s">
        <v>1471</v>
      </c>
      <c r="L215" t="s">
        <v>755</v>
      </c>
      <c r="M215" t="s">
        <v>21</v>
      </c>
      <c r="N215" t="b">
        <v>1</v>
      </c>
      <c r="O215" t="b">
        <v>1</v>
      </c>
      <c r="P215">
        <v>2</v>
      </c>
      <c r="Q215" t="str">
        <f t="shared" si="3"/>
        <v>'Make sure the sampling rates were properly linked with these smaples. They were performed in the wrong experiment and the .xml describing sampling rates was exported separately from the rest of the plates.'</v>
      </c>
      <c r="S215" t="s">
        <v>928</v>
      </c>
      <c r="T215" s="1"/>
      <c r="U215" s="1"/>
      <c r="V215" s="1"/>
      <c r="W215" s="1"/>
      <c r="X215" s="1"/>
      <c r="Y215" s="1"/>
      <c r="Z215" s="1"/>
      <c r="AA215" s="1"/>
      <c r="AB215" s="1"/>
      <c r="AC215" s="1"/>
    </row>
    <row r="216" spans="1:29">
      <c r="A216" s="1" t="s">
        <v>1472</v>
      </c>
      <c r="C216" t="s">
        <v>1031</v>
      </c>
      <c r="D216" s="1">
        <v>170719</v>
      </c>
      <c r="E216">
        <v>170716</v>
      </c>
      <c r="F216" t="s">
        <v>726</v>
      </c>
      <c r="G216" t="s">
        <v>14</v>
      </c>
      <c r="H216">
        <v>1</v>
      </c>
      <c r="I216">
        <v>0</v>
      </c>
      <c r="J216" t="s">
        <v>1473</v>
      </c>
      <c r="K216" t="s">
        <v>1472</v>
      </c>
      <c r="L216" t="s">
        <v>21</v>
      </c>
      <c r="M216" t="s">
        <v>21</v>
      </c>
      <c r="N216" t="b">
        <v>1</v>
      </c>
      <c r="O216" t="b">
        <v>0</v>
      </c>
      <c r="P216">
        <v>1</v>
      </c>
      <c r="Q216" t="str">
        <f t="shared" si="3"/>
        <v>'NA'</v>
      </c>
      <c r="S216" t="s">
        <v>21</v>
      </c>
      <c r="T216" s="1"/>
      <c r="U216" s="1"/>
      <c r="V216" s="1"/>
      <c r="W216" s="1"/>
      <c r="X216" s="1"/>
      <c r="Y216" s="1"/>
      <c r="Z216" s="1"/>
      <c r="AA216" s="1"/>
      <c r="AB216" s="1"/>
      <c r="AC216" s="1"/>
    </row>
    <row r="217" spans="1:29">
      <c r="A217" s="1" t="s">
        <v>1474</v>
      </c>
      <c r="C217" t="s">
        <v>1031</v>
      </c>
      <c r="D217" s="1">
        <v>170719</v>
      </c>
      <c r="E217">
        <v>170716</v>
      </c>
      <c r="F217" t="s">
        <v>726</v>
      </c>
      <c r="G217" t="s">
        <v>258</v>
      </c>
      <c r="H217">
        <v>1</v>
      </c>
      <c r="I217">
        <v>0</v>
      </c>
      <c r="J217" t="s">
        <v>1473</v>
      </c>
      <c r="K217" t="s">
        <v>1474</v>
      </c>
      <c r="L217" t="s">
        <v>21</v>
      </c>
      <c r="M217" t="s">
        <v>21</v>
      </c>
      <c r="N217" t="b">
        <v>1</v>
      </c>
      <c r="O217" t="b">
        <v>0</v>
      </c>
      <c r="P217">
        <v>2</v>
      </c>
      <c r="Q217" t="str">
        <f t="shared" si="3"/>
        <v>'NA'</v>
      </c>
      <c r="S217" t="s">
        <v>21</v>
      </c>
      <c r="T217" s="1"/>
      <c r="U217" s="1"/>
      <c r="V217" s="1"/>
      <c r="W217" s="1"/>
      <c r="X217" s="1"/>
      <c r="Y217" s="1"/>
      <c r="Z217" s="1"/>
      <c r="AA217" s="1"/>
      <c r="AB217" s="1"/>
      <c r="AC217" s="1"/>
    </row>
    <row r="218" spans="1:29">
      <c r="A218" s="1" t="s">
        <v>1475</v>
      </c>
      <c r="C218" t="s">
        <v>1031</v>
      </c>
      <c r="D218" s="1">
        <v>170719</v>
      </c>
      <c r="E218">
        <v>170716</v>
      </c>
      <c r="F218" t="s">
        <v>728</v>
      </c>
      <c r="G218" t="s">
        <v>467</v>
      </c>
      <c r="H218">
        <v>1</v>
      </c>
      <c r="I218">
        <v>0</v>
      </c>
      <c r="J218" t="s">
        <v>1473</v>
      </c>
      <c r="K218" t="s">
        <v>1475</v>
      </c>
      <c r="L218" t="s">
        <v>21</v>
      </c>
      <c r="M218" t="s">
        <v>21</v>
      </c>
      <c r="N218" t="b">
        <v>1</v>
      </c>
      <c r="O218" t="b">
        <v>0</v>
      </c>
      <c r="P218">
        <v>1</v>
      </c>
      <c r="Q218" t="str">
        <f t="shared" si="3"/>
        <v>'NA'</v>
      </c>
      <c r="S218" t="s">
        <v>21</v>
      </c>
      <c r="T218" s="1"/>
      <c r="U218" s="1"/>
      <c r="V218" s="1"/>
      <c r="W218" s="1"/>
      <c r="X218" s="1"/>
      <c r="Y218" s="1"/>
      <c r="Z218" s="1"/>
      <c r="AA218" s="1"/>
      <c r="AB218" s="1"/>
      <c r="AC218" s="1"/>
    </row>
    <row r="219" spans="1:29">
      <c r="A219" s="1" t="s">
        <v>1476</v>
      </c>
      <c r="C219" t="s">
        <v>1031</v>
      </c>
      <c r="D219" s="1">
        <v>170719</v>
      </c>
      <c r="E219">
        <v>170716</v>
      </c>
      <c r="F219" t="s">
        <v>728</v>
      </c>
      <c r="G219" t="s">
        <v>669</v>
      </c>
      <c r="H219">
        <v>1</v>
      </c>
      <c r="I219">
        <v>0</v>
      </c>
      <c r="J219" t="s">
        <v>1473</v>
      </c>
      <c r="K219" t="s">
        <v>1476</v>
      </c>
      <c r="L219" t="s">
        <v>21</v>
      </c>
      <c r="M219" t="s">
        <v>21</v>
      </c>
      <c r="N219" t="b">
        <v>1</v>
      </c>
      <c r="O219" t="b">
        <v>0</v>
      </c>
      <c r="P219">
        <v>2</v>
      </c>
      <c r="Q219" t="str">
        <f t="shared" si="3"/>
        <v>'NA'</v>
      </c>
      <c r="S219" t="s">
        <v>21</v>
      </c>
      <c r="T219" s="1"/>
      <c r="U219" s="1"/>
      <c r="V219" s="1"/>
      <c r="W219" s="1"/>
      <c r="X219" s="1"/>
      <c r="Y219" s="1"/>
      <c r="Z219" s="1"/>
      <c r="AA219" s="1"/>
      <c r="AB219" s="1"/>
      <c r="AC219" s="1"/>
    </row>
    <row r="220" spans="1:29">
      <c r="A220" s="1" t="s">
        <v>1477</v>
      </c>
      <c r="C220" t="s">
        <v>1031</v>
      </c>
      <c r="D220" s="1">
        <v>170719</v>
      </c>
      <c r="E220">
        <v>170716</v>
      </c>
      <c r="F220" t="s">
        <v>729</v>
      </c>
      <c r="G220" t="s">
        <v>668</v>
      </c>
      <c r="H220">
        <v>1</v>
      </c>
      <c r="I220">
        <v>0</v>
      </c>
      <c r="J220" t="s">
        <v>1473</v>
      </c>
      <c r="K220" t="s">
        <v>1477</v>
      </c>
      <c r="L220" t="s">
        <v>21</v>
      </c>
      <c r="M220" t="s">
        <v>21</v>
      </c>
      <c r="N220" t="b">
        <v>1</v>
      </c>
      <c r="O220" t="b">
        <v>0</v>
      </c>
      <c r="P220">
        <v>1</v>
      </c>
      <c r="Q220" t="str">
        <f t="shared" si="3"/>
        <v>'NA'</v>
      </c>
      <c r="S220" t="s">
        <v>21</v>
      </c>
      <c r="T220" s="1"/>
      <c r="U220" s="1"/>
      <c r="V220" s="1"/>
      <c r="W220" s="1"/>
      <c r="X220" s="1"/>
      <c r="Y220" s="1"/>
      <c r="Z220" s="1"/>
      <c r="AA220" s="1"/>
      <c r="AB220" s="1"/>
      <c r="AC220" s="1"/>
    </row>
    <row r="221" spans="1:29">
      <c r="A221" s="1" t="s">
        <v>1478</v>
      </c>
      <c r="C221" t="s">
        <v>1031</v>
      </c>
      <c r="D221" s="1">
        <v>170719</v>
      </c>
      <c r="E221">
        <v>170716</v>
      </c>
      <c r="F221" t="s">
        <v>729</v>
      </c>
      <c r="G221" t="s">
        <v>670</v>
      </c>
      <c r="H221">
        <v>1</v>
      </c>
      <c r="I221">
        <v>0</v>
      </c>
      <c r="J221" t="s">
        <v>1473</v>
      </c>
      <c r="K221" t="s">
        <v>1478</v>
      </c>
      <c r="L221" t="s">
        <v>21</v>
      </c>
      <c r="M221" t="s">
        <v>21</v>
      </c>
      <c r="N221" t="b">
        <v>1</v>
      </c>
      <c r="O221" t="b">
        <v>0</v>
      </c>
      <c r="P221">
        <v>2</v>
      </c>
      <c r="Q221" t="str">
        <f t="shared" si="3"/>
        <v>'NA'</v>
      </c>
      <c r="S221" t="s">
        <v>21</v>
      </c>
      <c r="T221" s="1"/>
      <c r="U221" s="1"/>
      <c r="V221" s="1"/>
      <c r="W221" s="1"/>
      <c r="X221" s="1"/>
      <c r="Y221" s="1"/>
      <c r="Z221" s="1"/>
      <c r="AA221" s="1"/>
      <c r="AB221" s="1"/>
      <c r="AC221" s="1"/>
    </row>
    <row r="222" spans="1:29">
      <c r="A222" s="1" t="s">
        <v>1479</v>
      </c>
      <c r="C222" t="s">
        <v>1031</v>
      </c>
      <c r="D222" s="1">
        <v>170719</v>
      </c>
      <c r="E222">
        <v>170716</v>
      </c>
      <c r="F222" t="s">
        <v>730</v>
      </c>
      <c r="G222" t="s">
        <v>671</v>
      </c>
      <c r="H222">
        <v>1</v>
      </c>
      <c r="I222">
        <v>0</v>
      </c>
      <c r="J222" t="s">
        <v>1473</v>
      </c>
      <c r="K222" t="s">
        <v>1479</v>
      </c>
      <c r="L222" t="s">
        <v>21</v>
      </c>
      <c r="M222" t="s">
        <v>21</v>
      </c>
      <c r="N222" t="b">
        <v>1</v>
      </c>
      <c r="O222" t="b">
        <v>0</v>
      </c>
      <c r="P222">
        <v>1</v>
      </c>
      <c r="Q222" t="str">
        <f t="shared" si="3"/>
        <v>'NA'</v>
      </c>
      <c r="S222" t="s">
        <v>21</v>
      </c>
      <c r="T222" s="2"/>
      <c r="U222" s="2"/>
      <c r="V222" s="2"/>
      <c r="W222" s="2"/>
      <c r="X222" s="2"/>
      <c r="Y222" s="2"/>
      <c r="Z222" s="2"/>
      <c r="AA222" s="2"/>
      <c r="AB222" s="2"/>
      <c r="AC222" s="2"/>
    </row>
    <row r="223" spans="1:29">
      <c r="A223" s="1" t="s">
        <v>1480</v>
      </c>
      <c r="C223" t="s">
        <v>1031</v>
      </c>
      <c r="D223" s="1">
        <v>170719</v>
      </c>
      <c r="E223">
        <v>170716</v>
      </c>
      <c r="F223" t="s">
        <v>730</v>
      </c>
      <c r="G223" t="s">
        <v>672</v>
      </c>
      <c r="H223">
        <v>1</v>
      </c>
      <c r="I223">
        <v>0</v>
      </c>
      <c r="J223" t="s">
        <v>1473</v>
      </c>
      <c r="K223" t="s">
        <v>1480</v>
      </c>
      <c r="L223" t="s">
        <v>21</v>
      </c>
      <c r="M223" t="s">
        <v>21</v>
      </c>
      <c r="N223" t="b">
        <v>1</v>
      </c>
      <c r="O223" t="b">
        <v>0</v>
      </c>
      <c r="P223">
        <v>2</v>
      </c>
      <c r="Q223" t="str">
        <f t="shared" si="3"/>
        <v>'NA'</v>
      </c>
      <c r="S223" t="s">
        <v>21</v>
      </c>
      <c r="T223" s="2"/>
      <c r="U223" s="2"/>
      <c r="V223" s="2"/>
      <c r="W223" s="2"/>
      <c r="X223" s="2"/>
      <c r="Y223" s="2"/>
      <c r="Z223" s="2"/>
      <c r="AA223" s="2"/>
      <c r="AB223" s="2"/>
      <c r="AC223" s="2"/>
    </row>
    <row r="224" spans="1:29">
      <c r="A224" s="1" t="s">
        <v>1481</v>
      </c>
      <c r="C224" t="s">
        <v>1031</v>
      </c>
      <c r="D224" s="2">
        <v>170719</v>
      </c>
      <c r="E224">
        <v>170716</v>
      </c>
      <c r="F224" t="s">
        <v>731</v>
      </c>
      <c r="G224" t="s">
        <v>673</v>
      </c>
      <c r="H224">
        <v>1</v>
      </c>
      <c r="I224">
        <v>0</v>
      </c>
      <c r="J224" t="s">
        <v>1473</v>
      </c>
      <c r="K224" t="s">
        <v>1481</v>
      </c>
      <c r="L224" t="s">
        <v>21</v>
      </c>
      <c r="M224" t="s">
        <v>21</v>
      </c>
      <c r="N224" t="b">
        <v>1</v>
      </c>
      <c r="O224" t="b">
        <v>0</v>
      </c>
      <c r="P224">
        <v>1</v>
      </c>
      <c r="Q224" t="str">
        <f t="shared" si="3"/>
        <v>'NA'</v>
      </c>
      <c r="S224" s="6" t="s">
        <v>21</v>
      </c>
      <c r="T224" s="1"/>
      <c r="U224" s="1"/>
      <c r="V224" s="1"/>
      <c r="W224" s="1"/>
      <c r="X224" s="1"/>
      <c r="Y224" s="1"/>
      <c r="Z224" s="1"/>
      <c r="AA224" s="1"/>
      <c r="AB224" s="1"/>
      <c r="AC224" s="1"/>
    </row>
    <row r="225" spans="1:29">
      <c r="A225" s="1" t="s">
        <v>1482</v>
      </c>
      <c r="C225" t="s">
        <v>1031</v>
      </c>
      <c r="D225" s="2">
        <v>170719</v>
      </c>
      <c r="E225">
        <v>170716</v>
      </c>
      <c r="F225" t="s">
        <v>731</v>
      </c>
      <c r="G225" t="s">
        <v>674</v>
      </c>
      <c r="H225">
        <v>1</v>
      </c>
      <c r="I225">
        <v>0</v>
      </c>
      <c r="J225" t="s">
        <v>1473</v>
      </c>
      <c r="K225" t="s">
        <v>1482</v>
      </c>
      <c r="L225" t="s">
        <v>21</v>
      </c>
      <c r="M225" t="s">
        <v>21</v>
      </c>
      <c r="N225" t="b">
        <v>1</v>
      </c>
      <c r="O225" t="b">
        <v>0</v>
      </c>
      <c r="P225">
        <v>2</v>
      </c>
      <c r="Q225" t="str">
        <f t="shared" si="3"/>
        <v>'NA'</v>
      </c>
      <c r="S225" s="6" t="s">
        <v>21</v>
      </c>
      <c r="T225" s="1"/>
      <c r="U225" s="1"/>
      <c r="V225" s="1"/>
      <c r="W225" s="1"/>
      <c r="X225" s="1"/>
      <c r="Y225" s="1"/>
      <c r="Z225" s="1"/>
      <c r="AA225" s="1"/>
      <c r="AB225" s="1"/>
      <c r="AC225" s="1"/>
    </row>
    <row r="226" spans="1:29">
      <c r="A226" s="1" t="s">
        <v>1483</v>
      </c>
      <c r="C226" t="s">
        <v>1031</v>
      </c>
      <c r="D226" s="1">
        <v>170719</v>
      </c>
      <c r="E226">
        <v>170716</v>
      </c>
      <c r="F226" t="s">
        <v>732</v>
      </c>
      <c r="G226" t="s">
        <v>675</v>
      </c>
      <c r="H226">
        <v>1</v>
      </c>
      <c r="I226">
        <v>0</v>
      </c>
      <c r="J226" t="s">
        <v>1473</v>
      </c>
      <c r="K226" t="s">
        <v>1483</v>
      </c>
      <c r="L226" t="s">
        <v>21</v>
      </c>
      <c r="M226" t="s">
        <v>21</v>
      </c>
      <c r="N226" t="b">
        <v>1</v>
      </c>
      <c r="O226" t="b">
        <v>0</v>
      </c>
      <c r="P226">
        <v>1</v>
      </c>
      <c r="Q226" t="str">
        <f t="shared" si="3"/>
        <v>'NA'</v>
      </c>
      <c r="S226" t="s">
        <v>21</v>
      </c>
      <c r="T226" s="1"/>
      <c r="U226" s="1"/>
      <c r="V226" s="1"/>
      <c r="W226" s="1"/>
      <c r="X226" s="1"/>
      <c r="Y226" s="1"/>
      <c r="Z226" s="1"/>
      <c r="AA226" s="1"/>
      <c r="AB226" s="1"/>
      <c r="AC226" s="1"/>
    </row>
    <row r="227" spans="1:29">
      <c r="A227" s="1" t="s">
        <v>1484</v>
      </c>
      <c r="C227" t="s">
        <v>1031</v>
      </c>
      <c r="D227" s="1">
        <v>170719</v>
      </c>
      <c r="E227">
        <v>170716</v>
      </c>
      <c r="F227" t="s">
        <v>732</v>
      </c>
      <c r="G227" t="s">
        <v>676</v>
      </c>
      <c r="H227">
        <v>1</v>
      </c>
      <c r="I227">
        <v>0</v>
      </c>
      <c r="J227" t="s">
        <v>1473</v>
      </c>
      <c r="K227" t="s">
        <v>1484</v>
      </c>
      <c r="L227" t="s">
        <v>21</v>
      </c>
      <c r="M227" t="s">
        <v>21</v>
      </c>
      <c r="N227" t="b">
        <v>1</v>
      </c>
      <c r="O227" t="b">
        <v>0</v>
      </c>
      <c r="P227">
        <v>2</v>
      </c>
      <c r="Q227" t="str">
        <f t="shared" si="3"/>
        <v>'NA'</v>
      </c>
      <c r="S227" t="s">
        <v>21</v>
      </c>
      <c r="T227" s="1"/>
      <c r="U227" s="1"/>
      <c r="V227" s="1"/>
      <c r="W227" s="1"/>
      <c r="X227" s="1"/>
      <c r="Y227" s="1"/>
      <c r="Z227" s="1"/>
      <c r="AA227" s="1"/>
      <c r="AB227" s="1"/>
      <c r="AC227" s="1"/>
    </row>
    <row r="228" spans="1:29">
      <c r="A228" s="1" t="s">
        <v>1485</v>
      </c>
      <c r="C228" t="s">
        <v>1031</v>
      </c>
      <c r="D228" s="1">
        <v>170719</v>
      </c>
      <c r="E228">
        <v>170716</v>
      </c>
      <c r="F228" t="s">
        <v>734</v>
      </c>
      <c r="G228" t="s">
        <v>677</v>
      </c>
      <c r="H228">
        <v>1</v>
      </c>
      <c r="I228">
        <v>0</v>
      </c>
      <c r="J228" t="s">
        <v>1486</v>
      </c>
      <c r="K228" t="s">
        <v>1485</v>
      </c>
      <c r="L228" t="s">
        <v>139</v>
      </c>
      <c r="M228" t="s">
        <v>21</v>
      </c>
      <c r="N228" t="b">
        <v>1</v>
      </c>
      <c r="O228" t="b">
        <v>0</v>
      </c>
      <c r="P228">
        <v>1</v>
      </c>
      <c r="Q228" t="str">
        <f t="shared" si="3"/>
        <v>'Swapped order of with Plate_067 and Plate_068; realized this only after analysis.'</v>
      </c>
      <c r="S228" t="s">
        <v>1180</v>
      </c>
      <c r="T228" s="1"/>
      <c r="U228" s="1"/>
      <c r="V228" s="1"/>
      <c r="W228" s="1"/>
      <c r="X228" s="1"/>
      <c r="Y228" s="1"/>
      <c r="Z228" s="1"/>
      <c r="AA228" s="1"/>
      <c r="AB228" s="1"/>
      <c r="AC228" s="1"/>
    </row>
    <row r="229" spans="1:29">
      <c r="A229" s="1" t="s">
        <v>1487</v>
      </c>
      <c r="C229" t="s">
        <v>1031</v>
      </c>
      <c r="D229" s="1">
        <v>170719</v>
      </c>
      <c r="E229">
        <v>170716</v>
      </c>
      <c r="F229" t="s">
        <v>734</v>
      </c>
      <c r="G229" t="s">
        <v>678</v>
      </c>
      <c r="H229">
        <v>1</v>
      </c>
      <c r="I229">
        <v>0</v>
      </c>
      <c r="J229" t="s">
        <v>1486</v>
      </c>
      <c r="K229" t="s">
        <v>1487</v>
      </c>
      <c r="L229" t="s">
        <v>139</v>
      </c>
      <c r="M229" t="s">
        <v>21</v>
      </c>
      <c r="N229" t="b">
        <v>1</v>
      </c>
      <c r="O229" t="b">
        <v>0</v>
      </c>
      <c r="P229">
        <v>2</v>
      </c>
      <c r="Q229" t="str">
        <f t="shared" si="3"/>
        <v>'Swapped order of with Plate_067 and Plate_068; realized this only after analysis.'</v>
      </c>
      <c r="S229" t="s">
        <v>1180</v>
      </c>
      <c r="T229" s="1"/>
      <c r="U229" s="1"/>
      <c r="V229" s="1"/>
      <c r="W229" s="1"/>
      <c r="X229" s="1"/>
      <c r="Y229" s="1"/>
      <c r="Z229" s="1"/>
      <c r="AA229" s="1"/>
      <c r="AB229" s="1"/>
      <c r="AC229" s="1"/>
    </row>
    <row r="230" spans="1:29">
      <c r="A230" s="1" t="s">
        <v>1488</v>
      </c>
      <c r="C230" t="s">
        <v>1031</v>
      </c>
      <c r="D230" s="1">
        <v>170719</v>
      </c>
      <c r="E230">
        <v>170716</v>
      </c>
      <c r="F230" t="s">
        <v>733</v>
      </c>
      <c r="G230" t="s">
        <v>679</v>
      </c>
      <c r="H230">
        <v>1</v>
      </c>
      <c r="I230">
        <v>0</v>
      </c>
      <c r="J230" t="s">
        <v>1486</v>
      </c>
      <c r="K230" t="s">
        <v>1488</v>
      </c>
      <c r="L230" t="s">
        <v>21</v>
      </c>
      <c r="M230" t="s">
        <v>21</v>
      </c>
      <c r="N230" t="b">
        <v>1</v>
      </c>
      <c r="O230" t="b">
        <v>0</v>
      </c>
      <c r="P230">
        <v>1</v>
      </c>
      <c r="Q230" t="str">
        <f t="shared" si="3"/>
        <v>'Swapped order of with Plate_067 and Plate_068; realized this only after analysis.'</v>
      </c>
      <c r="S230" t="s">
        <v>1180</v>
      </c>
      <c r="T230" s="1"/>
      <c r="U230" s="1"/>
      <c r="V230" s="1"/>
      <c r="W230" s="1"/>
      <c r="X230" s="1"/>
      <c r="Y230" s="1"/>
      <c r="Z230" s="1"/>
      <c r="AA230" s="1"/>
      <c r="AB230" s="1"/>
      <c r="AC230" s="1"/>
    </row>
    <row r="231" spans="1:29">
      <c r="A231" s="1" t="s">
        <v>1489</v>
      </c>
      <c r="C231" t="s">
        <v>1031</v>
      </c>
      <c r="D231" s="1">
        <v>170719</v>
      </c>
      <c r="E231">
        <v>170716</v>
      </c>
      <c r="F231" t="s">
        <v>733</v>
      </c>
      <c r="G231" t="s">
        <v>680</v>
      </c>
      <c r="H231">
        <v>1</v>
      </c>
      <c r="I231">
        <v>0</v>
      </c>
      <c r="J231" t="s">
        <v>1486</v>
      </c>
      <c r="K231" t="s">
        <v>1489</v>
      </c>
      <c r="L231" t="s">
        <v>21</v>
      </c>
      <c r="M231" t="s">
        <v>21</v>
      </c>
      <c r="N231" t="b">
        <v>1</v>
      </c>
      <c r="O231" t="b">
        <v>0</v>
      </c>
      <c r="P231">
        <v>2</v>
      </c>
      <c r="Q231" t="str">
        <f t="shared" si="3"/>
        <v>'Swapped order of with Plate_067 and Plate_068; realized this only after analysis.'</v>
      </c>
      <c r="S231" t="s">
        <v>1180</v>
      </c>
      <c r="T231" s="1"/>
      <c r="U231" s="1"/>
      <c r="V231" s="1"/>
      <c r="W231" s="1"/>
      <c r="X231" s="1"/>
      <c r="Y231" s="1"/>
      <c r="Z231" s="1"/>
      <c r="AA231" s="1"/>
      <c r="AB231" s="1"/>
      <c r="AC231" s="1"/>
    </row>
    <row r="232" spans="1:29">
      <c r="A232" s="1" t="s">
        <v>1490</v>
      </c>
      <c r="C232" t="s">
        <v>1031</v>
      </c>
      <c r="D232" s="1">
        <v>170719</v>
      </c>
      <c r="E232">
        <v>170716</v>
      </c>
      <c r="F232" t="s">
        <v>735</v>
      </c>
      <c r="G232" t="s">
        <v>681</v>
      </c>
      <c r="H232">
        <v>1</v>
      </c>
      <c r="I232">
        <v>0</v>
      </c>
      <c r="J232" t="s">
        <v>1486</v>
      </c>
      <c r="K232" t="s">
        <v>1490</v>
      </c>
      <c r="L232" t="s">
        <v>21</v>
      </c>
      <c r="M232" t="s">
        <v>21</v>
      </c>
      <c r="N232" t="b">
        <v>1</v>
      </c>
      <c r="O232" t="b">
        <v>0</v>
      </c>
      <c r="P232">
        <v>1</v>
      </c>
      <c r="Q232" t="str">
        <f t="shared" si="3"/>
        <v>'NA'</v>
      </c>
      <c r="S232" t="s">
        <v>21</v>
      </c>
      <c r="T232" s="1"/>
      <c r="U232" s="1"/>
      <c r="V232" s="1"/>
      <c r="W232" s="1"/>
      <c r="X232" s="1"/>
      <c r="Y232" s="1"/>
      <c r="Z232" s="1"/>
      <c r="AA232" s="1"/>
      <c r="AB232" s="1"/>
      <c r="AC232" s="1"/>
    </row>
    <row r="233" spans="1:29">
      <c r="A233" s="1" t="s">
        <v>1491</v>
      </c>
      <c r="C233" t="s">
        <v>1031</v>
      </c>
      <c r="D233" s="1">
        <v>170719</v>
      </c>
      <c r="E233">
        <v>170716</v>
      </c>
      <c r="F233" t="s">
        <v>735</v>
      </c>
      <c r="G233" t="s">
        <v>682</v>
      </c>
      <c r="H233">
        <v>1</v>
      </c>
      <c r="I233">
        <v>0</v>
      </c>
      <c r="J233" t="s">
        <v>1486</v>
      </c>
      <c r="K233" t="s">
        <v>1491</v>
      </c>
      <c r="L233" t="s">
        <v>21</v>
      </c>
      <c r="M233" t="s">
        <v>21</v>
      </c>
      <c r="N233" t="b">
        <v>1</v>
      </c>
      <c r="O233" t="b">
        <v>0</v>
      </c>
      <c r="P233">
        <v>2</v>
      </c>
      <c r="Q233" t="str">
        <f t="shared" si="3"/>
        <v>'NA'</v>
      </c>
      <c r="S233" t="s">
        <v>21</v>
      </c>
      <c r="T233" s="1"/>
      <c r="U233" s="1"/>
      <c r="V233" s="1"/>
      <c r="W233" s="1"/>
      <c r="X233" s="1"/>
      <c r="Y233" s="1"/>
      <c r="Z233" s="1"/>
      <c r="AA233" s="1"/>
      <c r="AB233" s="1"/>
      <c r="AC233" s="1"/>
    </row>
    <row r="234" spans="1:29">
      <c r="A234" s="1" t="s">
        <v>1492</v>
      </c>
      <c r="C234" t="s">
        <v>1031</v>
      </c>
      <c r="D234" s="1">
        <v>170719</v>
      </c>
      <c r="E234">
        <v>170716</v>
      </c>
      <c r="F234" t="s">
        <v>737</v>
      </c>
      <c r="G234" t="s">
        <v>683</v>
      </c>
      <c r="H234">
        <v>1</v>
      </c>
      <c r="I234">
        <v>0</v>
      </c>
      <c r="J234" t="s">
        <v>1486</v>
      </c>
      <c r="K234" t="s">
        <v>1492</v>
      </c>
      <c r="L234" t="s">
        <v>21</v>
      </c>
      <c r="M234" t="s">
        <v>21</v>
      </c>
      <c r="N234" t="b">
        <v>1</v>
      </c>
      <c r="O234" t="b">
        <v>0</v>
      </c>
      <c r="P234">
        <v>1</v>
      </c>
      <c r="Q234" t="str">
        <f t="shared" si="3"/>
        <v>'NA'</v>
      </c>
      <c r="S234" t="s">
        <v>21</v>
      </c>
      <c r="T234" s="1"/>
      <c r="U234" s="1"/>
      <c r="V234" s="1"/>
      <c r="W234" s="1"/>
      <c r="X234" s="1"/>
      <c r="Y234" s="1"/>
      <c r="Z234" s="1"/>
      <c r="AA234" s="1"/>
      <c r="AB234" s="1"/>
      <c r="AC234" s="1"/>
    </row>
    <row r="235" spans="1:29">
      <c r="A235" s="1" t="s">
        <v>1493</v>
      </c>
      <c r="C235" t="s">
        <v>1031</v>
      </c>
      <c r="D235" s="1">
        <v>170719</v>
      </c>
      <c r="E235">
        <v>170716</v>
      </c>
      <c r="F235" t="s">
        <v>737</v>
      </c>
      <c r="G235" t="s">
        <v>684</v>
      </c>
      <c r="H235">
        <v>1</v>
      </c>
      <c r="I235">
        <v>0</v>
      </c>
      <c r="J235" t="s">
        <v>1486</v>
      </c>
      <c r="K235" t="s">
        <v>1493</v>
      </c>
      <c r="L235" t="s">
        <v>21</v>
      </c>
      <c r="M235" t="s">
        <v>21</v>
      </c>
      <c r="N235" t="b">
        <v>1</v>
      </c>
      <c r="O235" t="b">
        <v>0</v>
      </c>
      <c r="P235">
        <v>2</v>
      </c>
      <c r="Q235" t="str">
        <f t="shared" si="3"/>
        <v>'NA'</v>
      </c>
      <c r="S235" t="s">
        <v>21</v>
      </c>
      <c r="T235" s="1"/>
      <c r="U235" s="1"/>
      <c r="V235" s="1"/>
      <c r="W235" s="1"/>
      <c r="X235" s="1"/>
      <c r="Y235" s="1"/>
      <c r="Z235" s="1"/>
      <c r="AA235" s="1"/>
      <c r="AB235" s="1"/>
      <c r="AC235" s="1"/>
    </row>
    <row r="236" spans="1:29">
      <c r="A236" s="1" t="s">
        <v>1494</v>
      </c>
      <c r="C236" t="s">
        <v>1029</v>
      </c>
      <c r="D236" s="1">
        <v>170719</v>
      </c>
      <c r="E236">
        <v>170716</v>
      </c>
      <c r="F236" t="s">
        <v>707</v>
      </c>
      <c r="G236" t="s">
        <v>685</v>
      </c>
      <c r="H236">
        <v>1</v>
      </c>
      <c r="I236">
        <v>0</v>
      </c>
      <c r="J236" t="s">
        <v>1495</v>
      </c>
      <c r="K236" t="s">
        <v>1496</v>
      </c>
      <c r="L236" t="s">
        <v>752</v>
      </c>
      <c r="M236" t="s">
        <v>21</v>
      </c>
      <c r="N236" t="b">
        <v>1</v>
      </c>
      <c r="O236" t="b">
        <v>1</v>
      </c>
      <c r="P236">
        <v>1</v>
      </c>
      <c r="Q236" t="str">
        <f t="shared" si="3"/>
        <v>'These are the repeats. 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v>
      </c>
      <c r="S236" t="s">
        <v>781</v>
      </c>
      <c r="T236" s="1"/>
      <c r="U236" s="1"/>
      <c r="V236" s="1"/>
      <c r="W236" s="1"/>
      <c r="X236" s="1"/>
      <c r="Y236" s="1"/>
      <c r="Z236" s="1"/>
      <c r="AA236" s="1"/>
      <c r="AB236" s="1"/>
      <c r="AC236" s="1"/>
    </row>
    <row r="237" spans="1:29">
      <c r="A237" s="1" t="s">
        <v>1497</v>
      </c>
      <c r="C237" t="s">
        <v>1029</v>
      </c>
      <c r="D237" s="1">
        <v>170719</v>
      </c>
      <c r="E237">
        <v>170716</v>
      </c>
      <c r="F237" t="s">
        <v>707</v>
      </c>
      <c r="G237" t="s">
        <v>686</v>
      </c>
      <c r="H237">
        <v>1</v>
      </c>
      <c r="I237">
        <v>0</v>
      </c>
      <c r="J237" t="s">
        <v>1495</v>
      </c>
      <c r="K237" t="s">
        <v>1498</v>
      </c>
      <c r="L237" t="s">
        <v>752</v>
      </c>
      <c r="M237" t="s">
        <v>21</v>
      </c>
      <c r="N237" t="b">
        <v>1</v>
      </c>
      <c r="O237" t="b">
        <v>1</v>
      </c>
      <c r="P237">
        <v>2</v>
      </c>
      <c r="Q237" t="str">
        <f t="shared" si="3"/>
        <v>'These are the repeats. After seeing following differences, I reinoculated plate 41 from the ressurrection 0.1% gluocse plate for a repeat the following two days. check out samples because there was a difference between A1-D12 compared to the previous plate -- they grew more on this plate than on biological replicate 1'</v>
      </c>
      <c r="S237" t="s">
        <v>782</v>
      </c>
      <c r="T237" s="1"/>
      <c r="U237" s="1"/>
      <c r="V237" s="1"/>
      <c r="W237" s="1"/>
      <c r="X237" s="1"/>
      <c r="Y237" s="1"/>
      <c r="Z237" s="1"/>
      <c r="AA237" s="1"/>
      <c r="AB237" s="1"/>
      <c r="AC237" s="1"/>
    </row>
    <row r="238" spans="1:29">
      <c r="A238" s="1" t="s">
        <v>1499</v>
      </c>
      <c r="C238" t="s">
        <v>1031</v>
      </c>
      <c r="D238" s="1">
        <v>170720</v>
      </c>
      <c r="E238">
        <v>170716</v>
      </c>
      <c r="F238" t="s">
        <v>726</v>
      </c>
      <c r="G238" t="s">
        <v>14</v>
      </c>
      <c r="H238">
        <v>0</v>
      </c>
      <c r="I238">
        <v>1</v>
      </c>
      <c r="J238" t="s">
        <v>1500</v>
      </c>
      <c r="K238" t="s">
        <v>1499</v>
      </c>
      <c r="L238" t="s">
        <v>21</v>
      </c>
      <c r="M238" t="s">
        <v>21</v>
      </c>
      <c r="N238" t="b">
        <v>1</v>
      </c>
      <c r="O238" t="b">
        <v>0</v>
      </c>
      <c r="P238">
        <v>1</v>
      </c>
      <c r="Q238" t="str">
        <f t="shared" si="3"/>
        <v>'NA'</v>
      </c>
      <c r="S238" t="s">
        <v>21</v>
      </c>
      <c r="T238" s="1"/>
      <c r="U238" s="1"/>
      <c r="V238" s="1"/>
      <c r="W238" s="1"/>
      <c r="X238" s="1"/>
      <c r="Y238" s="1"/>
      <c r="Z238" s="1"/>
      <c r="AA238" s="1"/>
      <c r="AB238" s="1"/>
      <c r="AC238" s="1"/>
    </row>
    <row r="239" spans="1:29">
      <c r="A239" s="1" t="s">
        <v>1501</v>
      </c>
      <c r="C239" t="s">
        <v>1031</v>
      </c>
      <c r="D239" s="1">
        <v>170720</v>
      </c>
      <c r="E239">
        <v>170716</v>
      </c>
      <c r="F239" t="s">
        <v>726</v>
      </c>
      <c r="G239" t="s">
        <v>258</v>
      </c>
      <c r="H239">
        <v>0</v>
      </c>
      <c r="I239">
        <v>1</v>
      </c>
      <c r="J239" t="s">
        <v>1500</v>
      </c>
      <c r="K239" t="s">
        <v>1501</v>
      </c>
      <c r="L239" t="s">
        <v>21</v>
      </c>
      <c r="M239" t="s">
        <v>21</v>
      </c>
      <c r="N239" t="b">
        <v>1</v>
      </c>
      <c r="O239" t="b">
        <v>0</v>
      </c>
      <c r="P239">
        <v>2</v>
      </c>
      <c r="Q239" t="str">
        <f t="shared" si="3"/>
        <v>'NA'</v>
      </c>
      <c r="S239" t="s">
        <v>21</v>
      </c>
      <c r="T239" s="1"/>
      <c r="U239" s="1"/>
      <c r="V239" s="1"/>
      <c r="W239" s="1"/>
      <c r="X239" s="1"/>
      <c r="Y239" s="1"/>
      <c r="Z239" s="1"/>
      <c r="AA239" s="1"/>
      <c r="AB239" s="1"/>
      <c r="AC239" s="1"/>
    </row>
    <row r="240" spans="1:29">
      <c r="A240" s="1" t="s">
        <v>1502</v>
      </c>
      <c r="C240" t="s">
        <v>1031</v>
      </c>
      <c r="D240" s="1">
        <v>170720</v>
      </c>
      <c r="E240">
        <v>170716</v>
      </c>
      <c r="F240" t="s">
        <v>728</v>
      </c>
      <c r="G240" t="s">
        <v>467</v>
      </c>
      <c r="H240">
        <v>0</v>
      </c>
      <c r="I240">
        <v>1</v>
      </c>
      <c r="J240" t="s">
        <v>1500</v>
      </c>
      <c r="K240" t="s">
        <v>1502</v>
      </c>
      <c r="L240" t="s">
        <v>21</v>
      </c>
      <c r="M240" t="s">
        <v>21</v>
      </c>
      <c r="N240" t="b">
        <v>1</v>
      </c>
      <c r="O240" t="b">
        <v>0</v>
      </c>
      <c r="P240">
        <v>1</v>
      </c>
      <c r="Q240" t="str">
        <f t="shared" si="3"/>
        <v>'NA'</v>
      </c>
      <c r="S240" t="s">
        <v>21</v>
      </c>
      <c r="T240" s="1"/>
      <c r="U240" s="1"/>
      <c r="V240" s="1"/>
      <c r="W240" s="1"/>
      <c r="X240" s="1"/>
      <c r="Y240" s="1"/>
      <c r="Z240" s="1"/>
      <c r="AA240" s="1"/>
      <c r="AB240" s="1"/>
      <c r="AC240" s="1"/>
    </row>
    <row r="241" spans="1:29">
      <c r="A241" s="1" t="s">
        <v>1503</v>
      </c>
      <c r="C241" t="s">
        <v>1031</v>
      </c>
      <c r="D241" s="1">
        <v>170720</v>
      </c>
      <c r="E241">
        <v>170716</v>
      </c>
      <c r="F241" t="s">
        <v>728</v>
      </c>
      <c r="G241" t="s">
        <v>669</v>
      </c>
      <c r="H241">
        <v>0</v>
      </c>
      <c r="I241">
        <v>1</v>
      </c>
      <c r="J241" t="s">
        <v>1500</v>
      </c>
      <c r="K241" t="s">
        <v>1503</v>
      </c>
      <c r="L241" t="s">
        <v>21</v>
      </c>
      <c r="M241" t="s">
        <v>21</v>
      </c>
      <c r="N241" t="b">
        <v>1</v>
      </c>
      <c r="O241" t="b">
        <v>0</v>
      </c>
      <c r="P241">
        <v>2</v>
      </c>
      <c r="Q241" t="str">
        <f t="shared" si="3"/>
        <v>'NA'</v>
      </c>
      <c r="S241" t="s">
        <v>21</v>
      </c>
      <c r="T241" s="1"/>
      <c r="U241" s="1"/>
      <c r="V241" s="1"/>
      <c r="W241" s="1"/>
      <c r="X241" s="1"/>
      <c r="Y241" s="1"/>
      <c r="Z241" s="1"/>
      <c r="AA241" s="1"/>
      <c r="AB241" s="1"/>
      <c r="AC241" s="1"/>
    </row>
    <row r="242" spans="1:29">
      <c r="A242" s="1" t="s">
        <v>1504</v>
      </c>
      <c r="C242" t="s">
        <v>1031</v>
      </c>
      <c r="D242" s="1">
        <v>170720</v>
      </c>
      <c r="E242">
        <v>170716</v>
      </c>
      <c r="F242" t="s">
        <v>729</v>
      </c>
      <c r="G242" t="s">
        <v>668</v>
      </c>
      <c r="H242">
        <v>0</v>
      </c>
      <c r="I242">
        <v>1</v>
      </c>
      <c r="J242" t="s">
        <v>1500</v>
      </c>
      <c r="K242" t="s">
        <v>1504</v>
      </c>
      <c r="L242" t="s">
        <v>21</v>
      </c>
      <c r="M242" t="s">
        <v>21</v>
      </c>
      <c r="N242" t="b">
        <v>1</v>
      </c>
      <c r="O242" t="b">
        <v>0</v>
      </c>
      <c r="P242">
        <v>1</v>
      </c>
      <c r="Q242" t="str">
        <f t="shared" si="3"/>
        <v>'NA'</v>
      </c>
      <c r="S242" t="s">
        <v>21</v>
      </c>
      <c r="T242" s="1"/>
      <c r="U242" s="1"/>
      <c r="V242" s="1"/>
      <c r="W242" s="1"/>
      <c r="X242" s="1"/>
      <c r="Y242" s="1"/>
      <c r="Z242" s="1"/>
      <c r="AA242" s="1"/>
      <c r="AB242" s="1"/>
      <c r="AC242" s="1"/>
    </row>
    <row r="243" spans="1:29">
      <c r="A243" s="1" t="s">
        <v>1505</v>
      </c>
      <c r="C243" t="s">
        <v>1031</v>
      </c>
      <c r="D243" s="1">
        <v>170720</v>
      </c>
      <c r="E243">
        <v>170716</v>
      </c>
      <c r="F243" t="s">
        <v>729</v>
      </c>
      <c r="G243" t="s">
        <v>670</v>
      </c>
      <c r="H243">
        <v>0</v>
      </c>
      <c r="I243">
        <v>1</v>
      </c>
      <c r="J243" t="s">
        <v>1500</v>
      </c>
      <c r="K243" t="s">
        <v>1505</v>
      </c>
      <c r="L243" t="s">
        <v>21</v>
      </c>
      <c r="M243" t="s">
        <v>21</v>
      </c>
      <c r="N243" t="b">
        <v>1</v>
      </c>
      <c r="O243" t="b">
        <v>0</v>
      </c>
      <c r="P243">
        <v>2</v>
      </c>
      <c r="Q243" t="str">
        <f t="shared" si="3"/>
        <v>'NA'</v>
      </c>
      <c r="S243" t="s">
        <v>21</v>
      </c>
      <c r="T243" s="1"/>
      <c r="U243" s="1"/>
      <c r="V243" s="1"/>
      <c r="W243" s="1"/>
      <c r="X243" s="1"/>
      <c r="Y243" s="1"/>
      <c r="Z243" s="1"/>
      <c r="AA243" s="1"/>
      <c r="AB243" s="1"/>
      <c r="AC243" s="1"/>
    </row>
    <row r="244" spans="1:29">
      <c r="A244" s="1" t="s">
        <v>1506</v>
      </c>
      <c r="C244" t="s">
        <v>1031</v>
      </c>
      <c r="D244" s="1">
        <v>170720</v>
      </c>
      <c r="E244">
        <v>170716</v>
      </c>
      <c r="F244" t="s">
        <v>730</v>
      </c>
      <c r="G244" t="s">
        <v>671</v>
      </c>
      <c r="H244">
        <v>0</v>
      </c>
      <c r="I244">
        <v>1</v>
      </c>
      <c r="J244" t="s">
        <v>1500</v>
      </c>
      <c r="K244" t="s">
        <v>1506</v>
      </c>
      <c r="L244" t="s">
        <v>21</v>
      </c>
      <c r="M244" t="s">
        <v>21</v>
      </c>
      <c r="N244" t="b">
        <v>1</v>
      </c>
      <c r="O244" t="b">
        <v>0</v>
      </c>
      <c r="P244">
        <v>1</v>
      </c>
      <c r="Q244" t="str">
        <f t="shared" si="3"/>
        <v>'NA'</v>
      </c>
      <c r="S244" t="s">
        <v>21</v>
      </c>
      <c r="T244" s="1"/>
      <c r="U244" s="1"/>
      <c r="V244" s="1"/>
      <c r="W244" s="1"/>
      <c r="X244" s="1"/>
      <c r="Y244" s="1"/>
      <c r="Z244" s="1"/>
      <c r="AA244" s="1"/>
      <c r="AB244" s="1"/>
      <c r="AC244" s="1"/>
    </row>
    <row r="245" spans="1:29">
      <c r="A245" s="1" t="s">
        <v>1507</v>
      </c>
      <c r="C245" t="s">
        <v>1031</v>
      </c>
      <c r="D245" s="1">
        <v>170720</v>
      </c>
      <c r="E245">
        <v>170716</v>
      </c>
      <c r="F245" t="s">
        <v>730</v>
      </c>
      <c r="G245" t="s">
        <v>672</v>
      </c>
      <c r="H245">
        <v>0</v>
      </c>
      <c r="I245">
        <v>1</v>
      </c>
      <c r="J245" t="s">
        <v>1500</v>
      </c>
      <c r="K245" t="s">
        <v>1507</v>
      </c>
      <c r="L245" t="s">
        <v>21</v>
      </c>
      <c r="M245" t="s">
        <v>21</v>
      </c>
      <c r="N245" t="b">
        <v>1</v>
      </c>
      <c r="O245" t="b">
        <v>0</v>
      </c>
      <c r="P245">
        <v>2</v>
      </c>
      <c r="Q245" t="str">
        <f t="shared" si="3"/>
        <v>'NA'</v>
      </c>
      <c r="S245" t="s">
        <v>21</v>
      </c>
      <c r="T245" s="1"/>
      <c r="U245" s="1"/>
      <c r="V245" s="1"/>
      <c r="W245" s="1"/>
      <c r="X245" s="1"/>
      <c r="Y245" s="1"/>
      <c r="Z245" s="1"/>
      <c r="AA245" s="1"/>
      <c r="AB245" s="1"/>
      <c r="AC245" s="1"/>
    </row>
    <row r="246" spans="1:29">
      <c r="A246" s="1" t="s">
        <v>1508</v>
      </c>
      <c r="C246" t="s">
        <v>1031</v>
      </c>
      <c r="D246" s="1">
        <v>170720</v>
      </c>
      <c r="E246">
        <v>170716</v>
      </c>
      <c r="F246" t="s">
        <v>731</v>
      </c>
      <c r="G246" t="s">
        <v>673</v>
      </c>
      <c r="H246">
        <v>0</v>
      </c>
      <c r="I246">
        <v>1</v>
      </c>
      <c r="J246" t="s">
        <v>1500</v>
      </c>
      <c r="K246" t="s">
        <v>1508</v>
      </c>
      <c r="L246" t="s">
        <v>21</v>
      </c>
      <c r="M246" t="s">
        <v>21</v>
      </c>
      <c r="N246" t="b">
        <v>1</v>
      </c>
      <c r="O246" t="b">
        <v>0</v>
      </c>
      <c r="P246">
        <v>1</v>
      </c>
      <c r="Q246" t="str">
        <f t="shared" si="3"/>
        <v>'NA'</v>
      </c>
      <c r="S246" t="s">
        <v>21</v>
      </c>
      <c r="T246" s="1"/>
      <c r="U246" s="1"/>
      <c r="V246" s="1"/>
      <c r="W246" s="1"/>
      <c r="X246" s="1"/>
      <c r="Y246" s="1"/>
      <c r="Z246" s="1"/>
      <c r="AA246" s="1"/>
      <c r="AB246" s="1"/>
      <c r="AC246" s="1"/>
    </row>
    <row r="247" spans="1:29">
      <c r="A247" s="1" t="s">
        <v>1509</v>
      </c>
      <c r="C247" t="s">
        <v>1031</v>
      </c>
      <c r="D247" s="1">
        <v>170720</v>
      </c>
      <c r="E247">
        <v>170716</v>
      </c>
      <c r="F247" t="s">
        <v>731</v>
      </c>
      <c r="G247" t="s">
        <v>674</v>
      </c>
      <c r="H247">
        <v>0</v>
      </c>
      <c r="I247">
        <v>1</v>
      </c>
      <c r="J247" t="s">
        <v>1500</v>
      </c>
      <c r="K247" t="s">
        <v>1509</v>
      </c>
      <c r="L247" t="s">
        <v>21</v>
      </c>
      <c r="M247" t="s">
        <v>21</v>
      </c>
      <c r="N247" t="b">
        <v>1</v>
      </c>
      <c r="O247" t="b">
        <v>0</v>
      </c>
      <c r="P247">
        <v>2</v>
      </c>
      <c r="Q247" t="str">
        <f t="shared" si="3"/>
        <v>'NA'</v>
      </c>
      <c r="S247" t="s">
        <v>21</v>
      </c>
      <c r="T247" s="1"/>
      <c r="U247" s="1"/>
      <c r="V247" s="1"/>
      <c r="W247" s="1"/>
      <c r="X247" s="1"/>
      <c r="Y247" s="1"/>
      <c r="Z247" s="1"/>
      <c r="AA247" s="1"/>
      <c r="AB247" s="1"/>
      <c r="AC247" s="1"/>
    </row>
    <row r="248" spans="1:29">
      <c r="A248" s="1" t="s">
        <v>1510</v>
      </c>
      <c r="C248" t="s">
        <v>1031</v>
      </c>
      <c r="D248" s="1">
        <v>170720</v>
      </c>
      <c r="E248">
        <v>170716</v>
      </c>
      <c r="F248" t="s">
        <v>732</v>
      </c>
      <c r="G248" t="s">
        <v>675</v>
      </c>
      <c r="H248">
        <v>0</v>
      </c>
      <c r="I248">
        <v>1</v>
      </c>
      <c r="J248" t="s">
        <v>1500</v>
      </c>
      <c r="K248" t="s">
        <v>1510</v>
      </c>
      <c r="L248" t="s">
        <v>21</v>
      </c>
      <c r="M248" t="s">
        <v>21</v>
      </c>
      <c r="N248" t="b">
        <v>1</v>
      </c>
      <c r="O248" t="b">
        <v>0</v>
      </c>
      <c r="P248">
        <v>1</v>
      </c>
      <c r="Q248" t="str">
        <f t="shared" si="3"/>
        <v>'NA'</v>
      </c>
      <c r="S248" t="s">
        <v>21</v>
      </c>
      <c r="T248" s="1"/>
      <c r="U248" s="1"/>
      <c r="V248" s="1"/>
      <c r="W248" s="1"/>
      <c r="X248" s="1"/>
      <c r="Y248" s="1"/>
      <c r="Z248" s="1"/>
      <c r="AA248" s="1"/>
      <c r="AB248" s="1"/>
      <c r="AC248" s="1"/>
    </row>
    <row r="249" spans="1:29">
      <c r="A249" s="1" t="s">
        <v>1511</v>
      </c>
      <c r="C249" t="s">
        <v>1031</v>
      </c>
      <c r="D249" s="1">
        <v>170720</v>
      </c>
      <c r="E249">
        <v>170716</v>
      </c>
      <c r="F249" t="s">
        <v>732</v>
      </c>
      <c r="G249" t="s">
        <v>676</v>
      </c>
      <c r="H249">
        <v>0</v>
      </c>
      <c r="I249">
        <v>1</v>
      </c>
      <c r="J249" t="s">
        <v>1500</v>
      </c>
      <c r="K249" t="s">
        <v>1511</v>
      </c>
      <c r="L249" t="s">
        <v>21</v>
      </c>
      <c r="M249" t="s">
        <v>21</v>
      </c>
      <c r="N249" t="b">
        <v>1</v>
      </c>
      <c r="O249" t="b">
        <v>0</v>
      </c>
      <c r="P249">
        <v>2</v>
      </c>
      <c r="Q249" t="str">
        <f t="shared" si="3"/>
        <v>'NA'</v>
      </c>
      <c r="S249" t="s">
        <v>21</v>
      </c>
      <c r="T249" s="1"/>
      <c r="U249" s="1"/>
      <c r="V249" s="1"/>
      <c r="W249" s="1"/>
      <c r="X249" s="1"/>
      <c r="Y249" s="1"/>
      <c r="Z249" s="1"/>
      <c r="AA249" s="1"/>
      <c r="AB249" s="1"/>
      <c r="AC249" s="1"/>
    </row>
    <row r="250" spans="1:29">
      <c r="A250" s="1" t="s">
        <v>1512</v>
      </c>
      <c r="C250" t="s">
        <v>1031</v>
      </c>
      <c r="D250" s="1">
        <v>170720</v>
      </c>
      <c r="E250">
        <v>170716</v>
      </c>
      <c r="F250" t="s">
        <v>734</v>
      </c>
      <c r="G250" t="s">
        <v>677</v>
      </c>
      <c r="H250">
        <v>0</v>
      </c>
      <c r="I250">
        <v>1</v>
      </c>
      <c r="J250" t="s">
        <v>1495</v>
      </c>
      <c r="K250" t="s">
        <v>1512</v>
      </c>
      <c r="L250" t="s">
        <v>139</v>
      </c>
      <c r="M250" t="s">
        <v>21</v>
      </c>
      <c r="N250" t="b">
        <v>1</v>
      </c>
      <c r="O250" t="b">
        <v>0</v>
      </c>
      <c r="P250">
        <v>1</v>
      </c>
      <c r="Q250" t="str">
        <f t="shared" si="3"/>
        <v>'Swapped order of with Plate_067 and Plate_068; realized this only after analysis.'</v>
      </c>
      <c r="S250" t="s">
        <v>1180</v>
      </c>
      <c r="T250" s="1"/>
      <c r="U250" s="1"/>
      <c r="V250" s="1"/>
      <c r="W250" s="1"/>
      <c r="X250" s="1"/>
      <c r="Y250" s="1"/>
      <c r="Z250" s="1"/>
      <c r="AA250" s="1"/>
      <c r="AB250" s="1"/>
      <c r="AC250" s="1"/>
    </row>
    <row r="251" spans="1:29">
      <c r="A251" s="1" t="s">
        <v>1513</v>
      </c>
      <c r="C251" t="s">
        <v>1031</v>
      </c>
      <c r="D251" s="1">
        <v>170720</v>
      </c>
      <c r="E251">
        <v>170716</v>
      </c>
      <c r="F251" t="s">
        <v>734</v>
      </c>
      <c r="G251" t="s">
        <v>678</v>
      </c>
      <c r="H251">
        <v>0</v>
      </c>
      <c r="I251">
        <v>1</v>
      </c>
      <c r="J251" t="s">
        <v>1495</v>
      </c>
      <c r="K251" t="s">
        <v>1513</v>
      </c>
      <c r="L251" t="s">
        <v>139</v>
      </c>
      <c r="M251" t="s">
        <v>21</v>
      </c>
      <c r="N251" t="b">
        <v>1</v>
      </c>
      <c r="O251" t="b">
        <v>0</v>
      </c>
      <c r="P251">
        <v>2</v>
      </c>
      <c r="Q251" t="str">
        <f t="shared" si="3"/>
        <v>'Swapped order of with Plate_067 and Plate_068; realized this only after analysis.'</v>
      </c>
      <c r="S251" t="s">
        <v>1180</v>
      </c>
      <c r="T251" s="1"/>
      <c r="U251" s="1"/>
      <c r="V251" s="1"/>
      <c r="W251" s="1"/>
      <c r="X251" s="1"/>
      <c r="Y251" s="1"/>
      <c r="Z251" s="1"/>
      <c r="AA251" s="1"/>
      <c r="AB251" s="1"/>
      <c r="AC251" s="1"/>
    </row>
    <row r="252" spans="1:29">
      <c r="A252" s="1" t="s">
        <v>1514</v>
      </c>
      <c r="C252" t="s">
        <v>1031</v>
      </c>
      <c r="D252" s="1">
        <v>170720</v>
      </c>
      <c r="E252">
        <v>170716</v>
      </c>
      <c r="F252" t="s">
        <v>733</v>
      </c>
      <c r="G252" t="s">
        <v>679</v>
      </c>
      <c r="H252">
        <v>0</v>
      </c>
      <c r="I252">
        <v>1</v>
      </c>
      <c r="J252" t="s">
        <v>1495</v>
      </c>
      <c r="K252" t="s">
        <v>1514</v>
      </c>
      <c r="L252" t="s">
        <v>21</v>
      </c>
      <c r="M252" t="s">
        <v>21</v>
      </c>
      <c r="N252" t="b">
        <v>1</v>
      </c>
      <c r="O252" t="b">
        <v>0</v>
      </c>
      <c r="P252">
        <v>1</v>
      </c>
      <c r="Q252" t="str">
        <f t="shared" si="3"/>
        <v>'Swapped order of with Plate_067 and Plate_068; realized this only after analysis.'</v>
      </c>
      <c r="S252" t="s">
        <v>1180</v>
      </c>
      <c r="T252" s="1"/>
      <c r="U252" s="1"/>
      <c r="V252" s="1"/>
      <c r="W252" s="1"/>
      <c r="X252" s="1"/>
      <c r="Y252" s="1"/>
      <c r="Z252" s="1"/>
      <c r="AA252" s="1"/>
      <c r="AB252" s="1"/>
      <c r="AC252" s="1"/>
    </row>
    <row r="253" spans="1:29">
      <c r="A253" s="1" t="s">
        <v>1515</v>
      </c>
      <c r="C253" t="s">
        <v>1031</v>
      </c>
      <c r="D253" s="1">
        <v>170720</v>
      </c>
      <c r="E253">
        <v>170716</v>
      </c>
      <c r="F253" t="s">
        <v>733</v>
      </c>
      <c r="G253" t="s">
        <v>680</v>
      </c>
      <c r="H253">
        <v>0</v>
      </c>
      <c r="I253">
        <v>1</v>
      </c>
      <c r="J253" t="s">
        <v>1495</v>
      </c>
      <c r="K253" t="s">
        <v>1515</v>
      </c>
      <c r="L253" t="s">
        <v>21</v>
      </c>
      <c r="M253" t="s">
        <v>21</v>
      </c>
      <c r="N253" t="b">
        <v>1</v>
      </c>
      <c r="O253" t="b">
        <v>0</v>
      </c>
      <c r="P253">
        <v>2</v>
      </c>
      <c r="Q253" t="str">
        <f t="shared" si="3"/>
        <v>'Swapped order of with Plate_067 and Plate_068; realized this only after analysis.'</v>
      </c>
      <c r="S253" t="s">
        <v>1180</v>
      </c>
      <c r="T253" s="1"/>
      <c r="U253" s="1"/>
      <c r="V253" s="1"/>
      <c r="W253" s="1"/>
      <c r="X253" s="1"/>
      <c r="Y253" s="1"/>
      <c r="Z253" s="1"/>
      <c r="AA253" s="1"/>
      <c r="AB253" s="1"/>
      <c r="AC253" s="1"/>
    </row>
    <row r="254" spans="1:29">
      <c r="A254" s="1" t="s">
        <v>1516</v>
      </c>
      <c r="C254" t="s">
        <v>1031</v>
      </c>
      <c r="D254" s="1">
        <v>170720</v>
      </c>
      <c r="E254">
        <v>170716</v>
      </c>
      <c r="F254" t="s">
        <v>735</v>
      </c>
      <c r="G254" t="s">
        <v>681</v>
      </c>
      <c r="H254">
        <v>0</v>
      </c>
      <c r="I254">
        <v>1</v>
      </c>
      <c r="J254" t="s">
        <v>1495</v>
      </c>
      <c r="K254" t="s">
        <v>1516</v>
      </c>
      <c r="L254" t="s">
        <v>21</v>
      </c>
      <c r="M254" t="s">
        <v>21</v>
      </c>
      <c r="N254" t="b">
        <v>1</v>
      </c>
      <c r="O254" t="b">
        <v>0</v>
      </c>
      <c r="P254">
        <v>1</v>
      </c>
      <c r="Q254" t="str">
        <f t="shared" si="3"/>
        <v>'NA'</v>
      </c>
      <c r="S254" t="s">
        <v>21</v>
      </c>
      <c r="T254" s="1"/>
      <c r="U254" s="1"/>
      <c r="V254" s="1"/>
      <c r="W254" s="1"/>
      <c r="X254" s="1"/>
      <c r="Y254" s="1"/>
      <c r="Z254" s="1"/>
      <c r="AA254" s="1"/>
      <c r="AB254" s="1"/>
      <c r="AC254" s="1"/>
    </row>
    <row r="255" spans="1:29">
      <c r="A255" s="1" t="s">
        <v>1517</v>
      </c>
      <c r="C255" t="s">
        <v>1031</v>
      </c>
      <c r="D255" s="1">
        <v>170720</v>
      </c>
      <c r="E255">
        <v>170716</v>
      </c>
      <c r="F255" t="s">
        <v>735</v>
      </c>
      <c r="G255" t="s">
        <v>682</v>
      </c>
      <c r="H255">
        <v>0</v>
      </c>
      <c r="I255">
        <v>1</v>
      </c>
      <c r="J255" t="s">
        <v>1495</v>
      </c>
      <c r="K255" t="s">
        <v>1517</v>
      </c>
      <c r="L255" t="s">
        <v>21</v>
      </c>
      <c r="M255" t="s">
        <v>21</v>
      </c>
      <c r="N255" t="b">
        <v>1</v>
      </c>
      <c r="O255" t="b">
        <v>0</v>
      </c>
      <c r="P255">
        <v>2</v>
      </c>
      <c r="Q255" t="str">
        <f t="shared" si="3"/>
        <v>'NA'</v>
      </c>
      <c r="S255" t="s">
        <v>21</v>
      </c>
      <c r="T255" s="1"/>
      <c r="U255" s="1"/>
      <c r="V255" s="1"/>
      <c r="W255" s="1"/>
      <c r="X255" s="1"/>
      <c r="Y255" s="1"/>
      <c r="Z255" s="1"/>
      <c r="AA255" s="1"/>
      <c r="AB255" s="1"/>
      <c r="AC255" s="1"/>
    </row>
    <row r="256" spans="1:29">
      <c r="A256" s="1" t="s">
        <v>1518</v>
      </c>
      <c r="C256" t="s">
        <v>1031</v>
      </c>
      <c r="D256" s="1">
        <v>170720</v>
      </c>
      <c r="E256">
        <v>170716</v>
      </c>
      <c r="F256" t="s">
        <v>737</v>
      </c>
      <c r="G256" t="s">
        <v>683</v>
      </c>
      <c r="H256">
        <v>0</v>
      </c>
      <c r="I256">
        <v>1</v>
      </c>
      <c r="J256" t="s">
        <v>1495</v>
      </c>
      <c r="K256" t="s">
        <v>1518</v>
      </c>
      <c r="L256" t="s">
        <v>21</v>
      </c>
      <c r="M256" t="s">
        <v>21</v>
      </c>
      <c r="N256" t="b">
        <v>1</v>
      </c>
      <c r="O256" t="b">
        <v>0</v>
      </c>
      <c r="P256">
        <v>1</v>
      </c>
      <c r="Q256" t="str">
        <f t="shared" si="3"/>
        <v>'NA'</v>
      </c>
      <c r="S256" t="s">
        <v>21</v>
      </c>
      <c r="T256" s="1"/>
      <c r="U256" s="1"/>
      <c r="V256" s="1"/>
      <c r="W256" s="1"/>
      <c r="X256" s="1"/>
      <c r="Y256" s="1"/>
      <c r="Z256" s="1"/>
      <c r="AA256" s="1"/>
      <c r="AB256" s="1"/>
      <c r="AC256" s="1"/>
    </row>
    <row r="257" spans="1:29">
      <c r="A257" s="1" t="s">
        <v>1519</v>
      </c>
      <c r="C257" t="s">
        <v>1031</v>
      </c>
      <c r="D257" s="1">
        <v>170720</v>
      </c>
      <c r="E257">
        <v>170716</v>
      </c>
      <c r="F257" t="s">
        <v>737</v>
      </c>
      <c r="G257" t="s">
        <v>684</v>
      </c>
      <c r="H257">
        <v>0</v>
      </c>
      <c r="I257">
        <v>1</v>
      </c>
      <c r="J257" t="s">
        <v>1495</v>
      </c>
      <c r="K257" t="s">
        <v>1519</v>
      </c>
      <c r="L257" t="s">
        <v>21</v>
      </c>
      <c r="M257" t="s">
        <v>21</v>
      </c>
      <c r="N257" t="b">
        <v>1</v>
      </c>
      <c r="O257" t="b">
        <v>0</v>
      </c>
      <c r="P257">
        <v>2</v>
      </c>
      <c r="Q257" t="str">
        <f t="shared" si="3"/>
        <v>'NA'</v>
      </c>
      <c r="S257" t="s">
        <v>21</v>
      </c>
      <c r="T257" s="1"/>
      <c r="U257" s="1"/>
      <c r="V257" s="1"/>
      <c r="W257" s="1"/>
      <c r="X257" s="1"/>
      <c r="Y257" s="1"/>
      <c r="Z257" s="1"/>
      <c r="AA257" s="1"/>
      <c r="AB257" s="1"/>
      <c r="AC257" s="1"/>
    </row>
    <row r="258" spans="1:29">
      <c r="A258" s="1" t="s">
        <v>1496</v>
      </c>
      <c r="C258" t="s">
        <v>1029</v>
      </c>
      <c r="D258" s="1">
        <v>170720</v>
      </c>
      <c r="E258">
        <v>170716</v>
      </c>
      <c r="F258" t="s">
        <v>707</v>
      </c>
      <c r="G258" t="s">
        <v>685</v>
      </c>
      <c r="H258">
        <v>0</v>
      </c>
      <c r="I258">
        <v>1</v>
      </c>
      <c r="J258" t="s">
        <v>1495</v>
      </c>
      <c r="K258" t="s">
        <v>1496</v>
      </c>
      <c r="L258" t="s">
        <v>752</v>
      </c>
      <c r="M258" t="s">
        <v>174</v>
      </c>
      <c r="N258" t="b">
        <v>1</v>
      </c>
      <c r="O258" t="b">
        <v>0</v>
      </c>
      <c r="P258">
        <v>1</v>
      </c>
      <c r="Q258" t="str">
        <f t="shared" si="3"/>
        <v>'C8 was contaminated. These are the repeats. After seeing following differences, I reinoculated plate 41 from the ressurrection 0.1% gluocse plate for a repeat the following two days. check out samples because there was a difference between A1-D12 compared to the previous plate -- they grew less on this plate than on biological replicate 2'</v>
      </c>
      <c r="S258" t="s">
        <v>999</v>
      </c>
      <c r="T258" s="1"/>
      <c r="U258" s="1"/>
      <c r="V258" s="1"/>
      <c r="W258" s="1"/>
      <c r="X258" s="1"/>
      <c r="Y258" s="1"/>
      <c r="Z258" s="1"/>
      <c r="AA258" s="1"/>
      <c r="AB258" s="1"/>
      <c r="AC258" s="1"/>
    </row>
    <row r="259" spans="1:29">
      <c r="A259" s="1" t="s">
        <v>1498</v>
      </c>
      <c r="C259" t="s">
        <v>1029</v>
      </c>
      <c r="D259" s="1">
        <v>170720</v>
      </c>
      <c r="E259">
        <v>170716</v>
      </c>
      <c r="F259" t="s">
        <v>707</v>
      </c>
      <c r="G259" t="s">
        <v>686</v>
      </c>
      <c r="H259">
        <v>0</v>
      </c>
      <c r="I259">
        <v>1</v>
      </c>
      <c r="J259" t="s">
        <v>1495</v>
      </c>
      <c r="K259" t="s">
        <v>1498</v>
      </c>
      <c r="L259" t="s">
        <v>752</v>
      </c>
      <c r="M259" t="s">
        <v>21</v>
      </c>
      <c r="N259" t="b">
        <v>1</v>
      </c>
      <c r="O259" t="b">
        <v>0</v>
      </c>
      <c r="P259">
        <v>2</v>
      </c>
      <c r="Q259" t="str">
        <f t="shared" si="3"/>
        <v>'These are the repeats. After seeing following differences, I reinoculated plate 41 from the ressurrection 0.1% gluocse plate for a repeat the following two days. check out samples because there was a difference between A1-D12 compared to the previous plate -- they grew more on this plate than on biological replicate 1'</v>
      </c>
      <c r="S259" t="s">
        <v>782</v>
      </c>
      <c r="T259" s="1"/>
      <c r="U259" s="1"/>
      <c r="V259" s="1"/>
      <c r="W259" s="1"/>
      <c r="X259" s="1"/>
      <c r="Y259" s="1"/>
      <c r="Z259" s="1"/>
      <c r="AA259" s="1"/>
      <c r="AB259" s="1"/>
      <c r="AC259" s="1"/>
    </row>
    <row r="260" spans="1:29">
      <c r="A260" s="1" t="s">
        <v>1520</v>
      </c>
      <c r="C260" t="s">
        <v>1030</v>
      </c>
      <c r="D260" s="1">
        <v>170822</v>
      </c>
      <c r="E260">
        <v>170821</v>
      </c>
      <c r="F260" t="s">
        <v>681</v>
      </c>
      <c r="G260" t="s">
        <v>258</v>
      </c>
      <c r="H260">
        <v>1</v>
      </c>
      <c r="I260">
        <v>0</v>
      </c>
      <c r="J260" t="s">
        <v>1521</v>
      </c>
      <c r="K260" t="s">
        <v>1520</v>
      </c>
      <c r="L260" t="s">
        <v>21</v>
      </c>
      <c r="M260" t="s">
        <v>21</v>
      </c>
      <c r="N260" t="b">
        <v>1</v>
      </c>
      <c r="O260" t="b">
        <v>0</v>
      </c>
      <c r="P260">
        <v>1</v>
      </c>
      <c r="Q260" t="str">
        <f t="shared" ref="Q260:Q323" si="4">CONCATENATE("'",S260,"'")</f>
        <v>'NA'</v>
      </c>
      <c r="S260" t="s">
        <v>21</v>
      </c>
      <c r="T260" s="1"/>
      <c r="U260" s="1"/>
      <c r="V260" s="1"/>
      <c r="W260" s="1"/>
      <c r="X260" s="1"/>
      <c r="Y260" s="1"/>
      <c r="Z260" s="1"/>
      <c r="AA260" s="1"/>
      <c r="AB260" s="1"/>
      <c r="AC260" s="1"/>
    </row>
    <row r="261" spans="1:29">
      <c r="A261" s="1" t="s">
        <v>1522</v>
      </c>
      <c r="C261" t="s">
        <v>1030</v>
      </c>
      <c r="D261" s="1">
        <v>170822</v>
      </c>
      <c r="E261">
        <v>170821</v>
      </c>
      <c r="F261" t="s">
        <v>681</v>
      </c>
      <c r="G261" t="s">
        <v>467</v>
      </c>
      <c r="H261">
        <v>1</v>
      </c>
      <c r="I261">
        <v>0</v>
      </c>
      <c r="J261" t="s">
        <v>1521</v>
      </c>
      <c r="K261" t="s">
        <v>1522</v>
      </c>
      <c r="L261" t="s">
        <v>21</v>
      </c>
      <c r="M261" t="s">
        <v>21</v>
      </c>
      <c r="N261" t="b">
        <v>1</v>
      </c>
      <c r="O261" t="b">
        <v>0</v>
      </c>
      <c r="P261">
        <v>2</v>
      </c>
      <c r="Q261" t="str">
        <f t="shared" si="4"/>
        <v>'NA'</v>
      </c>
      <c r="S261" t="s">
        <v>21</v>
      </c>
      <c r="T261" s="1"/>
      <c r="U261" s="1"/>
      <c r="V261" s="1"/>
      <c r="W261" s="1"/>
      <c r="X261" s="1"/>
      <c r="Y261" s="1"/>
      <c r="Z261" s="1"/>
      <c r="AA261" s="1"/>
      <c r="AB261" s="1"/>
      <c r="AC261" s="1"/>
    </row>
    <row r="262" spans="1:29">
      <c r="A262" s="1" t="s">
        <v>1523</v>
      </c>
      <c r="C262" t="s">
        <v>1030</v>
      </c>
      <c r="D262" s="1">
        <v>170822</v>
      </c>
      <c r="E262">
        <v>170821</v>
      </c>
      <c r="F262" t="s">
        <v>682</v>
      </c>
      <c r="G262" t="s">
        <v>669</v>
      </c>
      <c r="H262">
        <v>1</v>
      </c>
      <c r="I262">
        <v>0</v>
      </c>
      <c r="J262" t="s">
        <v>1521</v>
      </c>
      <c r="K262" t="s">
        <v>1523</v>
      </c>
      <c r="L262" t="s">
        <v>21</v>
      </c>
      <c r="M262" t="s">
        <v>21</v>
      </c>
      <c r="N262" t="b">
        <v>1</v>
      </c>
      <c r="O262" t="b">
        <v>0</v>
      </c>
      <c r="P262">
        <v>1</v>
      </c>
      <c r="Q262" t="str">
        <f t="shared" si="4"/>
        <v>'NA'</v>
      </c>
      <c r="S262" t="s">
        <v>21</v>
      </c>
      <c r="T262" s="1"/>
      <c r="U262" s="1"/>
      <c r="V262" s="1"/>
      <c r="W262" s="1"/>
      <c r="X262" s="1"/>
      <c r="Y262" s="1"/>
      <c r="Z262" s="1"/>
      <c r="AA262" s="1"/>
      <c r="AB262" s="1"/>
      <c r="AC262" s="1"/>
    </row>
    <row r="263" spans="1:29">
      <c r="A263" s="1" t="s">
        <v>1524</v>
      </c>
      <c r="C263" t="s">
        <v>1030</v>
      </c>
      <c r="D263" s="1">
        <v>170822</v>
      </c>
      <c r="E263">
        <v>170821</v>
      </c>
      <c r="F263" t="s">
        <v>682</v>
      </c>
      <c r="G263" t="s">
        <v>668</v>
      </c>
      <c r="H263">
        <v>1</v>
      </c>
      <c r="I263">
        <v>0</v>
      </c>
      <c r="J263" t="s">
        <v>1521</v>
      </c>
      <c r="K263" t="s">
        <v>1524</v>
      </c>
      <c r="L263" t="s">
        <v>21</v>
      </c>
      <c r="M263" t="s">
        <v>21</v>
      </c>
      <c r="N263" t="b">
        <v>1</v>
      </c>
      <c r="O263" t="b">
        <v>0</v>
      </c>
      <c r="P263">
        <v>2</v>
      </c>
      <c r="Q263" t="str">
        <f t="shared" si="4"/>
        <v>'NA'</v>
      </c>
      <c r="S263" t="s">
        <v>21</v>
      </c>
      <c r="T263" s="1"/>
      <c r="U263" s="1"/>
      <c r="V263" s="1"/>
      <c r="W263" s="1"/>
      <c r="X263" s="1"/>
      <c r="Y263" s="1"/>
      <c r="Z263" s="1"/>
      <c r="AA263" s="1"/>
      <c r="AB263" s="1"/>
      <c r="AC263" s="1"/>
    </row>
    <row r="264" spans="1:29">
      <c r="A264" s="1" t="s">
        <v>1525</v>
      </c>
      <c r="C264" t="s">
        <v>1030</v>
      </c>
      <c r="D264" s="1">
        <v>170822</v>
      </c>
      <c r="E264">
        <v>170821</v>
      </c>
      <c r="F264" t="s">
        <v>683</v>
      </c>
      <c r="G264" t="s">
        <v>670</v>
      </c>
      <c r="H264">
        <v>1</v>
      </c>
      <c r="I264">
        <v>0</v>
      </c>
      <c r="J264" t="s">
        <v>1521</v>
      </c>
      <c r="K264" t="s">
        <v>1525</v>
      </c>
      <c r="L264" t="s">
        <v>760</v>
      </c>
      <c r="M264" t="s">
        <v>21</v>
      </c>
      <c r="N264" t="b">
        <v>1</v>
      </c>
      <c r="O264" t="b">
        <v>0</v>
      </c>
      <c r="P264">
        <v>1</v>
      </c>
      <c r="Q264" t="str">
        <f t="shared" si="4"/>
        <v>'NA'</v>
      </c>
      <c r="S264" t="s">
        <v>21</v>
      </c>
      <c r="T264" s="1"/>
      <c r="U264" s="1"/>
      <c r="V264" s="1"/>
      <c r="W264" s="1"/>
      <c r="X264" s="1"/>
      <c r="Y264" s="1"/>
      <c r="Z264" s="1"/>
      <c r="AA264" s="1"/>
      <c r="AB264" s="1"/>
      <c r="AC264" s="1"/>
    </row>
    <row r="265" spans="1:29">
      <c r="A265" s="1" t="s">
        <v>1526</v>
      </c>
      <c r="C265" t="s">
        <v>1030</v>
      </c>
      <c r="D265" s="1">
        <v>170822</v>
      </c>
      <c r="E265">
        <v>170821</v>
      </c>
      <c r="F265" t="s">
        <v>683</v>
      </c>
      <c r="G265" t="s">
        <v>671</v>
      </c>
      <c r="H265">
        <v>1</v>
      </c>
      <c r="I265">
        <v>0</v>
      </c>
      <c r="J265" t="s">
        <v>1521</v>
      </c>
      <c r="K265" t="s">
        <v>1526</v>
      </c>
      <c r="L265" t="s">
        <v>760</v>
      </c>
      <c r="M265" t="s">
        <v>21</v>
      </c>
      <c r="N265" t="b">
        <v>1</v>
      </c>
      <c r="O265" t="b">
        <v>0</v>
      </c>
      <c r="P265">
        <v>2</v>
      </c>
      <c r="Q265" t="str">
        <f t="shared" si="4"/>
        <v>'NA'</v>
      </c>
      <c r="S265" t="s">
        <v>21</v>
      </c>
      <c r="T265" s="1"/>
      <c r="U265" s="1"/>
      <c r="V265" s="1"/>
      <c r="W265" s="1"/>
      <c r="X265" s="1"/>
      <c r="Y265" s="1"/>
      <c r="Z265" s="1"/>
      <c r="AA265" s="1"/>
      <c r="AB265" s="1"/>
      <c r="AC265" s="1"/>
    </row>
    <row r="266" spans="1:29">
      <c r="A266" s="1" t="s">
        <v>1527</v>
      </c>
      <c r="C266" t="s">
        <v>1030</v>
      </c>
      <c r="D266" s="1">
        <v>170822</v>
      </c>
      <c r="E266">
        <v>170821</v>
      </c>
      <c r="F266" t="s">
        <v>684</v>
      </c>
      <c r="G266" t="s">
        <v>672</v>
      </c>
      <c r="H266">
        <v>1</v>
      </c>
      <c r="I266">
        <v>0</v>
      </c>
      <c r="J266" t="s">
        <v>1521</v>
      </c>
      <c r="K266" t="s">
        <v>1527</v>
      </c>
      <c r="L266" t="s">
        <v>21</v>
      </c>
      <c r="M266" t="s">
        <v>21</v>
      </c>
      <c r="N266" t="b">
        <v>1</v>
      </c>
      <c r="O266" t="b">
        <v>0</v>
      </c>
      <c r="P266">
        <v>1</v>
      </c>
      <c r="Q266" t="str">
        <f t="shared" si="4"/>
        <v>'NA'</v>
      </c>
      <c r="S266" t="s">
        <v>21</v>
      </c>
      <c r="T266" s="1"/>
      <c r="U266" s="1"/>
      <c r="V266" s="1"/>
      <c r="W266" s="1"/>
      <c r="X266" s="1"/>
      <c r="Y266" s="1"/>
      <c r="Z266" s="1"/>
      <c r="AA266" s="1"/>
      <c r="AB266" s="1"/>
      <c r="AC266" s="1"/>
    </row>
    <row r="267" spans="1:29">
      <c r="A267" s="1" t="s">
        <v>1528</v>
      </c>
      <c r="C267" t="s">
        <v>1030</v>
      </c>
      <c r="D267" s="1">
        <v>170822</v>
      </c>
      <c r="E267">
        <v>170821</v>
      </c>
      <c r="F267" t="s">
        <v>684</v>
      </c>
      <c r="G267" t="s">
        <v>673</v>
      </c>
      <c r="H267">
        <v>1</v>
      </c>
      <c r="I267">
        <v>0</v>
      </c>
      <c r="J267" t="s">
        <v>1521</v>
      </c>
      <c r="K267" t="s">
        <v>1528</v>
      </c>
      <c r="L267" t="s">
        <v>21</v>
      </c>
      <c r="M267" t="s">
        <v>21</v>
      </c>
      <c r="N267" t="b">
        <v>1</v>
      </c>
      <c r="O267" t="b">
        <v>0</v>
      </c>
      <c r="P267">
        <v>2</v>
      </c>
      <c r="Q267" t="str">
        <f t="shared" si="4"/>
        <v>'NA'</v>
      </c>
      <c r="S267" t="s">
        <v>21</v>
      </c>
      <c r="T267" s="1"/>
      <c r="U267" s="1"/>
      <c r="V267" s="1"/>
      <c r="W267" s="1"/>
      <c r="X267" s="1"/>
      <c r="Y267" s="1"/>
      <c r="Z267" s="1"/>
      <c r="AA267" s="1"/>
      <c r="AB267" s="1"/>
      <c r="AC267" s="1"/>
    </row>
    <row r="268" spans="1:29">
      <c r="A268" s="1" t="s">
        <v>1529</v>
      </c>
      <c r="C268" t="s">
        <v>1030</v>
      </c>
      <c r="D268" s="1">
        <v>170822</v>
      </c>
      <c r="E268">
        <v>170821</v>
      </c>
      <c r="F268" t="s">
        <v>685</v>
      </c>
      <c r="G268" t="s">
        <v>674</v>
      </c>
      <c r="H268">
        <v>1</v>
      </c>
      <c r="I268">
        <v>0</v>
      </c>
      <c r="J268" t="s">
        <v>1521</v>
      </c>
      <c r="K268" t="s">
        <v>1529</v>
      </c>
      <c r="L268" t="s">
        <v>21</v>
      </c>
      <c r="M268" t="s">
        <v>21</v>
      </c>
      <c r="N268" t="b">
        <v>1</v>
      </c>
      <c r="O268" t="b">
        <v>0</v>
      </c>
      <c r="P268">
        <v>1</v>
      </c>
      <c r="Q268" t="str">
        <f t="shared" si="4"/>
        <v>'NA'</v>
      </c>
      <c r="S268" t="s">
        <v>21</v>
      </c>
      <c r="T268" s="1"/>
      <c r="U268" s="1"/>
      <c r="V268" s="1"/>
      <c r="W268" s="1"/>
      <c r="X268" s="1"/>
      <c r="Y268" s="1"/>
      <c r="Z268" s="1"/>
      <c r="AA268" s="1"/>
      <c r="AB268" s="1"/>
      <c r="AC268" s="1"/>
    </row>
    <row r="269" spans="1:29">
      <c r="A269" s="1" t="s">
        <v>1530</v>
      </c>
      <c r="C269" t="s">
        <v>1030</v>
      </c>
      <c r="D269" s="1">
        <v>170822</v>
      </c>
      <c r="E269">
        <v>170821</v>
      </c>
      <c r="F269" t="s">
        <v>685</v>
      </c>
      <c r="G269" t="s">
        <v>675</v>
      </c>
      <c r="H269">
        <v>1</v>
      </c>
      <c r="I269">
        <v>0</v>
      </c>
      <c r="J269" t="s">
        <v>1521</v>
      </c>
      <c r="K269" t="s">
        <v>1530</v>
      </c>
      <c r="L269" t="s">
        <v>21</v>
      </c>
      <c r="M269" t="s">
        <v>21</v>
      </c>
      <c r="N269" t="b">
        <v>1</v>
      </c>
      <c r="O269" t="b">
        <v>0</v>
      </c>
      <c r="P269">
        <v>2</v>
      </c>
      <c r="Q269" t="str">
        <f t="shared" si="4"/>
        <v>'NA'</v>
      </c>
      <c r="S269" t="s">
        <v>21</v>
      </c>
      <c r="T269" s="1"/>
      <c r="U269" s="1"/>
      <c r="V269" s="1"/>
      <c r="W269" s="1"/>
      <c r="X269" s="1"/>
      <c r="Y269" s="1"/>
      <c r="Z269" s="1"/>
      <c r="AA269" s="1"/>
      <c r="AB269" s="1"/>
      <c r="AC269" s="1"/>
    </row>
    <row r="270" spans="1:29">
      <c r="A270" s="1" t="s">
        <v>1531</v>
      </c>
      <c r="C270" t="s">
        <v>1030</v>
      </c>
      <c r="D270" s="1">
        <v>170822</v>
      </c>
      <c r="E270">
        <v>170821</v>
      </c>
      <c r="F270" t="s">
        <v>686</v>
      </c>
      <c r="G270" t="s">
        <v>677</v>
      </c>
      <c r="H270">
        <v>1</v>
      </c>
      <c r="I270">
        <v>0</v>
      </c>
      <c r="J270" t="s">
        <v>1532</v>
      </c>
      <c r="K270" t="s">
        <v>1531</v>
      </c>
      <c r="L270" t="s">
        <v>21</v>
      </c>
      <c r="M270" t="s">
        <v>21</v>
      </c>
      <c r="N270" t="b">
        <v>1</v>
      </c>
      <c r="O270" t="b">
        <v>0</v>
      </c>
      <c r="P270">
        <v>1</v>
      </c>
      <c r="Q270" t="str">
        <f t="shared" si="4"/>
        <v>'NA'</v>
      </c>
      <c r="S270" t="s">
        <v>21</v>
      </c>
      <c r="T270" s="1"/>
      <c r="U270" s="1"/>
      <c r="V270" s="1"/>
      <c r="W270" s="1"/>
      <c r="X270" s="1"/>
      <c r="Y270" s="1"/>
      <c r="Z270" s="1"/>
      <c r="AA270" s="1"/>
      <c r="AB270" s="1"/>
      <c r="AC270" s="1"/>
    </row>
    <row r="271" spans="1:29">
      <c r="A271" s="1" t="s">
        <v>1533</v>
      </c>
      <c r="C271" t="s">
        <v>1030</v>
      </c>
      <c r="D271" s="1">
        <v>170822</v>
      </c>
      <c r="E271">
        <v>170821</v>
      </c>
      <c r="F271" t="s">
        <v>686</v>
      </c>
      <c r="G271" t="s">
        <v>678</v>
      </c>
      <c r="H271">
        <v>1</v>
      </c>
      <c r="I271">
        <v>0</v>
      </c>
      <c r="J271" t="s">
        <v>1532</v>
      </c>
      <c r="K271" t="s">
        <v>1533</v>
      </c>
      <c r="L271" t="s">
        <v>21</v>
      </c>
      <c r="M271" t="s">
        <v>21</v>
      </c>
      <c r="N271" t="b">
        <v>1</v>
      </c>
      <c r="O271" t="b">
        <v>0</v>
      </c>
      <c r="P271">
        <v>2</v>
      </c>
      <c r="Q271" t="str">
        <f t="shared" si="4"/>
        <v>'NA'</v>
      </c>
      <c r="S271" t="s">
        <v>21</v>
      </c>
      <c r="T271" s="1"/>
      <c r="U271" s="1"/>
      <c r="V271" s="1"/>
      <c r="W271" s="1"/>
      <c r="X271" s="1"/>
      <c r="Y271" s="1"/>
      <c r="Z271" s="1"/>
      <c r="AA271" s="1"/>
      <c r="AB271" s="1"/>
      <c r="AC271" s="1"/>
    </row>
    <row r="272" spans="1:29">
      <c r="A272" s="1" t="s">
        <v>1534</v>
      </c>
      <c r="C272" t="s">
        <v>1030</v>
      </c>
      <c r="D272" s="1">
        <v>170822</v>
      </c>
      <c r="E272">
        <v>170821</v>
      </c>
      <c r="F272" t="s">
        <v>687</v>
      </c>
      <c r="G272" t="s">
        <v>679</v>
      </c>
      <c r="H272">
        <v>1</v>
      </c>
      <c r="I272">
        <v>0</v>
      </c>
      <c r="J272" t="s">
        <v>1532</v>
      </c>
      <c r="K272" t="s">
        <v>1534</v>
      </c>
      <c r="L272" t="s">
        <v>1000</v>
      </c>
      <c r="M272" t="s">
        <v>21</v>
      </c>
      <c r="N272" t="b">
        <v>1</v>
      </c>
      <c r="O272" t="b">
        <v>0</v>
      </c>
      <c r="P272">
        <v>1</v>
      </c>
      <c r="Q272" t="str">
        <f t="shared" si="4"/>
        <v>'NA'</v>
      </c>
      <c r="S272" t="s">
        <v>21</v>
      </c>
      <c r="T272" s="1"/>
      <c r="U272" s="1"/>
      <c r="V272" s="1"/>
      <c r="W272" s="1"/>
      <c r="X272" s="1"/>
      <c r="Y272" s="1"/>
      <c r="Z272" s="1"/>
      <c r="AA272" s="1"/>
      <c r="AB272" s="1"/>
      <c r="AC272" s="1"/>
    </row>
    <row r="273" spans="1:29">
      <c r="A273" s="1" t="s">
        <v>1535</v>
      </c>
      <c r="C273" t="s">
        <v>1030</v>
      </c>
      <c r="D273" s="1">
        <v>170822</v>
      </c>
      <c r="E273">
        <v>170821</v>
      </c>
      <c r="F273" t="s">
        <v>687</v>
      </c>
      <c r="G273" t="s">
        <v>680</v>
      </c>
      <c r="H273">
        <v>1</v>
      </c>
      <c r="I273">
        <v>0</v>
      </c>
      <c r="J273" t="s">
        <v>1532</v>
      </c>
      <c r="K273" t="s">
        <v>1535</v>
      </c>
      <c r="L273" t="s">
        <v>1000</v>
      </c>
      <c r="M273" t="s">
        <v>21</v>
      </c>
      <c r="N273" t="b">
        <v>1</v>
      </c>
      <c r="O273" t="b">
        <v>0</v>
      </c>
      <c r="P273">
        <v>2</v>
      </c>
      <c r="Q273" t="str">
        <f t="shared" si="4"/>
        <v>'NA'</v>
      </c>
      <c r="S273" t="s">
        <v>21</v>
      </c>
      <c r="T273" s="1"/>
      <c r="U273" s="1"/>
      <c r="V273" s="1"/>
      <c r="W273" s="1"/>
      <c r="X273" s="1"/>
      <c r="Y273" s="1"/>
      <c r="Z273" s="1"/>
      <c r="AA273" s="1"/>
      <c r="AB273" s="1"/>
      <c r="AC273" s="1"/>
    </row>
    <row r="274" spans="1:29">
      <c r="A274" s="1" t="s">
        <v>1536</v>
      </c>
      <c r="C274" t="s">
        <v>1030</v>
      </c>
      <c r="D274" s="1">
        <v>170822</v>
      </c>
      <c r="E274">
        <v>170821</v>
      </c>
      <c r="F274" t="s">
        <v>688</v>
      </c>
      <c r="G274" t="s">
        <v>681</v>
      </c>
      <c r="H274">
        <v>1</v>
      </c>
      <c r="I274">
        <v>0</v>
      </c>
      <c r="J274" t="s">
        <v>1532</v>
      </c>
      <c r="K274" t="s">
        <v>1536</v>
      </c>
      <c r="L274" t="s">
        <v>21</v>
      </c>
      <c r="M274" t="s">
        <v>21</v>
      </c>
      <c r="N274" t="b">
        <v>0</v>
      </c>
      <c r="O274" t="b">
        <v>0</v>
      </c>
      <c r="P274">
        <v>1</v>
      </c>
      <c r="Q274" t="str">
        <f t="shared" si="4"/>
        <v>'dropped plate 170822'</v>
      </c>
      <c r="S274" t="s">
        <v>1010</v>
      </c>
      <c r="T274" s="1"/>
      <c r="U274" s="1"/>
      <c r="V274" s="1"/>
      <c r="W274" s="1"/>
      <c r="X274" s="1"/>
      <c r="Y274" s="1"/>
      <c r="Z274" s="1"/>
      <c r="AA274" s="1"/>
      <c r="AB274" s="1"/>
      <c r="AC274" s="1"/>
    </row>
    <row r="275" spans="1:29">
      <c r="A275" s="1" t="s">
        <v>1537</v>
      </c>
      <c r="C275" t="s">
        <v>1030</v>
      </c>
      <c r="D275" s="1">
        <v>170822</v>
      </c>
      <c r="E275">
        <v>170821</v>
      </c>
      <c r="F275" t="s">
        <v>688</v>
      </c>
      <c r="G275" t="s">
        <v>682</v>
      </c>
      <c r="H275">
        <v>1</v>
      </c>
      <c r="I275">
        <v>0</v>
      </c>
      <c r="J275" t="s">
        <v>1532</v>
      </c>
      <c r="K275" t="s">
        <v>1537</v>
      </c>
      <c r="L275" t="s">
        <v>21</v>
      </c>
      <c r="M275" t="s">
        <v>21</v>
      </c>
      <c r="N275" t="b">
        <v>1</v>
      </c>
      <c r="O275" t="b">
        <v>0</v>
      </c>
      <c r="P275">
        <v>2</v>
      </c>
      <c r="Q275" t="str">
        <f t="shared" si="4"/>
        <v>'NA'</v>
      </c>
      <c r="S275" t="s">
        <v>21</v>
      </c>
      <c r="T275" s="1"/>
      <c r="U275" s="1"/>
      <c r="V275" s="1"/>
      <c r="W275" s="1"/>
      <c r="X275" s="1"/>
      <c r="Y275" s="1"/>
      <c r="Z275" s="1"/>
      <c r="AA275" s="1"/>
      <c r="AB275" s="1"/>
      <c r="AC275" s="1"/>
    </row>
    <row r="276" spans="1:29">
      <c r="A276" s="1" t="s">
        <v>1538</v>
      </c>
      <c r="C276" t="s">
        <v>1030</v>
      </c>
      <c r="D276" s="1">
        <v>170822</v>
      </c>
      <c r="E276">
        <v>170821</v>
      </c>
      <c r="F276" t="s">
        <v>692</v>
      </c>
      <c r="G276" t="s">
        <v>683</v>
      </c>
      <c r="H276">
        <v>1</v>
      </c>
      <c r="I276">
        <v>0</v>
      </c>
      <c r="J276" t="s">
        <v>1532</v>
      </c>
      <c r="K276" t="s">
        <v>1538</v>
      </c>
      <c r="L276" t="s">
        <v>1001</v>
      </c>
      <c r="M276" t="s">
        <v>21</v>
      </c>
      <c r="N276" t="b">
        <v>1</v>
      </c>
      <c r="O276" t="b">
        <v>0</v>
      </c>
      <c r="P276">
        <v>1</v>
      </c>
      <c r="Q276" t="str">
        <f t="shared" si="4"/>
        <v>'NA'</v>
      </c>
      <c r="S276" t="s">
        <v>21</v>
      </c>
      <c r="T276" s="1"/>
      <c r="U276" s="1"/>
      <c r="V276" s="1"/>
      <c r="W276" s="1"/>
      <c r="X276" s="1"/>
      <c r="Y276" s="1"/>
      <c r="Z276" s="1"/>
      <c r="AA276" s="1"/>
      <c r="AB276" s="1"/>
      <c r="AC276" s="1"/>
    </row>
    <row r="277" spans="1:29">
      <c r="A277" s="1" t="s">
        <v>1539</v>
      </c>
      <c r="C277" t="s">
        <v>1030</v>
      </c>
      <c r="D277" s="1">
        <v>170822</v>
      </c>
      <c r="E277">
        <v>170821</v>
      </c>
      <c r="F277" t="s">
        <v>692</v>
      </c>
      <c r="G277" t="s">
        <v>684</v>
      </c>
      <c r="H277">
        <v>1</v>
      </c>
      <c r="I277">
        <v>0</v>
      </c>
      <c r="J277" t="s">
        <v>1532</v>
      </c>
      <c r="K277" t="s">
        <v>1539</v>
      </c>
      <c r="L277" t="s">
        <v>1001</v>
      </c>
      <c r="M277" t="s">
        <v>21</v>
      </c>
      <c r="N277" t="b">
        <v>1</v>
      </c>
      <c r="O277" t="b">
        <v>0</v>
      </c>
      <c r="P277">
        <v>2</v>
      </c>
      <c r="Q277" t="str">
        <f t="shared" si="4"/>
        <v>'NA'</v>
      </c>
      <c r="S277" t="s">
        <v>21</v>
      </c>
      <c r="T277" s="1"/>
      <c r="U277" s="1"/>
      <c r="V277" s="1"/>
      <c r="W277" s="1"/>
      <c r="X277" s="1"/>
      <c r="Y277" s="1"/>
      <c r="Z277" s="1"/>
      <c r="AA277" s="1"/>
      <c r="AB277" s="1"/>
      <c r="AC277" s="1"/>
    </row>
    <row r="278" spans="1:29">
      <c r="A278" s="1" t="s">
        <v>1540</v>
      </c>
      <c r="C278" t="s">
        <v>1030</v>
      </c>
      <c r="D278" s="1">
        <v>170822</v>
      </c>
      <c r="E278">
        <v>170821</v>
      </c>
      <c r="F278" t="s">
        <v>693</v>
      </c>
      <c r="G278" t="s">
        <v>685</v>
      </c>
      <c r="H278">
        <v>1</v>
      </c>
      <c r="I278">
        <v>0</v>
      </c>
      <c r="J278" t="s">
        <v>1532</v>
      </c>
      <c r="K278" t="s">
        <v>1540</v>
      </c>
      <c r="L278" t="s">
        <v>1002</v>
      </c>
      <c r="M278" t="s">
        <v>21</v>
      </c>
      <c r="N278" t="b">
        <v>1</v>
      </c>
      <c r="O278" t="b">
        <v>0</v>
      </c>
      <c r="P278">
        <v>1</v>
      </c>
      <c r="Q278" t="str">
        <f t="shared" si="4"/>
        <v>'NA'</v>
      </c>
      <c r="S278" t="s">
        <v>21</v>
      </c>
      <c r="T278" s="1"/>
      <c r="U278" s="1"/>
      <c r="V278" s="1"/>
      <c r="W278" s="1"/>
      <c r="X278" s="1"/>
      <c r="Y278" s="1"/>
      <c r="Z278" s="1"/>
      <c r="AA278" s="1"/>
      <c r="AB278" s="1"/>
      <c r="AC278" s="1"/>
    </row>
    <row r="279" spans="1:29">
      <c r="A279" s="1" t="s">
        <v>1541</v>
      </c>
      <c r="C279" t="s">
        <v>1030</v>
      </c>
      <c r="D279" s="1">
        <v>170822</v>
      </c>
      <c r="E279">
        <v>170821</v>
      </c>
      <c r="F279" t="s">
        <v>693</v>
      </c>
      <c r="G279" t="s">
        <v>686</v>
      </c>
      <c r="H279">
        <v>1</v>
      </c>
      <c r="I279">
        <v>0</v>
      </c>
      <c r="J279" t="s">
        <v>1532</v>
      </c>
      <c r="K279" t="s">
        <v>1541</v>
      </c>
      <c r="L279" t="s">
        <v>1002</v>
      </c>
      <c r="M279" t="s">
        <v>21</v>
      </c>
      <c r="N279" t="b">
        <v>1</v>
      </c>
      <c r="O279" t="b">
        <v>0</v>
      </c>
      <c r="P279">
        <v>2</v>
      </c>
      <c r="Q279" t="str">
        <f t="shared" si="4"/>
        <v>'NA'</v>
      </c>
      <c r="S279" t="s">
        <v>21</v>
      </c>
      <c r="T279" s="1"/>
      <c r="U279" s="1"/>
      <c r="V279" s="1"/>
      <c r="W279" s="1"/>
      <c r="X279" s="1"/>
      <c r="Y279" s="1"/>
      <c r="Z279" s="1"/>
      <c r="AA279" s="1"/>
      <c r="AB279" s="1"/>
      <c r="AC279" s="1"/>
    </row>
    <row r="280" spans="1:29">
      <c r="A280" s="1" t="s">
        <v>1542</v>
      </c>
      <c r="C280" t="s">
        <v>1030</v>
      </c>
      <c r="D280" s="1">
        <v>170823</v>
      </c>
      <c r="E280">
        <v>170821</v>
      </c>
      <c r="F280" t="s">
        <v>681</v>
      </c>
      <c r="G280" t="s">
        <v>258</v>
      </c>
      <c r="H280">
        <v>0</v>
      </c>
      <c r="I280">
        <v>1</v>
      </c>
      <c r="J280" t="s">
        <v>1543</v>
      </c>
      <c r="K280" t="s">
        <v>1542</v>
      </c>
      <c r="L280" t="s">
        <v>21</v>
      </c>
      <c r="M280" t="s">
        <v>21</v>
      </c>
      <c r="N280" t="b">
        <v>1</v>
      </c>
      <c r="O280" t="b">
        <v>0</v>
      </c>
      <c r="P280">
        <v>1</v>
      </c>
      <c r="Q280" t="str">
        <f t="shared" si="4"/>
        <v>'NA'</v>
      </c>
      <c r="S280" t="s">
        <v>21</v>
      </c>
      <c r="T280" s="1"/>
      <c r="U280" s="1"/>
      <c r="V280" s="1"/>
      <c r="W280" s="1"/>
      <c r="X280" s="1"/>
      <c r="Y280" s="1"/>
      <c r="Z280" s="1"/>
      <c r="AA280" s="1"/>
      <c r="AB280" s="1"/>
      <c r="AC280" s="1"/>
    </row>
    <row r="281" spans="1:29">
      <c r="A281" s="1" t="s">
        <v>1544</v>
      </c>
      <c r="C281" t="s">
        <v>1030</v>
      </c>
      <c r="D281" s="1">
        <v>170823</v>
      </c>
      <c r="E281">
        <v>170821</v>
      </c>
      <c r="F281" t="s">
        <v>681</v>
      </c>
      <c r="G281" t="s">
        <v>467</v>
      </c>
      <c r="H281">
        <v>0</v>
      </c>
      <c r="I281">
        <v>1</v>
      </c>
      <c r="J281" t="s">
        <v>1543</v>
      </c>
      <c r="K281" t="s">
        <v>1544</v>
      </c>
      <c r="L281" t="s">
        <v>21</v>
      </c>
      <c r="M281" t="s">
        <v>21</v>
      </c>
      <c r="N281" t="b">
        <v>1</v>
      </c>
      <c r="O281" t="b">
        <v>0</v>
      </c>
      <c r="P281">
        <v>2</v>
      </c>
      <c r="Q281" t="str">
        <f t="shared" si="4"/>
        <v>'NA'</v>
      </c>
      <c r="S281" t="s">
        <v>21</v>
      </c>
      <c r="T281" s="1"/>
      <c r="U281" s="1"/>
      <c r="V281" s="1"/>
      <c r="W281" s="1"/>
      <c r="X281" s="1"/>
      <c r="Y281" s="1"/>
      <c r="Z281" s="1"/>
      <c r="AA281" s="1"/>
      <c r="AB281" s="1"/>
      <c r="AC281" s="1"/>
    </row>
    <row r="282" spans="1:29">
      <c r="A282" s="1" t="s">
        <v>1545</v>
      </c>
      <c r="C282" t="s">
        <v>1030</v>
      </c>
      <c r="D282" s="1">
        <v>170823</v>
      </c>
      <c r="E282">
        <v>170821</v>
      </c>
      <c r="F282" t="s">
        <v>682</v>
      </c>
      <c r="G282" t="s">
        <v>669</v>
      </c>
      <c r="H282">
        <v>0</v>
      </c>
      <c r="I282">
        <v>1</v>
      </c>
      <c r="J282" t="s">
        <v>1543</v>
      </c>
      <c r="K282" t="s">
        <v>1545</v>
      </c>
      <c r="L282" t="s">
        <v>21</v>
      </c>
      <c r="M282" t="s">
        <v>21</v>
      </c>
      <c r="N282" t="b">
        <v>1</v>
      </c>
      <c r="O282" t="b">
        <v>0</v>
      </c>
      <c r="P282">
        <v>1</v>
      </c>
      <c r="Q282" t="str">
        <f t="shared" si="4"/>
        <v>'NA'</v>
      </c>
      <c r="S282" t="s">
        <v>21</v>
      </c>
      <c r="T282" s="1"/>
      <c r="U282" s="1"/>
      <c r="V282" s="1"/>
      <c r="W282" s="1"/>
      <c r="X282" s="1"/>
      <c r="Y282" s="1"/>
      <c r="Z282" s="1"/>
      <c r="AA282" s="1"/>
      <c r="AB282" s="1"/>
      <c r="AC282" s="1"/>
    </row>
    <row r="283" spans="1:29">
      <c r="A283" s="1" t="s">
        <v>1546</v>
      </c>
      <c r="C283" t="s">
        <v>1030</v>
      </c>
      <c r="D283" s="1">
        <v>170823</v>
      </c>
      <c r="E283">
        <v>170821</v>
      </c>
      <c r="F283" t="s">
        <v>682</v>
      </c>
      <c r="G283" t="s">
        <v>668</v>
      </c>
      <c r="H283">
        <v>0</v>
      </c>
      <c r="I283">
        <v>1</v>
      </c>
      <c r="J283" t="s">
        <v>1543</v>
      </c>
      <c r="K283" t="s">
        <v>1546</v>
      </c>
      <c r="L283" t="s">
        <v>21</v>
      </c>
      <c r="M283" t="s">
        <v>21</v>
      </c>
      <c r="N283" t="b">
        <v>1</v>
      </c>
      <c r="O283" t="b">
        <v>0</v>
      </c>
      <c r="P283">
        <v>2</v>
      </c>
      <c r="Q283" t="str">
        <f t="shared" si="4"/>
        <v>'NA'</v>
      </c>
      <c r="S283" t="s">
        <v>21</v>
      </c>
      <c r="T283" s="1"/>
      <c r="U283" s="1"/>
      <c r="V283" s="1"/>
      <c r="W283" s="1"/>
      <c r="X283" s="1"/>
      <c r="Y283" s="1"/>
      <c r="Z283" s="1"/>
      <c r="AA283" s="1"/>
      <c r="AB283" s="1"/>
      <c r="AC283" s="1"/>
    </row>
    <row r="284" spans="1:29">
      <c r="A284" s="1" t="s">
        <v>1547</v>
      </c>
      <c r="C284" t="s">
        <v>1030</v>
      </c>
      <c r="D284" s="1">
        <v>170823</v>
      </c>
      <c r="E284">
        <v>170821</v>
      </c>
      <c r="F284" t="s">
        <v>683</v>
      </c>
      <c r="G284" t="s">
        <v>670</v>
      </c>
      <c r="H284">
        <v>0</v>
      </c>
      <c r="I284">
        <v>1</v>
      </c>
      <c r="J284" t="s">
        <v>1543</v>
      </c>
      <c r="K284" t="s">
        <v>1547</v>
      </c>
      <c r="L284" t="s">
        <v>760</v>
      </c>
      <c r="M284" t="s">
        <v>21</v>
      </c>
      <c r="N284" t="b">
        <v>1</v>
      </c>
      <c r="O284" t="b">
        <v>0</v>
      </c>
      <c r="P284">
        <v>1</v>
      </c>
      <c r="Q284" t="str">
        <f t="shared" si="4"/>
        <v>'NA'</v>
      </c>
      <c r="S284" t="s">
        <v>21</v>
      </c>
      <c r="T284" s="1"/>
      <c r="U284" s="1"/>
      <c r="V284" s="1"/>
      <c r="W284" s="1"/>
      <c r="X284" s="1"/>
      <c r="Y284" s="1"/>
      <c r="Z284" s="1"/>
      <c r="AA284" s="1"/>
      <c r="AB284" s="1"/>
      <c r="AC284" s="1"/>
    </row>
    <row r="285" spans="1:29">
      <c r="A285" s="1" t="s">
        <v>1548</v>
      </c>
      <c r="C285" t="s">
        <v>1030</v>
      </c>
      <c r="D285" s="1">
        <v>170823</v>
      </c>
      <c r="E285">
        <v>170821</v>
      </c>
      <c r="F285" t="s">
        <v>683</v>
      </c>
      <c r="G285" t="s">
        <v>671</v>
      </c>
      <c r="H285">
        <v>0</v>
      </c>
      <c r="I285">
        <v>1</v>
      </c>
      <c r="J285" t="s">
        <v>1543</v>
      </c>
      <c r="K285" t="s">
        <v>1548</v>
      </c>
      <c r="L285" t="s">
        <v>760</v>
      </c>
      <c r="M285" t="s">
        <v>21</v>
      </c>
      <c r="N285" t="b">
        <v>1</v>
      </c>
      <c r="O285" t="b">
        <v>0</v>
      </c>
      <c r="P285">
        <v>2</v>
      </c>
      <c r="Q285" t="str">
        <f t="shared" si="4"/>
        <v>'NA'</v>
      </c>
      <c r="S285" t="s">
        <v>21</v>
      </c>
      <c r="T285" s="1"/>
      <c r="U285" s="1"/>
      <c r="V285" s="1"/>
      <c r="W285" s="1"/>
      <c r="X285" s="1"/>
      <c r="Y285" s="1"/>
      <c r="Z285" s="1"/>
      <c r="AA285" s="1"/>
      <c r="AB285" s="1"/>
      <c r="AC285" s="1"/>
    </row>
    <row r="286" spans="1:29">
      <c r="A286" s="1" t="s">
        <v>1549</v>
      </c>
      <c r="C286" t="s">
        <v>1030</v>
      </c>
      <c r="D286" s="1">
        <v>170823</v>
      </c>
      <c r="E286">
        <v>170821</v>
      </c>
      <c r="F286" t="s">
        <v>684</v>
      </c>
      <c r="G286" t="s">
        <v>672</v>
      </c>
      <c r="H286">
        <v>0</v>
      </c>
      <c r="I286">
        <v>1</v>
      </c>
      <c r="J286" t="s">
        <v>1543</v>
      </c>
      <c r="K286" t="s">
        <v>1549</v>
      </c>
      <c r="L286" t="s">
        <v>21</v>
      </c>
      <c r="M286" t="s">
        <v>1011</v>
      </c>
      <c r="N286" t="b">
        <v>1</v>
      </c>
      <c r="O286" t="b">
        <v>0</v>
      </c>
      <c r="P286">
        <v>1</v>
      </c>
      <c r="Q286" t="str">
        <f t="shared" si="4"/>
        <v>'H1 has weird contaminant'</v>
      </c>
      <c r="S286" t="s">
        <v>1012</v>
      </c>
      <c r="T286" s="1"/>
      <c r="U286" s="1"/>
      <c r="V286" s="1"/>
      <c r="W286" s="1"/>
      <c r="X286" s="1"/>
      <c r="Y286" s="1"/>
      <c r="Z286" s="1"/>
      <c r="AA286" s="1"/>
      <c r="AB286" s="1"/>
      <c r="AC286" s="1"/>
    </row>
    <row r="287" spans="1:29">
      <c r="A287" s="1" t="s">
        <v>1550</v>
      </c>
      <c r="C287" t="s">
        <v>1030</v>
      </c>
      <c r="D287" s="1">
        <v>170823</v>
      </c>
      <c r="E287">
        <v>170821</v>
      </c>
      <c r="F287" t="s">
        <v>684</v>
      </c>
      <c r="G287" t="s">
        <v>673</v>
      </c>
      <c r="H287">
        <v>0</v>
      </c>
      <c r="I287">
        <v>1</v>
      </c>
      <c r="J287" t="s">
        <v>1543</v>
      </c>
      <c r="K287" t="s">
        <v>1550</v>
      </c>
      <c r="L287" t="s">
        <v>21</v>
      </c>
      <c r="M287" t="s">
        <v>1011</v>
      </c>
      <c r="N287" t="b">
        <v>1</v>
      </c>
      <c r="O287" t="b">
        <v>0</v>
      </c>
      <c r="P287">
        <v>2</v>
      </c>
      <c r="Q287" t="str">
        <f t="shared" si="4"/>
        <v>'H1 has weird contaminant'</v>
      </c>
      <c r="S287" t="s">
        <v>1012</v>
      </c>
      <c r="T287" s="1"/>
      <c r="U287" s="1"/>
      <c r="V287" s="1"/>
      <c r="W287" s="1"/>
      <c r="X287" s="1"/>
      <c r="Y287" s="1"/>
      <c r="Z287" s="1"/>
      <c r="AA287" s="1"/>
      <c r="AB287" s="1"/>
      <c r="AC287" s="1"/>
    </row>
    <row r="288" spans="1:29">
      <c r="A288" s="1" t="s">
        <v>1551</v>
      </c>
      <c r="C288" t="s">
        <v>1030</v>
      </c>
      <c r="D288" s="1">
        <v>170823</v>
      </c>
      <c r="E288">
        <v>170821</v>
      </c>
      <c r="F288" t="s">
        <v>685</v>
      </c>
      <c r="G288" t="s">
        <v>674</v>
      </c>
      <c r="H288">
        <v>0</v>
      </c>
      <c r="I288">
        <v>1</v>
      </c>
      <c r="J288" t="s">
        <v>1543</v>
      </c>
      <c r="K288" t="s">
        <v>1551</v>
      </c>
      <c r="L288" t="s">
        <v>21</v>
      </c>
      <c r="M288" t="s">
        <v>21</v>
      </c>
      <c r="N288" t="b">
        <v>1</v>
      </c>
      <c r="O288" t="b">
        <v>0</v>
      </c>
      <c r="P288">
        <v>1</v>
      </c>
      <c r="Q288" t="str">
        <f t="shared" si="4"/>
        <v>'NA'</v>
      </c>
      <c r="S288" t="s">
        <v>21</v>
      </c>
      <c r="T288" s="1"/>
      <c r="U288" s="1"/>
      <c r="V288" s="1"/>
      <c r="W288" s="1"/>
      <c r="X288" s="1"/>
      <c r="Y288" s="1"/>
      <c r="Z288" s="1"/>
      <c r="AA288" s="1"/>
      <c r="AB288" s="1"/>
      <c r="AC288" s="1"/>
    </row>
    <row r="289" spans="1:29">
      <c r="A289" s="1" t="s">
        <v>1552</v>
      </c>
      <c r="C289" t="s">
        <v>1030</v>
      </c>
      <c r="D289" s="1">
        <v>170823</v>
      </c>
      <c r="E289">
        <v>170821</v>
      </c>
      <c r="F289" t="s">
        <v>685</v>
      </c>
      <c r="G289" t="s">
        <v>675</v>
      </c>
      <c r="H289">
        <v>0</v>
      </c>
      <c r="I289">
        <v>1</v>
      </c>
      <c r="J289" t="s">
        <v>1543</v>
      </c>
      <c r="K289" t="s">
        <v>1552</v>
      </c>
      <c r="L289" t="s">
        <v>21</v>
      </c>
      <c r="M289" t="s">
        <v>21</v>
      </c>
      <c r="N289" t="b">
        <v>1</v>
      </c>
      <c r="O289" t="b">
        <v>0</v>
      </c>
      <c r="P289">
        <v>2</v>
      </c>
      <c r="Q289" t="str">
        <f t="shared" si="4"/>
        <v>'NA'</v>
      </c>
      <c r="S289" t="s">
        <v>21</v>
      </c>
      <c r="T289" s="1"/>
      <c r="U289" s="1"/>
      <c r="V289" s="1"/>
      <c r="W289" s="1"/>
      <c r="X289" s="1"/>
      <c r="Y289" s="1"/>
      <c r="Z289" s="1"/>
      <c r="AA289" s="1"/>
      <c r="AB289" s="1"/>
      <c r="AC289" s="1"/>
    </row>
    <row r="290" spans="1:29">
      <c r="A290" s="1" t="s">
        <v>1553</v>
      </c>
      <c r="C290" t="s">
        <v>1030</v>
      </c>
      <c r="D290" s="1">
        <v>170823</v>
      </c>
      <c r="E290">
        <v>170821</v>
      </c>
      <c r="F290" t="s">
        <v>686</v>
      </c>
      <c r="G290" t="s">
        <v>677</v>
      </c>
      <c r="H290">
        <v>0</v>
      </c>
      <c r="I290">
        <v>1</v>
      </c>
      <c r="J290" t="s">
        <v>1554</v>
      </c>
      <c r="K290" t="s">
        <v>1553</v>
      </c>
      <c r="L290" t="s">
        <v>21</v>
      </c>
      <c r="M290" t="s">
        <v>21</v>
      </c>
      <c r="N290" t="b">
        <v>1</v>
      </c>
      <c r="O290" t="b">
        <v>0</v>
      </c>
      <c r="P290">
        <v>1</v>
      </c>
      <c r="Q290" t="str">
        <f t="shared" si="4"/>
        <v>'NA'</v>
      </c>
      <c r="S290" t="s">
        <v>21</v>
      </c>
      <c r="T290" s="1"/>
      <c r="U290" s="1"/>
      <c r="V290" s="1"/>
      <c r="W290" s="1"/>
      <c r="X290" s="1"/>
      <c r="Y290" s="1"/>
      <c r="Z290" s="1"/>
      <c r="AA290" s="1"/>
      <c r="AB290" s="1"/>
      <c r="AC290" s="1"/>
    </row>
    <row r="291" spans="1:29">
      <c r="A291" s="1" t="s">
        <v>1555</v>
      </c>
      <c r="C291" t="s">
        <v>1030</v>
      </c>
      <c r="D291" s="1">
        <v>170823</v>
      </c>
      <c r="E291">
        <v>170821</v>
      </c>
      <c r="F291" t="s">
        <v>686</v>
      </c>
      <c r="G291" t="s">
        <v>678</v>
      </c>
      <c r="H291">
        <v>0</v>
      </c>
      <c r="I291">
        <v>1</v>
      </c>
      <c r="J291" t="s">
        <v>1554</v>
      </c>
      <c r="K291" t="s">
        <v>1555</v>
      </c>
      <c r="L291" t="s">
        <v>21</v>
      </c>
      <c r="M291" t="s">
        <v>21</v>
      </c>
      <c r="N291" t="b">
        <v>1</v>
      </c>
      <c r="O291" t="b">
        <v>0</v>
      </c>
      <c r="P291">
        <v>2</v>
      </c>
      <c r="Q291" t="str">
        <f t="shared" si="4"/>
        <v>'NA'</v>
      </c>
      <c r="S291" t="s">
        <v>21</v>
      </c>
      <c r="T291" s="1"/>
      <c r="U291" s="1"/>
      <c r="V291" s="1"/>
      <c r="W291" s="1"/>
      <c r="X291" s="1"/>
      <c r="Y291" s="1"/>
      <c r="Z291" s="1"/>
      <c r="AA291" s="1"/>
      <c r="AB291" s="1"/>
      <c r="AC291" s="1"/>
    </row>
    <row r="292" spans="1:29">
      <c r="A292" s="1" t="s">
        <v>1556</v>
      </c>
      <c r="C292" t="s">
        <v>1030</v>
      </c>
      <c r="D292" s="1">
        <v>170823</v>
      </c>
      <c r="E292">
        <v>170821</v>
      </c>
      <c r="F292" t="s">
        <v>687</v>
      </c>
      <c r="G292" t="s">
        <v>679</v>
      </c>
      <c r="H292">
        <v>0</v>
      </c>
      <c r="I292">
        <v>1</v>
      </c>
      <c r="J292" t="s">
        <v>1554</v>
      </c>
      <c r="K292" t="s">
        <v>1556</v>
      </c>
      <c r="L292" t="s">
        <v>1000</v>
      </c>
      <c r="M292" t="s">
        <v>1013</v>
      </c>
      <c r="N292" t="b">
        <v>1</v>
      </c>
      <c r="O292" t="b">
        <v>0</v>
      </c>
      <c r="P292">
        <v>1</v>
      </c>
      <c r="Q292" t="str">
        <f t="shared" si="4"/>
        <v>'inoculation problem with row A'</v>
      </c>
      <c r="S292" t="s">
        <v>1014</v>
      </c>
      <c r="T292" s="1"/>
      <c r="U292" s="1"/>
      <c r="V292" s="1"/>
      <c r="W292" s="1"/>
      <c r="X292" s="1"/>
      <c r="Y292" s="1"/>
      <c r="Z292" s="1"/>
      <c r="AA292" s="1"/>
      <c r="AB292" s="1"/>
      <c r="AC292" s="1"/>
    </row>
    <row r="293" spans="1:29">
      <c r="A293" s="1" t="s">
        <v>1557</v>
      </c>
      <c r="C293" t="s">
        <v>1030</v>
      </c>
      <c r="D293" s="1">
        <v>170823</v>
      </c>
      <c r="E293">
        <v>170821</v>
      </c>
      <c r="F293" t="s">
        <v>687</v>
      </c>
      <c r="G293" t="s">
        <v>680</v>
      </c>
      <c r="H293">
        <v>0</v>
      </c>
      <c r="I293">
        <v>1</v>
      </c>
      <c r="J293" t="s">
        <v>1554</v>
      </c>
      <c r="K293" t="s">
        <v>1557</v>
      </c>
      <c r="L293" t="s">
        <v>1000</v>
      </c>
      <c r="M293" t="s">
        <v>21</v>
      </c>
      <c r="N293" t="b">
        <v>1</v>
      </c>
      <c r="O293" t="b">
        <v>0</v>
      </c>
      <c r="P293">
        <v>2</v>
      </c>
      <c r="Q293" t="str">
        <f t="shared" si="4"/>
        <v>'NA'</v>
      </c>
      <c r="S293" t="s">
        <v>21</v>
      </c>
      <c r="T293" s="1"/>
      <c r="U293" s="1"/>
      <c r="V293" s="1"/>
      <c r="W293" s="1"/>
      <c r="X293" s="1"/>
      <c r="Y293" s="1"/>
      <c r="Z293" s="1"/>
      <c r="AA293" s="1"/>
      <c r="AB293" s="1"/>
      <c r="AC293" s="1"/>
    </row>
    <row r="294" spans="1:29">
      <c r="A294" s="1" t="s">
        <v>1558</v>
      </c>
      <c r="C294" t="s">
        <v>1030</v>
      </c>
      <c r="D294" s="1">
        <v>170823</v>
      </c>
      <c r="E294">
        <v>170821</v>
      </c>
      <c r="F294" t="s">
        <v>688</v>
      </c>
      <c r="G294" t="s">
        <v>681</v>
      </c>
      <c r="H294">
        <v>0</v>
      </c>
      <c r="I294">
        <v>1</v>
      </c>
      <c r="J294" t="s">
        <v>1554</v>
      </c>
      <c r="K294" t="s">
        <v>1558</v>
      </c>
      <c r="L294" t="s">
        <v>21</v>
      </c>
      <c r="M294" t="s">
        <v>21</v>
      </c>
      <c r="N294" t="b">
        <v>1</v>
      </c>
      <c r="O294" t="b">
        <v>0</v>
      </c>
      <c r="P294">
        <v>1</v>
      </c>
      <c r="Q294" t="str">
        <f t="shared" si="4"/>
        <v>'dropped plate 170822'</v>
      </c>
      <c r="S294" t="s">
        <v>1010</v>
      </c>
      <c r="T294" s="1"/>
      <c r="U294" s="1"/>
      <c r="V294" s="1"/>
      <c r="W294" s="1"/>
      <c r="X294" s="1"/>
      <c r="Y294" s="1"/>
      <c r="Z294" s="1"/>
      <c r="AA294" s="1"/>
      <c r="AB294" s="1"/>
      <c r="AC294" s="1"/>
    </row>
    <row r="295" spans="1:29">
      <c r="A295" s="1" t="s">
        <v>1559</v>
      </c>
      <c r="C295" t="s">
        <v>1030</v>
      </c>
      <c r="D295" s="1">
        <v>170823</v>
      </c>
      <c r="E295">
        <v>170821</v>
      </c>
      <c r="F295" t="s">
        <v>688</v>
      </c>
      <c r="G295" t="s">
        <v>682</v>
      </c>
      <c r="H295">
        <v>0</v>
      </c>
      <c r="I295">
        <v>1</v>
      </c>
      <c r="J295" t="s">
        <v>1554</v>
      </c>
      <c r="K295" t="s">
        <v>1559</v>
      </c>
      <c r="L295" t="s">
        <v>21</v>
      </c>
      <c r="M295" t="s">
        <v>21</v>
      </c>
      <c r="N295" t="b">
        <v>1</v>
      </c>
      <c r="O295" t="b">
        <v>0</v>
      </c>
      <c r="P295">
        <v>2</v>
      </c>
      <c r="Q295" t="str">
        <f t="shared" si="4"/>
        <v>'NA'</v>
      </c>
      <c r="S295" t="s">
        <v>21</v>
      </c>
      <c r="T295" s="1"/>
      <c r="U295" s="1"/>
      <c r="V295" s="1"/>
      <c r="W295" s="1"/>
      <c r="X295" s="1"/>
      <c r="Y295" s="1"/>
      <c r="Z295" s="1"/>
      <c r="AA295" s="1"/>
      <c r="AB295" s="1"/>
      <c r="AC295" s="1"/>
    </row>
    <row r="296" spans="1:29">
      <c r="A296" s="1" t="s">
        <v>1560</v>
      </c>
      <c r="C296" t="s">
        <v>1030</v>
      </c>
      <c r="D296" s="1">
        <v>170823</v>
      </c>
      <c r="E296">
        <v>170821</v>
      </c>
      <c r="F296" t="s">
        <v>692</v>
      </c>
      <c r="G296" t="s">
        <v>683</v>
      </c>
      <c r="H296">
        <v>0</v>
      </c>
      <c r="I296">
        <v>1</v>
      </c>
      <c r="J296" t="s">
        <v>1554</v>
      </c>
      <c r="K296" t="s">
        <v>1560</v>
      </c>
      <c r="L296" t="s">
        <v>1001</v>
      </c>
      <c r="M296" t="s">
        <v>1015</v>
      </c>
      <c r="N296" t="b">
        <v>1</v>
      </c>
      <c r="O296" t="b">
        <v>0</v>
      </c>
      <c r="P296">
        <v>1</v>
      </c>
      <c r="Q296" t="str">
        <f t="shared" si="4"/>
        <v>'inoc problem with row D'</v>
      </c>
      <c r="S296" t="s">
        <v>1016</v>
      </c>
      <c r="T296" s="1"/>
      <c r="U296" s="1"/>
      <c r="V296" s="1"/>
      <c r="W296" s="1"/>
      <c r="X296" s="1"/>
      <c r="Y296" s="1"/>
      <c r="Z296" s="1"/>
      <c r="AA296" s="1"/>
      <c r="AB296" s="1"/>
      <c r="AC296" s="1"/>
    </row>
    <row r="297" spans="1:29">
      <c r="A297" s="1" t="s">
        <v>1561</v>
      </c>
      <c r="C297" t="s">
        <v>1030</v>
      </c>
      <c r="D297" s="1">
        <v>170823</v>
      </c>
      <c r="E297">
        <v>170821</v>
      </c>
      <c r="F297" t="s">
        <v>692</v>
      </c>
      <c r="G297" t="s">
        <v>684</v>
      </c>
      <c r="H297">
        <v>0</v>
      </c>
      <c r="I297">
        <v>1</v>
      </c>
      <c r="J297" t="s">
        <v>1554</v>
      </c>
      <c r="K297" t="s">
        <v>1561</v>
      </c>
      <c r="L297" t="s">
        <v>1001</v>
      </c>
      <c r="M297" t="s">
        <v>21</v>
      </c>
      <c r="N297" t="b">
        <v>1</v>
      </c>
      <c r="O297" t="b">
        <v>0</v>
      </c>
      <c r="P297">
        <v>2</v>
      </c>
      <c r="Q297" t="str">
        <f t="shared" si="4"/>
        <v>'NA'</v>
      </c>
      <c r="S297" t="s">
        <v>21</v>
      </c>
      <c r="T297" s="1"/>
      <c r="U297" s="1"/>
      <c r="V297" s="1"/>
      <c r="W297" s="1"/>
      <c r="X297" s="1"/>
      <c r="Y297" s="1"/>
      <c r="Z297" s="1"/>
      <c r="AA297" s="1"/>
      <c r="AB297" s="1"/>
      <c r="AC297" s="1"/>
    </row>
    <row r="298" spans="1:29">
      <c r="A298" s="1" t="s">
        <v>1562</v>
      </c>
      <c r="C298" t="s">
        <v>1030</v>
      </c>
      <c r="D298" s="1">
        <v>170823</v>
      </c>
      <c r="E298">
        <v>170821</v>
      </c>
      <c r="F298" t="s">
        <v>693</v>
      </c>
      <c r="G298" t="s">
        <v>685</v>
      </c>
      <c r="H298">
        <v>0</v>
      </c>
      <c r="I298">
        <v>1</v>
      </c>
      <c r="J298" t="s">
        <v>1554</v>
      </c>
      <c r="K298" t="s">
        <v>1562</v>
      </c>
      <c r="L298" t="s">
        <v>1002</v>
      </c>
      <c r="M298" t="s">
        <v>21</v>
      </c>
      <c r="N298" t="b">
        <v>1</v>
      </c>
      <c r="O298" t="b">
        <v>0</v>
      </c>
      <c r="P298">
        <v>1</v>
      </c>
      <c r="Q298" t="str">
        <f t="shared" si="4"/>
        <v>'NA'</v>
      </c>
      <c r="S298" t="s">
        <v>21</v>
      </c>
      <c r="T298" s="1"/>
      <c r="U298" s="1"/>
      <c r="V298" s="1"/>
      <c r="W298" s="1"/>
      <c r="X298" s="1"/>
      <c r="Y298" s="1"/>
      <c r="Z298" s="1"/>
      <c r="AA298" s="1"/>
      <c r="AB298" s="1"/>
      <c r="AC298" s="1"/>
    </row>
    <row r="299" spans="1:29">
      <c r="A299" s="1" t="s">
        <v>1563</v>
      </c>
      <c r="C299" t="s">
        <v>1030</v>
      </c>
      <c r="D299" s="1">
        <v>170823</v>
      </c>
      <c r="E299">
        <v>170821</v>
      </c>
      <c r="F299" t="s">
        <v>693</v>
      </c>
      <c r="G299" t="s">
        <v>686</v>
      </c>
      <c r="H299">
        <v>0</v>
      </c>
      <c r="I299">
        <v>1</v>
      </c>
      <c r="J299" t="s">
        <v>1554</v>
      </c>
      <c r="K299" t="s">
        <v>1563</v>
      </c>
      <c r="L299" t="s">
        <v>1002</v>
      </c>
      <c r="M299" t="s">
        <v>21</v>
      </c>
      <c r="N299" t="b">
        <v>1</v>
      </c>
      <c r="O299" t="b">
        <v>0</v>
      </c>
      <c r="P299">
        <v>2</v>
      </c>
      <c r="Q299" t="str">
        <f t="shared" si="4"/>
        <v>'NA'</v>
      </c>
      <c r="S299" t="s">
        <v>21</v>
      </c>
      <c r="T299" s="1"/>
      <c r="U299" s="1"/>
      <c r="V299" s="1"/>
      <c r="W299" s="1"/>
      <c r="X299" s="1"/>
      <c r="Y299" s="1"/>
      <c r="Z299" s="1"/>
      <c r="AA299" s="1"/>
      <c r="AB299" s="1"/>
      <c r="AC299" s="1"/>
    </row>
    <row r="300" spans="1:29">
      <c r="A300" s="1" t="s">
        <v>1564</v>
      </c>
      <c r="C300" t="s">
        <v>1030</v>
      </c>
      <c r="D300" s="1">
        <v>170824</v>
      </c>
      <c r="E300">
        <v>170821</v>
      </c>
      <c r="F300" t="s">
        <v>688</v>
      </c>
      <c r="G300" t="s">
        <v>14</v>
      </c>
      <c r="H300">
        <v>1</v>
      </c>
      <c r="I300">
        <v>0</v>
      </c>
      <c r="J300" t="s">
        <v>1565</v>
      </c>
      <c r="K300" t="s">
        <v>1564</v>
      </c>
      <c r="L300" t="s">
        <v>21</v>
      </c>
      <c r="M300" t="s">
        <v>21</v>
      </c>
      <c r="N300" t="b">
        <v>1</v>
      </c>
      <c r="O300" t="b">
        <v>0</v>
      </c>
      <c r="P300">
        <v>1</v>
      </c>
      <c r="Q300" t="str">
        <f t="shared" si="4"/>
        <v>'NA'</v>
      </c>
      <c r="S300" t="s">
        <v>21</v>
      </c>
      <c r="T300" s="1"/>
      <c r="U300" s="1"/>
      <c r="V300" s="1"/>
      <c r="W300" s="1"/>
      <c r="X300" s="1"/>
      <c r="Y300" s="1"/>
      <c r="Z300" s="1"/>
      <c r="AA300" s="1"/>
      <c r="AB300" s="1"/>
      <c r="AC300" s="1"/>
    </row>
    <row r="301" spans="1:29">
      <c r="A301" s="1" t="s">
        <v>1566</v>
      </c>
      <c r="C301" t="s">
        <v>1030</v>
      </c>
      <c r="D301" s="1">
        <v>170824</v>
      </c>
      <c r="E301">
        <v>170821</v>
      </c>
      <c r="F301" t="s">
        <v>688</v>
      </c>
      <c r="G301" t="s">
        <v>258</v>
      </c>
      <c r="H301">
        <v>1</v>
      </c>
      <c r="I301">
        <v>0</v>
      </c>
      <c r="J301" t="s">
        <v>1565</v>
      </c>
      <c r="K301" t="s">
        <v>1566</v>
      </c>
      <c r="L301" t="s">
        <v>21</v>
      </c>
      <c r="M301" t="s">
        <v>21</v>
      </c>
      <c r="N301" t="b">
        <v>1</v>
      </c>
      <c r="O301" t="b">
        <v>0</v>
      </c>
      <c r="P301">
        <v>2</v>
      </c>
      <c r="Q301" t="str">
        <f t="shared" si="4"/>
        <v>'NA'</v>
      </c>
      <c r="S301" t="s">
        <v>21</v>
      </c>
      <c r="T301" s="1"/>
      <c r="U301" s="1"/>
      <c r="V301" s="1"/>
      <c r="W301" s="1"/>
      <c r="X301" s="1"/>
      <c r="Y301" s="1"/>
      <c r="Z301" s="1"/>
      <c r="AA301" s="1"/>
      <c r="AB301" s="1"/>
      <c r="AC301" s="1"/>
    </row>
    <row r="302" spans="1:29">
      <c r="A302" s="1" t="s">
        <v>1567</v>
      </c>
      <c r="C302" t="s">
        <v>1030</v>
      </c>
      <c r="D302" s="1">
        <v>170824</v>
      </c>
      <c r="E302">
        <v>170821</v>
      </c>
      <c r="F302" s="6" t="s">
        <v>708</v>
      </c>
      <c r="G302" t="s">
        <v>467</v>
      </c>
      <c r="H302">
        <v>1</v>
      </c>
      <c r="I302">
        <v>0</v>
      </c>
      <c r="J302" t="s">
        <v>1565</v>
      </c>
      <c r="K302" t="s">
        <v>1567</v>
      </c>
      <c r="L302" t="s">
        <v>746</v>
      </c>
      <c r="M302" t="s">
        <v>21</v>
      </c>
      <c r="N302" t="b">
        <v>1</v>
      </c>
      <c r="O302" t="b">
        <v>0</v>
      </c>
      <c r="P302">
        <v>1</v>
      </c>
      <c r="Q302" t="str">
        <f t="shared" si="4"/>
        <v>'NA'</v>
      </c>
      <c r="S302" t="s">
        <v>21</v>
      </c>
      <c r="T302" s="1"/>
      <c r="U302" s="1"/>
      <c r="V302" s="1"/>
      <c r="W302" s="1"/>
      <c r="X302" s="1"/>
      <c r="Y302" s="1"/>
      <c r="Z302" s="1"/>
      <c r="AA302" s="1"/>
      <c r="AB302" s="1"/>
      <c r="AC302" s="1"/>
    </row>
    <row r="303" spans="1:29">
      <c r="A303" s="1" t="s">
        <v>1568</v>
      </c>
      <c r="C303" t="s">
        <v>1030</v>
      </c>
      <c r="D303" s="1">
        <v>170824</v>
      </c>
      <c r="E303">
        <v>170821</v>
      </c>
      <c r="F303" s="6" t="s">
        <v>708</v>
      </c>
      <c r="G303" t="s">
        <v>669</v>
      </c>
      <c r="H303">
        <v>1</v>
      </c>
      <c r="I303">
        <v>0</v>
      </c>
      <c r="J303" t="s">
        <v>1565</v>
      </c>
      <c r="K303" t="s">
        <v>1568</v>
      </c>
      <c r="L303" t="s">
        <v>746</v>
      </c>
      <c r="M303" t="s">
        <v>21</v>
      </c>
      <c r="N303" t="b">
        <v>1</v>
      </c>
      <c r="O303" t="b">
        <v>0</v>
      </c>
      <c r="P303">
        <v>2</v>
      </c>
      <c r="Q303" t="str">
        <f t="shared" si="4"/>
        <v>'NA'</v>
      </c>
      <c r="S303" t="s">
        <v>21</v>
      </c>
      <c r="T303" s="1"/>
      <c r="U303" s="1"/>
      <c r="V303" s="1"/>
      <c r="W303" s="1"/>
      <c r="X303" s="1"/>
      <c r="Y303" s="1"/>
      <c r="Z303" s="1"/>
      <c r="AA303" s="1"/>
      <c r="AB303" s="1"/>
      <c r="AC303" s="1"/>
    </row>
    <row r="304" spans="1:29">
      <c r="A304" s="1" t="s">
        <v>1569</v>
      </c>
      <c r="C304" t="s">
        <v>1030</v>
      </c>
      <c r="D304" s="1">
        <v>170824</v>
      </c>
      <c r="E304">
        <v>170821</v>
      </c>
      <c r="F304" s="6" t="s">
        <v>694</v>
      </c>
      <c r="G304" t="s">
        <v>668</v>
      </c>
      <c r="H304">
        <v>1</v>
      </c>
      <c r="I304">
        <v>0</v>
      </c>
      <c r="J304" t="s">
        <v>1565</v>
      </c>
      <c r="K304" t="s">
        <v>1569</v>
      </c>
      <c r="L304" t="s">
        <v>234</v>
      </c>
      <c r="M304" t="s">
        <v>21</v>
      </c>
      <c r="N304" t="b">
        <v>1</v>
      </c>
      <c r="O304" t="b">
        <v>0</v>
      </c>
      <c r="P304">
        <v>1</v>
      </c>
      <c r="Q304" t="str">
        <f t="shared" si="4"/>
        <v>'NA'</v>
      </c>
      <c r="S304" t="s">
        <v>21</v>
      </c>
      <c r="T304" s="1"/>
      <c r="U304" s="1"/>
      <c r="V304" s="1"/>
      <c r="W304" s="1"/>
      <c r="X304" s="1"/>
      <c r="Y304" s="1"/>
      <c r="Z304" s="1"/>
      <c r="AA304" s="1"/>
      <c r="AB304" s="1"/>
      <c r="AC304" s="1"/>
    </row>
    <row r="305" spans="1:29">
      <c r="A305" s="1" t="s">
        <v>1570</v>
      </c>
      <c r="C305" t="s">
        <v>1030</v>
      </c>
      <c r="D305" s="1">
        <v>170824</v>
      </c>
      <c r="E305">
        <v>170821</v>
      </c>
      <c r="F305" s="6" t="s">
        <v>694</v>
      </c>
      <c r="G305" t="s">
        <v>670</v>
      </c>
      <c r="H305">
        <v>1</v>
      </c>
      <c r="I305">
        <v>0</v>
      </c>
      <c r="J305" t="s">
        <v>1565</v>
      </c>
      <c r="K305" t="s">
        <v>1570</v>
      </c>
      <c r="L305" t="s">
        <v>234</v>
      </c>
      <c r="M305" t="s">
        <v>21</v>
      </c>
      <c r="N305" t="b">
        <v>1</v>
      </c>
      <c r="O305" t="b">
        <v>0</v>
      </c>
      <c r="P305">
        <v>2</v>
      </c>
      <c r="Q305" t="str">
        <f t="shared" si="4"/>
        <v>'NA'</v>
      </c>
      <c r="S305" t="s">
        <v>21</v>
      </c>
      <c r="T305" s="1"/>
      <c r="U305" s="1"/>
      <c r="V305" s="1"/>
      <c r="W305" s="1"/>
      <c r="X305" s="1"/>
      <c r="Y305" s="1"/>
      <c r="Z305" s="1"/>
      <c r="AA305" s="1"/>
      <c r="AB305" s="1"/>
      <c r="AC305" s="1"/>
    </row>
    <row r="306" spans="1:29">
      <c r="A306" s="1" t="s">
        <v>1571</v>
      </c>
      <c r="C306" t="s">
        <v>1030</v>
      </c>
      <c r="D306" s="1">
        <v>170824</v>
      </c>
      <c r="E306">
        <v>170821</v>
      </c>
      <c r="F306" t="s">
        <v>712</v>
      </c>
      <c r="G306" t="s">
        <v>671</v>
      </c>
      <c r="H306">
        <v>1</v>
      </c>
      <c r="I306">
        <v>0</v>
      </c>
      <c r="J306" t="s">
        <v>1565</v>
      </c>
      <c r="K306" t="s">
        <v>1571</v>
      </c>
      <c r="L306" t="s">
        <v>21</v>
      </c>
      <c r="M306" t="s">
        <v>21</v>
      </c>
      <c r="N306" t="b">
        <v>1</v>
      </c>
      <c r="O306" t="b">
        <v>0</v>
      </c>
      <c r="P306">
        <v>1</v>
      </c>
      <c r="Q306" t="str">
        <f t="shared" si="4"/>
        <v>'NA'</v>
      </c>
      <c r="S306" t="s">
        <v>21</v>
      </c>
      <c r="T306" s="1"/>
      <c r="U306" s="1"/>
      <c r="V306" s="1"/>
      <c r="W306" s="1"/>
      <c r="X306" s="1"/>
      <c r="Y306" s="1"/>
      <c r="Z306" s="1"/>
      <c r="AA306" s="1"/>
      <c r="AB306" s="1"/>
      <c r="AC306" s="1"/>
    </row>
    <row r="307" spans="1:29">
      <c r="A307" s="1" t="s">
        <v>1572</v>
      </c>
      <c r="C307" t="s">
        <v>1030</v>
      </c>
      <c r="D307" s="1">
        <v>170824</v>
      </c>
      <c r="E307">
        <v>170821</v>
      </c>
      <c r="F307" t="s">
        <v>712</v>
      </c>
      <c r="G307" t="s">
        <v>672</v>
      </c>
      <c r="H307">
        <v>1</v>
      </c>
      <c r="I307">
        <v>0</v>
      </c>
      <c r="J307" t="s">
        <v>1565</v>
      </c>
      <c r="K307" t="s">
        <v>1572</v>
      </c>
      <c r="L307" t="s">
        <v>21</v>
      </c>
      <c r="M307" t="s">
        <v>21</v>
      </c>
      <c r="N307" t="b">
        <v>1</v>
      </c>
      <c r="O307" t="b">
        <v>0</v>
      </c>
      <c r="P307">
        <v>2</v>
      </c>
      <c r="Q307" t="str">
        <f t="shared" si="4"/>
        <v>'NA'</v>
      </c>
      <c r="S307" t="s">
        <v>21</v>
      </c>
      <c r="T307" s="1"/>
      <c r="U307" s="1"/>
      <c r="V307" s="1"/>
      <c r="W307" s="1"/>
      <c r="X307" s="1"/>
      <c r="Y307" s="1"/>
      <c r="Z307" s="1"/>
      <c r="AA307" s="1"/>
      <c r="AB307" s="1"/>
      <c r="AC307" s="1"/>
    </row>
    <row r="308" spans="1:29">
      <c r="A308" s="1" t="s">
        <v>1573</v>
      </c>
      <c r="C308" t="s">
        <v>1030</v>
      </c>
      <c r="D308" s="1">
        <v>170824</v>
      </c>
      <c r="E308">
        <v>170821</v>
      </c>
      <c r="F308" t="s">
        <v>713</v>
      </c>
      <c r="G308" t="s">
        <v>673</v>
      </c>
      <c r="H308">
        <v>1</v>
      </c>
      <c r="I308">
        <v>0</v>
      </c>
      <c r="J308" t="s">
        <v>1565</v>
      </c>
      <c r="K308" t="s">
        <v>1573</v>
      </c>
      <c r="L308" t="s">
        <v>1003</v>
      </c>
      <c r="M308" t="s">
        <v>21</v>
      </c>
      <c r="N308" t="b">
        <v>1</v>
      </c>
      <c r="O308" t="b">
        <v>0</v>
      </c>
      <c r="P308">
        <v>1</v>
      </c>
      <c r="Q308" t="str">
        <f t="shared" si="4"/>
        <v>'NA'</v>
      </c>
      <c r="S308" t="s">
        <v>21</v>
      </c>
      <c r="T308" s="1"/>
      <c r="U308" s="1"/>
      <c r="V308" s="1"/>
      <c r="W308" s="1"/>
      <c r="X308" s="1"/>
      <c r="Y308" s="1"/>
      <c r="Z308" s="1"/>
      <c r="AA308" s="1"/>
      <c r="AB308" s="1"/>
      <c r="AC308" s="1"/>
    </row>
    <row r="309" spans="1:29">
      <c r="A309" s="1" t="s">
        <v>1574</v>
      </c>
      <c r="C309" t="s">
        <v>1030</v>
      </c>
      <c r="D309" s="1">
        <v>170824</v>
      </c>
      <c r="E309">
        <v>170821</v>
      </c>
      <c r="F309" t="s">
        <v>713</v>
      </c>
      <c r="G309" t="s">
        <v>674</v>
      </c>
      <c r="H309">
        <v>1</v>
      </c>
      <c r="I309">
        <v>0</v>
      </c>
      <c r="J309" t="s">
        <v>1565</v>
      </c>
      <c r="K309" t="s">
        <v>1574</v>
      </c>
      <c r="L309" t="s">
        <v>1003</v>
      </c>
      <c r="M309" t="s">
        <v>21</v>
      </c>
      <c r="N309" t="b">
        <v>1</v>
      </c>
      <c r="O309" t="b">
        <v>0</v>
      </c>
      <c r="P309">
        <v>2</v>
      </c>
      <c r="Q309" t="str">
        <f t="shared" si="4"/>
        <v>'NA'</v>
      </c>
      <c r="S309" t="s">
        <v>21</v>
      </c>
      <c r="T309" s="1"/>
      <c r="U309" s="1"/>
      <c r="V309" s="1"/>
      <c r="W309" s="1"/>
      <c r="X309" s="1"/>
      <c r="Y309" s="1"/>
      <c r="Z309" s="1"/>
      <c r="AA309" s="1"/>
      <c r="AB309" s="1"/>
      <c r="AC309" s="1"/>
    </row>
    <row r="310" spans="1:29">
      <c r="A310" s="1" t="s">
        <v>1575</v>
      </c>
      <c r="C310" t="s">
        <v>1030</v>
      </c>
      <c r="D310" s="1">
        <v>170824</v>
      </c>
      <c r="E310">
        <v>170821</v>
      </c>
      <c r="F310" t="s">
        <v>723</v>
      </c>
      <c r="G310" t="s">
        <v>675</v>
      </c>
      <c r="H310">
        <v>1</v>
      </c>
      <c r="I310">
        <v>0</v>
      </c>
      <c r="J310" t="s">
        <v>1565</v>
      </c>
      <c r="K310" t="s">
        <v>1575</v>
      </c>
      <c r="L310" t="s">
        <v>21</v>
      </c>
      <c r="M310" t="s">
        <v>21</v>
      </c>
      <c r="N310" t="b">
        <v>1</v>
      </c>
      <c r="O310" t="b">
        <v>0</v>
      </c>
      <c r="P310">
        <v>1</v>
      </c>
      <c r="Q310" t="str">
        <f t="shared" si="4"/>
        <v>'NA'</v>
      </c>
      <c r="S310" t="s">
        <v>21</v>
      </c>
      <c r="T310" s="1"/>
      <c r="U310" s="1"/>
      <c r="V310" s="1"/>
      <c r="W310" s="1"/>
      <c r="X310" s="1"/>
      <c r="Y310" s="1"/>
      <c r="Z310" s="1"/>
      <c r="AA310" s="1"/>
      <c r="AB310" s="1"/>
      <c r="AC310" s="1"/>
    </row>
    <row r="311" spans="1:29">
      <c r="A311" s="1" t="s">
        <v>1576</v>
      </c>
      <c r="C311" t="s">
        <v>1030</v>
      </c>
      <c r="D311" s="1">
        <v>170824</v>
      </c>
      <c r="E311">
        <v>170821</v>
      </c>
      <c r="F311" t="s">
        <v>723</v>
      </c>
      <c r="G311" t="s">
        <v>676</v>
      </c>
      <c r="H311">
        <v>1</v>
      </c>
      <c r="I311">
        <v>0</v>
      </c>
      <c r="J311" t="s">
        <v>1565</v>
      </c>
      <c r="K311" t="s">
        <v>1576</v>
      </c>
      <c r="L311" t="s">
        <v>21</v>
      </c>
      <c r="M311" t="s">
        <v>21</v>
      </c>
      <c r="N311" t="b">
        <v>1</v>
      </c>
      <c r="O311" t="b">
        <v>0</v>
      </c>
      <c r="P311">
        <v>2</v>
      </c>
      <c r="Q311" t="str">
        <f t="shared" si="4"/>
        <v>'NA'</v>
      </c>
      <c r="S311" t="s">
        <v>21</v>
      </c>
      <c r="T311" s="1"/>
      <c r="U311" s="1"/>
      <c r="V311" s="1"/>
      <c r="W311" s="1"/>
      <c r="X311" s="1"/>
      <c r="Y311" s="1"/>
      <c r="Z311" s="1"/>
      <c r="AA311" s="1"/>
      <c r="AB311" s="1"/>
      <c r="AC311" s="1"/>
    </row>
    <row r="312" spans="1:29">
      <c r="A312" s="1" t="s">
        <v>1577</v>
      </c>
      <c r="C312" t="s">
        <v>1030</v>
      </c>
      <c r="D312" s="1">
        <v>170824</v>
      </c>
      <c r="E312">
        <v>170821</v>
      </c>
      <c r="F312" t="s">
        <v>724</v>
      </c>
      <c r="G312" t="s">
        <v>677</v>
      </c>
      <c r="H312">
        <v>1</v>
      </c>
      <c r="I312">
        <v>0</v>
      </c>
      <c r="J312" t="s">
        <v>1578</v>
      </c>
      <c r="K312" t="s">
        <v>1577</v>
      </c>
      <c r="L312" t="s">
        <v>21</v>
      </c>
      <c r="M312" t="s">
        <v>21</v>
      </c>
      <c r="N312" t="b">
        <v>1</v>
      </c>
      <c r="O312" t="b">
        <v>0</v>
      </c>
      <c r="P312">
        <v>1</v>
      </c>
      <c r="Q312" t="str">
        <f t="shared" si="4"/>
        <v>'NA'</v>
      </c>
      <c r="S312" t="s">
        <v>21</v>
      </c>
      <c r="T312" s="1"/>
      <c r="U312" s="1"/>
      <c r="V312" s="1"/>
      <c r="W312" s="1"/>
      <c r="X312" s="1"/>
      <c r="Y312" s="1"/>
      <c r="Z312" s="1"/>
      <c r="AA312" s="1"/>
      <c r="AB312" s="1"/>
      <c r="AC312" s="1"/>
    </row>
    <row r="313" spans="1:29">
      <c r="A313" s="1" t="s">
        <v>1579</v>
      </c>
      <c r="C313" t="s">
        <v>1030</v>
      </c>
      <c r="D313" s="1">
        <v>170824</v>
      </c>
      <c r="E313">
        <v>170821</v>
      </c>
      <c r="F313" t="s">
        <v>724</v>
      </c>
      <c r="G313" t="s">
        <v>678</v>
      </c>
      <c r="H313">
        <v>1</v>
      </c>
      <c r="I313">
        <v>0</v>
      </c>
      <c r="J313" t="s">
        <v>1578</v>
      </c>
      <c r="K313" t="s">
        <v>1579</v>
      </c>
      <c r="L313" t="s">
        <v>21</v>
      </c>
      <c r="M313" t="s">
        <v>21</v>
      </c>
      <c r="N313" t="b">
        <v>1</v>
      </c>
      <c r="O313" t="b">
        <v>0</v>
      </c>
      <c r="P313">
        <v>2</v>
      </c>
      <c r="Q313" t="str">
        <f t="shared" si="4"/>
        <v>'NA'</v>
      </c>
      <c r="S313" t="s">
        <v>21</v>
      </c>
      <c r="T313" s="1"/>
      <c r="U313" s="1"/>
      <c r="V313" s="1"/>
      <c r="W313" s="1"/>
      <c r="X313" s="1"/>
      <c r="Y313" s="1"/>
      <c r="Z313" s="1"/>
      <c r="AA313" s="1"/>
      <c r="AB313" s="1"/>
      <c r="AC313" s="1"/>
    </row>
    <row r="314" spans="1:29">
      <c r="A314" s="1" t="s">
        <v>1580</v>
      </c>
      <c r="C314" t="s">
        <v>1030</v>
      </c>
      <c r="D314" s="1">
        <v>170824</v>
      </c>
      <c r="E314">
        <v>170821</v>
      </c>
      <c r="F314" t="s">
        <v>773</v>
      </c>
      <c r="G314" t="s">
        <v>679</v>
      </c>
      <c r="H314">
        <v>1</v>
      </c>
      <c r="I314">
        <v>0</v>
      </c>
      <c r="J314" t="s">
        <v>1578</v>
      </c>
      <c r="K314" t="s">
        <v>1580</v>
      </c>
      <c r="L314" t="s">
        <v>1004</v>
      </c>
      <c r="M314" t="s">
        <v>21</v>
      </c>
      <c r="N314" t="b">
        <v>1</v>
      </c>
      <c r="O314" t="b">
        <v>0</v>
      </c>
      <c r="P314">
        <v>1</v>
      </c>
      <c r="Q314" t="str">
        <f t="shared" si="4"/>
        <v>'NA'</v>
      </c>
      <c r="S314" t="s">
        <v>21</v>
      </c>
      <c r="T314" s="1"/>
      <c r="U314" s="1"/>
      <c r="V314" s="1"/>
      <c r="W314" s="1"/>
      <c r="X314" s="1"/>
      <c r="Y314" s="1"/>
      <c r="Z314" s="1"/>
      <c r="AA314" s="1"/>
      <c r="AB314" s="1"/>
      <c r="AC314" s="1"/>
    </row>
    <row r="315" spans="1:29">
      <c r="A315" s="1" t="s">
        <v>1581</v>
      </c>
      <c r="C315" t="s">
        <v>1030</v>
      </c>
      <c r="D315" s="1">
        <v>170824</v>
      </c>
      <c r="E315">
        <v>170821</v>
      </c>
      <c r="F315" t="s">
        <v>773</v>
      </c>
      <c r="G315" t="s">
        <v>680</v>
      </c>
      <c r="H315">
        <v>1</v>
      </c>
      <c r="I315">
        <v>0</v>
      </c>
      <c r="J315" t="s">
        <v>1578</v>
      </c>
      <c r="K315" t="s">
        <v>1581</v>
      </c>
      <c r="L315" t="s">
        <v>1004</v>
      </c>
      <c r="M315" t="s">
        <v>21</v>
      </c>
      <c r="N315" t="b">
        <v>1</v>
      </c>
      <c r="O315" t="b">
        <v>0</v>
      </c>
      <c r="P315">
        <v>2</v>
      </c>
      <c r="Q315" t="str">
        <f t="shared" si="4"/>
        <v>'NA'</v>
      </c>
      <c r="S315" t="s">
        <v>21</v>
      </c>
      <c r="T315" s="1"/>
      <c r="U315" s="1"/>
      <c r="V315" s="1"/>
      <c r="W315" s="1"/>
      <c r="X315" s="1"/>
      <c r="Y315" s="1"/>
      <c r="Z315" s="1"/>
      <c r="AA315" s="1"/>
      <c r="AB315" s="1"/>
      <c r="AC315" s="1"/>
    </row>
    <row r="316" spans="1:29">
      <c r="A316" s="1" t="s">
        <v>1582</v>
      </c>
      <c r="C316" t="s">
        <v>1030</v>
      </c>
      <c r="D316" s="1">
        <v>170824</v>
      </c>
      <c r="E316">
        <v>170821</v>
      </c>
      <c r="F316" t="s">
        <v>736</v>
      </c>
      <c r="G316" t="s">
        <v>681</v>
      </c>
      <c r="H316">
        <v>1</v>
      </c>
      <c r="I316">
        <v>0</v>
      </c>
      <c r="J316" t="s">
        <v>1578</v>
      </c>
      <c r="K316" t="s">
        <v>1582</v>
      </c>
      <c r="L316" t="s">
        <v>1005</v>
      </c>
      <c r="M316" t="s">
        <v>21</v>
      </c>
      <c r="N316" t="b">
        <v>1</v>
      </c>
      <c r="O316" t="b">
        <v>0</v>
      </c>
      <c r="P316">
        <v>1</v>
      </c>
      <c r="Q316" t="str">
        <f t="shared" si="4"/>
        <v>'NA'</v>
      </c>
      <c r="S316" t="s">
        <v>21</v>
      </c>
      <c r="T316" s="1"/>
      <c r="U316" s="1"/>
      <c r="V316" s="1"/>
      <c r="W316" s="1"/>
      <c r="X316" s="1"/>
      <c r="Y316" s="1"/>
      <c r="Z316" s="1"/>
      <c r="AA316" s="1"/>
      <c r="AB316" s="1"/>
      <c r="AC316" s="1"/>
    </row>
    <row r="317" spans="1:29">
      <c r="A317" s="1" t="s">
        <v>1583</v>
      </c>
      <c r="C317" t="s">
        <v>1030</v>
      </c>
      <c r="D317" s="1">
        <v>170824</v>
      </c>
      <c r="E317">
        <v>170821</v>
      </c>
      <c r="F317" t="s">
        <v>736</v>
      </c>
      <c r="G317" t="s">
        <v>682</v>
      </c>
      <c r="H317">
        <v>1</v>
      </c>
      <c r="I317">
        <v>0</v>
      </c>
      <c r="J317" t="s">
        <v>1578</v>
      </c>
      <c r="K317" t="s">
        <v>1583</v>
      </c>
      <c r="L317" t="s">
        <v>1005</v>
      </c>
      <c r="M317" t="s">
        <v>21</v>
      </c>
      <c r="N317" t="b">
        <v>1</v>
      </c>
      <c r="O317" t="b">
        <v>0</v>
      </c>
      <c r="P317">
        <v>2</v>
      </c>
      <c r="Q317" t="str">
        <f t="shared" si="4"/>
        <v>'NA'</v>
      </c>
      <c r="S317" t="s">
        <v>21</v>
      </c>
      <c r="T317" s="1"/>
      <c r="U317" s="1"/>
      <c r="V317" s="1"/>
      <c r="W317" s="1"/>
      <c r="X317" s="1"/>
      <c r="Y317" s="1"/>
      <c r="Z317" s="1"/>
      <c r="AA317" s="1"/>
      <c r="AB317" s="1"/>
      <c r="AC317" s="1"/>
    </row>
    <row r="318" spans="1:29">
      <c r="A318" s="1" t="s">
        <v>1584</v>
      </c>
      <c r="C318" t="s">
        <v>1031</v>
      </c>
      <c r="D318" s="1">
        <v>170824</v>
      </c>
      <c r="E318">
        <v>170821</v>
      </c>
      <c r="F318" t="s">
        <v>737</v>
      </c>
      <c r="G318" t="s">
        <v>683</v>
      </c>
      <c r="H318">
        <v>1</v>
      </c>
      <c r="I318">
        <v>0</v>
      </c>
      <c r="J318" t="s">
        <v>1578</v>
      </c>
      <c r="K318" t="s">
        <v>1584</v>
      </c>
      <c r="L318" t="s">
        <v>21</v>
      </c>
      <c r="M318" t="s">
        <v>21</v>
      </c>
      <c r="N318" t="b">
        <v>1</v>
      </c>
      <c r="O318" t="b">
        <v>0</v>
      </c>
      <c r="P318">
        <v>1</v>
      </c>
      <c r="Q318" t="str">
        <f t="shared" si="4"/>
        <v>'NA'</v>
      </c>
      <c r="S318" t="s">
        <v>21</v>
      </c>
      <c r="T318" s="1"/>
      <c r="U318" s="1"/>
      <c r="V318" s="1"/>
      <c r="W318" s="1"/>
      <c r="X318" s="1"/>
      <c r="Y318" s="1"/>
      <c r="Z318" s="1"/>
      <c r="AA318" s="1"/>
      <c r="AB318" s="1"/>
      <c r="AC318" s="1"/>
    </row>
    <row r="319" spans="1:29">
      <c r="A319" s="1" t="s">
        <v>1585</v>
      </c>
      <c r="C319" t="s">
        <v>1031</v>
      </c>
      <c r="D319" s="1">
        <v>170824</v>
      </c>
      <c r="E319">
        <v>170821</v>
      </c>
      <c r="F319" t="s">
        <v>737</v>
      </c>
      <c r="G319" t="s">
        <v>684</v>
      </c>
      <c r="H319">
        <v>1</v>
      </c>
      <c r="I319">
        <v>0</v>
      </c>
      <c r="J319" t="s">
        <v>1578</v>
      </c>
      <c r="K319" t="s">
        <v>1585</v>
      </c>
      <c r="L319" t="s">
        <v>21</v>
      </c>
      <c r="M319" t="s">
        <v>21</v>
      </c>
      <c r="N319" t="b">
        <v>1</v>
      </c>
      <c r="O319" t="b">
        <v>0</v>
      </c>
      <c r="P319">
        <v>2</v>
      </c>
      <c r="Q319" t="str">
        <f t="shared" si="4"/>
        <v>'NA'</v>
      </c>
      <c r="S319" t="s">
        <v>21</v>
      </c>
      <c r="T319" s="1"/>
      <c r="U319" s="1"/>
      <c r="V319" s="1"/>
      <c r="W319" s="1"/>
      <c r="X319" s="1"/>
      <c r="Y319" s="1"/>
      <c r="Z319" s="1"/>
      <c r="AA319" s="1"/>
      <c r="AB319" s="1"/>
      <c r="AC319" s="1"/>
    </row>
    <row r="320" spans="1:29">
      <c r="A320" s="1" t="s">
        <v>1586</v>
      </c>
      <c r="C320" t="s">
        <v>1030</v>
      </c>
      <c r="D320" s="1">
        <v>170825</v>
      </c>
      <c r="E320">
        <v>170821</v>
      </c>
      <c r="F320" t="s">
        <v>688</v>
      </c>
      <c r="G320" t="s">
        <v>14</v>
      </c>
      <c r="H320">
        <v>0</v>
      </c>
      <c r="I320">
        <v>1</v>
      </c>
      <c r="J320" t="s">
        <v>1587</v>
      </c>
      <c r="K320" t="s">
        <v>1586</v>
      </c>
      <c r="L320" t="s">
        <v>21</v>
      </c>
      <c r="M320" t="s">
        <v>740</v>
      </c>
      <c r="N320" t="b">
        <v>0</v>
      </c>
      <c r="O320" t="b">
        <v>0</v>
      </c>
      <c r="P320">
        <v>1</v>
      </c>
      <c r="Q320" t="str">
        <f t="shared" si="4"/>
        <v>'dropped plate 170825. although the seal was on, the gas thrown off by fermentation had lifted the seal up and there was therefore cross-contamination.'</v>
      </c>
      <c r="S320" t="s">
        <v>1017</v>
      </c>
      <c r="T320" s="1"/>
      <c r="U320" s="1"/>
      <c r="V320" s="1"/>
      <c r="W320" s="1"/>
      <c r="X320" s="1"/>
      <c r="Y320" s="1"/>
      <c r="Z320" s="1"/>
      <c r="AA320" s="1"/>
      <c r="AB320" s="1"/>
      <c r="AC320" s="1"/>
    </row>
    <row r="321" spans="1:29">
      <c r="A321" s="1" t="s">
        <v>1588</v>
      </c>
      <c r="C321" t="s">
        <v>1030</v>
      </c>
      <c r="D321" s="1">
        <v>170825</v>
      </c>
      <c r="E321">
        <v>170821</v>
      </c>
      <c r="F321" t="s">
        <v>688</v>
      </c>
      <c r="G321" t="s">
        <v>258</v>
      </c>
      <c r="H321">
        <v>0</v>
      </c>
      <c r="I321">
        <v>1</v>
      </c>
      <c r="J321" t="s">
        <v>1587</v>
      </c>
      <c r="K321" t="s">
        <v>1588</v>
      </c>
      <c r="L321" t="s">
        <v>21</v>
      </c>
      <c r="M321" t="s">
        <v>21</v>
      </c>
      <c r="N321" t="b">
        <v>1</v>
      </c>
      <c r="O321" t="b">
        <v>0</v>
      </c>
      <c r="P321">
        <v>2</v>
      </c>
      <c r="Q321" t="str">
        <f t="shared" si="4"/>
        <v>'NA'</v>
      </c>
      <c r="S321" t="s">
        <v>21</v>
      </c>
      <c r="T321" s="1"/>
      <c r="U321" s="1"/>
      <c r="V321" s="1"/>
      <c r="W321" s="1"/>
      <c r="X321" s="1"/>
      <c r="Y321" s="1"/>
      <c r="Z321" s="1"/>
      <c r="AA321" s="1"/>
      <c r="AB321" s="1"/>
      <c r="AC321" s="1"/>
    </row>
    <row r="322" spans="1:29">
      <c r="A322" s="1" t="s">
        <v>1589</v>
      </c>
      <c r="C322" t="s">
        <v>1030</v>
      </c>
      <c r="D322" s="1">
        <v>170825</v>
      </c>
      <c r="E322">
        <v>170821</v>
      </c>
      <c r="F322" s="6" t="s">
        <v>708</v>
      </c>
      <c r="G322" t="s">
        <v>467</v>
      </c>
      <c r="H322">
        <v>0</v>
      </c>
      <c r="I322">
        <v>1</v>
      </c>
      <c r="J322" t="s">
        <v>1587</v>
      </c>
      <c r="K322" t="s">
        <v>1589</v>
      </c>
      <c r="L322" t="s">
        <v>746</v>
      </c>
      <c r="M322" t="s">
        <v>21</v>
      </c>
      <c r="N322" t="b">
        <v>1</v>
      </c>
      <c r="O322" t="b">
        <v>0</v>
      </c>
      <c r="P322">
        <v>1</v>
      </c>
      <c r="Q322" t="str">
        <f t="shared" si="4"/>
        <v>'NA'</v>
      </c>
      <c r="S322" t="s">
        <v>21</v>
      </c>
      <c r="T322" s="1"/>
      <c r="U322" s="1"/>
      <c r="V322" s="1"/>
      <c r="W322" s="1"/>
      <c r="X322" s="1"/>
      <c r="Y322" s="1"/>
      <c r="Z322" s="1"/>
      <c r="AA322" s="1"/>
      <c r="AB322" s="1"/>
      <c r="AC322" s="1"/>
    </row>
    <row r="323" spans="1:29">
      <c r="A323" s="1" t="s">
        <v>1590</v>
      </c>
      <c r="C323" t="s">
        <v>1030</v>
      </c>
      <c r="D323" s="1">
        <v>170825</v>
      </c>
      <c r="E323">
        <v>170821</v>
      </c>
      <c r="F323" s="6" t="s">
        <v>708</v>
      </c>
      <c r="G323" t="s">
        <v>669</v>
      </c>
      <c r="H323">
        <v>0</v>
      </c>
      <c r="I323">
        <v>1</v>
      </c>
      <c r="J323" t="s">
        <v>1587</v>
      </c>
      <c r="K323" t="s">
        <v>1590</v>
      </c>
      <c r="L323" t="s">
        <v>746</v>
      </c>
      <c r="M323" t="s">
        <v>21</v>
      </c>
      <c r="N323" t="b">
        <v>1</v>
      </c>
      <c r="O323" t="b">
        <v>0</v>
      </c>
      <c r="P323">
        <v>2</v>
      </c>
      <c r="Q323" t="str">
        <f t="shared" si="4"/>
        <v>'NA'</v>
      </c>
      <c r="S323" t="s">
        <v>21</v>
      </c>
      <c r="T323" s="1"/>
      <c r="U323" s="1"/>
      <c r="V323" s="1"/>
      <c r="W323" s="1"/>
      <c r="X323" s="1"/>
      <c r="Y323" s="1"/>
      <c r="Z323" s="1"/>
      <c r="AA323" s="1"/>
      <c r="AB323" s="1"/>
      <c r="AC323" s="1"/>
    </row>
    <row r="324" spans="1:29">
      <c r="A324" s="1" t="s">
        <v>1591</v>
      </c>
      <c r="C324" t="s">
        <v>1030</v>
      </c>
      <c r="D324" s="1">
        <v>170825</v>
      </c>
      <c r="E324">
        <v>170821</v>
      </c>
      <c r="F324" s="6" t="s">
        <v>694</v>
      </c>
      <c r="G324" t="s">
        <v>668</v>
      </c>
      <c r="H324">
        <v>0</v>
      </c>
      <c r="I324">
        <v>1</v>
      </c>
      <c r="J324" t="s">
        <v>1587</v>
      </c>
      <c r="K324" t="s">
        <v>1591</v>
      </c>
      <c r="L324" t="s">
        <v>234</v>
      </c>
      <c r="M324" t="s">
        <v>21</v>
      </c>
      <c r="N324" t="b">
        <v>1</v>
      </c>
      <c r="O324" t="b">
        <v>0</v>
      </c>
      <c r="P324">
        <v>1</v>
      </c>
      <c r="Q324" t="str">
        <f t="shared" ref="Q324:Q339" si="5">CONCATENATE("'",S324,"'")</f>
        <v>'NA'</v>
      </c>
      <c r="S324" t="s">
        <v>21</v>
      </c>
      <c r="T324" s="1"/>
      <c r="U324" s="1"/>
      <c r="V324" s="1"/>
      <c r="W324" s="1"/>
      <c r="X324" s="1"/>
      <c r="Y324" s="1"/>
      <c r="Z324" s="1"/>
      <c r="AA324" s="1"/>
      <c r="AB324" s="1"/>
      <c r="AC324" s="1"/>
    </row>
    <row r="325" spans="1:29">
      <c r="A325" s="1" t="s">
        <v>1592</v>
      </c>
      <c r="C325" t="s">
        <v>1030</v>
      </c>
      <c r="D325" s="1">
        <v>170825</v>
      </c>
      <c r="E325">
        <v>170821</v>
      </c>
      <c r="F325" s="6" t="s">
        <v>694</v>
      </c>
      <c r="G325" t="s">
        <v>670</v>
      </c>
      <c r="H325">
        <v>0</v>
      </c>
      <c r="I325">
        <v>1</v>
      </c>
      <c r="J325" t="s">
        <v>1587</v>
      </c>
      <c r="K325" t="s">
        <v>1592</v>
      </c>
      <c r="L325" t="s">
        <v>234</v>
      </c>
      <c r="M325" t="s">
        <v>21</v>
      </c>
      <c r="N325" t="b">
        <v>1</v>
      </c>
      <c r="O325" t="b">
        <v>0</v>
      </c>
      <c r="P325">
        <v>2</v>
      </c>
      <c r="Q325" t="str">
        <f t="shared" si="5"/>
        <v>'NA'</v>
      </c>
      <c r="S325" t="s">
        <v>21</v>
      </c>
      <c r="T325" s="1"/>
      <c r="U325" s="1"/>
      <c r="V325" s="1"/>
      <c r="W325" s="1"/>
      <c r="X325" s="1"/>
      <c r="Y325" s="1"/>
      <c r="Z325" s="1"/>
      <c r="AA325" s="1"/>
      <c r="AB325" s="1"/>
      <c r="AC325" s="1"/>
    </row>
    <row r="326" spans="1:29">
      <c r="A326" s="1" t="s">
        <v>1593</v>
      </c>
      <c r="C326" t="s">
        <v>1030</v>
      </c>
      <c r="D326" s="1">
        <v>170825</v>
      </c>
      <c r="E326">
        <v>170821</v>
      </c>
      <c r="F326" t="s">
        <v>712</v>
      </c>
      <c r="G326" t="s">
        <v>671</v>
      </c>
      <c r="H326">
        <v>0</v>
      </c>
      <c r="I326">
        <v>1</v>
      </c>
      <c r="J326" t="s">
        <v>1587</v>
      </c>
      <c r="K326" t="s">
        <v>1593</v>
      </c>
      <c r="L326" t="s">
        <v>21</v>
      </c>
      <c r="M326" t="s">
        <v>21</v>
      </c>
      <c r="N326" t="b">
        <v>1</v>
      </c>
      <c r="O326" t="b">
        <v>0</v>
      </c>
      <c r="P326">
        <v>1</v>
      </c>
      <c r="Q326" t="str">
        <f t="shared" si="5"/>
        <v>'NA'</v>
      </c>
      <c r="S326" t="s">
        <v>21</v>
      </c>
      <c r="T326" s="1"/>
      <c r="U326" s="1"/>
      <c r="V326" s="1"/>
      <c r="W326" s="1"/>
      <c r="X326" s="1"/>
      <c r="Y326" s="1"/>
      <c r="Z326" s="1"/>
      <c r="AA326" s="1"/>
      <c r="AB326" s="1"/>
      <c r="AC326" s="1"/>
    </row>
    <row r="327" spans="1:29">
      <c r="A327" s="1" t="s">
        <v>1594</v>
      </c>
      <c r="C327" t="s">
        <v>1030</v>
      </c>
      <c r="D327" s="1">
        <v>170825</v>
      </c>
      <c r="E327">
        <v>170821</v>
      </c>
      <c r="F327" t="s">
        <v>712</v>
      </c>
      <c r="G327" t="s">
        <v>672</v>
      </c>
      <c r="H327">
        <v>0</v>
      </c>
      <c r="I327">
        <v>1</v>
      </c>
      <c r="J327" t="s">
        <v>1587</v>
      </c>
      <c r="K327" t="s">
        <v>1594</v>
      </c>
      <c r="L327" t="s">
        <v>21</v>
      </c>
      <c r="M327" t="s">
        <v>1018</v>
      </c>
      <c r="N327" t="b">
        <v>0</v>
      </c>
      <c r="O327" t="b">
        <v>0</v>
      </c>
      <c r="P327">
        <v>2</v>
      </c>
      <c r="Q327" t="str">
        <f t="shared" si="5"/>
        <v>'whole plate had inoculation problems …'</v>
      </c>
      <c r="S327" t="s">
        <v>1019</v>
      </c>
      <c r="T327" s="1"/>
      <c r="U327" s="1"/>
      <c r="V327" s="1"/>
      <c r="W327" s="1"/>
      <c r="X327" s="1"/>
      <c r="Y327" s="1"/>
      <c r="Z327" s="1"/>
      <c r="AA327" s="1"/>
      <c r="AB327" s="1"/>
      <c r="AC327" s="1"/>
    </row>
    <row r="328" spans="1:29">
      <c r="A328" s="1" t="s">
        <v>1595</v>
      </c>
      <c r="C328" t="s">
        <v>1030</v>
      </c>
      <c r="D328" s="1">
        <v>170825</v>
      </c>
      <c r="E328">
        <v>170821</v>
      </c>
      <c r="F328" t="s">
        <v>713</v>
      </c>
      <c r="G328" t="s">
        <v>673</v>
      </c>
      <c r="H328">
        <v>0</v>
      </c>
      <c r="I328">
        <v>1</v>
      </c>
      <c r="J328" t="s">
        <v>1587</v>
      </c>
      <c r="K328" t="s">
        <v>1595</v>
      </c>
      <c r="L328" t="s">
        <v>1003</v>
      </c>
      <c r="M328" t="s">
        <v>224</v>
      </c>
      <c r="N328" t="b">
        <v>1</v>
      </c>
      <c r="O328" t="b">
        <v>0</v>
      </c>
      <c r="P328">
        <v>1</v>
      </c>
      <c r="Q328" t="str">
        <f t="shared" si="5"/>
        <v>'inoc problem D6 or contaminatn'</v>
      </c>
      <c r="S328" t="s">
        <v>1020</v>
      </c>
      <c r="T328" s="1"/>
      <c r="U328" s="1"/>
      <c r="V328" s="1"/>
      <c r="W328" s="1"/>
      <c r="X328" s="1"/>
      <c r="Y328" s="1"/>
      <c r="Z328" s="1"/>
      <c r="AA328" s="1"/>
      <c r="AB328" s="1"/>
      <c r="AC328" s="1"/>
    </row>
    <row r="329" spans="1:29">
      <c r="A329" s="1" t="s">
        <v>1596</v>
      </c>
      <c r="C329" t="s">
        <v>1030</v>
      </c>
      <c r="D329" s="1">
        <v>170825</v>
      </c>
      <c r="E329">
        <v>170821</v>
      </c>
      <c r="F329" t="s">
        <v>713</v>
      </c>
      <c r="G329" t="s">
        <v>674</v>
      </c>
      <c r="H329">
        <v>0</v>
      </c>
      <c r="I329">
        <v>1</v>
      </c>
      <c r="J329" t="s">
        <v>1587</v>
      </c>
      <c r="K329" t="s">
        <v>1596</v>
      </c>
      <c r="L329" t="s">
        <v>1003</v>
      </c>
      <c r="M329" t="s">
        <v>21</v>
      </c>
      <c r="N329" t="b">
        <v>1</v>
      </c>
      <c r="O329" t="b">
        <v>0</v>
      </c>
      <c r="P329">
        <v>2</v>
      </c>
      <c r="Q329" t="str">
        <f t="shared" si="5"/>
        <v>'NA'</v>
      </c>
      <c r="S329" t="s">
        <v>21</v>
      </c>
      <c r="T329" s="1"/>
      <c r="U329" s="1"/>
      <c r="V329" s="1"/>
      <c r="W329" s="1"/>
      <c r="X329" s="1"/>
      <c r="Y329" s="1"/>
      <c r="Z329" s="1"/>
      <c r="AA329" s="1"/>
      <c r="AB329" s="1"/>
      <c r="AC329" s="1"/>
    </row>
    <row r="330" spans="1:29">
      <c r="A330" s="1" t="s">
        <v>1597</v>
      </c>
      <c r="C330" t="s">
        <v>1030</v>
      </c>
      <c r="D330" s="1">
        <v>170825</v>
      </c>
      <c r="E330">
        <v>170821</v>
      </c>
      <c r="F330" t="s">
        <v>723</v>
      </c>
      <c r="G330" t="s">
        <v>675</v>
      </c>
      <c r="H330">
        <v>0</v>
      </c>
      <c r="I330">
        <v>1</v>
      </c>
      <c r="J330" t="s">
        <v>1587</v>
      </c>
      <c r="K330" t="s">
        <v>1597</v>
      </c>
      <c r="L330" t="s">
        <v>21</v>
      </c>
      <c r="M330" t="s">
        <v>21</v>
      </c>
      <c r="N330" t="b">
        <v>1</v>
      </c>
      <c r="O330" t="b">
        <v>0</v>
      </c>
      <c r="P330">
        <v>1</v>
      </c>
      <c r="Q330" t="str">
        <f t="shared" si="5"/>
        <v>'NA'</v>
      </c>
      <c r="S330" t="s">
        <v>21</v>
      </c>
      <c r="T330" s="1"/>
      <c r="U330" s="1"/>
      <c r="V330" s="1"/>
      <c r="W330" s="1"/>
      <c r="X330" s="1"/>
      <c r="Y330" s="1"/>
      <c r="Z330" s="1"/>
      <c r="AA330" s="1"/>
      <c r="AB330" s="1"/>
      <c r="AC330" s="1"/>
    </row>
    <row r="331" spans="1:29">
      <c r="A331" s="1" t="s">
        <v>1598</v>
      </c>
      <c r="C331" t="s">
        <v>1030</v>
      </c>
      <c r="D331" s="1">
        <v>170825</v>
      </c>
      <c r="E331">
        <v>170821</v>
      </c>
      <c r="F331" t="s">
        <v>723</v>
      </c>
      <c r="G331" t="s">
        <v>676</v>
      </c>
      <c r="H331">
        <v>0</v>
      </c>
      <c r="I331">
        <v>1</v>
      </c>
      <c r="J331" t="s">
        <v>1587</v>
      </c>
      <c r="K331" t="s">
        <v>1598</v>
      </c>
      <c r="L331" t="s">
        <v>21</v>
      </c>
      <c r="M331" t="s">
        <v>21</v>
      </c>
      <c r="N331" t="b">
        <v>1</v>
      </c>
      <c r="O331" t="b">
        <v>0</v>
      </c>
      <c r="P331">
        <v>2</v>
      </c>
      <c r="Q331" t="str">
        <f t="shared" si="5"/>
        <v>'NA'</v>
      </c>
      <c r="S331" t="s">
        <v>21</v>
      </c>
      <c r="T331" s="1"/>
      <c r="U331" s="1"/>
      <c r="V331" s="1"/>
      <c r="W331" s="1"/>
      <c r="X331" s="1"/>
      <c r="Y331" s="1"/>
      <c r="Z331" s="1"/>
      <c r="AA331" s="1"/>
      <c r="AB331" s="1"/>
      <c r="AC331" s="1"/>
    </row>
    <row r="332" spans="1:29">
      <c r="A332" s="1" t="s">
        <v>1599</v>
      </c>
      <c r="C332" t="s">
        <v>1030</v>
      </c>
      <c r="D332" s="1">
        <v>170825</v>
      </c>
      <c r="E332">
        <v>170821</v>
      </c>
      <c r="F332" t="s">
        <v>724</v>
      </c>
      <c r="G332" t="s">
        <v>677</v>
      </c>
      <c r="H332">
        <v>0</v>
      </c>
      <c r="I332">
        <v>1</v>
      </c>
      <c r="J332" t="s">
        <v>1600</v>
      </c>
      <c r="K332" t="s">
        <v>1599</v>
      </c>
      <c r="L332" t="s">
        <v>21</v>
      </c>
      <c r="M332" t="s">
        <v>21</v>
      </c>
      <c r="N332" t="b">
        <v>1</v>
      </c>
      <c r="O332" t="b">
        <v>0</v>
      </c>
      <c r="P332">
        <v>1</v>
      </c>
      <c r="Q332" t="str">
        <f t="shared" si="5"/>
        <v>'NA'</v>
      </c>
      <c r="S332" t="s">
        <v>21</v>
      </c>
      <c r="T332" s="1"/>
      <c r="U332" s="1"/>
      <c r="V332" s="1"/>
      <c r="W332" s="1"/>
      <c r="X332" s="1"/>
      <c r="Y332" s="1"/>
      <c r="Z332" s="1"/>
      <c r="AA332" s="1"/>
      <c r="AB332" s="1"/>
      <c r="AC332" s="1"/>
    </row>
    <row r="333" spans="1:29">
      <c r="A333" s="1" t="s">
        <v>1601</v>
      </c>
      <c r="C333" t="s">
        <v>1030</v>
      </c>
      <c r="D333" s="1">
        <v>170825</v>
      </c>
      <c r="E333">
        <v>170821</v>
      </c>
      <c r="F333" t="s">
        <v>724</v>
      </c>
      <c r="G333" t="s">
        <v>678</v>
      </c>
      <c r="H333">
        <v>0</v>
      </c>
      <c r="I333">
        <v>1</v>
      </c>
      <c r="J333" t="s">
        <v>1600</v>
      </c>
      <c r="K333" t="s">
        <v>1601</v>
      </c>
      <c r="L333" t="s">
        <v>21</v>
      </c>
      <c r="M333" t="s">
        <v>21</v>
      </c>
      <c r="N333" t="b">
        <v>1</v>
      </c>
      <c r="O333" t="b">
        <v>0</v>
      </c>
      <c r="P333">
        <v>2</v>
      </c>
      <c r="Q333" t="str">
        <f t="shared" si="5"/>
        <v>'NA'</v>
      </c>
      <c r="S333" t="s">
        <v>21</v>
      </c>
      <c r="T333" s="1"/>
      <c r="U333" s="1"/>
      <c r="V333" s="1"/>
      <c r="W333" s="1"/>
      <c r="X333" s="1"/>
      <c r="Y333" s="1"/>
      <c r="Z333" s="1"/>
      <c r="AA333" s="1"/>
      <c r="AB333" s="1"/>
      <c r="AC333" s="1"/>
    </row>
    <row r="334" spans="1:29">
      <c r="A334" s="1" t="s">
        <v>1602</v>
      </c>
      <c r="C334" t="s">
        <v>1030</v>
      </c>
      <c r="D334" s="1">
        <v>170825</v>
      </c>
      <c r="E334">
        <v>170821</v>
      </c>
      <c r="F334" t="s">
        <v>773</v>
      </c>
      <c r="G334" t="s">
        <v>679</v>
      </c>
      <c r="H334">
        <v>0</v>
      </c>
      <c r="I334">
        <v>1</v>
      </c>
      <c r="J334" t="s">
        <v>1600</v>
      </c>
      <c r="K334" t="s">
        <v>1602</v>
      </c>
      <c r="L334" t="s">
        <v>1004</v>
      </c>
      <c r="M334" t="s">
        <v>21</v>
      </c>
      <c r="N334" t="b">
        <v>1</v>
      </c>
      <c r="O334" t="b">
        <v>0</v>
      </c>
      <c r="P334">
        <v>1</v>
      </c>
      <c r="Q334" t="str">
        <f t="shared" si="5"/>
        <v>'NA'</v>
      </c>
      <c r="S334" t="s">
        <v>21</v>
      </c>
      <c r="T334" s="1"/>
      <c r="U334" s="1"/>
      <c r="V334" s="1"/>
      <c r="W334" s="1"/>
      <c r="X334" s="1"/>
      <c r="Y334" s="1"/>
      <c r="Z334" s="1"/>
      <c r="AA334" s="1"/>
      <c r="AB334" s="1"/>
      <c r="AC334" s="1"/>
    </row>
    <row r="335" spans="1:29">
      <c r="A335" s="1" t="s">
        <v>1603</v>
      </c>
      <c r="C335" t="s">
        <v>1030</v>
      </c>
      <c r="D335" s="1">
        <v>170825</v>
      </c>
      <c r="E335">
        <v>170821</v>
      </c>
      <c r="F335" t="s">
        <v>773</v>
      </c>
      <c r="G335" t="s">
        <v>680</v>
      </c>
      <c r="H335">
        <v>0</v>
      </c>
      <c r="I335">
        <v>1</v>
      </c>
      <c r="J335" t="s">
        <v>1600</v>
      </c>
      <c r="K335" t="s">
        <v>1603</v>
      </c>
      <c r="L335" t="s">
        <v>1004</v>
      </c>
      <c r="M335" t="s">
        <v>21</v>
      </c>
      <c r="N335" t="b">
        <v>1</v>
      </c>
      <c r="O335" t="b">
        <v>0</v>
      </c>
      <c r="P335">
        <v>2</v>
      </c>
      <c r="Q335" t="str">
        <f t="shared" si="5"/>
        <v>'NA'</v>
      </c>
      <c r="S335" t="s">
        <v>21</v>
      </c>
      <c r="T335" s="1"/>
      <c r="U335" s="1"/>
      <c r="V335" s="1"/>
      <c r="W335" s="1"/>
      <c r="X335" s="1"/>
      <c r="Y335" s="1"/>
      <c r="Z335" s="1"/>
      <c r="AA335" s="1"/>
      <c r="AB335" s="1"/>
      <c r="AC335" s="1"/>
    </row>
    <row r="336" spans="1:29">
      <c r="A336" s="1" t="s">
        <v>1604</v>
      </c>
      <c r="C336" t="s">
        <v>1030</v>
      </c>
      <c r="D336" s="1">
        <v>170825</v>
      </c>
      <c r="E336">
        <v>170821</v>
      </c>
      <c r="F336" t="s">
        <v>736</v>
      </c>
      <c r="G336" t="s">
        <v>681</v>
      </c>
      <c r="H336">
        <v>0</v>
      </c>
      <c r="I336">
        <v>1</v>
      </c>
      <c r="J336" t="s">
        <v>1600</v>
      </c>
      <c r="K336" t="s">
        <v>1604</v>
      </c>
      <c r="L336" t="s">
        <v>1005</v>
      </c>
      <c r="M336" t="s">
        <v>21</v>
      </c>
      <c r="N336" t="b">
        <v>1</v>
      </c>
      <c r="O336" t="b">
        <v>0</v>
      </c>
      <c r="P336">
        <v>1</v>
      </c>
      <c r="Q336" t="str">
        <f t="shared" si="5"/>
        <v>'NA'</v>
      </c>
      <c r="S336" t="s">
        <v>21</v>
      </c>
    </row>
    <row r="337" spans="1:19">
      <c r="A337" s="1" t="s">
        <v>1605</v>
      </c>
      <c r="C337" t="s">
        <v>1030</v>
      </c>
      <c r="D337" s="1">
        <v>170825</v>
      </c>
      <c r="E337">
        <v>170821</v>
      </c>
      <c r="F337" t="s">
        <v>736</v>
      </c>
      <c r="G337" t="s">
        <v>682</v>
      </c>
      <c r="H337">
        <v>0</v>
      </c>
      <c r="I337">
        <v>1</v>
      </c>
      <c r="J337" t="s">
        <v>1600</v>
      </c>
      <c r="K337" t="s">
        <v>1605</v>
      </c>
      <c r="L337" t="s">
        <v>1005</v>
      </c>
      <c r="M337" t="s">
        <v>21</v>
      </c>
      <c r="N337" t="b">
        <v>1</v>
      </c>
      <c r="O337" t="b">
        <v>0</v>
      </c>
      <c r="P337">
        <v>2</v>
      </c>
      <c r="Q337" t="str">
        <f t="shared" si="5"/>
        <v>'NA'</v>
      </c>
      <c r="S337" t="s">
        <v>21</v>
      </c>
    </row>
    <row r="338" spans="1:19">
      <c r="A338" s="1" t="s">
        <v>1606</v>
      </c>
      <c r="C338" t="s">
        <v>1031</v>
      </c>
      <c r="D338" s="1">
        <v>170825</v>
      </c>
      <c r="E338">
        <v>170821</v>
      </c>
      <c r="F338" t="s">
        <v>737</v>
      </c>
      <c r="G338" t="s">
        <v>683</v>
      </c>
      <c r="H338">
        <v>0</v>
      </c>
      <c r="I338">
        <v>1</v>
      </c>
      <c r="J338" t="s">
        <v>1600</v>
      </c>
      <c r="K338" t="s">
        <v>1606</v>
      </c>
      <c r="L338" t="s">
        <v>21</v>
      </c>
      <c r="M338" t="s">
        <v>21</v>
      </c>
      <c r="N338" t="b">
        <v>1</v>
      </c>
      <c r="O338" t="b">
        <v>0</v>
      </c>
      <c r="P338">
        <v>1</v>
      </c>
      <c r="Q338" t="str">
        <f t="shared" si="5"/>
        <v>'NA'</v>
      </c>
      <c r="S338" t="s">
        <v>21</v>
      </c>
    </row>
    <row r="339" spans="1:19">
      <c r="A339" s="1" t="s">
        <v>1607</v>
      </c>
      <c r="C339" t="s">
        <v>1031</v>
      </c>
      <c r="D339" s="1">
        <v>170825</v>
      </c>
      <c r="E339">
        <v>170821</v>
      </c>
      <c r="F339" t="s">
        <v>737</v>
      </c>
      <c r="G339" t="s">
        <v>684</v>
      </c>
      <c r="H339">
        <v>0</v>
      </c>
      <c r="I339">
        <v>1</v>
      </c>
      <c r="J339" t="s">
        <v>1600</v>
      </c>
      <c r="K339" t="s">
        <v>1607</v>
      </c>
      <c r="L339" t="s">
        <v>21</v>
      </c>
      <c r="M339" t="s">
        <v>21</v>
      </c>
      <c r="N339" t="b">
        <v>1</v>
      </c>
      <c r="O339" t="b">
        <v>0</v>
      </c>
      <c r="P339">
        <v>2</v>
      </c>
      <c r="Q339" t="str">
        <f t="shared" si="5"/>
        <v>'NA'</v>
      </c>
      <c r="S339" t="s">
        <v>21</v>
      </c>
    </row>
    <row r="340" spans="1:19">
      <c r="B340" s="1"/>
    </row>
    <row r="341" spans="1:19">
      <c r="B341" s="1"/>
    </row>
    <row r="342" spans="1:19">
      <c r="B342" s="1"/>
    </row>
    <row r="343" spans="1:19">
      <c r="B343" s="1"/>
    </row>
    <row r="344" spans="1:19">
      <c r="B344" s="1"/>
    </row>
    <row r="345" spans="1:19">
      <c r="B345" s="1"/>
    </row>
    <row r="346" spans="1:19">
      <c r="B346" s="1"/>
    </row>
    <row r="347" spans="1:19">
      <c r="B347" s="1"/>
    </row>
    <row r="348" spans="1:19">
      <c r="B348" s="1"/>
    </row>
    <row r="349" spans="1:19">
      <c r="B349" s="1"/>
    </row>
    <row r="350" spans="1:19">
      <c r="B350" s="1"/>
    </row>
    <row r="351" spans="1:19">
      <c r="B351" s="1"/>
    </row>
    <row r="352" spans="1:19">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sheetData>
  <mergeCells count="1">
    <mergeCell ref="C2: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51"/>
  <sheetViews>
    <sheetView tabSelected="1" topLeftCell="N112" workbookViewId="0">
      <selection activeCell="Z145" sqref="Z145"/>
    </sheetView>
  </sheetViews>
  <sheetFormatPr baseColWidth="10" defaultRowHeight="15" x14ac:dyDescent="0"/>
  <cols>
    <col min="24" max="24" width="13.1640625" bestFit="1" customWidth="1"/>
  </cols>
  <sheetData>
    <row r="2" spans="1:28">
      <c r="A2" s="1" t="s">
        <v>0</v>
      </c>
      <c r="B2" s="1"/>
      <c r="C2" s="1"/>
      <c r="D2" s="1"/>
      <c r="E2" s="1"/>
      <c r="F2" s="1"/>
      <c r="G2" s="1"/>
      <c r="H2" s="1"/>
      <c r="I2" s="1"/>
      <c r="J2" s="1"/>
      <c r="K2" s="1"/>
      <c r="L2" s="1"/>
      <c r="M2" s="1"/>
      <c r="P2" t="s">
        <v>983</v>
      </c>
    </row>
    <row r="3" spans="1:28">
      <c r="A3" s="1"/>
      <c r="B3" s="2" t="s">
        <v>1</v>
      </c>
      <c r="C3" s="2" t="s">
        <v>2</v>
      </c>
      <c r="D3" s="2" t="s">
        <v>3</v>
      </c>
      <c r="E3" s="2" t="s">
        <v>4</v>
      </c>
      <c r="F3" s="2" t="s">
        <v>5</v>
      </c>
      <c r="G3" s="2" t="s">
        <v>6</v>
      </c>
      <c r="H3" s="2" t="s">
        <v>7</v>
      </c>
      <c r="I3" s="2" t="s">
        <v>8</v>
      </c>
      <c r="J3" s="2" t="s">
        <v>9</v>
      </c>
      <c r="K3" s="2" t="s">
        <v>10</v>
      </c>
      <c r="L3" s="2" t="s">
        <v>11</v>
      </c>
      <c r="M3" s="2" t="s">
        <v>12</v>
      </c>
      <c r="P3" s="2" t="s">
        <v>984</v>
      </c>
      <c r="S3" t="s">
        <v>1021</v>
      </c>
    </row>
    <row r="4" spans="1:28">
      <c r="A4" s="1"/>
      <c r="B4" s="1" t="s">
        <v>13</v>
      </c>
      <c r="C4" s="1" t="s">
        <v>14</v>
      </c>
      <c r="D4" s="1" t="s">
        <v>15</v>
      </c>
      <c r="E4" s="1" t="s">
        <v>16</v>
      </c>
      <c r="F4" s="1" t="s">
        <v>17</v>
      </c>
      <c r="G4" s="1" t="s">
        <v>18</v>
      </c>
      <c r="H4" s="1" t="s">
        <v>19</v>
      </c>
      <c r="I4" s="1" t="s">
        <v>20</v>
      </c>
      <c r="J4" s="1">
        <v>1</v>
      </c>
      <c r="K4" s="1" t="s">
        <v>21</v>
      </c>
      <c r="L4" s="1" t="s">
        <v>22</v>
      </c>
      <c r="M4" s="1">
        <v>0.5</v>
      </c>
      <c r="S4" s="1" t="s">
        <v>4</v>
      </c>
      <c r="T4" t="s">
        <v>1022</v>
      </c>
      <c r="U4" t="s">
        <v>658</v>
      </c>
      <c r="V4" t="s">
        <v>659</v>
      </c>
      <c r="W4" t="s">
        <v>660</v>
      </c>
      <c r="X4" t="s">
        <v>998</v>
      </c>
      <c r="Y4" t="s">
        <v>981</v>
      </c>
      <c r="Z4" t="s">
        <v>985</v>
      </c>
      <c r="AA4" t="s">
        <v>986</v>
      </c>
      <c r="AB4" t="s">
        <v>987</v>
      </c>
    </row>
    <row r="5" spans="1:28">
      <c r="A5" s="1"/>
      <c r="B5" s="1" t="s">
        <v>23</v>
      </c>
      <c r="C5" s="1" t="s">
        <v>14</v>
      </c>
      <c r="D5" s="1" t="s">
        <v>24</v>
      </c>
      <c r="E5" s="1" t="s">
        <v>16</v>
      </c>
      <c r="F5" s="1" t="s">
        <v>25</v>
      </c>
      <c r="G5" s="1" t="s">
        <v>26</v>
      </c>
      <c r="H5" s="1" t="s">
        <v>27</v>
      </c>
      <c r="I5" s="1" t="s">
        <v>20</v>
      </c>
      <c r="J5" s="1">
        <v>2</v>
      </c>
      <c r="K5" s="1" t="s">
        <v>21</v>
      </c>
      <c r="L5" s="1" t="s">
        <v>22</v>
      </c>
      <c r="M5" s="1">
        <v>1</v>
      </c>
      <c r="R5">
        <v>25</v>
      </c>
      <c r="S5" s="1" t="s">
        <v>16</v>
      </c>
      <c r="T5" t="s">
        <v>17</v>
      </c>
      <c r="U5" t="str">
        <f t="shared" ref="U5:U52" si="0">T5</f>
        <v>GAL3.01</v>
      </c>
      <c r="V5" t="s">
        <v>21</v>
      </c>
      <c r="W5" t="s">
        <v>21</v>
      </c>
      <c r="X5" t="str">
        <f>U5</f>
        <v>GAL3.01</v>
      </c>
      <c r="Y5" t="b">
        <v>0</v>
      </c>
      <c r="Z5" t="s">
        <v>970</v>
      </c>
      <c r="AA5" t="s">
        <v>995</v>
      </c>
      <c r="AB5" t="s">
        <v>20</v>
      </c>
    </row>
    <row r="6" spans="1:28">
      <c r="A6" s="1"/>
      <c r="B6" s="1" t="s">
        <v>28</v>
      </c>
      <c r="C6" s="1" t="s">
        <v>14</v>
      </c>
      <c r="D6" s="1" t="s">
        <v>29</v>
      </c>
      <c r="E6" s="1" t="s">
        <v>16</v>
      </c>
      <c r="F6" s="1" t="s">
        <v>30</v>
      </c>
      <c r="G6" s="1" t="s">
        <v>31</v>
      </c>
      <c r="H6" s="1" t="s">
        <v>32</v>
      </c>
      <c r="I6" s="1" t="s">
        <v>20</v>
      </c>
      <c r="J6" s="1">
        <v>3</v>
      </c>
      <c r="K6" s="1" t="s">
        <v>21</v>
      </c>
      <c r="L6" s="1" t="s">
        <v>22</v>
      </c>
      <c r="M6" s="1">
        <v>1</v>
      </c>
      <c r="R6">
        <v>25</v>
      </c>
      <c r="S6" s="1" t="s">
        <v>16</v>
      </c>
      <c r="T6" t="s">
        <v>25</v>
      </c>
      <c r="U6" t="str">
        <f t="shared" si="0"/>
        <v>GAL3.02</v>
      </c>
      <c r="V6" t="s">
        <v>21</v>
      </c>
      <c r="W6" t="s">
        <v>21</v>
      </c>
      <c r="X6" t="str">
        <f t="shared" ref="X6:X48" si="1">U6</f>
        <v>GAL3.02</v>
      </c>
      <c r="Y6" t="b">
        <v>0</v>
      </c>
      <c r="Z6" t="s">
        <v>970</v>
      </c>
      <c r="AA6" t="s">
        <v>995</v>
      </c>
      <c r="AB6" t="s">
        <v>20</v>
      </c>
    </row>
    <row r="7" spans="1:28">
      <c r="A7" s="1"/>
      <c r="B7" s="1" t="s">
        <v>33</v>
      </c>
      <c r="C7" s="1" t="s">
        <v>14</v>
      </c>
      <c r="D7" s="1" t="s">
        <v>34</v>
      </c>
      <c r="E7" s="1" t="s">
        <v>16</v>
      </c>
      <c r="F7" s="1" t="s">
        <v>35</v>
      </c>
      <c r="G7" s="1" t="s">
        <v>36</v>
      </c>
      <c r="H7" s="1" t="s">
        <v>37</v>
      </c>
      <c r="I7" s="1" t="s">
        <v>20</v>
      </c>
      <c r="J7" s="1">
        <v>4</v>
      </c>
      <c r="K7" s="1" t="s">
        <v>21</v>
      </c>
      <c r="L7" s="1" t="s">
        <v>22</v>
      </c>
      <c r="M7" s="1">
        <v>1</v>
      </c>
      <c r="R7">
        <f>R5+1</f>
        <v>26</v>
      </c>
      <c r="S7" s="1" t="s">
        <v>16</v>
      </c>
      <c r="T7" t="s">
        <v>30</v>
      </c>
      <c r="U7" t="str">
        <f t="shared" si="0"/>
        <v>GAL3.03</v>
      </c>
      <c r="V7" t="s">
        <v>21</v>
      </c>
      <c r="W7" t="s">
        <v>21</v>
      </c>
      <c r="X7" t="str">
        <f t="shared" si="1"/>
        <v>GAL3.03</v>
      </c>
      <c r="Y7" t="b">
        <v>0</v>
      </c>
      <c r="Z7" t="s">
        <v>970</v>
      </c>
      <c r="AA7" t="s">
        <v>995</v>
      </c>
      <c r="AB7" t="s">
        <v>20</v>
      </c>
    </row>
    <row r="8" spans="1:28">
      <c r="A8" s="1"/>
      <c r="B8" s="1" t="s">
        <v>38</v>
      </c>
      <c r="C8" s="1" t="s">
        <v>14</v>
      </c>
      <c r="D8" s="1" t="s">
        <v>39</v>
      </c>
      <c r="E8" s="1" t="s">
        <v>16</v>
      </c>
      <c r="F8" s="1" t="s">
        <v>40</v>
      </c>
      <c r="G8" s="1" t="s">
        <v>41</v>
      </c>
      <c r="H8" s="1" t="s">
        <v>42</v>
      </c>
      <c r="I8" s="1" t="s">
        <v>20</v>
      </c>
      <c r="J8" s="1">
        <v>5</v>
      </c>
      <c r="K8" s="1" t="s">
        <v>21</v>
      </c>
      <c r="L8" s="1" t="s">
        <v>22</v>
      </c>
      <c r="M8" s="1">
        <v>1</v>
      </c>
      <c r="R8">
        <f t="shared" ref="R8:R52" si="2">R6+1</f>
        <v>26</v>
      </c>
      <c r="S8" s="1" t="s">
        <v>16</v>
      </c>
      <c r="T8" t="s">
        <v>35</v>
      </c>
      <c r="U8" t="str">
        <f t="shared" si="0"/>
        <v>GAL3.04</v>
      </c>
      <c r="V8" t="s">
        <v>21</v>
      </c>
      <c r="W8" t="s">
        <v>21</v>
      </c>
      <c r="X8" t="str">
        <f t="shared" si="1"/>
        <v>GAL3.04</v>
      </c>
      <c r="Y8" t="b">
        <v>0</v>
      </c>
      <c r="Z8" t="s">
        <v>970</v>
      </c>
      <c r="AA8" t="s">
        <v>995</v>
      </c>
      <c r="AB8" t="s">
        <v>20</v>
      </c>
    </row>
    <row r="9" spans="1:28">
      <c r="A9" s="1"/>
      <c r="B9" s="1" t="s">
        <v>43</v>
      </c>
      <c r="C9" s="1" t="s">
        <v>14</v>
      </c>
      <c r="D9" s="1" t="s">
        <v>44</v>
      </c>
      <c r="E9" s="1" t="s">
        <v>16</v>
      </c>
      <c r="F9" s="1" t="s">
        <v>45</v>
      </c>
      <c r="G9" s="1" t="s">
        <v>46</v>
      </c>
      <c r="H9" s="1" t="s">
        <v>47</v>
      </c>
      <c r="I9" s="1" t="s">
        <v>20</v>
      </c>
      <c r="J9" s="1">
        <v>6</v>
      </c>
      <c r="K9" s="1" t="s">
        <v>21</v>
      </c>
      <c r="L9" s="1" t="s">
        <v>22</v>
      </c>
      <c r="M9" s="1">
        <v>1</v>
      </c>
      <c r="R9">
        <f t="shared" si="2"/>
        <v>27</v>
      </c>
      <c r="S9" s="1" t="s">
        <v>16</v>
      </c>
      <c r="T9" t="s">
        <v>40</v>
      </c>
      <c r="U9" t="str">
        <f t="shared" si="0"/>
        <v>GAL3.05</v>
      </c>
      <c r="V9" t="s">
        <v>21</v>
      </c>
      <c r="W9" t="s">
        <v>21</v>
      </c>
      <c r="X9" t="str">
        <f t="shared" si="1"/>
        <v>GAL3.05</v>
      </c>
      <c r="Y9" t="b">
        <v>0</v>
      </c>
      <c r="Z9" t="s">
        <v>970</v>
      </c>
      <c r="AA9" t="s">
        <v>995</v>
      </c>
      <c r="AB9" t="s">
        <v>20</v>
      </c>
    </row>
    <row r="10" spans="1:28">
      <c r="A10" s="1"/>
      <c r="B10" s="1" t="s">
        <v>48</v>
      </c>
      <c r="C10" s="1" t="s">
        <v>14</v>
      </c>
      <c r="D10" s="1" t="s">
        <v>49</v>
      </c>
      <c r="E10" s="1" t="s">
        <v>16</v>
      </c>
      <c r="F10" s="1" t="s">
        <v>50</v>
      </c>
      <c r="G10" s="1" t="s">
        <v>51</v>
      </c>
      <c r="H10" s="1" t="s">
        <v>52</v>
      </c>
      <c r="I10" s="1" t="s">
        <v>20</v>
      </c>
      <c r="J10" s="1">
        <v>7</v>
      </c>
      <c r="K10" s="1" t="s">
        <v>21</v>
      </c>
      <c r="L10" s="1" t="s">
        <v>22</v>
      </c>
      <c r="M10" s="1">
        <v>1</v>
      </c>
      <c r="R10">
        <f t="shared" si="2"/>
        <v>27</v>
      </c>
      <c r="S10" s="1" t="s">
        <v>16</v>
      </c>
      <c r="T10" t="s">
        <v>45</v>
      </c>
      <c r="U10" t="str">
        <f t="shared" si="0"/>
        <v>GAL3.06</v>
      </c>
      <c r="V10" t="s">
        <v>21</v>
      </c>
      <c r="W10" t="s">
        <v>21</v>
      </c>
      <c r="X10" t="str">
        <f t="shared" si="1"/>
        <v>GAL3.06</v>
      </c>
      <c r="Y10" t="b">
        <v>0</v>
      </c>
      <c r="Z10" t="s">
        <v>970</v>
      </c>
      <c r="AA10" t="s">
        <v>995</v>
      </c>
      <c r="AB10" t="s">
        <v>20</v>
      </c>
    </row>
    <row r="11" spans="1:28">
      <c r="A11" s="1"/>
      <c r="B11" s="1" t="s">
        <v>53</v>
      </c>
      <c r="C11" s="1" t="s">
        <v>14</v>
      </c>
      <c r="D11" s="1" t="s">
        <v>54</v>
      </c>
      <c r="E11" s="1" t="s">
        <v>16</v>
      </c>
      <c r="F11" s="1" t="s">
        <v>55</v>
      </c>
      <c r="G11" s="1" t="s">
        <v>56</v>
      </c>
      <c r="H11" s="1" t="s">
        <v>57</v>
      </c>
      <c r="I11" s="1" t="s">
        <v>20</v>
      </c>
      <c r="J11" s="1">
        <v>8</v>
      </c>
      <c r="K11" s="1" t="s">
        <v>21</v>
      </c>
      <c r="L11" s="1" t="s">
        <v>22</v>
      </c>
      <c r="M11" s="1">
        <v>1</v>
      </c>
      <c r="R11">
        <f t="shared" si="2"/>
        <v>28</v>
      </c>
      <c r="S11" s="1" t="s">
        <v>16</v>
      </c>
      <c r="T11" t="s">
        <v>50</v>
      </c>
      <c r="U11" t="str">
        <f t="shared" si="0"/>
        <v>GAL3.07</v>
      </c>
      <c r="V11" t="s">
        <v>21</v>
      </c>
      <c r="W11" t="s">
        <v>21</v>
      </c>
      <c r="X11" t="str">
        <f t="shared" si="1"/>
        <v>GAL3.07</v>
      </c>
      <c r="Y11" t="b">
        <v>0</v>
      </c>
      <c r="Z11" t="s">
        <v>970</v>
      </c>
      <c r="AA11" t="s">
        <v>995</v>
      </c>
      <c r="AB11" t="s">
        <v>20</v>
      </c>
    </row>
    <row r="12" spans="1:28">
      <c r="A12" s="1"/>
      <c r="B12" s="1" t="s">
        <v>58</v>
      </c>
      <c r="C12" s="1" t="s">
        <v>14</v>
      </c>
      <c r="D12" s="1" t="s">
        <v>59</v>
      </c>
      <c r="E12" s="1" t="s">
        <v>16</v>
      </c>
      <c r="F12" s="1" t="s">
        <v>60</v>
      </c>
      <c r="G12" s="1" t="s">
        <v>61</v>
      </c>
      <c r="H12" s="1" t="s">
        <v>62</v>
      </c>
      <c r="I12" s="1" t="s">
        <v>20</v>
      </c>
      <c r="J12" s="1">
        <v>9</v>
      </c>
      <c r="K12" s="1" t="s">
        <v>21</v>
      </c>
      <c r="L12" s="1" t="s">
        <v>22</v>
      </c>
      <c r="M12" s="1">
        <v>1</v>
      </c>
      <c r="R12">
        <f t="shared" si="2"/>
        <v>28</v>
      </c>
      <c r="S12" s="1" t="s">
        <v>16</v>
      </c>
      <c r="T12" t="s">
        <v>55</v>
      </c>
      <c r="U12" t="str">
        <f t="shared" si="0"/>
        <v>GAL3.08</v>
      </c>
      <c r="V12" t="s">
        <v>21</v>
      </c>
      <c r="W12" t="s">
        <v>21</v>
      </c>
      <c r="X12" t="str">
        <f t="shared" si="1"/>
        <v>GAL3.08</v>
      </c>
      <c r="Y12" t="b">
        <v>0</v>
      </c>
      <c r="Z12" t="s">
        <v>970</v>
      </c>
      <c r="AA12" t="s">
        <v>995</v>
      </c>
      <c r="AB12" t="s">
        <v>20</v>
      </c>
    </row>
    <row r="13" spans="1:28">
      <c r="A13" s="1"/>
      <c r="B13" s="1" t="s">
        <v>63</v>
      </c>
      <c r="C13" s="1" t="s">
        <v>14</v>
      </c>
      <c r="D13" s="1" t="s">
        <v>64</v>
      </c>
      <c r="E13" s="1" t="s">
        <v>16</v>
      </c>
      <c r="F13" s="1" t="s">
        <v>65</v>
      </c>
      <c r="G13" s="1" t="s">
        <v>66</v>
      </c>
      <c r="H13" s="1" t="s">
        <v>67</v>
      </c>
      <c r="I13" s="1" t="s">
        <v>20</v>
      </c>
      <c r="J13" s="1">
        <v>10</v>
      </c>
      <c r="K13" s="1" t="s">
        <v>21</v>
      </c>
      <c r="L13" s="1" t="s">
        <v>22</v>
      </c>
      <c r="M13" s="1">
        <v>1</v>
      </c>
      <c r="R13">
        <f t="shared" si="2"/>
        <v>29</v>
      </c>
      <c r="S13" s="1" t="s">
        <v>16</v>
      </c>
      <c r="T13" t="s">
        <v>60</v>
      </c>
      <c r="U13" t="str">
        <f t="shared" si="0"/>
        <v>GAL3.09</v>
      </c>
      <c r="V13" t="s">
        <v>21</v>
      </c>
      <c r="W13" t="s">
        <v>21</v>
      </c>
      <c r="X13" t="str">
        <f t="shared" si="1"/>
        <v>GAL3.09</v>
      </c>
      <c r="Y13" t="b">
        <v>0</v>
      </c>
      <c r="Z13" t="s">
        <v>970</v>
      </c>
      <c r="AA13" t="s">
        <v>995</v>
      </c>
      <c r="AB13" t="s">
        <v>20</v>
      </c>
    </row>
    <row r="14" spans="1:28">
      <c r="A14" s="1"/>
      <c r="B14" s="1" t="s">
        <v>68</v>
      </c>
      <c r="C14" s="1" t="s">
        <v>14</v>
      </c>
      <c r="D14" s="1" t="s">
        <v>69</v>
      </c>
      <c r="E14" s="1" t="s">
        <v>16</v>
      </c>
      <c r="F14" s="1" t="s">
        <v>70</v>
      </c>
      <c r="G14" s="1" t="s">
        <v>71</v>
      </c>
      <c r="H14" s="1" t="s">
        <v>72</v>
      </c>
      <c r="I14" s="1" t="s">
        <v>20</v>
      </c>
      <c r="J14" s="1">
        <v>11</v>
      </c>
      <c r="K14" s="1" t="s">
        <v>21</v>
      </c>
      <c r="L14" s="1" t="s">
        <v>22</v>
      </c>
      <c r="M14" s="1">
        <v>1</v>
      </c>
      <c r="R14">
        <f t="shared" si="2"/>
        <v>29</v>
      </c>
      <c r="S14" s="1" t="s">
        <v>16</v>
      </c>
      <c r="T14" t="s">
        <v>65</v>
      </c>
      <c r="U14" t="str">
        <f t="shared" si="0"/>
        <v>GAL3.10</v>
      </c>
      <c r="V14" t="s">
        <v>21</v>
      </c>
      <c r="W14" t="s">
        <v>21</v>
      </c>
      <c r="X14" t="str">
        <f t="shared" si="1"/>
        <v>GAL3.10</v>
      </c>
      <c r="Y14" t="b">
        <v>0</v>
      </c>
      <c r="Z14" t="s">
        <v>970</v>
      </c>
      <c r="AA14" t="s">
        <v>995</v>
      </c>
      <c r="AB14" t="s">
        <v>20</v>
      </c>
    </row>
    <row r="15" spans="1:28">
      <c r="A15" s="1"/>
      <c r="B15" s="1" t="s">
        <v>73</v>
      </c>
      <c r="C15" s="1" t="s">
        <v>14</v>
      </c>
      <c r="D15" s="1" t="s">
        <v>74</v>
      </c>
      <c r="E15" s="1" t="s">
        <v>16</v>
      </c>
      <c r="F15" s="1" t="s">
        <v>75</v>
      </c>
      <c r="G15" s="1" t="s">
        <v>76</v>
      </c>
      <c r="H15" s="1" t="s">
        <v>77</v>
      </c>
      <c r="I15" s="1" t="s">
        <v>20</v>
      </c>
      <c r="J15" s="1">
        <v>12</v>
      </c>
      <c r="K15" s="1" t="s">
        <v>21</v>
      </c>
      <c r="L15" s="1" t="s">
        <v>22</v>
      </c>
      <c r="M15" s="1">
        <v>1</v>
      </c>
      <c r="R15">
        <f t="shared" si="2"/>
        <v>30</v>
      </c>
      <c r="S15" s="1" t="s">
        <v>16</v>
      </c>
      <c r="T15" t="s">
        <v>70</v>
      </c>
      <c r="U15" t="str">
        <f t="shared" si="0"/>
        <v>GAL3.11</v>
      </c>
      <c r="V15" t="s">
        <v>21</v>
      </c>
      <c r="W15" t="s">
        <v>21</v>
      </c>
      <c r="X15" t="str">
        <f t="shared" si="1"/>
        <v>GAL3.11</v>
      </c>
      <c r="Y15" t="b">
        <v>0</v>
      </c>
      <c r="Z15" t="s">
        <v>970</v>
      </c>
      <c r="AA15" t="s">
        <v>995</v>
      </c>
      <c r="AB15" t="s">
        <v>20</v>
      </c>
    </row>
    <row r="16" spans="1:28">
      <c r="A16" s="1"/>
      <c r="B16" s="1" t="s">
        <v>78</v>
      </c>
      <c r="C16" s="1" t="s">
        <v>14</v>
      </c>
      <c r="D16" s="1" t="s">
        <v>79</v>
      </c>
      <c r="E16" s="1" t="s">
        <v>16</v>
      </c>
      <c r="F16" s="1" t="s">
        <v>80</v>
      </c>
      <c r="G16" s="1" t="s">
        <v>81</v>
      </c>
      <c r="H16" s="1" t="s">
        <v>82</v>
      </c>
      <c r="I16" s="1" t="s">
        <v>20</v>
      </c>
      <c r="J16" s="1">
        <v>13</v>
      </c>
      <c r="K16" s="1" t="s">
        <v>21</v>
      </c>
      <c r="L16" s="1" t="s">
        <v>22</v>
      </c>
      <c r="M16" s="1">
        <v>1</v>
      </c>
      <c r="R16">
        <f t="shared" si="2"/>
        <v>30</v>
      </c>
      <c r="S16" s="1" t="s">
        <v>16</v>
      </c>
      <c r="T16" t="s">
        <v>75</v>
      </c>
      <c r="U16" t="str">
        <f t="shared" si="0"/>
        <v>GAL3.12</v>
      </c>
      <c r="V16" t="s">
        <v>21</v>
      </c>
      <c r="W16" t="s">
        <v>21</v>
      </c>
      <c r="X16" t="str">
        <f t="shared" si="1"/>
        <v>GAL3.12</v>
      </c>
      <c r="Y16" t="b">
        <v>0</v>
      </c>
      <c r="Z16" t="s">
        <v>970</v>
      </c>
      <c r="AA16" t="s">
        <v>995</v>
      </c>
      <c r="AB16" t="s">
        <v>20</v>
      </c>
    </row>
    <row r="17" spans="1:28">
      <c r="A17" s="1"/>
      <c r="B17" s="1" t="s">
        <v>83</v>
      </c>
      <c r="C17" s="1" t="s">
        <v>14</v>
      </c>
      <c r="D17" s="1" t="s">
        <v>84</v>
      </c>
      <c r="E17" s="1" t="s">
        <v>16</v>
      </c>
      <c r="F17" s="1" t="s">
        <v>85</v>
      </c>
      <c r="G17" s="1" t="s">
        <v>86</v>
      </c>
      <c r="H17" s="1" t="s">
        <v>87</v>
      </c>
      <c r="I17" s="1" t="s">
        <v>20</v>
      </c>
      <c r="J17" s="1">
        <v>14</v>
      </c>
      <c r="K17" s="1" t="s">
        <v>21</v>
      </c>
      <c r="L17" s="1" t="s">
        <v>22</v>
      </c>
      <c r="M17" s="1">
        <v>1</v>
      </c>
      <c r="R17">
        <f t="shared" si="2"/>
        <v>31</v>
      </c>
      <c r="S17" s="1" t="s">
        <v>16</v>
      </c>
      <c r="T17" t="s">
        <v>80</v>
      </c>
      <c r="U17" t="str">
        <f t="shared" si="0"/>
        <v>GAL3.13</v>
      </c>
      <c r="V17" t="s">
        <v>21</v>
      </c>
      <c r="W17" t="s">
        <v>21</v>
      </c>
      <c r="X17" t="str">
        <f t="shared" si="1"/>
        <v>GAL3.13</v>
      </c>
      <c r="Y17" t="b">
        <v>0</v>
      </c>
      <c r="Z17" t="s">
        <v>970</v>
      </c>
      <c r="AA17" t="s">
        <v>995</v>
      </c>
      <c r="AB17" t="s">
        <v>20</v>
      </c>
    </row>
    <row r="18" spans="1:28">
      <c r="A18" s="1"/>
      <c r="B18" s="1" t="s">
        <v>88</v>
      </c>
      <c r="C18" s="1" t="s">
        <v>14</v>
      </c>
      <c r="D18" s="1" t="s">
        <v>89</v>
      </c>
      <c r="E18" s="1" t="s">
        <v>16</v>
      </c>
      <c r="F18" s="1" t="s">
        <v>90</v>
      </c>
      <c r="G18" s="1" t="s">
        <v>91</v>
      </c>
      <c r="H18" s="1" t="s">
        <v>92</v>
      </c>
      <c r="I18" s="1" t="s">
        <v>20</v>
      </c>
      <c r="J18" s="1">
        <v>15</v>
      </c>
      <c r="K18" s="1" t="s">
        <v>21</v>
      </c>
      <c r="L18" s="1" t="s">
        <v>22</v>
      </c>
      <c r="M18" s="1">
        <v>1</v>
      </c>
      <c r="R18">
        <f t="shared" si="2"/>
        <v>31</v>
      </c>
      <c r="S18" s="1" t="s">
        <v>16</v>
      </c>
      <c r="T18" t="s">
        <v>85</v>
      </c>
      <c r="U18" t="str">
        <f t="shared" si="0"/>
        <v>GAL3.14</v>
      </c>
      <c r="V18" t="s">
        <v>21</v>
      </c>
      <c r="W18" t="s">
        <v>21</v>
      </c>
      <c r="X18" t="str">
        <f t="shared" si="1"/>
        <v>GAL3.14</v>
      </c>
      <c r="Y18" t="b">
        <v>0</v>
      </c>
      <c r="Z18" t="s">
        <v>970</v>
      </c>
      <c r="AA18" t="s">
        <v>995</v>
      </c>
      <c r="AB18" t="s">
        <v>20</v>
      </c>
    </row>
    <row r="19" spans="1:28">
      <c r="A19" s="1"/>
      <c r="B19" s="1" t="s">
        <v>93</v>
      </c>
      <c r="C19" s="1" t="s">
        <v>14</v>
      </c>
      <c r="D19" s="1" t="s">
        <v>94</v>
      </c>
      <c r="E19" s="1" t="s">
        <v>16</v>
      </c>
      <c r="F19" s="1" t="s">
        <v>95</v>
      </c>
      <c r="G19" s="1" t="s">
        <v>96</v>
      </c>
      <c r="H19" s="1" t="s">
        <v>97</v>
      </c>
      <c r="I19" s="1" t="s">
        <v>20</v>
      </c>
      <c r="J19" s="1">
        <v>16</v>
      </c>
      <c r="K19" s="1" t="s">
        <v>21</v>
      </c>
      <c r="L19" s="1" t="s">
        <v>22</v>
      </c>
      <c r="M19" s="1">
        <v>1</v>
      </c>
      <c r="R19">
        <f t="shared" si="2"/>
        <v>32</v>
      </c>
      <c r="S19" s="1" t="s">
        <v>16</v>
      </c>
      <c r="T19" t="s">
        <v>90</v>
      </c>
      <c r="U19" t="str">
        <f t="shared" si="0"/>
        <v>GAL3.15</v>
      </c>
      <c r="V19" t="s">
        <v>21</v>
      </c>
      <c r="W19" t="s">
        <v>21</v>
      </c>
      <c r="X19" t="str">
        <f t="shared" si="1"/>
        <v>GAL3.15</v>
      </c>
      <c r="Y19" t="b">
        <v>0</v>
      </c>
      <c r="Z19" t="s">
        <v>970</v>
      </c>
      <c r="AA19" t="s">
        <v>995</v>
      </c>
      <c r="AB19" t="s">
        <v>20</v>
      </c>
    </row>
    <row r="20" spans="1:28">
      <c r="A20" s="1"/>
      <c r="B20" s="1" t="s">
        <v>98</v>
      </c>
      <c r="C20" s="1" t="s">
        <v>14</v>
      </c>
      <c r="D20" s="1" t="s">
        <v>99</v>
      </c>
      <c r="E20" s="1" t="s">
        <v>16</v>
      </c>
      <c r="F20" s="1" t="s">
        <v>100</v>
      </c>
      <c r="G20" s="1" t="s">
        <v>101</v>
      </c>
      <c r="H20" s="1" t="s">
        <v>102</v>
      </c>
      <c r="I20" s="1" t="s">
        <v>20</v>
      </c>
      <c r="J20" s="1">
        <v>17</v>
      </c>
      <c r="K20" s="1" t="s">
        <v>21</v>
      </c>
      <c r="L20" s="1" t="s">
        <v>22</v>
      </c>
      <c r="M20" s="1">
        <v>1</v>
      </c>
      <c r="R20">
        <f t="shared" si="2"/>
        <v>32</v>
      </c>
      <c r="S20" s="1" t="s">
        <v>16</v>
      </c>
      <c r="T20" t="s">
        <v>95</v>
      </c>
      <c r="U20" t="str">
        <f t="shared" si="0"/>
        <v>GAL3.16</v>
      </c>
      <c r="V20" t="s">
        <v>21</v>
      </c>
      <c r="W20" t="s">
        <v>21</v>
      </c>
      <c r="X20" t="str">
        <f t="shared" si="1"/>
        <v>GAL3.16</v>
      </c>
      <c r="Y20" t="b">
        <v>0</v>
      </c>
      <c r="Z20" t="s">
        <v>970</v>
      </c>
      <c r="AA20" t="s">
        <v>995</v>
      </c>
      <c r="AB20" t="s">
        <v>20</v>
      </c>
    </row>
    <row r="21" spans="1:28">
      <c r="A21" s="1"/>
      <c r="B21" s="1" t="s">
        <v>103</v>
      </c>
      <c r="C21" s="1" t="s">
        <v>14</v>
      </c>
      <c r="D21" s="1" t="s">
        <v>104</v>
      </c>
      <c r="E21" s="1" t="s">
        <v>16</v>
      </c>
      <c r="F21" s="1" t="s">
        <v>105</v>
      </c>
      <c r="G21" s="1" t="s">
        <v>106</v>
      </c>
      <c r="H21" s="1" t="s">
        <v>107</v>
      </c>
      <c r="I21" s="1" t="s">
        <v>20</v>
      </c>
      <c r="J21" s="1">
        <v>18</v>
      </c>
      <c r="K21" s="1" t="s">
        <v>21</v>
      </c>
      <c r="L21" s="1" t="s">
        <v>22</v>
      </c>
      <c r="M21" s="1">
        <v>1</v>
      </c>
      <c r="R21">
        <f t="shared" si="2"/>
        <v>33</v>
      </c>
      <c r="S21" s="1" t="s">
        <v>16</v>
      </c>
      <c r="T21" t="s">
        <v>100</v>
      </c>
      <c r="U21" t="str">
        <f t="shared" si="0"/>
        <v>GAL3.17</v>
      </c>
      <c r="V21" t="s">
        <v>21</v>
      </c>
      <c r="W21" t="s">
        <v>21</v>
      </c>
      <c r="X21" t="str">
        <f t="shared" si="1"/>
        <v>GAL3.17</v>
      </c>
      <c r="Y21" t="b">
        <v>0</v>
      </c>
      <c r="Z21" t="s">
        <v>970</v>
      </c>
      <c r="AA21" t="s">
        <v>995</v>
      </c>
      <c r="AB21" t="s">
        <v>20</v>
      </c>
    </row>
    <row r="22" spans="1:28">
      <c r="A22" s="1"/>
      <c r="B22" s="1" t="s">
        <v>108</v>
      </c>
      <c r="C22" s="1" t="s">
        <v>14</v>
      </c>
      <c r="D22" s="1" t="s">
        <v>109</v>
      </c>
      <c r="E22" s="1" t="s">
        <v>16</v>
      </c>
      <c r="F22" s="1" t="s">
        <v>110</v>
      </c>
      <c r="G22" s="1" t="s">
        <v>111</v>
      </c>
      <c r="H22" s="1" t="s">
        <v>112</v>
      </c>
      <c r="I22" s="1" t="s">
        <v>20</v>
      </c>
      <c r="J22" s="1">
        <v>19</v>
      </c>
      <c r="K22" s="1" t="s">
        <v>21</v>
      </c>
      <c r="L22" s="1" t="s">
        <v>22</v>
      </c>
      <c r="M22" s="1">
        <v>1</v>
      </c>
      <c r="R22">
        <f t="shared" si="2"/>
        <v>33</v>
      </c>
      <c r="S22" s="1" t="s">
        <v>16</v>
      </c>
      <c r="T22" t="s">
        <v>105</v>
      </c>
      <c r="U22" t="str">
        <f t="shared" si="0"/>
        <v>GAL3.18</v>
      </c>
      <c r="V22" t="s">
        <v>21</v>
      </c>
      <c r="W22" t="s">
        <v>21</v>
      </c>
      <c r="X22" t="str">
        <f t="shared" si="1"/>
        <v>GAL3.18</v>
      </c>
      <c r="Y22" t="b">
        <v>0</v>
      </c>
      <c r="Z22" t="s">
        <v>970</v>
      </c>
      <c r="AA22" t="s">
        <v>995</v>
      </c>
      <c r="AB22" t="s">
        <v>20</v>
      </c>
    </row>
    <row r="23" spans="1:28">
      <c r="A23" s="1"/>
      <c r="B23" s="1" t="s">
        <v>113</v>
      </c>
      <c r="C23" s="1" t="s">
        <v>14</v>
      </c>
      <c r="D23" s="1" t="s">
        <v>114</v>
      </c>
      <c r="E23" s="1" t="s">
        <v>16</v>
      </c>
      <c r="F23" s="1" t="s">
        <v>115</v>
      </c>
      <c r="G23" s="1" t="s">
        <v>116</v>
      </c>
      <c r="H23" s="1" t="s">
        <v>117</v>
      </c>
      <c r="I23" s="1" t="s">
        <v>20</v>
      </c>
      <c r="J23" s="1">
        <v>20</v>
      </c>
      <c r="K23" s="1" t="s">
        <v>21</v>
      </c>
      <c r="L23" s="1" t="s">
        <v>22</v>
      </c>
      <c r="M23" s="1">
        <v>1</v>
      </c>
      <c r="R23">
        <f t="shared" si="2"/>
        <v>34</v>
      </c>
      <c r="S23" s="1" t="s">
        <v>16</v>
      </c>
      <c r="T23" t="s">
        <v>110</v>
      </c>
      <c r="U23" t="str">
        <f t="shared" si="0"/>
        <v>GAL3.19</v>
      </c>
      <c r="V23" t="s">
        <v>21</v>
      </c>
      <c r="W23" t="s">
        <v>21</v>
      </c>
      <c r="X23" t="str">
        <f t="shared" si="1"/>
        <v>GAL3.19</v>
      </c>
      <c r="Y23" t="b">
        <v>0</v>
      </c>
      <c r="Z23" t="s">
        <v>970</v>
      </c>
      <c r="AA23" t="s">
        <v>995</v>
      </c>
      <c r="AB23" t="s">
        <v>20</v>
      </c>
    </row>
    <row r="24" spans="1:28">
      <c r="A24" s="1"/>
      <c r="B24" s="1" t="s">
        <v>118</v>
      </c>
      <c r="C24" s="1" t="s">
        <v>14</v>
      </c>
      <c r="D24" s="1" t="s">
        <v>119</v>
      </c>
      <c r="E24" s="1" t="s">
        <v>16</v>
      </c>
      <c r="F24" s="1" t="s">
        <v>120</v>
      </c>
      <c r="G24" s="1" t="s">
        <v>121</v>
      </c>
      <c r="H24" s="1" t="s">
        <v>122</v>
      </c>
      <c r="I24" s="1" t="s">
        <v>20</v>
      </c>
      <c r="J24" s="1">
        <v>21</v>
      </c>
      <c r="K24" s="1" t="s">
        <v>21</v>
      </c>
      <c r="L24" s="1" t="s">
        <v>22</v>
      </c>
      <c r="M24" s="1">
        <v>1</v>
      </c>
      <c r="R24">
        <f t="shared" si="2"/>
        <v>34</v>
      </c>
      <c r="S24" s="1" t="s">
        <v>16</v>
      </c>
      <c r="T24" t="s">
        <v>115</v>
      </c>
      <c r="U24" t="str">
        <f t="shared" si="0"/>
        <v>GAL3.20</v>
      </c>
      <c r="V24" t="s">
        <v>21</v>
      </c>
      <c r="W24" t="s">
        <v>21</v>
      </c>
      <c r="X24" t="str">
        <f t="shared" si="1"/>
        <v>GAL3.20</v>
      </c>
      <c r="Y24" t="b">
        <v>0</v>
      </c>
      <c r="Z24" t="s">
        <v>970</v>
      </c>
      <c r="AA24" t="s">
        <v>995</v>
      </c>
      <c r="AB24" t="s">
        <v>20</v>
      </c>
    </row>
    <row r="25" spans="1:28">
      <c r="A25" s="1"/>
      <c r="B25" s="1" t="s">
        <v>123</v>
      </c>
      <c r="C25" s="1" t="s">
        <v>14</v>
      </c>
      <c r="D25" s="1" t="s">
        <v>124</v>
      </c>
      <c r="E25" s="1" t="s">
        <v>16</v>
      </c>
      <c r="F25" s="1" t="s">
        <v>125</v>
      </c>
      <c r="G25" s="1" t="s">
        <v>126</v>
      </c>
      <c r="H25" s="1" t="s">
        <v>127</v>
      </c>
      <c r="I25" s="1" t="s">
        <v>20</v>
      </c>
      <c r="J25" s="1">
        <v>22</v>
      </c>
      <c r="K25" s="1" t="s">
        <v>21</v>
      </c>
      <c r="L25" s="1" t="s">
        <v>22</v>
      </c>
      <c r="M25" s="1">
        <v>1</v>
      </c>
      <c r="R25">
        <f t="shared" si="2"/>
        <v>35</v>
      </c>
      <c r="S25" s="1" t="s">
        <v>16</v>
      </c>
      <c r="T25" t="s">
        <v>120</v>
      </c>
      <c r="U25" t="str">
        <f t="shared" si="0"/>
        <v>GAL3.21</v>
      </c>
      <c r="V25" t="s">
        <v>21</v>
      </c>
      <c r="W25" t="s">
        <v>21</v>
      </c>
      <c r="X25" t="str">
        <f t="shared" si="1"/>
        <v>GAL3.21</v>
      </c>
      <c r="Y25" t="b">
        <v>0</v>
      </c>
      <c r="Z25" t="s">
        <v>970</v>
      </c>
      <c r="AA25" t="s">
        <v>995</v>
      </c>
      <c r="AB25" t="s">
        <v>20</v>
      </c>
    </row>
    <row r="26" spans="1:28">
      <c r="A26" s="1"/>
      <c r="B26" s="1" t="s">
        <v>128</v>
      </c>
      <c r="C26" s="1" t="s">
        <v>14</v>
      </c>
      <c r="D26" s="1" t="s">
        <v>129</v>
      </c>
      <c r="E26" s="1" t="s">
        <v>16</v>
      </c>
      <c r="F26" s="1" t="s">
        <v>130</v>
      </c>
      <c r="G26" s="1" t="s">
        <v>131</v>
      </c>
      <c r="H26" s="1" t="s">
        <v>132</v>
      </c>
      <c r="I26" s="1" t="s">
        <v>20</v>
      </c>
      <c r="J26" s="1">
        <v>23</v>
      </c>
      <c r="K26" s="1" t="s">
        <v>21</v>
      </c>
      <c r="L26" s="1" t="s">
        <v>22</v>
      </c>
      <c r="M26" s="1">
        <v>1</v>
      </c>
      <c r="R26">
        <f t="shared" si="2"/>
        <v>35</v>
      </c>
      <c r="S26" s="1" t="s">
        <v>16</v>
      </c>
      <c r="T26" t="s">
        <v>125</v>
      </c>
      <c r="U26" t="str">
        <f t="shared" si="0"/>
        <v>GAL3.22</v>
      </c>
      <c r="V26" t="s">
        <v>21</v>
      </c>
      <c r="W26" t="s">
        <v>21</v>
      </c>
      <c r="X26" t="str">
        <f t="shared" si="1"/>
        <v>GAL3.22</v>
      </c>
      <c r="Y26" t="b">
        <v>0</v>
      </c>
      <c r="Z26" t="s">
        <v>970</v>
      </c>
      <c r="AA26" t="s">
        <v>995</v>
      </c>
      <c r="AB26" t="s">
        <v>20</v>
      </c>
    </row>
    <row r="27" spans="1:28">
      <c r="A27" s="1"/>
      <c r="B27" s="1" t="s">
        <v>133</v>
      </c>
      <c r="C27" s="1" t="s">
        <v>14</v>
      </c>
      <c r="D27" s="1" t="s">
        <v>134</v>
      </c>
      <c r="E27" s="1" t="s">
        <v>16</v>
      </c>
      <c r="F27" s="1" t="s">
        <v>135</v>
      </c>
      <c r="G27" s="1" t="s">
        <v>136</v>
      </c>
      <c r="H27" s="1" t="s">
        <v>137</v>
      </c>
      <c r="I27" s="1" t="s">
        <v>20</v>
      </c>
      <c r="J27" s="1">
        <v>24</v>
      </c>
      <c r="K27" s="1" t="s">
        <v>21</v>
      </c>
      <c r="L27" s="1" t="s">
        <v>22</v>
      </c>
      <c r="M27" s="1">
        <v>1</v>
      </c>
      <c r="R27">
        <f t="shared" si="2"/>
        <v>36</v>
      </c>
      <c r="S27" s="1" t="s">
        <v>16</v>
      </c>
      <c r="T27" t="s">
        <v>130</v>
      </c>
      <c r="U27" t="str">
        <f t="shared" si="0"/>
        <v>GAL3.23</v>
      </c>
      <c r="V27" t="s">
        <v>21</v>
      </c>
      <c r="W27" t="s">
        <v>21</v>
      </c>
      <c r="X27" t="str">
        <f t="shared" si="1"/>
        <v>GAL3.23</v>
      </c>
      <c r="Y27" t="b">
        <v>0</v>
      </c>
      <c r="Z27" t="s">
        <v>970</v>
      </c>
      <c r="AA27" t="s">
        <v>995</v>
      </c>
      <c r="AB27" t="s">
        <v>20</v>
      </c>
    </row>
    <row r="28" spans="1:28">
      <c r="A28" s="1"/>
      <c r="B28" s="1" t="s">
        <v>138</v>
      </c>
      <c r="C28" s="1" t="s">
        <v>14</v>
      </c>
      <c r="D28" s="1" t="s">
        <v>139</v>
      </c>
      <c r="E28" s="1" t="s">
        <v>16</v>
      </c>
      <c r="F28" s="1" t="s">
        <v>140</v>
      </c>
      <c r="G28" s="1" t="s">
        <v>141</v>
      </c>
      <c r="H28" s="1" t="s">
        <v>142</v>
      </c>
      <c r="I28" s="1" t="s">
        <v>20</v>
      </c>
      <c r="J28" s="1">
        <v>25</v>
      </c>
      <c r="K28" s="1" t="s">
        <v>21</v>
      </c>
      <c r="L28" s="1" t="s">
        <v>22</v>
      </c>
      <c r="M28" s="1">
        <v>1</v>
      </c>
      <c r="R28">
        <f t="shared" si="2"/>
        <v>36</v>
      </c>
      <c r="S28" s="1" t="s">
        <v>16</v>
      </c>
      <c r="T28" t="s">
        <v>135</v>
      </c>
      <c r="U28" t="str">
        <f t="shared" si="0"/>
        <v>GAL3.24</v>
      </c>
      <c r="V28" t="s">
        <v>21</v>
      </c>
      <c r="W28" t="s">
        <v>21</v>
      </c>
      <c r="X28" t="str">
        <f t="shared" si="1"/>
        <v>GAL3.24</v>
      </c>
      <c r="Y28" t="b">
        <v>0</v>
      </c>
      <c r="Z28" t="s">
        <v>970</v>
      </c>
      <c r="AA28" t="s">
        <v>995</v>
      </c>
      <c r="AB28" t="s">
        <v>20</v>
      </c>
    </row>
    <row r="29" spans="1:28">
      <c r="A29" s="1"/>
      <c r="B29" s="1" t="s">
        <v>143</v>
      </c>
      <c r="C29" s="1" t="s">
        <v>14</v>
      </c>
      <c r="D29" s="1" t="s">
        <v>144</v>
      </c>
      <c r="E29" s="1" t="s">
        <v>16</v>
      </c>
      <c r="F29" s="1" t="s">
        <v>145</v>
      </c>
      <c r="G29" s="1" t="s">
        <v>146</v>
      </c>
      <c r="H29" s="1" t="s">
        <v>147</v>
      </c>
      <c r="I29" s="1" t="s">
        <v>20</v>
      </c>
      <c r="J29" s="1">
        <v>26</v>
      </c>
      <c r="K29" s="1" t="s">
        <v>21</v>
      </c>
      <c r="L29" s="1" t="s">
        <v>22</v>
      </c>
      <c r="M29" s="1">
        <v>1</v>
      </c>
      <c r="R29">
        <f t="shared" si="2"/>
        <v>37</v>
      </c>
      <c r="S29" s="1" t="s">
        <v>16</v>
      </c>
      <c r="T29" t="s">
        <v>140</v>
      </c>
      <c r="U29" t="str">
        <f t="shared" si="0"/>
        <v>GAL3.25</v>
      </c>
      <c r="V29" t="s">
        <v>21</v>
      </c>
      <c r="W29" t="s">
        <v>21</v>
      </c>
      <c r="X29" t="str">
        <f t="shared" si="1"/>
        <v>GAL3.25</v>
      </c>
      <c r="Y29" t="b">
        <v>0</v>
      </c>
      <c r="Z29" t="s">
        <v>970</v>
      </c>
      <c r="AA29" t="s">
        <v>995</v>
      </c>
      <c r="AB29" t="s">
        <v>20</v>
      </c>
    </row>
    <row r="30" spans="1:28">
      <c r="A30" s="1"/>
      <c r="B30" s="1" t="s">
        <v>148</v>
      </c>
      <c r="C30" s="1" t="s">
        <v>14</v>
      </c>
      <c r="D30" s="1" t="s">
        <v>149</v>
      </c>
      <c r="E30" s="1" t="s">
        <v>16</v>
      </c>
      <c r="F30" s="1" t="s">
        <v>150</v>
      </c>
      <c r="G30" s="1" t="s">
        <v>151</v>
      </c>
      <c r="H30" s="1" t="s">
        <v>152</v>
      </c>
      <c r="I30" s="1" t="s">
        <v>20</v>
      </c>
      <c r="J30" s="1">
        <v>27</v>
      </c>
      <c r="K30" s="1" t="s">
        <v>21</v>
      </c>
      <c r="L30" s="1" t="s">
        <v>22</v>
      </c>
      <c r="M30" s="1">
        <v>1</v>
      </c>
      <c r="R30">
        <f t="shared" si="2"/>
        <v>37</v>
      </c>
      <c r="S30" s="1" t="s">
        <v>16</v>
      </c>
      <c r="T30" t="s">
        <v>145</v>
      </c>
      <c r="U30" t="str">
        <f t="shared" si="0"/>
        <v>GAL3.26</v>
      </c>
      <c r="V30" t="s">
        <v>21</v>
      </c>
      <c r="W30" t="s">
        <v>21</v>
      </c>
      <c r="X30" t="str">
        <f t="shared" si="1"/>
        <v>GAL3.26</v>
      </c>
      <c r="Y30" t="b">
        <v>0</v>
      </c>
      <c r="Z30" t="s">
        <v>970</v>
      </c>
      <c r="AA30" t="s">
        <v>995</v>
      </c>
      <c r="AB30" t="s">
        <v>20</v>
      </c>
    </row>
    <row r="31" spans="1:28">
      <c r="A31" s="1"/>
      <c r="B31" s="1" t="s">
        <v>153</v>
      </c>
      <c r="C31" s="1" t="s">
        <v>14</v>
      </c>
      <c r="D31" s="1" t="s">
        <v>154</v>
      </c>
      <c r="E31" s="1" t="s">
        <v>16</v>
      </c>
      <c r="F31" s="1" t="s">
        <v>155</v>
      </c>
      <c r="G31" s="1" t="s">
        <v>156</v>
      </c>
      <c r="H31" s="1" t="s">
        <v>157</v>
      </c>
      <c r="I31" s="1" t="s">
        <v>20</v>
      </c>
      <c r="J31" s="1">
        <v>28</v>
      </c>
      <c r="K31" s="1" t="s">
        <v>21</v>
      </c>
      <c r="L31" s="1" t="s">
        <v>22</v>
      </c>
      <c r="M31" s="1">
        <v>1</v>
      </c>
      <c r="R31">
        <f t="shared" si="2"/>
        <v>38</v>
      </c>
      <c r="S31" s="1" t="s">
        <v>16</v>
      </c>
      <c r="T31" t="s">
        <v>150</v>
      </c>
      <c r="U31" t="str">
        <f t="shared" si="0"/>
        <v>GAL3.27</v>
      </c>
      <c r="V31" t="s">
        <v>21</v>
      </c>
      <c r="W31" t="s">
        <v>21</v>
      </c>
      <c r="X31" t="str">
        <f t="shared" si="1"/>
        <v>GAL3.27</v>
      </c>
      <c r="Y31" t="b">
        <v>0</v>
      </c>
      <c r="Z31" t="s">
        <v>970</v>
      </c>
      <c r="AA31" t="s">
        <v>995</v>
      </c>
      <c r="AB31" t="s">
        <v>20</v>
      </c>
    </row>
    <row r="32" spans="1:28">
      <c r="A32" s="1"/>
      <c r="B32" s="1" t="s">
        <v>158</v>
      </c>
      <c r="C32" s="1" t="s">
        <v>14</v>
      </c>
      <c r="D32" s="1" t="s">
        <v>159</v>
      </c>
      <c r="E32" s="1" t="s">
        <v>16</v>
      </c>
      <c r="F32" s="1" t="s">
        <v>160</v>
      </c>
      <c r="G32" s="1" t="s">
        <v>161</v>
      </c>
      <c r="H32" s="1" t="s">
        <v>162</v>
      </c>
      <c r="I32" s="1" t="s">
        <v>20</v>
      </c>
      <c r="J32" s="1">
        <v>29</v>
      </c>
      <c r="K32" s="1" t="s">
        <v>21</v>
      </c>
      <c r="L32" s="1" t="s">
        <v>22</v>
      </c>
      <c r="M32" s="1">
        <v>1</v>
      </c>
      <c r="R32">
        <f t="shared" si="2"/>
        <v>38</v>
      </c>
      <c r="S32" s="1" t="s">
        <v>16</v>
      </c>
      <c r="T32" t="s">
        <v>155</v>
      </c>
      <c r="U32" t="str">
        <f t="shared" si="0"/>
        <v>GAL3.28</v>
      </c>
      <c r="V32" t="s">
        <v>21</v>
      </c>
      <c r="W32" t="s">
        <v>21</v>
      </c>
      <c r="X32" t="str">
        <f t="shared" si="1"/>
        <v>GAL3.28</v>
      </c>
      <c r="Y32" t="b">
        <v>0</v>
      </c>
      <c r="Z32" t="s">
        <v>970</v>
      </c>
      <c r="AA32" t="s">
        <v>995</v>
      </c>
      <c r="AB32" t="s">
        <v>20</v>
      </c>
    </row>
    <row r="33" spans="1:28">
      <c r="A33" s="1"/>
      <c r="B33" s="1" t="s">
        <v>163</v>
      </c>
      <c r="C33" s="1" t="s">
        <v>14</v>
      </c>
      <c r="D33" s="1" t="s">
        <v>164</v>
      </c>
      <c r="E33" s="1" t="s">
        <v>16</v>
      </c>
      <c r="F33" s="1" t="s">
        <v>165</v>
      </c>
      <c r="G33" s="1" t="s">
        <v>166</v>
      </c>
      <c r="H33" s="1" t="s">
        <v>167</v>
      </c>
      <c r="I33" s="1" t="s">
        <v>20</v>
      </c>
      <c r="J33" s="1">
        <v>30</v>
      </c>
      <c r="K33" s="1" t="s">
        <v>21</v>
      </c>
      <c r="L33" s="1" t="s">
        <v>22</v>
      </c>
      <c r="M33" s="1">
        <v>1</v>
      </c>
      <c r="R33">
        <f t="shared" si="2"/>
        <v>39</v>
      </c>
      <c r="S33" s="1" t="s">
        <v>16</v>
      </c>
      <c r="T33" t="s">
        <v>160</v>
      </c>
      <c r="U33" t="str">
        <f t="shared" si="0"/>
        <v>GAL3.29</v>
      </c>
      <c r="V33" t="s">
        <v>21</v>
      </c>
      <c r="W33" t="s">
        <v>21</v>
      </c>
      <c r="X33" t="str">
        <f t="shared" si="1"/>
        <v>GAL3.29</v>
      </c>
      <c r="Y33" t="b">
        <v>0</v>
      </c>
      <c r="Z33" t="s">
        <v>970</v>
      </c>
      <c r="AA33" t="s">
        <v>995</v>
      </c>
      <c r="AB33" t="s">
        <v>20</v>
      </c>
    </row>
    <row r="34" spans="1:28">
      <c r="A34" s="1"/>
      <c r="B34" s="1" t="s">
        <v>168</v>
      </c>
      <c r="C34" s="1" t="s">
        <v>14</v>
      </c>
      <c r="D34" s="1" t="s">
        <v>169</v>
      </c>
      <c r="E34" s="1" t="s">
        <v>16</v>
      </c>
      <c r="F34" s="1" t="s">
        <v>170</v>
      </c>
      <c r="G34" s="1" t="s">
        <v>171</v>
      </c>
      <c r="H34" s="1" t="s">
        <v>172</v>
      </c>
      <c r="I34" s="1" t="s">
        <v>20</v>
      </c>
      <c r="J34" s="1">
        <v>31</v>
      </c>
      <c r="K34" s="1" t="s">
        <v>21</v>
      </c>
      <c r="L34" s="1" t="s">
        <v>22</v>
      </c>
      <c r="M34" s="1">
        <v>1</v>
      </c>
      <c r="R34">
        <f t="shared" si="2"/>
        <v>39</v>
      </c>
      <c r="S34" s="1" t="s">
        <v>16</v>
      </c>
      <c r="T34" t="s">
        <v>165</v>
      </c>
      <c r="U34" t="str">
        <f t="shared" si="0"/>
        <v>GAL3.30</v>
      </c>
      <c r="V34" t="s">
        <v>21</v>
      </c>
      <c r="W34" t="s">
        <v>21</v>
      </c>
      <c r="X34" t="str">
        <f t="shared" si="1"/>
        <v>GAL3.30</v>
      </c>
      <c r="Y34" t="b">
        <v>0</v>
      </c>
      <c r="Z34" t="s">
        <v>970</v>
      </c>
      <c r="AA34" t="s">
        <v>995</v>
      </c>
      <c r="AB34" t="s">
        <v>20</v>
      </c>
    </row>
    <row r="35" spans="1:28">
      <c r="A35" s="1"/>
      <c r="B35" s="1" t="s">
        <v>173</v>
      </c>
      <c r="C35" s="1" t="s">
        <v>14</v>
      </c>
      <c r="D35" s="1" t="s">
        <v>174</v>
      </c>
      <c r="E35" s="1" t="s">
        <v>16</v>
      </c>
      <c r="F35" s="1" t="s">
        <v>175</v>
      </c>
      <c r="G35" s="1" t="s">
        <v>176</v>
      </c>
      <c r="H35" s="1" t="s">
        <v>177</v>
      </c>
      <c r="I35" s="1" t="s">
        <v>20</v>
      </c>
      <c r="J35" s="1">
        <v>32</v>
      </c>
      <c r="K35" s="1" t="s">
        <v>21</v>
      </c>
      <c r="L35" s="1" t="s">
        <v>22</v>
      </c>
      <c r="M35" s="1">
        <v>1</v>
      </c>
      <c r="R35">
        <f t="shared" si="2"/>
        <v>40</v>
      </c>
      <c r="S35" s="1" t="s">
        <v>16</v>
      </c>
      <c r="T35" t="s">
        <v>170</v>
      </c>
      <c r="U35" t="str">
        <f t="shared" si="0"/>
        <v>GAL3.31</v>
      </c>
      <c r="V35" t="s">
        <v>21</v>
      </c>
      <c r="W35" t="s">
        <v>21</v>
      </c>
      <c r="X35" t="str">
        <f t="shared" si="1"/>
        <v>GAL3.31</v>
      </c>
      <c r="Y35" t="b">
        <v>0</v>
      </c>
      <c r="Z35" t="s">
        <v>970</v>
      </c>
      <c r="AA35" t="s">
        <v>995</v>
      </c>
      <c r="AB35" t="s">
        <v>20</v>
      </c>
    </row>
    <row r="36" spans="1:28">
      <c r="A36" s="1"/>
      <c r="B36" s="1" t="s">
        <v>178</v>
      </c>
      <c r="C36" s="1" t="s">
        <v>14</v>
      </c>
      <c r="D36" s="1" t="s">
        <v>179</v>
      </c>
      <c r="E36" s="1" t="s">
        <v>16</v>
      </c>
      <c r="F36" s="1" t="s">
        <v>180</v>
      </c>
      <c r="G36" s="1" t="s">
        <v>181</v>
      </c>
      <c r="H36" s="1" t="s">
        <v>182</v>
      </c>
      <c r="I36" s="1" t="s">
        <v>20</v>
      </c>
      <c r="J36" s="1">
        <v>33</v>
      </c>
      <c r="K36" s="1" t="s">
        <v>21</v>
      </c>
      <c r="L36" s="1" t="s">
        <v>22</v>
      </c>
      <c r="M36" s="1">
        <v>1</v>
      </c>
      <c r="R36">
        <f t="shared" si="2"/>
        <v>40</v>
      </c>
      <c r="S36" s="1" t="s">
        <v>16</v>
      </c>
      <c r="T36" t="s">
        <v>175</v>
      </c>
      <c r="U36" t="str">
        <f t="shared" si="0"/>
        <v>GAL3.32</v>
      </c>
      <c r="V36" t="s">
        <v>21</v>
      </c>
      <c r="W36" t="s">
        <v>21</v>
      </c>
      <c r="X36" t="str">
        <f t="shared" si="1"/>
        <v>GAL3.32</v>
      </c>
      <c r="Y36" t="b">
        <v>0</v>
      </c>
      <c r="Z36" t="s">
        <v>970</v>
      </c>
      <c r="AA36" t="s">
        <v>995</v>
      </c>
      <c r="AB36" t="s">
        <v>20</v>
      </c>
    </row>
    <row r="37" spans="1:28">
      <c r="A37" s="1"/>
      <c r="B37" s="1" t="s">
        <v>183</v>
      </c>
      <c r="C37" s="1" t="s">
        <v>14</v>
      </c>
      <c r="D37" s="1" t="s">
        <v>184</v>
      </c>
      <c r="E37" s="1" t="s">
        <v>16</v>
      </c>
      <c r="F37" s="1" t="s">
        <v>185</v>
      </c>
      <c r="G37" s="1" t="s">
        <v>186</v>
      </c>
      <c r="H37" s="1" t="s">
        <v>187</v>
      </c>
      <c r="I37" s="1" t="s">
        <v>20</v>
      </c>
      <c r="J37" s="1">
        <v>34</v>
      </c>
      <c r="K37" s="1" t="s">
        <v>21</v>
      </c>
      <c r="L37" s="1" t="s">
        <v>22</v>
      </c>
      <c r="M37" s="1">
        <v>1</v>
      </c>
      <c r="R37">
        <f t="shared" si="2"/>
        <v>41</v>
      </c>
      <c r="S37" s="1" t="s">
        <v>16</v>
      </c>
      <c r="T37" t="s">
        <v>180</v>
      </c>
      <c r="U37" t="str">
        <f t="shared" si="0"/>
        <v>GAL3.33</v>
      </c>
      <c r="V37" t="s">
        <v>21</v>
      </c>
      <c r="W37" t="s">
        <v>21</v>
      </c>
      <c r="X37" t="str">
        <f t="shared" si="1"/>
        <v>GAL3.33</v>
      </c>
      <c r="Y37" t="b">
        <v>0</v>
      </c>
      <c r="Z37" t="s">
        <v>970</v>
      </c>
      <c r="AA37" t="s">
        <v>995</v>
      </c>
      <c r="AB37" t="s">
        <v>20</v>
      </c>
    </row>
    <row r="38" spans="1:28">
      <c r="A38" s="1"/>
      <c r="B38" s="1" t="s">
        <v>188</v>
      </c>
      <c r="C38" s="1" t="s">
        <v>14</v>
      </c>
      <c r="D38" s="1" t="s">
        <v>189</v>
      </c>
      <c r="E38" s="1" t="s">
        <v>16</v>
      </c>
      <c r="F38" s="1" t="s">
        <v>190</v>
      </c>
      <c r="G38" s="1" t="s">
        <v>191</v>
      </c>
      <c r="H38" s="1" t="s">
        <v>192</v>
      </c>
      <c r="I38" s="1" t="s">
        <v>20</v>
      </c>
      <c r="J38" s="1">
        <v>35</v>
      </c>
      <c r="K38" s="1" t="s">
        <v>21</v>
      </c>
      <c r="L38" s="1" t="s">
        <v>22</v>
      </c>
      <c r="M38" s="1">
        <v>1</v>
      </c>
      <c r="R38">
        <f t="shared" si="2"/>
        <v>41</v>
      </c>
      <c r="S38" s="1" t="s">
        <v>16</v>
      </c>
      <c r="T38" t="s">
        <v>185</v>
      </c>
      <c r="U38" t="str">
        <f t="shared" si="0"/>
        <v>GAL3.34</v>
      </c>
      <c r="V38" t="s">
        <v>21</v>
      </c>
      <c r="W38" t="s">
        <v>21</v>
      </c>
      <c r="X38" t="str">
        <f t="shared" si="1"/>
        <v>GAL3.34</v>
      </c>
      <c r="Y38" t="b">
        <v>0</v>
      </c>
      <c r="Z38" t="s">
        <v>970</v>
      </c>
      <c r="AA38" t="s">
        <v>995</v>
      </c>
      <c r="AB38" t="s">
        <v>20</v>
      </c>
    </row>
    <row r="39" spans="1:28">
      <c r="A39" s="1"/>
      <c r="B39" s="1" t="s">
        <v>193</v>
      </c>
      <c r="C39" s="1" t="s">
        <v>14</v>
      </c>
      <c r="D39" s="1" t="s">
        <v>194</v>
      </c>
      <c r="E39" s="1" t="s">
        <v>16</v>
      </c>
      <c r="F39" s="1" t="s">
        <v>195</v>
      </c>
      <c r="G39" s="1" t="s">
        <v>196</v>
      </c>
      <c r="H39" s="1" t="s">
        <v>197</v>
      </c>
      <c r="I39" s="1" t="s">
        <v>20</v>
      </c>
      <c r="J39" s="1">
        <v>36</v>
      </c>
      <c r="K39" s="1" t="s">
        <v>21</v>
      </c>
      <c r="L39" s="1" t="s">
        <v>22</v>
      </c>
      <c r="M39" s="1">
        <v>1</v>
      </c>
      <c r="R39">
        <f t="shared" si="2"/>
        <v>42</v>
      </c>
      <c r="S39" s="1" t="s">
        <v>16</v>
      </c>
      <c r="T39" t="s">
        <v>190</v>
      </c>
      <c r="U39" t="str">
        <f t="shared" si="0"/>
        <v>GAL3.35</v>
      </c>
      <c r="V39" t="s">
        <v>21</v>
      </c>
      <c r="W39" t="s">
        <v>21</v>
      </c>
      <c r="X39" t="str">
        <f t="shared" si="1"/>
        <v>GAL3.35</v>
      </c>
      <c r="Y39" t="b">
        <v>0</v>
      </c>
      <c r="Z39" t="s">
        <v>970</v>
      </c>
      <c r="AA39" t="s">
        <v>995</v>
      </c>
      <c r="AB39" t="s">
        <v>20</v>
      </c>
    </row>
    <row r="40" spans="1:28">
      <c r="A40" s="1"/>
      <c r="B40" s="1" t="s">
        <v>198</v>
      </c>
      <c r="C40" s="1" t="s">
        <v>14</v>
      </c>
      <c r="D40" s="1" t="s">
        <v>199</v>
      </c>
      <c r="E40" s="1" t="s">
        <v>16</v>
      </c>
      <c r="F40" s="1" t="s">
        <v>200</v>
      </c>
      <c r="G40" s="1" t="s">
        <v>201</v>
      </c>
      <c r="H40" s="1" t="s">
        <v>202</v>
      </c>
      <c r="I40" s="1" t="s">
        <v>20</v>
      </c>
      <c r="J40" s="1">
        <v>37</v>
      </c>
      <c r="K40" s="1" t="s">
        <v>21</v>
      </c>
      <c r="L40" s="1" t="s">
        <v>22</v>
      </c>
      <c r="M40" s="1">
        <v>1</v>
      </c>
      <c r="R40">
        <f t="shared" si="2"/>
        <v>42</v>
      </c>
      <c r="S40" s="1" t="s">
        <v>16</v>
      </c>
      <c r="T40" t="s">
        <v>195</v>
      </c>
      <c r="U40" t="str">
        <f t="shared" si="0"/>
        <v>GAL3.36</v>
      </c>
      <c r="V40" t="s">
        <v>21</v>
      </c>
      <c r="W40" t="s">
        <v>21</v>
      </c>
      <c r="X40" t="str">
        <f t="shared" si="1"/>
        <v>GAL3.36</v>
      </c>
      <c r="Y40" t="b">
        <v>0</v>
      </c>
      <c r="Z40" t="s">
        <v>970</v>
      </c>
      <c r="AA40" t="s">
        <v>995</v>
      </c>
      <c r="AB40" t="s">
        <v>20</v>
      </c>
    </row>
    <row r="41" spans="1:28">
      <c r="A41" s="1"/>
      <c r="B41" s="1" t="s">
        <v>203</v>
      </c>
      <c r="C41" s="1" t="s">
        <v>14</v>
      </c>
      <c r="D41" s="1" t="s">
        <v>204</v>
      </c>
      <c r="E41" s="1" t="s">
        <v>16</v>
      </c>
      <c r="F41" s="1" t="s">
        <v>205</v>
      </c>
      <c r="G41" s="1" t="s">
        <v>206</v>
      </c>
      <c r="H41" s="1" t="s">
        <v>207</v>
      </c>
      <c r="I41" s="1" t="s">
        <v>20</v>
      </c>
      <c r="J41" s="1">
        <v>38</v>
      </c>
      <c r="K41" s="1" t="s">
        <v>21</v>
      </c>
      <c r="L41" s="1" t="s">
        <v>22</v>
      </c>
      <c r="M41" s="1">
        <v>1</v>
      </c>
      <c r="R41">
        <f t="shared" si="2"/>
        <v>43</v>
      </c>
      <c r="S41" s="1" t="s">
        <v>16</v>
      </c>
      <c r="T41" t="s">
        <v>200</v>
      </c>
      <c r="U41" t="str">
        <f t="shared" si="0"/>
        <v>GAL3.37</v>
      </c>
      <c r="V41" t="s">
        <v>21</v>
      </c>
      <c r="W41" t="s">
        <v>21</v>
      </c>
      <c r="X41" t="str">
        <f t="shared" si="1"/>
        <v>GAL3.37</v>
      </c>
      <c r="Y41" t="b">
        <v>0</v>
      </c>
      <c r="Z41" t="s">
        <v>970</v>
      </c>
      <c r="AA41" t="s">
        <v>995</v>
      </c>
      <c r="AB41" t="s">
        <v>20</v>
      </c>
    </row>
    <row r="42" spans="1:28">
      <c r="A42" s="1"/>
      <c r="B42" s="1" t="s">
        <v>208</v>
      </c>
      <c r="C42" s="1" t="s">
        <v>14</v>
      </c>
      <c r="D42" s="1" t="s">
        <v>209</v>
      </c>
      <c r="E42" s="1" t="s">
        <v>16</v>
      </c>
      <c r="F42" s="1" t="s">
        <v>210</v>
      </c>
      <c r="G42" s="1" t="s">
        <v>211</v>
      </c>
      <c r="H42" s="1" t="s">
        <v>212</v>
      </c>
      <c r="I42" s="1" t="s">
        <v>20</v>
      </c>
      <c r="J42" s="1">
        <v>39</v>
      </c>
      <c r="K42" s="1" t="s">
        <v>21</v>
      </c>
      <c r="L42" s="1" t="s">
        <v>22</v>
      </c>
      <c r="M42" s="1">
        <v>1</v>
      </c>
      <c r="R42">
        <f t="shared" si="2"/>
        <v>43</v>
      </c>
      <c r="S42" s="1" t="s">
        <v>16</v>
      </c>
      <c r="T42" t="s">
        <v>205</v>
      </c>
      <c r="U42" t="str">
        <f t="shared" si="0"/>
        <v>GAL3.38</v>
      </c>
      <c r="V42" t="s">
        <v>21</v>
      </c>
      <c r="W42" t="s">
        <v>21</v>
      </c>
      <c r="X42" t="str">
        <f t="shared" si="1"/>
        <v>GAL3.38</v>
      </c>
      <c r="Y42" t="b">
        <v>0</v>
      </c>
      <c r="Z42" t="s">
        <v>970</v>
      </c>
      <c r="AA42" t="s">
        <v>995</v>
      </c>
      <c r="AB42" t="s">
        <v>20</v>
      </c>
    </row>
    <row r="43" spans="1:28">
      <c r="A43" s="1"/>
      <c r="B43" s="1" t="s">
        <v>213</v>
      </c>
      <c r="C43" s="1" t="s">
        <v>14</v>
      </c>
      <c r="D43" s="1" t="s">
        <v>214</v>
      </c>
      <c r="E43" s="1" t="s">
        <v>16</v>
      </c>
      <c r="F43" s="1" t="s">
        <v>215</v>
      </c>
      <c r="G43" s="1" t="s">
        <v>216</v>
      </c>
      <c r="H43" s="1" t="s">
        <v>217</v>
      </c>
      <c r="I43" s="1" t="s">
        <v>20</v>
      </c>
      <c r="J43" s="1">
        <v>40</v>
      </c>
      <c r="K43" s="1" t="s">
        <v>21</v>
      </c>
      <c r="L43" s="1" t="s">
        <v>22</v>
      </c>
      <c r="M43" s="1">
        <v>1</v>
      </c>
      <c r="R43">
        <f t="shared" si="2"/>
        <v>44</v>
      </c>
      <c r="S43" s="1" t="s">
        <v>16</v>
      </c>
      <c r="T43" t="s">
        <v>210</v>
      </c>
      <c r="U43" t="str">
        <f t="shared" si="0"/>
        <v>GAL3.39</v>
      </c>
      <c r="V43" t="s">
        <v>21</v>
      </c>
      <c r="W43" t="s">
        <v>21</v>
      </c>
      <c r="X43" t="str">
        <f t="shared" si="1"/>
        <v>GAL3.39</v>
      </c>
      <c r="Y43" t="b">
        <v>0</v>
      </c>
      <c r="Z43" t="s">
        <v>970</v>
      </c>
      <c r="AA43" t="s">
        <v>995</v>
      </c>
      <c r="AB43" t="s">
        <v>20</v>
      </c>
    </row>
    <row r="44" spans="1:28">
      <c r="A44" s="1"/>
      <c r="B44" s="1" t="s">
        <v>218</v>
      </c>
      <c r="C44" s="1" t="s">
        <v>14</v>
      </c>
      <c r="D44" s="1" t="s">
        <v>219</v>
      </c>
      <c r="E44" s="1" t="s">
        <v>16</v>
      </c>
      <c r="F44" s="1" t="s">
        <v>220</v>
      </c>
      <c r="G44" s="1" t="s">
        <v>221</v>
      </c>
      <c r="H44" s="1" t="s">
        <v>222</v>
      </c>
      <c r="I44" s="1" t="s">
        <v>20</v>
      </c>
      <c r="J44" s="1">
        <v>41</v>
      </c>
      <c r="K44" s="1" t="s">
        <v>21</v>
      </c>
      <c r="L44" s="1" t="s">
        <v>22</v>
      </c>
      <c r="M44" s="1">
        <v>1</v>
      </c>
      <c r="R44">
        <f t="shared" si="2"/>
        <v>44</v>
      </c>
      <c r="S44" s="1" t="s">
        <v>16</v>
      </c>
      <c r="T44" t="s">
        <v>215</v>
      </c>
      <c r="U44" t="str">
        <f t="shared" si="0"/>
        <v>GAL3.40</v>
      </c>
      <c r="V44" t="s">
        <v>21</v>
      </c>
      <c r="W44" t="s">
        <v>21</v>
      </c>
      <c r="X44" t="str">
        <f t="shared" si="1"/>
        <v>GAL3.40</v>
      </c>
      <c r="Y44" t="b">
        <v>0</v>
      </c>
      <c r="Z44" t="s">
        <v>970</v>
      </c>
      <c r="AA44" t="s">
        <v>995</v>
      </c>
      <c r="AB44" t="s">
        <v>20</v>
      </c>
    </row>
    <row r="45" spans="1:28">
      <c r="A45" s="1"/>
      <c r="B45" s="1" t="s">
        <v>223</v>
      </c>
      <c r="C45" s="1" t="s">
        <v>14</v>
      </c>
      <c r="D45" s="1" t="s">
        <v>224</v>
      </c>
      <c r="E45" s="1" t="s">
        <v>16</v>
      </c>
      <c r="F45" s="1" t="s">
        <v>225</v>
      </c>
      <c r="G45" s="1" t="s">
        <v>226</v>
      </c>
      <c r="H45" s="1" t="s">
        <v>227</v>
      </c>
      <c r="I45" s="1" t="s">
        <v>20</v>
      </c>
      <c r="J45" s="1">
        <v>42</v>
      </c>
      <c r="K45" s="1" t="s">
        <v>21</v>
      </c>
      <c r="L45" s="1" t="s">
        <v>22</v>
      </c>
      <c r="M45" s="1">
        <v>1</v>
      </c>
      <c r="R45">
        <f t="shared" si="2"/>
        <v>45</v>
      </c>
      <c r="S45" s="1" t="s">
        <v>16</v>
      </c>
      <c r="T45" t="s">
        <v>220</v>
      </c>
      <c r="U45" t="str">
        <f t="shared" si="0"/>
        <v>GAL3.41</v>
      </c>
      <c r="V45" t="s">
        <v>21</v>
      </c>
      <c r="W45" t="s">
        <v>21</v>
      </c>
      <c r="X45" t="str">
        <f t="shared" si="1"/>
        <v>GAL3.41</v>
      </c>
      <c r="Y45" t="b">
        <v>0</v>
      </c>
      <c r="Z45" t="s">
        <v>970</v>
      </c>
      <c r="AA45" t="s">
        <v>995</v>
      </c>
      <c r="AB45" t="s">
        <v>20</v>
      </c>
    </row>
    <row r="46" spans="1:28">
      <c r="A46" s="1"/>
      <c r="B46" s="1" t="s">
        <v>228</v>
      </c>
      <c r="C46" s="1" t="s">
        <v>14</v>
      </c>
      <c r="D46" s="1" t="s">
        <v>229</v>
      </c>
      <c r="E46" s="1" t="s">
        <v>16</v>
      </c>
      <c r="F46" s="1" t="s">
        <v>230</v>
      </c>
      <c r="G46" s="1" t="s">
        <v>231</v>
      </c>
      <c r="H46" s="1" t="s">
        <v>232</v>
      </c>
      <c r="I46" s="1" t="s">
        <v>20</v>
      </c>
      <c r="J46" s="1">
        <v>43</v>
      </c>
      <c r="K46" s="1" t="s">
        <v>21</v>
      </c>
      <c r="L46" s="1" t="s">
        <v>22</v>
      </c>
      <c r="M46" s="1">
        <v>1</v>
      </c>
      <c r="R46">
        <f t="shared" si="2"/>
        <v>45</v>
      </c>
      <c r="S46" s="1" t="s">
        <v>16</v>
      </c>
      <c r="T46" t="s">
        <v>225</v>
      </c>
      <c r="U46" t="str">
        <f t="shared" si="0"/>
        <v>GAL3.42</v>
      </c>
      <c r="V46" t="s">
        <v>21</v>
      </c>
      <c r="W46" t="s">
        <v>21</v>
      </c>
      <c r="X46" t="str">
        <f t="shared" si="1"/>
        <v>GAL3.42</v>
      </c>
      <c r="Y46" t="b">
        <v>0</v>
      </c>
      <c r="Z46" t="s">
        <v>970</v>
      </c>
      <c r="AA46" t="s">
        <v>995</v>
      </c>
      <c r="AB46" t="s">
        <v>20</v>
      </c>
    </row>
    <row r="47" spans="1:28">
      <c r="A47" s="1"/>
      <c r="B47" s="1" t="s">
        <v>233</v>
      </c>
      <c r="C47" s="1" t="s">
        <v>14</v>
      </c>
      <c r="D47" s="1" t="s">
        <v>234</v>
      </c>
      <c r="E47" s="1" t="s">
        <v>16</v>
      </c>
      <c r="F47" s="1" t="s">
        <v>235</v>
      </c>
      <c r="G47" s="1" t="s">
        <v>236</v>
      </c>
      <c r="H47" s="1" t="s">
        <v>237</v>
      </c>
      <c r="I47" s="1" t="s">
        <v>20</v>
      </c>
      <c r="J47" s="1">
        <v>44</v>
      </c>
      <c r="K47" s="1" t="s">
        <v>21</v>
      </c>
      <c r="L47" s="1" t="s">
        <v>22</v>
      </c>
      <c r="M47" s="1">
        <v>1</v>
      </c>
      <c r="R47">
        <f t="shared" si="2"/>
        <v>46</v>
      </c>
      <c r="S47" s="1" t="s">
        <v>16</v>
      </c>
      <c r="T47" t="s">
        <v>230</v>
      </c>
      <c r="U47" t="str">
        <f t="shared" si="0"/>
        <v>GAL3.43</v>
      </c>
      <c r="V47" t="s">
        <v>21</v>
      </c>
      <c r="W47" t="s">
        <v>21</v>
      </c>
      <c r="X47" t="str">
        <f t="shared" si="1"/>
        <v>GAL3.43</v>
      </c>
      <c r="Y47" t="b">
        <v>0</v>
      </c>
      <c r="Z47" t="s">
        <v>970</v>
      </c>
      <c r="AA47" t="s">
        <v>995</v>
      </c>
      <c r="AB47" t="s">
        <v>20</v>
      </c>
    </row>
    <row r="48" spans="1:28">
      <c r="A48" s="1"/>
      <c r="B48" s="1" t="s">
        <v>238</v>
      </c>
      <c r="C48" s="1" t="s">
        <v>14</v>
      </c>
      <c r="D48" s="1" t="s">
        <v>239</v>
      </c>
      <c r="E48" s="1" t="s">
        <v>16</v>
      </c>
      <c r="F48" s="1" t="s">
        <v>240</v>
      </c>
      <c r="G48" s="1" t="s">
        <v>241</v>
      </c>
      <c r="H48" s="1" t="s">
        <v>242</v>
      </c>
      <c r="I48" s="1" t="s">
        <v>243</v>
      </c>
      <c r="J48" s="1">
        <v>45</v>
      </c>
      <c r="K48" s="1" t="s">
        <v>21</v>
      </c>
      <c r="L48" s="1" t="s">
        <v>22</v>
      </c>
      <c r="M48" s="1">
        <v>1</v>
      </c>
      <c r="R48">
        <f t="shared" si="2"/>
        <v>46</v>
      </c>
      <c r="S48" s="1" t="s">
        <v>16</v>
      </c>
      <c r="T48" t="s">
        <v>235</v>
      </c>
      <c r="U48" t="str">
        <f t="shared" si="0"/>
        <v>GAL3.44</v>
      </c>
      <c r="V48" t="s">
        <v>21</v>
      </c>
      <c r="W48" t="s">
        <v>21</v>
      </c>
      <c r="X48" t="str">
        <f t="shared" si="1"/>
        <v>GAL3.44</v>
      </c>
      <c r="Y48" t="b">
        <v>0</v>
      </c>
      <c r="Z48" t="s">
        <v>970</v>
      </c>
      <c r="AA48" t="s">
        <v>995</v>
      </c>
      <c r="AB48" t="s">
        <v>20</v>
      </c>
    </row>
    <row r="49" spans="1:28">
      <c r="A49" s="1"/>
      <c r="B49" s="1" t="s">
        <v>244</v>
      </c>
      <c r="C49" s="1" t="s">
        <v>14</v>
      </c>
      <c r="D49" s="1" t="s">
        <v>245</v>
      </c>
      <c r="E49" s="1" t="s">
        <v>16</v>
      </c>
      <c r="F49" s="1" t="s">
        <v>246</v>
      </c>
      <c r="G49" s="1" t="s">
        <v>247</v>
      </c>
      <c r="H49" s="1" t="s">
        <v>248</v>
      </c>
      <c r="I49" s="1" t="s">
        <v>243</v>
      </c>
      <c r="J49" s="1">
        <v>46</v>
      </c>
      <c r="K49" s="1" t="s">
        <v>21</v>
      </c>
      <c r="L49" s="1" t="s">
        <v>22</v>
      </c>
      <c r="M49" s="1">
        <v>1</v>
      </c>
      <c r="R49">
        <f t="shared" si="2"/>
        <v>47</v>
      </c>
      <c r="S49" s="1" t="s">
        <v>16</v>
      </c>
      <c r="T49" t="s">
        <v>240</v>
      </c>
      <c r="U49" t="str">
        <f t="shared" si="0"/>
        <v>GAL3.45</v>
      </c>
      <c r="V49" t="s">
        <v>21</v>
      </c>
      <c r="W49" t="s">
        <v>21</v>
      </c>
      <c r="X49" t="str">
        <f>Z49</f>
        <v>GAL3.delta</v>
      </c>
      <c r="Y49" t="b">
        <v>1</v>
      </c>
      <c r="Z49" t="s">
        <v>971</v>
      </c>
      <c r="AA49" t="s">
        <v>971</v>
      </c>
      <c r="AB49" t="s">
        <v>934</v>
      </c>
    </row>
    <row r="50" spans="1:28">
      <c r="A50" s="1"/>
      <c r="B50" s="1" t="s">
        <v>249</v>
      </c>
      <c r="C50" s="1" t="s">
        <v>14</v>
      </c>
      <c r="D50" s="1" t="s">
        <v>250</v>
      </c>
      <c r="E50" s="1" t="s">
        <v>16</v>
      </c>
      <c r="F50" s="1" t="s">
        <v>251</v>
      </c>
      <c r="G50" s="1" t="s">
        <v>252</v>
      </c>
      <c r="H50" s="1" t="s">
        <v>252</v>
      </c>
      <c r="I50" s="1" t="s">
        <v>253</v>
      </c>
      <c r="J50" s="1">
        <v>47</v>
      </c>
      <c r="K50" s="1" t="s">
        <v>21</v>
      </c>
      <c r="L50" s="1" t="s">
        <v>22</v>
      </c>
      <c r="M50" s="1">
        <v>1</v>
      </c>
      <c r="R50">
        <f t="shared" si="2"/>
        <v>47</v>
      </c>
      <c r="S50" s="1" t="s">
        <v>16</v>
      </c>
      <c r="T50" t="s">
        <v>246</v>
      </c>
      <c r="U50" t="str">
        <f t="shared" si="0"/>
        <v>GAL3.46</v>
      </c>
      <c r="V50" t="s">
        <v>21</v>
      </c>
      <c r="W50" t="s">
        <v>21</v>
      </c>
      <c r="X50" t="str">
        <f t="shared" ref="X50:X52" si="3">Z50</f>
        <v>GAL3.delta</v>
      </c>
      <c r="Y50" t="b">
        <v>1</v>
      </c>
      <c r="Z50" t="s">
        <v>971</v>
      </c>
      <c r="AA50" t="s">
        <v>971</v>
      </c>
      <c r="AB50" t="s">
        <v>934</v>
      </c>
    </row>
    <row r="51" spans="1:28">
      <c r="A51" s="1"/>
      <c r="B51" s="1" t="s">
        <v>254</v>
      </c>
      <c r="C51" s="1" t="s">
        <v>14</v>
      </c>
      <c r="D51" s="1" t="s">
        <v>255</v>
      </c>
      <c r="E51" s="1" t="s">
        <v>16</v>
      </c>
      <c r="F51" s="1" t="s">
        <v>256</v>
      </c>
      <c r="G51" s="1" t="s">
        <v>252</v>
      </c>
      <c r="H51" s="1" t="s">
        <v>252</v>
      </c>
      <c r="I51" s="1" t="s">
        <v>253</v>
      </c>
      <c r="J51" s="1">
        <v>48</v>
      </c>
      <c r="K51" s="1" t="s">
        <v>21</v>
      </c>
      <c r="L51" s="1" t="s">
        <v>22</v>
      </c>
      <c r="M51" s="1">
        <v>1</v>
      </c>
      <c r="R51">
        <f t="shared" si="2"/>
        <v>48</v>
      </c>
      <c r="S51" s="1" t="s">
        <v>16</v>
      </c>
      <c r="T51" t="s">
        <v>251</v>
      </c>
      <c r="U51" t="str">
        <f t="shared" si="0"/>
        <v>GAL3.47</v>
      </c>
      <c r="V51" t="s">
        <v>21</v>
      </c>
      <c r="W51" t="s">
        <v>21</v>
      </c>
      <c r="X51" t="str">
        <f t="shared" si="3"/>
        <v>GAL3.WT</v>
      </c>
      <c r="Y51" t="b">
        <v>1</v>
      </c>
      <c r="Z51" t="s">
        <v>662</v>
      </c>
      <c r="AA51" t="s">
        <v>662</v>
      </c>
      <c r="AB51" t="s">
        <v>933</v>
      </c>
    </row>
    <row r="52" spans="1:28">
      <c r="A52" s="1"/>
      <c r="B52" s="1" t="s">
        <v>257</v>
      </c>
      <c r="C52" s="1" t="s">
        <v>258</v>
      </c>
      <c r="D52" s="1" t="s">
        <v>15</v>
      </c>
      <c r="E52" s="1" t="s">
        <v>259</v>
      </c>
      <c r="F52" s="1" t="s">
        <v>260</v>
      </c>
      <c r="G52" s="1" t="s">
        <v>261</v>
      </c>
      <c r="H52" s="1" t="s">
        <v>262</v>
      </c>
      <c r="I52" s="1" t="s">
        <v>20</v>
      </c>
      <c r="J52" s="1">
        <v>1</v>
      </c>
      <c r="K52" s="1" t="s">
        <v>21</v>
      </c>
      <c r="L52" s="1" t="s">
        <v>22</v>
      </c>
      <c r="M52" s="1">
        <v>1</v>
      </c>
      <c r="R52">
        <f t="shared" si="2"/>
        <v>48</v>
      </c>
      <c r="S52" s="1" t="s">
        <v>16</v>
      </c>
      <c r="T52" t="s">
        <v>256</v>
      </c>
      <c r="U52" t="str">
        <f t="shared" si="0"/>
        <v>GAL3.48</v>
      </c>
      <c r="V52" t="s">
        <v>21</v>
      </c>
      <c r="W52" t="s">
        <v>21</v>
      </c>
      <c r="X52" t="str">
        <f t="shared" si="3"/>
        <v>GAL3.WT</v>
      </c>
      <c r="Y52" t="b">
        <v>1</v>
      </c>
      <c r="Z52" t="s">
        <v>662</v>
      </c>
      <c r="AA52" t="s">
        <v>662</v>
      </c>
      <c r="AB52" t="s">
        <v>933</v>
      </c>
    </row>
    <row r="53" spans="1:28">
      <c r="A53" s="1"/>
      <c r="B53" s="1" t="s">
        <v>263</v>
      </c>
      <c r="C53" s="1" t="s">
        <v>258</v>
      </c>
      <c r="D53" s="1" t="s">
        <v>24</v>
      </c>
      <c r="E53" s="1" t="s">
        <v>259</v>
      </c>
      <c r="F53" s="1" t="s">
        <v>264</v>
      </c>
      <c r="G53" s="1" t="s">
        <v>265</v>
      </c>
      <c r="H53" s="1" t="s">
        <v>266</v>
      </c>
      <c r="I53" s="1" t="s">
        <v>20</v>
      </c>
      <c r="J53" s="1">
        <v>2</v>
      </c>
      <c r="K53" s="1" t="s">
        <v>21</v>
      </c>
      <c r="L53" s="1" t="s">
        <v>22</v>
      </c>
      <c r="M53" s="1">
        <v>1</v>
      </c>
      <c r="Q53">
        <v>25</v>
      </c>
      <c r="R53">
        <f t="shared" ref="R53:R97" si="4">R55-1</f>
        <v>49</v>
      </c>
      <c r="S53" s="1" t="s">
        <v>16</v>
      </c>
      <c r="T53" t="s">
        <v>662</v>
      </c>
      <c r="U53" t="str">
        <f t="shared" ref="U53" si="5">T53</f>
        <v>GAL3.WT</v>
      </c>
      <c r="V53" t="s">
        <v>21</v>
      </c>
      <c r="W53" t="s">
        <v>21</v>
      </c>
      <c r="X53" t="str">
        <f t="shared" ref="X53" si="6">Z53</f>
        <v>GAL3.WT</v>
      </c>
      <c r="Y53" t="b">
        <v>1</v>
      </c>
      <c r="Z53" t="s">
        <v>662</v>
      </c>
      <c r="AA53" t="s">
        <v>662</v>
      </c>
      <c r="AB53" t="s">
        <v>933</v>
      </c>
    </row>
    <row r="54" spans="1:28">
      <c r="A54" s="1"/>
      <c r="B54" s="1" t="s">
        <v>267</v>
      </c>
      <c r="C54" s="1" t="s">
        <v>258</v>
      </c>
      <c r="D54" s="1" t="s">
        <v>29</v>
      </c>
      <c r="E54" s="1" t="s">
        <v>259</v>
      </c>
      <c r="F54" s="1" t="s">
        <v>268</v>
      </c>
      <c r="G54" s="1" t="s">
        <v>269</v>
      </c>
      <c r="H54" s="1" t="s">
        <v>270</v>
      </c>
      <c r="I54" s="1" t="s">
        <v>20</v>
      </c>
      <c r="J54" s="1">
        <v>3</v>
      </c>
      <c r="K54" s="1" t="s">
        <v>21</v>
      </c>
      <c r="L54" s="1" t="s">
        <v>22</v>
      </c>
      <c r="M54" s="1">
        <v>1</v>
      </c>
      <c r="Q54">
        <v>25</v>
      </c>
      <c r="R54">
        <f t="shared" si="4"/>
        <v>49</v>
      </c>
      <c r="S54" s="1" t="s">
        <v>259</v>
      </c>
      <c r="T54" t="s">
        <v>260</v>
      </c>
      <c r="U54" t="s">
        <v>21</v>
      </c>
      <c r="V54" t="str">
        <f t="shared" ref="V54:V101" si="7">T54</f>
        <v>GAL80.01</v>
      </c>
      <c r="W54" t="s">
        <v>21</v>
      </c>
      <c r="X54" t="str">
        <f>T54</f>
        <v>GAL80.01</v>
      </c>
      <c r="Y54" t="b">
        <v>0</v>
      </c>
      <c r="Z54" t="s">
        <v>972</v>
      </c>
      <c r="AA54" t="s">
        <v>996</v>
      </c>
      <c r="AB54" t="s">
        <v>20</v>
      </c>
    </row>
    <row r="55" spans="1:28">
      <c r="A55" s="1"/>
      <c r="B55" s="1" t="s">
        <v>271</v>
      </c>
      <c r="C55" s="1" t="s">
        <v>258</v>
      </c>
      <c r="D55" s="1" t="s">
        <v>34</v>
      </c>
      <c r="E55" s="1" t="s">
        <v>259</v>
      </c>
      <c r="F55" s="1" t="s">
        <v>272</v>
      </c>
      <c r="G55" s="1" t="s">
        <v>273</v>
      </c>
      <c r="H55" s="1" t="s">
        <v>274</v>
      </c>
      <c r="I55" s="1" t="s">
        <v>20</v>
      </c>
      <c r="J55" s="1">
        <v>4</v>
      </c>
      <c r="K55" s="1" t="s">
        <v>21</v>
      </c>
      <c r="L55" s="1" t="s">
        <v>22</v>
      </c>
      <c r="M55" s="1">
        <v>1</v>
      </c>
      <c r="Q55">
        <f>Q53+1</f>
        <v>26</v>
      </c>
      <c r="R55">
        <f t="shared" si="4"/>
        <v>50</v>
      </c>
      <c r="S55" s="1" t="s">
        <v>259</v>
      </c>
      <c r="T55" t="s">
        <v>264</v>
      </c>
      <c r="U55" t="s">
        <v>21</v>
      </c>
      <c r="V55" t="str">
        <f t="shared" si="7"/>
        <v>GAL80.02</v>
      </c>
      <c r="W55" t="s">
        <v>21</v>
      </c>
      <c r="X55" t="str">
        <f t="shared" ref="X55:X82" si="8">T55</f>
        <v>GAL80.02</v>
      </c>
      <c r="Y55" t="b">
        <v>0</v>
      </c>
      <c r="Z55" t="s">
        <v>972</v>
      </c>
      <c r="AA55" t="s">
        <v>996</v>
      </c>
      <c r="AB55" t="s">
        <v>20</v>
      </c>
    </row>
    <row r="56" spans="1:28">
      <c r="A56" s="1"/>
      <c r="B56" s="1" t="s">
        <v>275</v>
      </c>
      <c r="C56" s="1" t="s">
        <v>258</v>
      </c>
      <c r="D56" s="1" t="s">
        <v>39</v>
      </c>
      <c r="E56" s="1" t="s">
        <v>259</v>
      </c>
      <c r="F56" s="1" t="s">
        <v>276</v>
      </c>
      <c r="G56" s="1" t="s">
        <v>277</v>
      </c>
      <c r="H56" s="1" t="s">
        <v>278</v>
      </c>
      <c r="I56" s="1" t="s">
        <v>20</v>
      </c>
      <c r="J56" s="1">
        <v>5</v>
      </c>
      <c r="K56" s="1" t="s">
        <v>21</v>
      </c>
      <c r="L56" s="1" t="s">
        <v>22</v>
      </c>
      <c r="M56" s="1">
        <v>1</v>
      </c>
      <c r="Q56">
        <f t="shared" ref="Q56:Q100" si="9">Q54+1</f>
        <v>26</v>
      </c>
      <c r="R56">
        <f t="shared" si="4"/>
        <v>50</v>
      </c>
      <c r="S56" s="1" t="s">
        <v>259</v>
      </c>
      <c r="T56" t="s">
        <v>268</v>
      </c>
      <c r="U56" t="s">
        <v>21</v>
      </c>
      <c r="V56" t="str">
        <f t="shared" si="7"/>
        <v>GAL80.03</v>
      </c>
      <c r="W56" t="s">
        <v>21</v>
      </c>
      <c r="X56" t="str">
        <f t="shared" si="8"/>
        <v>GAL80.03</v>
      </c>
      <c r="Y56" t="b">
        <v>0</v>
      </c>
      <c r="Z56" t="s">
        <v>972</v>
      </c>
      <c r="AA56" t="s">
        <v>996</v>
      </c>
      <c r="AB56" t="s">
        <v>20</v>
      </c>
    </row>
    <row r="57" spans="1:28">
      <c r="A57" s="1"/>
      <c r="B57" s="1" t="s">
        <v>279</v>
      </c>
      <c r="C57" s="1" t="s">
        <v>258</v>
      </c>
      <c r="D57" s="1" t="s">
        <v>44</v>
      </c>
      <c r="E57" s="1" t="s">
        <v>259</v>
      </c>
      <c r="F57" s="1" t="s">
        <v>280</v>
      </c>
      <c r="G57" s="1" t="s">
        <v>281</v>
      </c>
      <c r="H57" s="1" t="s">
        <v>282</v>
      </c>
      <c r="I57" s="1" t="s">
        <v>20</v>
      </c>
      <c r="J57" s="1">
        <v>6</v>
      </c>
      <c r="K57" s="1" t="s">
        <v>21</v>
      </c>
      <c r="L57" s="1" t="s">
        <v>22</v>
      </c>
      <c r="M57" s="1">
        <v>0.5</v>
      </c>
      <c r="Q57">
        <f t="shared" si="9"/>
        <v>27</v>
      </c>
      <c r="R57">
        <f t="shared" si="4"/>
        <v>51</v>
      </c>
      <c r="S57" s="1" t="s">
        <v>259</v>
      </c>
      <c r="T57" t="s">
        <v>272</v>
      </c>
      <c r="U57" t="s">
        <v>21</v>
      </c>
      <c r="V57" t="str">
        <f t="shared" si="7"/>
        <v>GAL80.04</v>
      </c>
      <c r="W57" t="s">
        <v>21</v>
      </c>
      <c r="X57" t="str">
        <f t="shared" si="8"/>
        <v>GAL80.04</v>
      </c>
      <c r="Y57" t="b">
        <v>0</v>
      </c>
      <c r="Z57" t="s">
        <v>972</v>
      </c>
      <c r="AA57" t="s">
        <v>996</v>
      </c>
      <c r="AB57" t="s">
        <v>20</v>
      </c>
    </row>
    <row r="58" spans="1:28">
      <c r="A58" s="1"/>
      <c r="B58" s="1" t="s">
        <v>283</v>
      </c>
      <c r="C58" s="1" t="s">
        <v>258</v>
      </c>
      <c r="D58" s="1" t="s">
        <v>49</v>
      </c>
      <c r="E58" s="1" t="s">
        <v>259</v>
      </c>
      <c r="F58" s="1" t="s">
        <v>284</v>
      </c>
      <c r="G58" s="3" t="s">
        <v>285</v>
      </c>
      <c r="H58" s="1" t="s">
        <v>286</v>
      </c>
      <c r="I58" s="1" t="s">
        <v>20</v>
      </c>
      <c r="J58" s="1">
        <v>7</v>
      </c>
      <c r="K58" s="1" t="s">
        <v>21</v>
      </c>
      <c r="L58" s="1" t="s">
        <v>22</v>
      </c>
      <c r="M58" s="1">
        <v>1</v>
      </c>
      <c r="Q58">
        <f t="shared" si="9"/>
        <v>27</v>
      </c>
      <c r="R58">
        <f t="shared" si="4"/>
        <v>51</v>
      </c>
      <c r="S58" s="1" t="s">
        <v>259</v>
      </c>
      <c r="T58" t="s">
        <v>276</v>
      </c>
      <c r="U58" t="s">
        <v>21</v>
      </c>
      <c r="V58" t="str">
        <f t="shared" si="7"/>
        <v>GAL80.05</v>
      </c>
      <c r="W58" t="s">
        <v>21</v>
      </c>
      <c r="X58" t="str">
        <f t="shared" si="8"/>
        <v>GAL80.05</v>
      </c>
      <c r="Y58" t="b">
        <v>0</v>
      </c>
      <c r="Z58" t="s">
        <v>972</v>
      </c>
      <c r="AA58" t="s">
        <v>996</v>
      </c>
      <c r="AB58" t="s">
        <v>20</v>
      </c>
    </row>
    <row r="59" spans="1:28">
      <c r="A59" s="1"/>
      <c r="B59" s="1" t="s">
        <v>287</v>
      </c>
      <c r="C59" s="1" t="s">
        <v>258</v>
      </c>
      <c r="D59" s="1" t="s">
        <v>54</v>
      </c>
      <c r="E59" s="1" t="s">
        <v>259</v>
      </c>
      <c r="F59" s="1" t="s">
        <v>288</v>
      </c>
      <c r="G59" s="3" t="s">
        <v>289</v>
      </c>
      <c r="H59" s="1" t="s">
        <v>290</v>
      </c>
      <c r="I59" s="1" t="s">
        <v>20</v>
      </c>
      <c r="J59" s="1">
        <v>8</v>
      </c>
      <c r="K59" s="1" t="s">
        <v>21</v>
      </c>
      <c r="L59" s="1" t="s">
        <v>22</v>
      </c>
      <c r="M59" s="1">
        <v>1</v>
      </c>
      <c r="Q59">
        <f t="shared" si="9"/>
        <v>28</v>
      </c>
      <c r="R59">
        <f t="shared" si="4"/>
        <v>52</v>
      </c>
      <c r="S59" s="1" t="s">
        <v>259</v>
      </c>
      <c r="T59" t="s">
        <v>280</v>
      </c>
      <c r="U59" t="s">
        <v>21</v>
      </c>
      <c r="V59" t="str">
        <f t="shared" si="7"/>
        <v>GAL80.06</v>
      </c>
      <c r="W59" t="s">
        <v>21</v>
      </c>
      <c r="X59" t="str">
        <f t="shared" si="8"/>
        <v>GAL80.06</v>
      </c>
      <c r="Y59" t="b">
        <v>0</v>
      </c>
      <c r="Z59" t="s">
        <v>972</v>
      </c>
      <c r="AA59" t="s">
        <v>996</v>
      </c>
      <c r="AB59" t="s">
        <v>20</v>
      </c>
    </row>
    <row r="60" spans="1:28">
      <c r="A60" s="1"/>
      <c r="B60" s="1" t="s">
        <v>291</v>
      </c>
      <c r="C60" s="1" t="s">
        <v>258</v>
      </c>
      <c r="D60" s="1" t="s">
        <v>59</v>
      </c>
      <c r="E60" s="1" t="s">
        <v>259</v>
      </c>
      <c r="F60" s="1" t="s">
        <v>292</v>
      </c>
      <c r="G60" s="3" t="s">
        <v>293</v>
      </c>
      <c r="H60" s="1" t="s">
        <v>294</v>
      </c>
      <c r="I60" s="1" t="s">
        <v>20</v>
      </c>
      <c r="J60" s="1">
        <v>9</v>
      </c>
      <c r="K60" s="1" t="s">
        <v>21</v>
      </c>
      <c r="L60" s="1" t="s">
        <v>22</v>
      </c>
      <c r="M60" s="1">
        <v>1</v>
      </c>
      <c r="Q60">
        <f t="shared" si="9"/>
        <v>28</v>
      </c>
      <c r="R60">
        <f t="shared" si="4"/>
        <v>52</v>
      </c>
      <c r="S60" s="1" t="s">
        <v>259</v>
      </c>
      <c r="T60" t="s">
        <v>284</v>
      </c>
      <c r="U60" t="s">
        <v>21</v>
      </c>
      <c r="V60" t="str">
        <f t="shared" si="7"/>
        <v>GAL80.07</v>
      </c>
      <c r="W60" t="s">
        <v>21</v>
      </c>
      <c r="X60" t="str">
        <f t="shared" si="8"/>
        <v>GAL80.07</v>
      </c>
      <c r="Y60" t="b">
        <v>0</v>
      </c>
      <c r="Z60" t="s">
        <v>972</v>
      </c>
      <c r="AA60" t="s">
        <v>996</v>
      </c>
      <c r="AB60" t="s">
        <v>20</v>
      </c>
    </row>
    <row r="61" spans="1:28">
      <c r="A61" s="1"/>
      <c r="B61" s="1" t="s">
        <v>295</v>
      </c>
      <c r="C61" s="1" t="s">
        <v>258</v>
      </c>
      <c r="D61" s="1" t="s">
        <v>64</v>
      </c>
      <c r="E61" s="1" t="s">
        <v>259</v>
      </c>
      <c r="F61" s="1" t="s">
        <v>296</v>
      </c>
      <c r="G61" s="3" t="s">
        <v>297</v>
      </c>
      <c r="H61" s="1" t="s">
        <v>298</v>
      </c>
      <c r="I61" s="1" t="s">
        <v>20</v>
      </c>
      <c r="J61" s="1">
        <v>10</v>
      </c>
      <c r="K61" s="1" t="s">
        <v>21</v>
      </c>
      <c r="L61" s="1" t="s">
        <v>22</v>
      </c>
      <c r="M61" s="1">
        <v>1</v>
      </c>
      <c r="Q61">
        <f t="shared" si="9"/>
        <v>29</v>
      </c>
      <c r="R61">
        <f t="shared" si="4"/>
        <v>53</v>
      </c>
      <c r="S61" s="1" t="s">
        <v>259</v>
      </c>
      <c r="T61" t="s">
        <v>288</v>
      </c>
      <c r="U61" t="s">
        <v>21</v>
      </c>
      <c r="V61" t="str">
        <f t="shared" si="7"/>
        <v>GAL80.08</v>
      </c>
      <c r="W61" t="s">
        <v>21</v>
      </c>
      <c r="X61" t="str">
        <f t="shared" si="8"/>
        <v>GAL80.08</v>
      </c>
      <c r="Y61" t="b">
        <v>0</v>
      </c>
      <c r="Z61" t="s">
        <v>972</v>
      </c>
      <c r="AA61" t="s">
        <v>996</v>
      </c>
      <c r="AB61" t="s">
        <v>20</v>
      </c>
    </row>
    <row r="62" spans="1:28">
      <c r="A62" s="1"/>
      <c r="B62" s="1" t="s">
        <v>299</v>
      </c>
      <c r="C62" s="1" t="s">
        <v>258</v>
      </c>
      <c r="D62" s="1" t="s">
        <v>69</v>
      </c>
      <c r="E62" s="1" t="s">
        <v>259</v>
      </c>
      <c r="F62" s="1" t="s">
        <v>300</v>
      </c>
      <c r="G62" s="3" t="s">
        <v>301</v>
      </c>
      <c r="H62" s="1" t="s">
        <v>302</v>
      </c>
      <c r="I62" s="1" t="s">
        <v>20</v>
      </c>
      <c r="J62" s="1">
        <v>11</v>
      </c>
      <c r="K62" s="1" t="s">
        <v>21</v>
      </c>
      <c r="L62" s="1" t="s">
        <v>22</v>
      </c>
      <c r="M62" s="1">
        <v>1</v>
      </c>
      <c r="Q62">
        <f t="shared" si="9"/>
        <v>29</v>
      </c>
      <c r="R62">
        <f t="shared" si="4"/>
        <v>53</v>
      </c>
      <c r="S62" s="1" t="s">
        <v>259</v>
      </c>
      <c r="T62" t="s">
        <v>292</v>
      </c>
      <c r="U62" t="s">
        <v>21</v>
      </c>
      <c r="V62" t="str">
        <f t="shared" si="7"/>
        <v>GAL80.09</v>
      </c>
      <c r="W62" t="s">
        <v>21</v>
      </c>
      <c r="X62" t="str">
        <f t="shared" si="8"/>
        <v>GAL80.09</v>
      </c>
      <c r="Y62" t="b">
        <v>0</v>
      </c>
      <c r="Z62" t="s">
        <v>972</v>
      </c>
      <c r="AA62" t="s">
        <v>996</v>
      </c>
      <c r="AB62" t="s">
        <v>20</v>
      </c>
    </row>
    <row r="63" spans="1:28">
      <c r="A63" s="1"/>
      <c r="B63" s="1" t="s">
        <v>303</v>
      </c>
      <c r="C63" s="1" t="s">
        <v>258</v>
      </c>
      <c r="D63" s="1" t="s">
        <v>74</v>
      </c>
      <c r="E63" s="1" t="s">
        <v>259</v>
      </c>
      <c r="F63" s="1" t="s">
        <v>304</v>
      </c>
      <c r="G63" s="3" t="s">
        <v>305</v>
      </c>
      <c r="H63" s="1" t="s">
        <v>306</v>
      </c>
      <c r="I63" s="1" t="s">
        <v>20</v>
      </c>
      <c r="J63" s="1">
        <v>12</v>
      </c>
      <c r="K63" s="1" t="s">
        <v>21</v>
      </c>
      <c r="L63" s="1" t="s">
        <v>22</v>
      </c>
      <c r="M63" s="1">
        <v>1</v>
      </c>
      <c r="Q63">
        <f t="shared" si="9"/>
        <v>30</v>
      </c>
      <c r="R63">
        <f t="shared" si="4"/>
        <v>54</v>
      </c>
      <c r="S63" s="1" t="s">
        <v>259</v>
      </c>
      <c r="T63" t="s">
        <v>296</v>
      </c>
      <c r="U63" t="s">
        <v>21</v>
      </c>
      <c r="V63" t="str">
        <f t="shared" si="7"/>
        <v>GAL80.10</v>
      </c>
      <c r="W63" t="s">
        <v>21</v>
      </c>
      <c r="X63" t="str">
        <f t="shared" si="8"/>
        <v>GAL80.10</v>
      </c>
      <c r="Y63" t="b">
        <v>0</v>
      </c>
      <c r="Z63" t="s">
        <v>972</v>
      </c>
      <c r="AA63" t="s">
        <v>996</v>
      </c>
      <c r="AB63" t="s">
        <v>20</v>
      </c>
    </row>
    <row r="64" spans="1:28">
      <c r="A64" s="1"/>
      <c r="B64" s="1" t="s">
        <v>307</v>
      </c>
      <c r="C64" s="1" t="s">
        <v>258</v>
      </c>
      <c r="D64" s="1" t="s">
        <v>79</v>
      </c>
      <c r="E64" s="1" t="s">
        <v>259</v>
      </c>
      <c r="F64" s="1" t="s">
        <v>308</v>
      </c>
      <c r="G64" s="3" t="s">
        <v>309</v>
      </c>
      <c r="H64" s="1" t="s">
        <v>310</v>
      </c>
      <c r="I64" s="1" t="s">
        <v>20</v>
      </c>
      <c r="J64" s="1">
        <v>13</v>
      </c>
      <c r="K64" s="1" t="s">
        <v>21</v>
      </c>
      <c r="L64" s="1" t="s">
        <v>22</v>
      </c>
      <c r="M64" s="1">
        <v>1</v>
      </c>
      <c r="Q64">
        <f t="shared" si="9"/>
        <v>30</v>
      </c>
      <c r="R64">
        <f t="shared" si="4"/>
        <v>54</v>
      </c>
      <c r="S64" s="1" t="s">
        <v>259</v>
      </c>
      <c r="T64" t="s">
        <v>300</v>
      </c>
      <c r="U64" t="s">
        <v>21</v>
      </c>
      <c r="V64" t="str">
        <f t="shared" si="7"/>
        <v>GAL80.11</v>
      </c>
      <c r="W64" t="s">
        <v>21</v>
      </c>
      <c r="X64" t="str">
        <f t="shared" si="8"/>
        <v>GAL80.11</v>
      </c>
      <c r="Y64" t="b">
        <v>0</v>
      </c>
      <c r="Z64" t="s">
        <v>972</v>
      </c>
      <c r="AA64" t="s">
        <v>996</v>
      </c>
      <c r="AB64" t="s">
        <v>20</v>
      </c>
    </row>
    <row r="65" spans="1:28">
      <c r="A65" s="1"/>
      <c r="B65" s="1" t="s">
        <v>311</v>
      </c>
      <c r="C65" s="1" t="s">
        <v>258</v>
      </c>
      <c r="D65" s="1" t="s">
        <v>84</v>
      </c>
      <c r="E65" s="1" t="s">
        <v>259</v>
      </c>
      <c r="F65" s="1" t="s">
        <v>312</v>
      </c>
      <c r="G65" s="3" t="s">
        <v>313</v>
      </c>
      <c r="H65" s="1" t="s">
        <v>314</v>
      </c>
      <c r="I65" s="1" t="s">
        <v>20</v>
      </c>
      <c r="J65" s="1">
        <v>14</v>
      </c>
      <c r="K65" s="1" t="s">
        <v>21</v>
      </c>
      <c r="L65" s="1" t="s">
        <v>22</v>
      </c>
      <c r="M65" s="1">
        <v>1</v>
      </c>
      <c r="Q65">
        <f t="shared" si="9"/>
        <v>31</v>
      </c>
      <c r="R65">
        <f t="shared" si="4"/>
        <v>55</v>
      </c>
      <c r="S65" s="1" t="s">
        <v>259</v>
      </c>
      <c r="T65" t="s">
        <v>304</v>
      </c>
      <c r="U65" t="s">
        <v>21</v>
      </c>
      <c r="V65" t="str">
        <f t="shared" si="7"/>
        <v>GAL80.12</v>
      </c>
      <c r="W65" t="s">
        <v>21</v>
      </c>
      <c r="X65" t="str">
        <f t="shared" si="8"/>
        <v>GAL80.12</v>
      </c>
      <c r="Y65" t="b">
        <v>0</v>
      </c>
      <c r="Z65" t="s">
        <v>972</v>
      </c>
      <c r="AA65" t="s">
        <v>996</v>
      </c>
      <c r="AB65" t="s">
        <v>20</v>
      </c>
    </row>
    <row r="66" spans="1:28">
      <c r="A66" s="1"/>
      <c r="B66" s="1" t="s">
        <v>315</v>
      </c>
      <c r="C66" s="1" t="s">
        <v>258</v>
      </c>
      <c r="D66" s="1" t="s">
        <v>89</v>
      </c>
      <c r="E66" s="1" t="s">
        <v>259</v>
      </c>
      <c r="F66" s="1" t="s">
        <v>316</v>
      </c>
      <c r="G66" s="3" t="s">
        <v>317</v>
      </c>
      <c r="H66" s="1" t="s">
        <v>318</v>
      </c>
      <c r="I66" s="1" t="s">
        <v>20</v>
      </c>
      <c r="J66" s="1">
        <v>15</v>
      </c>
      <c r="K66" s="1" t="s">
        <v>21</v>
      </c>
      <c r="L66" s="1" t="s">
        <v>22</v>
      </c>
      <c r="M66" s="1">
        <v>1</v>
      </c>
      <c r="Q66">
        <f t="shared" si="9"/>
        <v>31</v>
      </c>
      <c r="R66">
        <f t="shared" si="4"/>
        <v>55</v>
      </c>
      <c r="S66" s="1" t="s">
        <v>259</v>
      </c>
      <c r="T66" t="s">
        <v>308</v>
      </c>
      <c r="U66" t="s">
        <v>21</v>
      </c>
      <c r="V66" t="str">
        <f t="shared" si="7"/>
        <v>GAL80.13</v>
      </c>
      <c r="W66" t="s">
        <v>21</v>
      </c>
      <c r="X66" t="str">
        <f t="shared" si="8"/>
        <v>GAL80.13</v>
      </c>
      <c r="Y66" t="b">
        <v>0</v>
      </c>
      <c r="Z66" t="s">
        <v>972</v>
      </c>
      <c r="AA66" t="s">
        <v>996</v>
      </c>
      <c r="AB66" t="s">
        <v>20</v>
      </c>
    </row>
    <row r="67" spans="1:28">
      <c r="A67" s="1"/>
      <c r="B67" s="1" t="s">
        <v>319</v>
      </c>
      <c r="C67" s="1" t="s">
        <v>258</v>
      </c>
      <c r="D67" s="1" t="s">
        <v>94</v>
      </c>
      <c r="E67" s="1" t="s">
        <v>259</v>
      </c>
      <c r="F67" s="1" t="s">
        <v>320</v>
      </c>
      <c r="G67" s="3" t="s">
        <v>321</v>
      </c>
      <c r="H67" s="1" t="s">
        <v>322</v>
      </c>
      <c r="I67" s="1" t="s">
        <v>20</v>
      </c>
      <c r="J67" s="1">
        <v>16</v>
      </c>
      <c r="K67" s="1" t="s">
        <v>21</v>
      </c>
      <c r="L67" s="1" t="s">
        <v>22</v>
      </c>
      <c r="M67" s="1">
        <v>1</v>
      </c>
      <c r="Q67">
        <f t="shared" si="9"/>
        <v>32</v>
      </c>
      <c r="R67">
        <f t="shared" si="4"/>
        <v>56</v>
      </c>
      <c r="S67" s="1" t="s">
        <v>259</v>
      </c>
      <c r="T67" t="s">
        <v>312</v>
      </c>
      <c r="U67" t="s">
        <v>21</v>
      </c>
      <c r="V67" t="str">
        <f t="shared" si="7"/>
        <v>GAL80.14</v>
      </c>
      <c r="W67" t="s">
        <v>21</v>
      </c>
      <c r="X67" t="str">
        <f t="shared" si="8"/>
        <v>GAL80.14</v>
      </c>
      <c r="Y67" t="b">
        <v>0</v>
      </c>
      <c r="Z67" t="s">
        <v>972</v>
      </c>
      <c r="AA67" t="s">
        <v>996</v>
      </c>
      <c r="AB67" t="s">
        <v>20</v>
      </c>
    </row>
    <row r="68" spans="1:28">
      <c r="A68" s="1"/>
      <c r="B68" s="1" t="s">
        <v>323</v>
      </c>
      <c r="C68" s="1" t="s">
        <v>258</v>
      </c>
      <c r="D68" s="1" t="s">
        <v>99</v>
      </c>
      <c r="E68" s="1" t="s">
        <v>259</v>
      </c>
      <c r="F68" s="1" t="s">
        <v>324</v>
      </c>
      <c r="G68" s="3" t="s">
        <v>325</v>
      </c>
      <c r="H68" s="1" t="s">
        <v>326</v>
      </c>
      <c r="I68" s="1" t="s">
        <v>20</v>
      </c>
      <c r="J68" s="1">
        <v>17</v>
      </c>
      <c r="K68" s="1" t="s">
        <v>21</v>
      </c>
      <c r="L68" s="1" t="s">
        <v>22</v>
      </c>
      <c r="M68" s="1">
        <v>1</v>
      </c>
      <c r="Q68">
        <f t="shared" si="9"/>
        <v>32</v>
      </c>
      <c r="R68">
        <f t="shared" si="4"/>
        <v>56</v>
      </c>
      <c r="S68" s="1" t="s">
        <v>259</v>
      </c>
      <c r="T68" t="s">
        <v>316</v>
      </c>
      <c r="U68" t="s">
        <v>21</v>
      </c>
      <c r="V68" t="str">
        <f t="shared" si="7"/>
        <v>GAL80.15</v>
      </c>
      <c r="W68" t="s">
        <v>21</v>
      </c>
      <c r="X68" t="str">
        <f t="shared" si="8"/>
        <v>GAL80.15</v>
      </c>
      <c r="Y68" t="b">
        <v>0</v>
      </c>
      <c r="Z68" t="s">
        <v>972</v>
      </c>
      <c r="AA68" t="s">
        <v>996</v>
      </c>
      <c r="AB68" t="s">
        <v>20</v>
      </c>
    </row>
    <row r="69" spans="1:28">
      <c r="A69" s="1"/>
      <c r="B69" s="1" t="s">
        <v>327</v>
      </c>
      <c r="C69" s="1" t="s">
        <v>258</v>
      </c>
      <c r="D69" s="1" t="s">
        <v>104</v>
      </c>
      <c r="E69" s="1" t="s">
        <v>259</v>
      </c>
      <c r="F69" s="1" t="s">
        <v>328</v>
      </c>
      <c r="G69" s="3" t="s">
        <v>329</v>
      </c>
      <c r="H69" s="1" t="s">
        <v>330</v>
      </c>
      <c r="I69" s="1" t="s">
        <v>20</v>
      </c>
      <c r="J69" s="1">
        <v>18</v>
      </c>
      <c r="K69" s="1" t="s">
        <v>21</v>
      </c>
      <c r="L69" s="1" t="s">
        <v>22</v>
      </c>
      <c r="M69" s="1">
        <v>1</v>
      </c>
      <c r="Q69">
        <f t="shared" si="9"/>
        <v>33</v>
      </c>
      <c r="R69">
        <f t="shared" si="4"/>
        <v>57</v>
      </c>
      <c r="S69" s="1" t="s">
        <v>259</v>
      </c>
      <c r="T69" t="s">
        <v>320</v>
      </c>
      <c r="U69" t="s">
        <v>21</v>
      </c>
      <c r="V69" t="str">
        <f t="shared" si="7"/>
        <v>GAL80.16</v>
      </c>
      <c r="W69" t="s">
        <v>21</v>
      </c>
      <c r="X69" t="str">
        <f t="shared" si="8"/>
        <v>GAL80.16</v>
      </c>
      <c r="Y69" t="b">
        <v>0</v>
      </c>
      <c r="Z69" t="s">
        <v>972</v>
      </c>
      <c r="AA69" t="s">
        <v>996</v>
      </c>
      <c r="AB69" t="s">
        <v>20</v>
      </c>
    </row>
    <row r="70" spans="1:28">
      <c r="A70" s="1"/>
      <c r="B70" s="1" t="s">
        <v>331</v>
      </c>
      <c r="C70" s="1" t="s">
        <v>258</v>
      </c>
      <c r="D70" s="1" t="s">
        <v>109</v>
      </c>
      <c r="E70" s="1" t="s">
        <v>259</v>
      </c>
      <c r="F70" s="1" t="s">
        <v>332</v>
      </c>
      <c r="G70" s="3" t="s">
        <v>333</v>
      </c>
      <c r="H70" s="1" t="s">
        <v>334</v>
      </c>
      <c r="I70" s="1" t="s">
        <v>20</v>
      </c>
      <c r="J70" s="1">
        <v>19</v>
      </c>
      <c r="K70" s="1" t="s">
        <v>21</v>
      </c>
      <c r="L70" s="1" t="s">
        <v>22</v>
      </c>
      <c r="M70" s="1">
        <v>1</v>
      </c>
      <c r="Q70">
        <f t="shared" si="9"/>
        <v>33</v>
      </c>
      <c r="R70">
        <f t="shared" si="4"/>
        <v>57</v>
      </c>
      <c r="S70" s="1" t="s">
        <v>259</v>
      </c>
      <c r="T70" t="s">
        <v>324</v>
      </c>
      <c r="U70" t="s">
        <v>21</v>
      </c>
      <c r="V70" t="str">
        <f t="shared" si="7"/>
        <v>GAL80.17</v>
      </c>
      <c r="W70" t="s">
        <v>21</v>
      </c>
      <c r="X70" t="str">
        <f t="shared" si="8"/>
        <v>GAL80.17</v>
      </c>
      <c r="Y70" t="b">
        <v>0</v>
      </c>
      <c r="Z70" t="s">
        <v>972</v>
      </c>
      <c r="AA70" t="s">
        <v>996</v>
      </c>
      <c r="AB70" t="s">
        <v>20</v>
      </c>
    </row>
    <row r="71" spans="1:28">
      <c r="A71" s="1"/>
      <c r="B71" s="1" t="s">
        <v>335</v>
      </c>
      <c r="C71" s="1" t="s">
        <v>258</v>
      </c>
      <c r="D71" s="1" t="s">
        <v>114</v>
      </c>
      <c r="E71" s="1" t="s">
        <v>259</v>
      </c>
      <c r="F71" s="1" t="s">
        <v>336</v>
      </c>
      <c r="G71" s="3" t="s">
        <v>337</v>
      </c>
      <c r="H71" s="1" t="s">
        <v>338</v>
      </c>
      <c r="I71" s="1" t="s">
        <v>20</v>
      </c>
      <c r="J71" s="1">
        <v>20</v>
      </c>
      <c r="K71" s="1" t="s">
        <v>21</v>
      </c>
      <c r="L71" s="1" t="s">
        <v>22</v>
      </c>
      <c r="M71" s="1">
        <v>1</v>
      </c>
      <c r="Q71">
        <f t="shared" si="9"/>
        <v>34</v>
      </c>
      <c r="R71">
        <f t="shared" si="4"/>
        <v>58</v>
      </c>
      <c r="S71" s="1" t="s">
        <v>259</v>
      </c>
      <c r="T71" t="s">
        <v>328</v>
      </c>
      <c r="U71" t="s">
        <v>21</v>
      </c>
      <c r="V71" t="str">
        <f t="shared" si="7"/>
        <v>GAL80.18</v>
      </c>
      <c r="W71" t="s">
        <v>21</v>
      </c>
      <c r="X71" t="str">
        <f t="shared" si="8"/>
        <v>GAL80.18</v>
      </c>
      <c r="Y71" t="b">
        <v>0</v>
      </c>
      <c r="Z71" t="s">
        <v>972</v>
      </c>
      <c r="AA71" t="s">
        <v>996</v>
      </c>
      <c r="AB71" t="s">
        <v>20</v>
      </c>
    </row>
    <row r="72" spans="1:28">
      <c r="A72" s="1"/>
      <c r="B72" s="1" t="s">
        <v>339</v>
      </c>
      <c r="C72" s="1" t="s">
        <v>258</v>
      </c>
      <c r="D72" s="1" t="s">
        <v>119</v>
      </c>
      <c r="E72" s="1" t="s">
        <v>259</v>
      </c>
      <c r="F72" s="1" t="s">
        <v>340</v>
      </c>
      <c r="G72" s="3" t="s">
        <v>341</v>
      </c>
      <c r="H72" s="1" t="s">
        <v>342</v>
      </c>
      <c r="I72" s="1" t="s">
        <v>20</v>
      </c>
      <c r="J72" s="1">
        <v>21</v>
      </c>
      <c r="K72" s="1" t="s">
        <v>21</v>
      </c>
      <c r="L72" s="1" t="s">
        <v>22</v>
      </c>
      <c r="M72" s="1">
        <v>1</v>
      </c>
      <c r="Q72">
        <f t="shared" si="9"/>
        <v>34</v>
      </c>
      <c r="R72">
        <f t="shared" si="4"/>
        <v>58</v>
      </c>
      <c r="S72" s="1" t="s">
        <v>259</v>
      </c>
      <c r="T72" t="s">
        <v>332</v>
      </c>
      <c r="U72" t="s">
        <v>21</v>
      </c>
      <c r="V72" t="str">
        <f t="shared" si="7"/>
        <v>GAL80.19</v>
      </c>
      <c r="W72" t="s">
        <v>21</v>
      </c>
      <c r="X72" t="str">
        <f t="shared" si="8"/>
        <v>GAL80.19</v>
      </c>
      <c r="Y72" t="b">
        <v>0</v>
      </c>
      <c r="Z72" t="s">
        <v>972</v>
      </c>
      <c r="AA72" t="s">
        <v>996</v>
      </c>
      <c r="AB72" t="s">
        <v>20</v>
      </c>
    </row>
    <row r="73" spans="1:28">
      <c r="A73" s="1"/>
      <c r="B73" s="1" t="s">
        <v>343</v>
      </c>
      <c r="C73" s="1" t="s">
        <v>258</v>
      </c>
      <c r="D73" s="1" t="s">
        <v>124</v>
      </c>
      <c r="E73" s="1" t="s">
        <v>259</v>
      </c>
      <c r="F73" s="1" t="s">
        <v>344</v>
      </c>
      <c r="G73" s="3" t="s">
        <v>345</v>
      </c>
      <c r="H73" s="1" t="s">
        <v>346</v>
      </c>
      <c r="I73" s="1" t="s">
        <v>20</v>
      </c>
      <c r="J73" s="1">
        <v>22</v>
      </c>
      <c r="K73" s="1" t="s">
        <v>21</v>
      </c>
      <c r="L73" s="1" t="s">
        <v>22</v>
      </c>
      <c r="M73" s="1">
        <v>1</v>
      </c>
      <c r="Q73">
        <f t="shared" si="9"/>
        <v>35</v>
      </c>
      <c r="R73">
        <f t="shared" si="4"/>
        <v>59</v>
      </c>
      <c r="S73" s="1" t="s">
        <v>259</v>
      </c>
      <c r="T73" t="s">
        <v>336</v>
      </c>
      <c r="U73" t="s">
        <v>21</v>
      </c>
      <c r="V73" t="str">
        <f t="shared" si="7"/>
        <v>GAL80.20</v>
      </c>
      <c r="W73" t="s">
        <v>21</v>
      </c>
      <c r="X73" t="str">
        <f t="shared" si="8"/>
        <v>GAL80.20</v>
      </c>
      <c r="Y73" t="b">
        <v>0</v>
      </c>
      <c r="Z73" t="s">
        <v>972</v>
      </c>
      <c r="AA73" t="s">
        <v>996</v>
      </c>
      <c r="AB73" t="s">
        <v>20</v>
      </c>
    </row>
    <row r="74" spans="1:28">
      <c r="A74" s="1"/>
      <c r="B74" s="1" t="s">
        <v>347</v>
      </c>
      <c r="C74" s="1" t="s">
        <v>258</v>
      </c>
      <c r="D74" s="1" t="s">
        <v>129</v>
      </c>
      <c r="E74" s="1" t="s">
        <v>259</v>
      </c>
      <c r="F74" s="1" t="s">
        <v>348</v>
      </c>
      <c r="G74" s="3" t="s">
        <v>349</v>
      </c>
      <c r="H74" s="1" t="s">
        <v>350</v>
      </c>
      <c r="I74" s="1" t="s">
        <v>20</v>
      </c>
      <c r="J74" s="1">
        <v>23</v>
      </c>
      <c r="K74" s="1" t="s">
        <v>21</v>
      </c>
      <c r="L74" s="1" t="s">
        <v>22</v>
      </c>
      <c r="M74" s="1">
        <v>1</v>
      </c>
      <c r="Q74">
        <f t="shared" si="9"/>
        <v>35</v>
      </c>
      <c r="R74">
        <f t="shared" si="4"/>
        <v>59</v>
      </c>
      <c r="S74" s="1" t="s">
        <v>259</v>
      </c>
      <c r="T74" t="s">
        <v>340</v>
      </c>
      <c r="U74" t="s">
        <v>21</v>
      </c>
      <c r="V74" t="str">
        <f t="shared" si="7"/>
        <v>GAL80.21</v>
      </c>
      <c r="W74" t="s">
        <v>21</v>
      </c>
      <c r="X74" t="str">
        <f t="shared" si="8"/>
        <v>GAL80.21</v>
      </c>
      <c r="Y74" t="b">
        <v>0</v>
      </c>
      <c r="Z74" t="s">
        <v>972</v>
      </c>
      <c r="AA74" t="s">
        <v>996</v>
      </c>
      <c r="AB74" t="s">
        <v>20</v>
      </c>
    </row>
    <row r="75" spans="1:28">
      <c r="A75" s="1"/>
      <c r="B75" s="1" t="s">
        <v>351</v>
      </c>
      <c r="C75" s="1" t="s">
        <v>258</v>
      </c>
      <c r="D75" s="1" t="s">
        <v>134</v>
      </c>
      <c r="E75" s="1" t="s">
        <v>259</v>
      </c>
      <c r="F75" s="1" t="s">
        <v>352</v>
      </c>
      <c r="G75" s="3" t="s">
        <v>353</v>
      </c>
      <c r="H75" s="1" t="s">
        <v>354</v>
      </c>
      <c r="I75" s="1" t="s">
        <v>20</v>
      </c>
      <c r="J75" s="1">
        <v>24</v>
      </c>
      <c r="K75" s="1" t="s">
        <v>21</v>
      </c>
      <c r="L75" s="1" t="s">
        <v>22</v>
      </c>
      <c r="M75" s="1">
        <v>1</v>
      </c>
      <c r="Q75">
        <f t="shared" si="9"/>
        <v>36</v>
      </c>
      <c r="R75">
        <f t="shared" si="4"/>
        <v>60</v>
      </c>
      <c r="S75" s="1" t="s">
        <v>259</v>
      </c>
      <c r="T75" t="s">
        <v>344</v>
      </c>
      <c r="U75" t="s">
        <v>21</v>
      </c>
      <c r="V75" t="str">
        <f t="shared" si="7"/>
        <v>GAL80.22</v>
      </c>
      <c r="W75" t="s">
        <v>21</v>
      </c>
      <c r="X75" t="str">
        <f t="shared" si="8"/>
        <v>GAL80.22</v>
      </c>
      <c r="Y75" t="b">
        <v>0</v>
      </c>
      <c r="Z75" t="s">
        <v>972</v>
      </c>
      <c r="AA75" t="s">
        <v>996</v>
      </c>
      <c r="AB75" t="s">
        <v>20</v>
      </c>
    </row>
    <row r="76" spans="1:28">
      <c r="A76" s="1"/>
      <c r="B76" s="1" t="s">
        <v>355</v>
      </c>
      <c r="C76" s="1" t="s">
        <v>258</v>
      </c>
      <c r="D76" s="1" t="s">
        <v>139</v>
      </c>
      <c r="E76" s="1" t="s">
        <v>259</v>
      </c>
      <c r="F76" s="1" t="s">
        <v>356</v>
      </c>
      <c r="G76" s="3" t="s">
        <v>357</v>
      </c>
      <c r="H76" s="1" t="s">
        <v>358</v>
      </c>
      <c r="I76" s="1" t="s">
        <v>20</v>
      </c>
      <c r="J76" s="1">
        <v>25</v>
      </c>
      <c r="K76" s="1" t="s">
        <v>21</v>
      </c>
      <c r="L76" s="1" t="s">
        <v>22</v>
      </c>
      <c r="M76" s="1">
        <v>1</v>
      </c>
      <c r="Q76">
        <f t="shared" si="9"/>
        <v>36</v>
      </c>
      <c r="R76">
        <f t="shared" si="4"/>
        <v>60</v>
      </c>
      <c r="S76" s="1" t="s">
        <v>259</v>
      </c>
      <c r="T76" t="s">
        <v>348</v>
      </c>
      <c r="U76" t="s">
        <v>21</v>
      </c>
      <c r="V76" t="str">
        <f t="shared" si="7"/>
        <v>GAL80.23</v>
      </c>
      <c r="W76" t="s">
        <v>21</v>
      </c>
      <c r="X76" t="str">
        <f t="shared" si="8"/>
        <v>GAL80.23</v>
      </c>
      <c r="Y76" t="b">
        <v>0</v>
      </c>
      <c r="Z76" t="s">
        <v>972</v>
      </c>
      <c r="AA76" t="s">
        <v>996</v>
      </c>
      <c r="AB76" t="s">
        <v>20</v>
      </c>
    </row>
    <row r="77" spans="1:28">
      <c r="A77" s="1"/>
      <c r="B77" s="1" t="s">
        <v>359</v>
      </c>
      <c r="C77" s="1" t="s">
        <v>258</v>
      </c>
      <c r="D77" s="1" t="s">
        <v>144</v>
      </c>
      <c r="E77" s="1" t="s">
        <v>259</v>
      </c>
      <c r="F77" s="1" t="s">
        <v>360</v>
      </c>
      <c r="G77" s="1" t="s">
        <v>361</v>
      </c>
      <c r="H77" s="1" t="s">
        <v>362</v>
      </c>
      <c r="I77" s="1" t="s">
        <v>363</v>
      </c>
      <c r="J77" s="1">
        <v>26</v>
      </c>
      <c r="K77" s="1" t="s">
        <v>21</v>
      </c>
      <c r="L77" s="1" t="s">
        <v>22</v>
      </c>
      <c r="M77" s="1">
        <v>0</v>
      </c>
      <c r="Q77">
        <f t="shared" si="9"/>
        <v>37</v>
      </c>
      <c r="R77">
        <f t="shared" si="4"/>
        <v>61</v>
      </c>
      <c r="S77" s="1" t="s">
        <v>259</v>
      </c>
      <c r="T77" t="s">
        <v>352</v>
      </c>
      <c r="U77" t="s">
        <v>21</v>
      </c>
      <c r="V77" t="str">
        <f t="shared" si="7"/>
        <v>GAL80.24</v>
      </c>
      <c r="W77" t="s">
        <v>21</v>
      </c>
      <c r="X77" t="str">
        <f t="shared" si="8"/>
        <v>GAL80.24</v>
      </c>
      <c r="Y77" t="b">
        <v>0</v>
      </c>
      <c r="Z77" t="s">
        <v>972</v>
      </c>
      <c r="AA77" t="s">
        <v>996</v>
      </c>
      <c r="AB77" t="s">
        <v>20</v>
      </c>
    </row>
    <row r="78" spans="1:28">
      <c r="A78" s="1"/>
      <c r="B78" s="1" t="s">
        <v>364</v>
      </c>
      <c r="C78" s="1" t="s">
        <v>258</v>
      </c>
      <c r="D78" s="1" t="s">
        <v>149</v>
      </c>
      <c r="E78" s="1" t="s">
        <v>259</v>
      </c>
      <c r="F78" s="1" t="s">
        <v>365</v>
      </c>
      <c r="G78" s="1" t="s">
        <v>366</v>
      </c>
      <c r="H78" s="1" t="s">
        <v>367</v>
      </c>
      <c r="I78" s="1" t="s">
        <v>20</v>
      </c>
      <c r="J78" s="1">
        <v>27</v>
      </c>
      <c r="K78" s="1" t="s">
        <v>21</v>
      </c>
      <c r="L78" s="1" t="s">
        <v>22</v>
      </c>
      <c r="M78" s="1">
        <v>1</v>
      </c>
      <c r="Q78">
        <f t="shared" si="9"/>
        <v>37</v>
      </c>
      <c r="R78">
        <f t="shared" si="4"/>
        <v>61</v>
      </c>
      <c r="S78" s="1" t="s">
        <v>259</v>
      </c>
      <c r="T78" t="s">
        <v>356</v>
      </c>
      <c r="U78" t="s">
        <v>21</v>
      </c>
      <c r="V78" t="str">
        <f t="shared" si="7"/>
        <v>GAL80.25</v>
      </c>
      <c r="W78" t="s">
        <v>21</v>
      </c>
      <c r="X78" t="str">
        <f t="shared" si="8"/>
        <v>GAL80.25</v>
      </c>
      <c r="Y78" t="b">
        <v>0</v>
      </c>
      <c r="Z78" t="s">
        <v>972</v>
      </c>
      <c r="AA78" t="s">
        <v>996</v>
      </c>
      <c r="AB78" t="s">
        <v>20</v>
      </c>
    </row>
    <row r="79" spans="1:28">
      <c r="A79" s="1"/>
      <c r="B79" s="1" t="s">
        <v>368</v>
      </c>
      <c r="C79" s="1" t="s">
        <v>258</v>
      </c>
      <c r="D79" s="1" t="s">
        <v>154</v>
      </c>
      <c r="E79" s="1" t="s">
        <v>259</v>
      </c>
      <c r="F79" s="1" t="s">
        <v>369</v>
      </c>
      <c r="G79" s="1" t="s">
        <v>370</v>
      </c>
      <c r="H79" s="1" t="s">
        <v>371</v>
      </c>
      <c r="I79" s="1" t="s">
        <v>20</v>
      </c>
      <c r="J79" s="1">
        <v>28</v>
      </c>
      <c r="K79" s="1" t="s">
        <v>21</v>
      </c>
      <c r="L79" s="1" t="s">
        <v>22</v>
      </c>
      <c r="M79" s="1">
        <v>1</v>
      </c>
      <c r="Q79">
        <f t="shared" si="9"/>
        <v>38</v>
      </c>
      <c r="R79">
        <f t="shared" si="4"/>
        <v>62</v>
      </c>
      <c r="S79" s="1" t="s">
        <v>259</v>
      </c>
      <c r="T79" t="s">
        <v>360</v>
      </c>
      <c r="U79" t="s">
        <v>21</v>
      </c>
      <c r="V79" t="str">
        <f t="shared" si="7"/>
        <v>GAL80.26</v>
      </c>
      <c r="W79" t="s">
        <v>21</v>
      </c>
      <c r="X79" t="str">
        <f>Z79</f>
        <v>GAL80.delta</v>
      </c>
      <c r="Y79" t="b">
        <v>1</v>
      </c>
      <c r="Z79" t="s">
        <v>982</v>
      </c>
      <c r="AA79" t="s">
        <v>982</v>
      </c>
      <c r="AB79" t="s">
        <v>934</v>
      </c>
    </row>
    <row r="80" spans="1:28">
      <c r="A80" s="1"/>
      <c r="B80" s="1" t="s">
        <v>372</v>
      </c>
      <c r="C80" s="1" t="s">
        <v>258</v>
      </c>
      <c r="D80" s="1" t="s">
        <v>159</v>
      </c>
      <c r="E80" s="1" t="s">
        <v>259</v>
      </c>
      <c r="F80" s="1" t="s">
        <v>373</v>
      </c>
      <c r="G80" s="1" t="s">
        <v>374</v>
      </c>
      <c r="H80" s="1" t="s">
        <v>375</v>
      </c>
      <c r="I80" s="1" t="s">
        <v>20</v>
      </c>
      <c r="J80" s="1">
        <v>29</v>
      </c>
      <c r="K80" s="1" t="s">
        <v>21</v>
      </c>
      <c r="L80" s="1" t="s">
        <v>22</v>
      </c>
      <c r="M80" s="1">
        <v>1</v>
      </c>
      <c r="Q80">
        <f t="shared" si="9"/>
        <v>38</v>
      </c>
      <c r="R80">
        <f t="shared" si="4"/>
        <v>62</v>
      </c>
      <c r="S80" s="1" t="s">
        <v>259</v>
      </c>
      <c r="T80" t="s">
        <v>365</v>
      </c>
      <c r="U80" t="s">
        <v>21</v>
      </c>
      <c r="V80" t="str">
        <f t="shared" si="7"/>
        <v>GAL80.27</v>
      </c>
      <c r="W80" t="s">
        <v>21</v>
      </c>
      <c r="X80" t="str">
        <f t="shared" si="8"/>
        <v>GAL80.27</v>
      </c>
      <c r="Y80" t="b">
        <v>0</v>
      </c>
      <c r="Z80" t="s">
        <v>972</v>
      </c>
      <c r="AA80" t="s">
        <v>996</v>
      </c>
      <c r="AB80" t="s">
        <v>20</v>
      </c>
    </row>
    <row r="81" spans="1:36">
      <c r="A81" s="1"/>
      <c r="B81" s="1" t="s">
        <v>376</v>
      </c>
      <c r="C81" s="1" t="s">
        <v>258</v>
      </c>
      <c r="D81" s="1" t="s">
        <v>164</v>
      </c>
      <c r="E81" s="1" t="s">
        <v>259</v>
      </c>
      <c r="F81" s="1" t="s">
        <v>377</v>
      </c>
      <c r="G81" s="1" t="s">
        <v>378</v>
      </c>
      <c r="H81" s="1" t="s">
        <v>379</v>
      </c>
      <c r="I81" s="1" t="s">
        <v>380</v>
      </c>
      <c r="J81" s="1">
        <v>30</v>
      </c>
      <c r="K81" s="1" t="s">
        <v>381</v>
      </c>
      <c r="L81" s="4" t="s">
        <v>382</v>
      </c>
      <c r="M81" s="1">
        <v>1</v>
      </c>
      <c r="Q81">
        <f t="shared" si="9"/>
        <v>39</v>
      </c>
      <c r="R81">
        <f t="shared" si="4"/>
        <v>63</v>
      </c>
      <c r="S81" s="1" t="s">
        <v>259</v>
      </c>
      <c r="T81" t="s">
        <v>369</v>
      </c>
      <c r="U81" t="s">
        <v>21</v>
      </c>
      <c r="V81" t="str">
        <f t="shared" si="7"/>
        <v>GAL80.28</v>
      </c>
      <c r="W81" t="s">
        <v>21</v>
      </c>
      <c r="X81" t="str">
        <f t="shared" si="8"/>
        <v>GAL80.28</v>
      </c>
      <c r="Y81" t="b">
        <v>0</v>
      </c>
      <c r="Z81" t="s">
        <v>972</v>
      </c>
      <c r="AA81" t="s">
        <v>996</v>
      </c>
      <c r="AB81" t="s">
        <v>20</v>
      </c>
    </row>
    <row r="82" spans="1:36">
      <c r="A82" s="1"/>
      <c r="B82" s="1" t="s">
        <v>383</v>
      </c>
      <c r="C82" s="1" t="s">
        <v>258</v>
      </c>
      <c r="D82" s="1" t="s">
        <v>169</v>
      </c>
      <c r="E82" s="1" t="s">
        <v>259</v>
      </c>
      <c r="F82" s="1" t="s">
        <v>384</v>
      </c>
      <c r="G82" s="1" t="s">
        <v>385</v>
      </c>
      <c r="H82" s="1" t="s">
        <v>386</v>
      </c>
      <c r="I82" s="1" t="s">
        <v>380</v>
      </c>
      <c r="J82" s="1">
        <v>31</v>
      </c>
      <c r="K82" s="1" t="s">
        <v>387</v>
      </c>
      <c r="L82" s="4" t="s">
        <v>388</v>
      </c>
      <c r="M82" s="1">
        <v>1</v>
      </c>
      <c r="Q82">
        <f t="shared" si="9"/>
        <v>39</v>
      </c>
      <c r="R82">
        <f t="shared" si="4"/>
        <v>63</v>
      </c>
      <c r="S82" s="1" t="s">
        <v>259</v>
      </c>
      <c r="T82" t="s">
        <v>373</v>
      </c>
      <c r="U82" t="s">
        <v>21</v>
      </c>
      <c r="V82" t="str">
        <f t="shared" si="7"/>
        <v>GAL80.29</v>
      </c>
      <c r="W82" t="s">
        <v>21</v>
      </c>
      <c r="X82" t="str">
        <f t="shared" si="8"/>
        <v>GAL80.29</v>
      </c>
      <c r="Y82" t="b">
        <v>0</v>
      </c>
      <c r="Z82" t="s">
        <v>972</v>
      </c>
      <c r="AA82" t="s">
        <v>996</v>
      </c>
      <c r="AB82" t="s">
        <v>20</v>
      </c>
    </row>
    <row r="83" spans="1:36">
      <c r="A83" s="1"/>
      <c r="B83" s="1" t="s">
        <v>389</v>
      </c>
      <c r="C83" s="1" t="s">
        <v>258</v>
      </c>
      <c r="D83" s="1" t="s">
        <v>174</v>
      </c>
      <c r="E83" s="1" t="s">
        <v>259</v>
      </c>
      <c r="F83" s="1" t="s">
        <v>390</v>
      </c>
      <c r="G83" s="1" t="s">
        <v>391</v>
      </c>
      <c r="H83" s="1" t="s">
        <v>392</v>
      </c>
      <c r="I83" s="1" t="s">
        <v>380</v>
      </c>
      <c r="J83" s="1">
        <v>32</v>
      </c>
      <c r="K83" s="1" t="s">
        <v>381</v>
      </c>
      <c r="L83" s="4" t="s">
        <v>393</v>
      </c>
      <c r="M83" s="1">
        <v>1</v>
      </c>
      <c r="Q83">
        <f t="shared" si="9"/>
        <v>40</v>
      </c>
      <c r="R83">
        <f t="shared" si="4"/>
        <v>64</v>
      </c>
      <c r="S83" s="1" t="s">
        <v>259</v>
      </c>
      <c r="T83" t="s">
        <v>377</v>
      </c>
      <c r="U83" t="s">
        <v>21</v>
      </c>
      <c r="V83" t="s">
        <v>377</v>
      </c>
      <c r="W83" t="s">
        <v>21</v>
      </c>
      <c r="X83" t="s">
        <v>377</v>
      </c>
      <c r="Y83" t="b">
        <v>0</v>
      </c>
      <c r="Z83" t="s">
        <v>972</v>
      </c>
      <c r="AA83" t="s">
        <v>996</v>
      </c>
      <c r="AB83" t="s">
        <v>20</v>
      </c>
    </row>
    <row r="84" spans="1:36">
      <c r="A84" s="1"/>
      <c r="B84" s="1" t="s">
        <v>394</v>
      </c>
      <c r="C84" s="1" t="s">
        <v>258</v>
      </c>
      <c r="D84" s="1" t="s">
        <v>179</v>
      </c>
      <c r="E84" s="1" t="s">
        <v>259</v>
      </c>
      <c r="F84" s="1" t="s">
        <v>395</v>
      </c>
      <c r="G84" s="1" t="s">
        <v>396</v>
      </c>
      <c r="H84" s="1" t="s">
        <v>397</v>
      </c>
      <c r="I84" s="1" t="s">
        <v>380</v>
      </c>
      <c r="J84" s="1">
        <v>33</v>
      </c>
      <c r="K84" s="1" t="s">
        <v>381</v>
      </c>
      <c r="L84" s="4" t="s">
        <v>398</v>
      </c>
      <c r="M84" s="1">
        <v>1</v>
      </c>
      <c r="Q84">
        <f t="shared" si="9"/>
        <v>40</v>
      </c>
      <c r="R84">
        <f t="shared" si="4"/>
        <v>64</v>
      </c>
      <c r="S84" s="1" t="s">
        <v>259</v>
      </c>
      <c r="T84" t="s">
        <v>384</v>
      </c>
      <c r="U84" t="s">
        <v>21</v>
      </c>
      <c r="V84" t="str">
        <f t="shared" si="7"/>
        <v>GAL80.31</v>
      </c>
      <c r="W84" t="s">
        <v>21</v>
      </c>
      <c r="X84" t="str">
        <f t="shared" ref="X84:X101" si="10">Z84</f>
        <v>GAL80S-V352E</v>
      </c>
      <c r="Y84" t="b">
        <v>1</v>
      </c>
      <c r="Z84" t="s">
        <v>978</v>
      </c>
      <c r="AA84" t="s">
        <v>974</v>
      </c>
      <c r="AB84" t="s">
        <v>932</v>
      </c>
    </row>
    <row r="85" spans="1:36">
      <c r="A85" s="1"/>
      <c r="B85" s="1" t="s">
        <v>399</v>
      </c>
      <c r="C85" s="1" t="s">
        <v>258</v>
      </c>
      <c r="D85" s="1" t="s">
        <v>184</v>
      </c>
      <c r="E85" s="1" t="s">
        <v>259</v>
      </c>
      <c r="F85" s="1" t="s">
        <v>400</v>
      </c>
      <c r="G85" s="1" t="s">
        <v>401</v>
      </c>
      <c r="H85" s="1" t="s">
        <v>402</v>
      </c>
      <c r="I85" s="1" t="s">
        <v>380</v>
      </c>
      <c r="J85" s="1">
        <v>34</v>
      </c>
      <c r="K85" s="1" t="s">
        <v>381</v>
      </c>
      <c r="L85" s="4" t="s">
        <v>403</v>
      </c>
      <c r="M85" s="1">
        <v>1</v>
      </c>
      <c r="Q85">
        <f t="shared" si="9"/>
        <v>41</v>
      </c>
      <c r="R85">
        <f t="shared" si="4"/>
        <v>65</v>
      </c>
      <c r="S85" s="1" t="s">
        <v>259</v>
      </c>
      <c r="T85" t="s">
        <v>390</v>
      </c>
      <c r="U85" t="s">
        <v>21</v>
      </c>
      <c r="V85" t="str">
        <f t="shared" si="7"/>
        <v>GAL80.32</v>
      </c>
      <c r="W85" t="s">
        <v>21</v>
      </c>
      <c r="X85" t="str">
        <f t="shared" si="10"/>
        <v>GAL80S-V352E</v>
      </c>
      <c r="Y85" t="b">
        <v>1</v>
      </c>
      <c r="Z85" t="s">
        <v>978</v>
      </c>
      <c r="AA85" t="s">
        <v>974</v>
      </c>
      <c r="AB85" t="s">
        <v>932</v>
      </c>
    </row>
    <row r="86" spans="1:36">
      <c r="A86" s="1"/>
      <c r="B86" s="1" t="s">
        <v>404</v>
      </c>
      <c r="C86" s="1" t="s">
        <v>258</v>
      </c>
      <c r="D86" s="1" t="s">
        <v>189</v>
      </c>
      <c r="E86" s="1" t="s">
        <v>259</v>
      </c>
      <c r="F86" s="1" t="s">
        <v>405</v>
      </c>
      <c r="G86" s="1" t="s">
        <v>406</v>
      </c>
      <c r="H86" s="1" t="s">
        <v>407</v>
      </c>
      <c r="I86" s="1" t="s">
        <v>380</v>
      </c>
      <c r="J86" s="1">
        <v>35</v>
      </c>
      <c r="K86" s="1" t="s">
        <v>381</v>
      </c>
      <c r="L86" s="4" t="s">
        <v>408</v>
      </c>
      <c r="M86" s="1">
        <v>1</v>
      </c>
      <c r="Q86">
        <f t="shared" si="9"/>
        <v>41</v>
      </c>
      <c r="R86">
        <f t="shared" si="4"/>
        <v>65</v>
      </c>
      <c r="S86" s="1" t="s">
        <v>259</v>
      </c>
      <c r="T86" t="s">
        <v>395</v>
      </c>
      <c r="U86" t="s">
        <v>21</v>
      </c>
      <c r="V86" t="str">
        <f t="shared" si="7"/>
        <v>GAL80.33</v>
      </c>
      <c r="W86" t="s">
        <v>21</v>
      </c>
      <c r="X86" t="str">
        <f t="shared" ref="X86:X87" si="11">T86</f>
        <v>GAL80.33</v>
      </c>
      <c r="Y86" t="b">
        <v>0</v>
      </c>
      <c r="Z86" t="s">
        <v>972</v>
      </c>
      <c r="AA86" t="s">
        <v>996</v>
      </c>
      <c r="AB86" t="s">
        <v>20</v>
      </c>
    </row>
    <row r="87" spans="1:36">
      <c r="A87" s="1"/>
      <c r="B87" s="1" t="s">
        <v>409</v>
      </c>
      <c r="C87" s="1" t="s">
        <v>258</v>
      </c>
      <c r="D87" s="1" t="s">
        <v>194</v>
      </c>
      <c r="E87" s="1" t="s">
        <v>259</v>
      </c>
      <c r="F87" s="1" t="s">
        <v>410</v>
      </c>
      <c r="G87" s="1" t="s">
        <v>411</v>
      </c>
      <c r="H87" s="1" t="s">
        <v>412</v>
      </c>
      <c r="I87" s="1" t="s">
        <v>380</v>
      </c>
      <c r="J87" s="1">
        <v>36</v>
      </c>
      <c r="K87" s="1" t="s">
        <v>381</v>
      </c>
      <c r="L87" s="4" t="s">
        <v>413</v>
      </c>
      <c r="M87" s="1">
        <v>1</v>
      </c>
      <c r="Q87">
        <f t="shared" si="9"/>
        <v>42</v>
      </c>
      <c r="R87">
        <f t="shared" si="4"/>
        <v>66</v>
      </c>
      <c r="S87" s="1" t="s">
        <v>259</v>
      </c>
      <c r="T87" t="s">
        <v>400</v>
      </c>
      <c r="U87" t="s">
        <v>21</v>
      </c>
      <c r="V87" t="str">
        <f t="shared" si="7"/>
        <v>GAL80.34</v>
      </c>
      <c r="W87" t="s">
        <v>21</v>
      </c>
      <c r="X87" t="str">
        <f t="shared" si="11"/>
        <v>GAL80.34</v>
      </c>
      <c r="Y87" t="b">
        <v>0</v>
      </c>
      <c r="Z87" t="s">
        <v>972</v>
      </c>
      <c r="AA87" t="s">
        <v>996</v>
      </c>
      <c r="AB87" t="s">
        <v>20</v>
      </c>
    </row>
    <row r="88" spans="1:36">
      <c r="A88" s="1"/>
      <c r="B88" s="1" t="s">
        <v>414</v>
      </c>
      <c r="C88" s="1" t="s">
        <v>258</v>
      </c>
      <c r="D88" s="1" t="s">
        <v>199</v>
      </c>
      <c r="E88" s="1" t="s">
        <v>259</v>
      </c>
      <c r="F88" s="1" t="s">
        <v>415</v>
      </c>
      <c r="G88" s="1" t="s">
        <v>416</v>
      </c>
      <c r="H88" s="1" t="s">
        <v>417</v>
      </c>
      <c r="I88" s="1" t="s">
        <v>380</v>
      </c>
      <c r="J88" s="1">
        <v>37</v>
      </c>
      <c r="K88" s="1" t="s">
        <v>381</v>
      </c>
      <c r="L88" s="4" t="s">
        <v>418</v>
      </c>
      <c r="M88" s="1">
        <v>1</v>
      </c>
      <c r="Q88">
        <f t="shared" si="9"/>
        <v>42</v>
      </c>
      <c r="R88">
        <f t="shared" si="4"/>
        <v>66</v>
      </c>
      <c r="S88" s="1" t="s">
        <v>259</v>
      </c>
      <c r="T88" t="s">
        <v>405</v>
      </c>
      <c r="U88" t="s">
        <v>21</v>
      </c>
      <c r="V88" t="str">
        <f t="shared" si="7"/>
        <v>GAL80.35</v>
      </c>
      <c r="W88" t="s">
        <v>21</v>
      </c>
      <c r="X88" t="str">
        <f t="shared" si="10"/>
        <v>GAL80S-2</v>
      </c>
      <c r="Y88" t="b">
        <v>1</v>
      </c>
      <c r="Z88" t="s">
        <v>855</v>
      </c>
      <c r="AA88" t="s">
        <v>973</v>
      </c>
      <c r="AB88" t="s">
        <v>932</v>
      </c>
    </row>
    <row r="89" spans="1:36">
      <c r="A89" s="1"/>
      <c r="B89" s="1" t="s">
        <v>419</v>
      </c>
      <c r="C89" s="1" t="s">
        <v>258</v>
      </c>
      <c r="D89" s="1" t="s">
        <v>204</v>
      </c>
      <c r="E89" s="1" t="s">
        <v>259</v>
      </c>
      <c r="F89" s="1" t="s">
        <v>420</v>
      </c>
      <c r="G89" s="1" t="s">
        <v>421</v>
      </c>
      <c r="H89" s="1" t="s">
        <v>422</v>
      </c>
      <c r="I89" s="1" t="s">
        <v>380</v>
      </c>
      <c r="J89" s="1">
        <v>38</v>
      </c>
      <c r="K89" s="1" t="s">
        <v>381</v>
      </c>
      <c r="L89" s="4" t="s">
        <v>423</v>
      </c>
      <c r="M89" s="1">
        <v>1</v>
      </c>
      <c r="Q89">
        <f t="shared" si="9"/>
        <v>43</v>
      </c>
      <c r="R89">
        <f t="shared" si="4"/>
        <v>67</v>
      </c>
      <c r="S89" s="1" t="s">
        <v>259</v>
      </c>
      <c r="T89" t="s">
        <v>410</v>
      </c>
      <c r="U89" t="s">
        <v>21</v>
      </c>
      <c r="V89" t="str">
        <f t="shared" si="7"/>
        <v>GAL80.36</v>
      </c>
      <c r="W89" t="s">
        <v>21</v>
      </c>
      <c r="X89" t="str">
        <f t="shared" si="10"/>
        <v>GAL80S-2</v>
      </c>
      <c r="Y89" t="b">
        <v>1</v>
      </c>
      <c r="Z89" t="s">
        <v>855</v>
      </c>
      <c r="AA89" t="s">
        <v>973</v>
      </c>
      <c r="AB89" t="s">
        <v>932</v>
      </c>
      <c r="AC89" t="s">
        <v>195</v>
      </c>
      <c r="AD89" t="s">
        <v>21</v>
      </c>
      <c r="AE89" t="s">
        <v>21</v>
      </c>
      <c r="AF89" t="s">
        <v>195</v>
      </c>
      <c r="AG89" t="b">
        <v>0</v>
      </c>
      <c r="AH89" t="s">
        <v>970</v>
      </c>
      <c r="AI89" t="s">
        <v>995</v>
      </c>
      <c r="AJ89" t="s">
        <v>20</v>
      </c>
    </row>
    <row r="90" spans="1:36">
      <c r="A90" s="1"/>
      <c r="B90" s="1" t="s">
        <v>424</v>
      </c>
      <c r="C90" s="1" t="s">
        <v>258</v>
      </c>
      <c r="D90" s="1" t="s">
        <v>209</v>
      </c>
      <c r="E90" s="1" t="s">
        <v>259</v>
      </c>
      <c r="F90" s="1" t="s">
        <v>425</v>
      </c>
      <c r="G90" s="1" t="s">
        <v>426</v>
      </c>
      <c r="H90" s="1" t="s">
        <v>427</v>
      </c>
      <c r="I90" s="1" t="s">
        <v>380</v>
      </c>
      <c r="J90" s="1">
        <v>39</v>
      </c>
      <c r="K90" s="1" t="s">
        <v>381</v>
      </c>
      <c r="L90" s="4" t="s">
        <v>428</v>
      </c>
      <c r="M90" s="1">
        <v>1</v>
      </c>
      <c r="Q90">
        <f t="shared" si="9"/>
        <v>43</v>
      </c>
      <c r="R90">
        <f t="shared" si="4"/>
        <v>67</v>
      </c>
      <c r="S90" s="1" t="s">
        <v>259</v>
      </c>
      <c r="T90" t="s">
        <v>415</v>
      </c>
      <c r="U90" t="s">
        <v>21</v>
      </c>
      <c r="V90" t="str">
        <f t="shared" si="7"/>
        <v>GAL80.37</v>
      </c>
      <c r="W90" t="s">
        <v>21</v>
      </c>
      <c r="X90" t="str">
        <f t="shared" si="10"/>
        <v>GAL80S-1</v>
      </c>
      <c r="Y90" t="b">
        <v>1</v>
      </c>
      <c r="Z90" t="s">
        <v>977</v>
      </c>
      <c r="AA90" t="s">
        <v>975</v>
      </c>
      <c r="AB90" t="s">
        <v>932</v>
      </c>
    </row>
    <row r="91" spans="1:36">
      <c r="A91" s="1"/>
      <c r="B91" s="1" t="s">
        <v>429</v>
      </c>
      <c r="C91" s="1" t="s">
        <v>258</v>
      </c>
      <c r="D91" s="1" t="s">
        <v>214</v>
      </c>
      <c r="E91" s="1" t="s">
        <v>259</v>
      </c>
      <c r="F91" s="1" t="s">
        <v>430</v>
      </c>
      <c r="G91" s="1" t="s">
        <v>431</v>
      </c>
      <c r="H91" s="1" t="s">
        <v>432</v>
      </c>
      <c r="I91" s="1" t="s">
        <v>380</v>
      </c>
      <c r="J91" s="1">
        <v>40</v>
      </c>
      <c r="K91" s="1" t="s">
        <v>381</v>
      </c>
      <c r="L91" s="4" t="s">
        <v>433</v>
      </c>
      <c r="M91" s="1">
        <v>1</v>
      </c>
      <c r="Q91">
        <f t="shared" si="9"/>
        <v>44</v>
      </c>
      <c r="R91">
        <f t="shared" si="4"/>
        <v>68</v>
      </c>
      <c r="S91" s="1" t="s">
        <v>259</v>
      </c>
      <c r="T91" t="s">
        <v>420</v>
      </c>
      <c r="U91" t="s">
        <v>21</v>
      </c>
      <c r="V91" t="str">
        <f t="shared" si="7"/>
        <v>GAL80.38</v>
      </c>
      <c r="W91" t="s">
        <v>21</v>
      </c>
      <c r="X91" t="str">
        <f t="shared" si="10"/>
        <v>GAL80S-1</v>
      </c>
      <c r="Y91" t="b">
        <v>1</v>
      </c>
      <c r="Z91" t="s">
        <v>977</v>
      </c>
      <c r="AA91" t="s">
        <v>975</v>
      </c>
      <c r="AB91" t="s">
        <v>932</v>
      </c>
      <c r="AD91" t="s">
        <v>377</v>
      </c>
      <c r="AE91" t="s">
        <v>978</v>
      </c>
    </row>
    <row r="92" spans="1:36">
      <c r="A92" s="1"/>
      <c r="B92" s="1" t="s">
        <v>434</v>
      </c>
      <c r="C92" s="1" t="s">
        <v>258</v>
      </c>
      <c r="D92" s="1" t="s">
        <v>219</v>
      </c>
      <c r="E92" s="1" t="s">
        <v>259</v>
      </c>
      <c r="F92" s="1" t="s">
        <v>435</v>
      </c>
      <c r="G92" s="1" t="s">
        <v>436</v>
      </c>
      <c r="H92" s="1" t="s">
        <v>437</v>
      </c>
      <c r="I92" s="1" t="s">
        <v>380</v>
      </c>
      <c r="J92" s="1">
        <v>41</v>
      </c>
      <c r="K92" s="1" t="s">
        <v>381</v>
      </c>
      <c r="L92" s="4" t="s">
        <v>438</v>
      </c>
      <c r="M92" s="1">
        <v>1</v>
      </c>
      <c r="Q92">
        <f t="shared" si="9"/>
        <v>44</v>
      </c>
      <c r="R92">
        <f t="shared" si="4"/>
        <v>68</v>
      </c>
      <c r="S92" s="1" t="s">
        <v>259</v>
      </c>
      <c r="T92" t="s">
        <v>425</v>
      </c>
      <c r="U92" t="s">
        <v>21</v>
      </c>
      <c r="V92" t="str">
        <f t="shared" si="7"/>
        <v>GAL80.39</v>
      </c>
      <c r="W92" t="s">
        <v>21</v>
      </c>
      <c r="X92" t="str">
        <f t="shared" si="10"/>
        <v>GAL80S-1</v>
      </c>
      <c r="Y92" t="b">
        <v>1</v>
      </c>
      <c r="Z92" t="s">
        <v>977</v>
      </c>
      <c r="AA92" t="s">
        <v>975</v>
      </c>
      <c r="AB92" t="s">
        <v>932</v>
      </c>
      <c r="AD92" t="s">
        <v>384</v>
      </c>
      <c r="AE92" t="s">
        <v>978</v>
      </c>
    </row>
    <row r="93" spans="1:36">
      <c r="A93" s="1"/>
      <c r="B93" s="1" t="s">
        <v>439</v>
      </c>
      <c r="C93" s="1" t="s">
        <v>258</v>
      </c>
      <c r="D93" s="1" t="s">
        <v>224</v>
      </c>
      <c r="E93" s="1" t="s">
        <v>259</v>
      </c>
      <c r="F93" s="1" t="s">
        <v>440</v>
      </c>
      <c r="G93" s="1" t="s">
        <v>441</v>
      </c>
      <c r="H93" s="1" t="s">
        <v>442</v>
      </c>
      <c r="I93" s="1" t="s">
        <v>380</v>
      </c>
      <c r="J93" s="1">
        <v>42</v>
      </c>
      <c r="K93" s="1" t="s">
        <v>381</v>
      </c>
      <c r="L93" s="4" t="s">
        <v>443</v>
      </c>
      <c r="M93" s="1">
        <v>1</v>
      </c>
      <c r="Q93">
        <f t="shared" si="9"/>
        <v>45</v>
      </c>
      <c r="R93">
        <f t="shared" si="4"/>
        <v>69</v>
      </c>
      <c r="S93" s="1" t="s">
        <v>259</v>
      </c>
      <c r="T93" t="s">
        <v>430</v>
      </c>
      <c r="U93" t="s">
        <v>21</v>
      </c>
      <c r="V93" t="str">
        <f t="shared" ref="V93" si="12">T93</f>
        <v>GAL80.40</v>
      </c>
      <c r="W93" t="s">
        <v>21</v>
      </c>
      <c r="X93" t="str">
        <f t="shared" ref="X93" si="13">T93</f>
        <v>GAL80.40</v>
      </c>
      <c r="Y93" t="b">
        <v>0</v>
      </c>
      <c r="Z93" t="s">
        <v>972</v>
      </c>
      <c r="AA93" t="s">
        <v>996</v>
      </c>
      <c r="AB93" t="s">
        <v>20</v>
      </c>
      <c r="AD93" t="s">
        <v>390</v>
      </c>
      <c r="AE93" t="s">
        <v>978</v>
      </c>
    </row>
    <row r="94" spans="1:36">
      <c r="A94" s="1"/>
      <c r="B94" s="1" t="s">
        <v>444</v>
      </c>
      <c r="C94" s="1" t="s">
        <v>258</v>
      </c>
      <c r="D94" s="1" t="s">
        <v>229</v>
      </c>
      <c r="E94" s="1" t="s">
        <v>259</v>
      </c>
      <c r="F94" s="1" t="s">
        <v>445</v>
      </c>
      <c r="G94" s="1" t="s">
        <v>446</v>
      </c>
      <c r="H94" s="1" t="s">
        <v>447</v>
      </c>
      <c r="I94" s="1" t="s">
        <v>380</v>
      </c>
      <c r="J94" s="1">
        <v>43</v>
      </c>
      <c r="K94" s="1" t="s">
        <v>381</v>
      </c>
      <c r="L94" s="4" t="s">
        <v>448</v>
      </c>
      <c r="M94" s="1">
        <v>1</v>
      </c>
      <c r="Q94">
        <f t="shared" si="9"/>
        <v>45</v>
      </c>
      <c r="R94">
        <f t="shared" si="4"/>
        <v>69</v>
      </c>
      <c r="S94" s="1" t="s">
        <v>259</v>
      </c>
      <c r="T94" t="s">
        <v>435</v>
      </c>
      <c r="U94" t="s">
        <v>21</v>
      </c>
      <c r="V94" t="str">
        <f t="shared" si="7"/>
        <v>GAL80.41</v>
      </c>
      <c r="W94" t="s">
        <v>21</v>
      </c>
      <c r="X94" t="str">
        <f t="shared" si="10"/>
        <v>GAL80S-0</v>
      </c>
      <c r="Y94" t="b">
        <v>1</v>
      </c>
      <c r="Z94" t="s">
        <v>867</v>
      </c>
      <c r="AA94" t="s">
        <v>976</v>
      </c>
      <c r="AB94" t="s">
        <v>932</v>
      </c>
      <c r="AD94" t="s">
        <v>395</v>
      </c>
      <c r="AE94" t="s">
        <v>395</v>
      </c>
    </row>
    <row r="95" spans="1:36">
      <c r="A95" s="1"/>
      <c r="B95" s="1" t="s">
        <v>449</v>
      </c>
      <c r="C95" s="1" t="s">
        <v>258</v>
      </c>
      <c r="D95" s="1" t="s">
        <v>234</v>
      </c>
      <c r="E95" s="1" t="s">
        <v>259</v>
      </c>
      <c r="F95" s="1" t="s">
        <v>450</v>
      </c>
      <c r="G95" s="1" t="s">
        <v>451</v>
      </c>
      <c r="H95" s="1" t="s">
        <v>452</v>
      </c>
      <c r="I95" s="1" t="s">
        <v>380</v>
      </c>
      <c r="J95" s="1">
        <v>44</v>
      </c>
      <c r="K95" s="1" t="s">
        <v>381</v>
      </c>
      <c r="L95" s="4" t="s">
        <v>453</v>
      </c>
      <c r="M95" s="1">
        <v>1</v>
      </c>
      <c r="Q95">
        <f t="shared" si="9"/>
        <v>46</v>
      </c>
      <c r="R95">
        <f t="shared" si="4"/>
        <v>70</v>
      </c>
      <c r="S95" s="1" t="s">
        <v>259</v>
      </c>
      <c r="T95" t="s">
        <v>440</v>
      </c>
      <c r="U95" t="s">
        <v>21</v>
      </c>
      <c r="V95" t="str">
        <f t="shared" si="7"/>
        <v>GAL80.42</v>
      </c>
      <c r="W95" t="s">
        <v>21</v>
      </c>
      <c r="X95" t="str">
        <f t="shared" si="10"/>
        <v>GAL80S-0</v>
      </c>
      <c r="Y95" t="b">
        <v>1</v>
      </c>
      <c r="Z95" t="s">
        <v>867</v>
      </c>
      <c r="AA95" t="s">
        <v>976</v>
      </c>
      <c r="AB95" t="s">
        <v>932</v>
      </c>
      <c r="AD95" t="s">
        <v>400</v>
      </c>
      <c r="AE95" t="s">
        <v>400</v>
      </c>
    </row>
    <row r="96" spans="1:36">
      <c r="A96" s="1"/>
      <c r="B96" s="1" t="s">
        <v>454</v>
      </c>
      <c r="C96" s="1" t="s">
        <v>258</v>
      </c>
      <c r="D96" s="1" t="s">
        <v>239</v>
      </c>
      <c r="E96" s="1" t="s">
        <v>259</v>
      </c>
      <c r="F96" s="1" t="s">
        <v>455</v>
      </c>
      <c r="G96" s="1" t="s">
        <v>361</v>
      </c>
      <c r="H96" s="1" t="s">
        <v>362</v>
      </c>
      <c r="I96" s="1" t="s">
        <v>363</v>
      </c>
      <c r="J96" s="1">
        <v>45</v>
      </c>
      <c r="K96" s="1" t="s">
        <v>21</v>
      </c>
      <c r="L96" s="1" t="s">
        <v>22</v>
      </c>
      <c r="M96" s="1">
        <v>1</v>
      </c>
      <c r="Q96">
        <f t="shared" si="9"/>
        <v>46</v>
      </c>
      <c r="R96">
        <f t="shared" si="4"/>
        <v>70</v>
      </c>
      <c r="S96" s="1" t="s">
        <v>259</v>
      </c>
      <c r="T96" t="s">
        <v>445</v>
      </c>
      <c r="U96" t="s">
        <v>21</v>
      </c>
      <c r="V96" t="str">
        <f t="shared" ref="V96" si="14">T96</f>
        <v>GAL80.43</v>
      </c>
      <c r="W96" t="s">
        <v>21</v>
      </c>
      <c r="X96" t="str">
        <f t="shared" ref="X96" si="15">T96</f>
        <v>GAL80.43</v>
      </c>
      <c r="Y96" t="b">
        <v>0</v>
      </c>
      <c r="Z96" t="s">
        <v>972</v>
      </c>
      <c r="AA96" t="s">
        <v>996</v>
      </c>
      <c r="AB96" t="s">
        <v>20</v>
      </c>
      <c r="AD96" t="s">
        <v>405</v>
      </c>
      <c r="AE96" t="s">
        <v>855</v>
      </c>
    </row>
    <row r="97" spans="1:31">
      <c r="A97" s="1"/>
      <c r="B97" s="1" t="s">
        <v>456</v>
      </c>
      <c r="C97" s="1" t="s">
        <v>258</v>
      </c>
      <c r="D97" s="1" t="s">
        <v>245</v>
      </c>
      <c r="E97" s="1" t="s">
        <v>259</v>
      </c>
      <c r="F97" s="1" t="s">
        <v>457</v>
      </c>
      <c r="G97" s="1" t="s">
        <v>458</v>
      </c>
      <c r="H97" s="1" t="s">
        <v>459</v>
      </c>
      <c r="I97" s="1" t="s">
        <v>363</v>
      </c>
      <c r="J97" s="1">
        <v>46</v>
      </c>
      <c r="K97" s="1" t="s">
        <v>21</v>
      </c>
      <c r="L97" s="1" t="s">
        <v>22</v>
      </c>
      <c r="M97" s="1">
        <v>1</v>
      </c>
      <c r="Q97">
        <f t="shared" si="9"/>
        <v>47</v>
      </c>
      <c r="R97">
        <f t="shared" si="4"/>
        <v>71</v>
      </c>
      <c r="S97" s="1" t="s">
        <v>259</v>
      </c>
      <c r="T97" t="s">
        <v>450</v>
      </c>
      <c r="U97" t="s">
        <v>21</v>
      </c>
      <c r="V97" t="str">
        <f t="shared" si="7"/>
        <v>GAL80.44</v>
      </c>
      <c r="W97" t="s">
        <v>21</v>
      </c>
      <c r="X97" t="str">
        <f t="shared" si="10"/>
        <v>GAL80S-0</v>
      </c>
      <c r="Y97" t="b">
        <v>1</v>
      </c>
      <c r="Z97" t="s">
        <v>867</v>
      </c>
      <c r="AA97" t="s">
        <v>976</v>
      </c>
      <c r="AB97" t="s">
        <v>932</v>
      </c>
      <c r="AD97" t="s">
        <v>410</v>
      </c>
      <c r="AE97" t="s">
        <v>855</v>
      </c>
    </row>
    <row r="98" spans="1:31">
      <c r="A98" s="1"/>
      <c r="B98" s="1" t="s">
        <v>460</v>
      </c>
      <c r="C98" s="1" t="s">
        <v>258</v>
      </c>
      <c r="D98" s="1" t="s">
        <v>250</v>
      </c>
      <c r="E98" s="1" t="s">
        <v>259</v>
      </c>
      <c r="F98" s="1" t="s">
        <v>461</v>
      </c>
      <c r="G98" s="1" t="s">
        <v>462</v>
      </c>
      <c r="H98" s="1" t="s">
        <v>462</v>
      </c>
      <c r="I98" s="1" t="s">
        <v>463</v>
      </c>
      <c r="J98" s="1">
        <v>47</v>
      </c>
      <c r="K98" s="1" t="s">
        <v>21</v>
      </c>
      <c r="L98" s="1" t="s">
        <v>22</v>
      </c>
      <c r="M98" s="1">
        <v>1</v>
      </c>
      <c r="Q98">
        <f t="shared" si="9"/>
        <v>47</v>
      </c>
      <c r="R98">
        <f>R100-1</f>
        <v>71</v>
      </c>
      <c r="S98" s="1" t="s">
        <v>259</v>
      </c>
      <c r="T98" t="s">
        <v>455</v>
      </c>
      <c r="U98" t="s">
        <v>21</v>
      </c>
      <c r="V98" t="str">
        <f t="shared" si="7"/>
        <v>GAL80.45</v>
      </c>
      <c r="W98" t="s">
        <v>21</v>
      </c>
      <c r="X98" t="str">
        <f t="shared" si="10"/>
        <v>GAL80.delta</v>
      </c>
      <c r="Y98" t="b">
        <v>1</v>
      </c>
      <c r="Z98" t="s">
        <v>982</v>
      </c>
      <c r="AA98" t="s">
        <v>982</v>
      </c>
      <c r="AB98" t="s">
        <v>934</v>
      </c>
      <c r="AD98" t="s">
        <v>415</v>
      </c>
      <c r="AE98" t="s">
        <v>977</v>
      </c>
    </row>
    <row r="99" spans="1:31">
      <c r="A99" s="1"/>
      <c r="B99" s="1" t="s">
        <v>464</v>
      </c>
      <c r="C99" s="1" t="s">
        <v>258</v>
      </c>
      <c r="D99" s="1" t="s">
        <v>255</v>
      </c>
      <c r="E99" s="1" t="s">
        <v>259</v>
      </c>
      <c r="F99" s="1" t="s">
        <v>465</v>
      </c>
      <c r="G99" s="1" t="s">
        <v>462</v>
      </c>
      <c r="H99" s="1" t="s">
        <v>462</v>
      </c>
      <c r="I99" s="1" t="s">
        <v>463</v>
      </c>
      <c r="J99" s="1">
        <v>48</v>
      </c>
      <c r="K99" s="1" t="s">
        <v>21</v>
      </c>
      <c r="L99" s="1" t="s">
        <v>22</v>
      </c>
      <c r="M99" s="1">
        <v>1</v>
      </c>
      <c r="Q99">
        <f t="shared" si="9"/>
        <v>48</v>
      </c>
      <c r="R99">
        <v>72</v>
      </c>
      <c r="S99" s="1" t="s">
        <v>259</v>
      </c>
      <c r="T99" t="s">
        <v>457</v>
      </c>
      <c r="U99" t="s">
        <v>21</v>
      </c>
      <c r="V99" t="str">
        <f t="shared" si="7"/>
        <v>GAL80.46</v>
      </c>
      <c r="W99" t="s">
        <v>21</v>
      </c>
      <c r="X99" t="str">
        <f t="shared" si="10"/>
        <v>GAL80.delta</v>
      </c>
      <c r="Y99" t="b">
        <v>1</v>
      </c>
      <c r="Z99" t="s">
        <v>982</v>
      </c>
      <c r="AA99" t="s">
        <v>982</v>
      </c>
      <c r="AB99" t="s">
        <v>934</v>
      </c>
      <c r="AD99" t="s">
        <v>420</v>
      </c>
      <c r="AE99" t="s">
        <v>977</v>
      </c>
    </row>
    <row r="100" spans="1:31">
      <c r="A100" s="1"/>
      <c r="B100" s="1" t="s">
        <v>466</v>
      </c>
      <c r="C100" s="1" t="s">
        <v>467</v>
      </c>
      <c r="D100" s="1" t="s">
        <v>15</v>
      </c>
      <c r="E100" s="1" t="s">
        <v>468</v>
      </c>
      <c r="F100" s="1" t="s">
        <v>469</v>
      </c>
      <c r="G100" s="5" t="s">
        <v>470</v>
      </c>
      <c r="H100" s="1" t="s">
        <v>471</v>
      </c>
      <c r="I100" s="1" t="s">
        <v>20</v>
      </c>
      <c r="J100" s="1">
        <v>1</v>
      </c>
      <c r="K100" s="1" t="s">
        <v>21</v>
      </c>
      <c r="L100" s="1" t="s">
        <v>22</v>
      </c>
      <c r="M100" s="1">
        <v>1</v>
      </c>
      <c r="Q100">
        <f t="shared" si="9"/>
        <v>48</v>
      </c>
      <c r="R100">
        <v>72</v>
      </c>
      <c r="S100" s="1" t="s">
        <v>259</v>
      </c>
      <c r="T100" t="s">
        <v>461</v>
      </c>
      <c r="U100" t="s">
        <v>21</v>
      </c>
      <c r="V100" t="str">
        <f t="shared" si="7"/>
        <v>GAL80.47</v>
      </c>
      <c r="W100" t="s">
        <v>21</v>
      </c>
      <c r="X100" t="str">
        <f t="shared" si="10"/>
        <v>GAL80.WT</v>
      </c>
      <c r="Y100" t="b">
        <v>1</v>
      </c>
      <c r="Z100" t="s">
        <v>663</v>
      </c>
      <c r="AA100" t="s">
        <v>663</v>
      </c>
      <c r="AB100" t="s">
        <v>933</v>
      </c>
      <c r="AD100" t="s">
        <v>425</v>
      </c>
      <c r="AE100" t="s">
        <v>977</v>
      </c>
    </row>
    <row r="101" spans="1:31">
      <c r="A101" s="1"/>
      <c r="B101" s="1" t="s">
        <v>472</v>
      </c>
      <c r="C101" s="1" t="s">
        <v>467</v>
      </c>
      <c r="D101" s="1" t="s">
        <v>24</v>
      </c>
      <c r="E101" s="1" t="s">
        <v>468</v>
      </c>
      <c r="F101" s="1" t="s">
        <v>473</v>
      </c>
      <c r="G101" s="5" t="s">
        <v>474</v>
      </c>
      <c r="H101" s="1" t="s">
        <v>475</v>
      </c>
      <c r="I101" s="1" t="s">
        <v>20</v>
      </c>
      <c r="J101" s="1">
        <v>2</v>
      </c>
      <c r="K101" s="1" t="s">
        <v>21</v>
      </c>
      <c r="L101" s="1" t="s">
        <v>22</v>
      </c>
      <c r="M101" s="1">
        <v>1</v>
      </c>
      <c r="S101" s="1" t="s">
        <v>259</v>
      </c>
      <c r="T101" t="s">
        <v>465</v>
      </c>
      <c r="U101" t="s">
        <v>21</v>
      </c>
      <c r="V101" t="str">
        <f t="shared" si="7"/>
        <v>GAL80.48</v>
      </c>
      <c r="W101" t="s">
        <v>21</v>
      </c>
      <c r="X101" t="str">
        <f t="shared" si="10"/>
        <v>GAL80.WT</v>
      </c>
      <c r="Y101" t="b">
        <v>1</v>
      </c>
      <c r="Z101" t="s">
        <v>663</v>
      </c>
      <c r="AA101" t="s">
        <v>663</v>
      </c>
      <c r="AB101" t="s">
        <v>933</v>
      </c>
      <c r="AD101" t="s">
        <v>430</v>
      </c>
      <c r="AE101" t="s">
        <v>430</v>
      </c>
    </row>
    <row r="102" spans="1:31">
      <c r="A102" s="1"/>
      <c r="B102" s="1" t="s">
        <v>476</v>
      </c>
      <c r="C102" s="1" t="s">
        <v>467</v>
      </c>
      <c r="D102" s="1" t="s">
        <v>29</v>
      </c>
      <c r="E102" s="1" t="s">
        <v>468</v>
      </c>
      <c r="F102" s="1" t="s">
        <v>477</v>
      </c>
      <c r="G102" s="5" t="s">
        <v>478</v>
      </c>
      <c r="H102" s="1" t="s">
        <v>479</v>
      </c>
      <c r="I102" s="1" t="s">
        <v>20</v>
      </c>
      <c r="J102" s="1">
        <v>3</v>
      </c>
      <c r="K102" s="1" t="s">
        <v>21</v>
      </c>
      <c r="L102" s="1" t="s">
        <v>22</v>
      </c>
      <c r="M102" s="1">
        <v>1</v>
      </c>
      <c r="S102" s="1" t="s">
        <v>259</v>
      </c>
      <c r="T102" t="s">
        <v>663</v>
      </c>
      <c r="U102" t="s">
        <v>21</v>
      </c>
      <c r="V102" t="str">
        <f t="shared" ref="V102" si="16">T102</f>
        <v>GAL80.WT</v>
      </c>
      <c r="W102" t="s">
        <v>21</v>
      </c>
      <c r="X102" t="str">
        <f t="shared" ref="X102" si="17">Z102</f>
        <v>GAL80.WT</v>
      </c>
      <c r="Y102" t="b">
        <v>1</v>
      </c>
      <c r="Z102" t="s">
        <v>663</v>
      </c>
      <c r="AA102" t="s">
        <v>663</v>
      </c>
      <c r="AB102" t="s">
        <v>933</v>
      </c>
      <c r="AD102" t="s">
        <v>435</v>
      </c>
      <c r="AE102" t="s">
        <v>867</v>
      </c>
    </row>
    <row r="103" spans="1:31">
      <c r="A103" s="1"/>
      <c r="B103" s="1" t="s">
        <v>480</v>
      </c>
      <c r="C103" s="1" t="s">
        <v>467</v>
      </c>
      <c r="D103" s="1" t="s">
        <v>34</v>
      </c>
      <c r="E103" s="1" t="s">
        <v>468</v>
      </c>
      <c r="F103" s="1" t="s">
        <v>481</v>
      </c>
      <c r="G103" s="5" t="s">
        <v>482</v>
      </c>
      <c r="H103" s="1" t="s">
        <v>483</v>
      </c>
      <c r="I103" s="1" t="s">
        <v>20</v>
      </c>
      <c r="J103" s="1">
        <v>4</v>
      </c>
      <c r="K103" s="1" t="s">
        <v>21</v>
      </c>
      <c r="L103" s="1" t="s">
        <v>22</v>
      </c>
      <c r="M103" s="1">
        <v>1</v>
      </c>
      <c r="S103" s="1" t="s">
        <v>468</v>
      </c>
      <c r="T103" t="s">
        <v>469</v>
      </c>
      <c r="U103" t="s">
        <v>21</v>
      </c>
      <c r="V103" t="s">
        <v>21</v>
      </c>
      <c r="W103" t="str">
        <f t="shared" ref="W103:W150" si="18">T103</f>
        <v>GAL4.01</v>
      </c>
      <c r="X103" t="str">
        <f t="shared" ref="X103:X119" si="19">T103</f>
        <v>GAL4.01</v>
      </c>
      <c r="Y103" t="b">
        <v>0</v>
      </c>
      <c r="Z103" t="s">
        <v>979</v>
      </c>
      <c r="AA103" t="s">
        <v>997</v>
      </c>
      <c r="AB103" t="s">
        <v>20</v>
      </c>
      <c r="AD103" t="s">
        <v>440</v>
      </c>
      <c r="AE103" t="s">
        <v>867</v>
      </c>
    </row>
    <row r="104" spans="1:31">
      <c r="A104" s="1"/>
      <c r="B104" s="1" t="s">
        <v>484</v>
      </c>
      <c r="C104" s="1" t="s">
        <v>467</v>
      </c>
      <c r="D104" s="1" t="s">
        <v>39</v>
      </c>
      <c r="E104" s="1" t="s">
        <v>468</v>
      </c>
      <c r="F104" s="1" t="s">
        <v>485</v>
      </c>
      <c r="G104" s="5" t="s">
        <v>486</v>
      </c>
      <c r="H104" s="1" t="s">
        <v>487</v>
      </c>
      <c r="I104" s="1" t="s">
        <v>20</v>
      </c>
      <c r="J104" s="1">
        <v>5</v>
      </c>
      <c r="K104" s="1" t="s">
        <v>21</v>
      </c>
      <c r="L104" s="1" t="s">
        <v>22</v>
      </c>
      <c r="M104" s="1">
        <v>1</v>
      </c>
      <c r="S104" s="1" t="s">
        <v>468</v>
      </c>
      <c r="T104" t="s">
        <v>473</v>
      </c>
      <c r="U104" t="s">
        <v>21</v>
      </c>
      <c r="V104" t="s">
        <v>21</v>
      </c>
      <c r="W104" t="str">
        <f t="shared" si="18"/>
        <v>GAL4.02</v>
      </c>
      <c r="X104" t="str">
        <f t="shared" si="19"/>
        <v>GAL4.02</v>
      </c>
      <c r="Y104" t="b">
        <v>0</v>
      </c>
      <c r="Z104" t="s">
        <v>979</v>
      </c>
      <c r="AA104" t="s">
        <v>997</v>
      </c>
      <c r="AB104" t="s">
        <v>20</v>
      </c>
      <c r="AD104" t="s">
        <v>445</v>
      </c>
      <c r="AE104" t="s">
        <v>445</v>
      </c>
    </row>
    <row r="105" spans="1:31">
      <c r="A105" s="1"/>
      <c r="B105" s="1" t="s">
        <v>488</v>
      </c>
      <c r="C105" s="1" t="s">
        <v>467</v>
      </c>
      <c r="D105" s="1" t="s">
        <v>44</v>
      </c>
      <c r="E105" s="1" t="s">
        <v>468</v>
      </c>
      <c r="F105" s="1" t="s">
        <v>489</v>
      </c>
      <c r="G105" s="5" t="s">
        <v>490</v>
      </c>
      <c r="H105" s="1" t="s">
        <v>491</v>
      </c>
      <c r="I105" s="1" t="s">
        <v>20</v>
      </c>
      <c r="J105" s="1">
        <v>6</v>
      </c>
      <c r="K105" s="1" t="s">
        <v>21</v>
      </c>
      <c r="L105" s="1" t="s">
        <v>22</v>
      </c>
      <c r="M105" s="1">
        <v>1</v>
      </c>
      <c r="S105" s="1" t="s">
        <v>468</v>
      </c>
      <c r="T105" t="s">
        <v>477</v>
      </c>
      <c r="U105" t="s">
        <v>21</v>
      </c>
      <c r="V105" t="s">
        <v>21</v>
      </c>
      <c r="W105" t="str">
        <f t="shared" si="18"/>
        <v>GAL4.03</v>
      </c>
      <c r="X105" t="str">
        <f t="shared" si="19"/>
        <v>GAL4.03</v>
      </c>
      <c r="Y105" t="b">
        <v>0</v>
      </c>
      <c r="Z105" t="s">
        <v>979</v>
      </c>
      <c r="AA105" t="s">
        <v>997</v>
      </c>
      <c r="AB105" t="s">
        <v>20</v>
      </c>
      <c r="AD105" t="s">
        <v>450</v>
      </c>
      <c r="AE105" t="s">
        <v>867</v>
      </c>
    </row>
    <row r="106" spans="1:31">
      <c r="A106" s="1"/>
      <c r="B106" s="1" t="s">
        <v>492</v>
      </c>
      <c r="C106" s="1" t="s">
        <v>467</v>
      </c>
      <c r="D106" s="1" t="s">
        <v>49</v>
      </c>
      <c r="E106" s="1" t="s">
        <v>468</v>
      </c>
      <c r="F106" s="1" t="s">
        <v>493</v>
      </c>
      <c r="G106" s="5" t="s">
        <v>494</v>
      </c>
      <c r="H106" s="1" t="s">
        <v>495</v>
      </c>
      <c r="I106" s="1" t="s">
        <v>20</v>
      </c>
      <c r="J106" s="1">
        <v>7</v>
      </c>
      <c r="K106" s="1" t="s">
        <v>21</v>
      </c>
      <c r="L106" s="1" t="s">
        <v>22</v>
      </c>
      <c r="M106" s="1">
        <v>1</v>
      </c>
      <c r="S106" s="1" t="s">
        <v>468</v>
      </c>
      <c r="T106" t="s">
        <v>481</v>
      </c>
      <c r="U106" t="s">
        <v>21</v>
      </c>
      <c r="V106" t="s">
        <v>21</v>
      </c>
      <c r="W106" t="str">
        <f t="shared" si="18"/>
        <v>GAL4.04</v>
      </c>
      <c r="X106" t="str">
        <f t="shared" si="19"/>
        <v>GAL4.04</v>
      </c>
      <c r="Y106" t="b">
        <v>0</v>
      </c>
      <c r="Z106" t="s">
        <v>979</v>
      </c>
      <c r="AA106" t="s">
        <v>997</v>
      </c>
      <c r="AB106" t="s">
        <v>20</v>
      </c>
    </row>
    <row r="107" spans="1:31">
      <c r="A107" s="1"/>
      <c r="B107" s="1" t="s">
        <v>496</v>
      </c>
      <c r="C107" s="1" t="s">
        <v>467</v>
      </c>
      <c r="D107" s="1" t="s">
        <v>54</v>
      </c>
      <c r="E107" s="1" t="s">
        <v>468</v>
      </c>
      <c r="F107" s="1" t="s">
        <v>497</v>
      </c>
      <c r="G107" s="5" t="s">
        <v>498</v>
      </c>
      <c r="H107" s="1" t="s">
        <v>499</v>
      </c>
      <c r="I107" s="1" t="s">
        <v>20</v>
      </c>
      <c r="J107" s="1">
        <v>8</v>
      </c>
      <c r="K107" s="1" t="s">
        <v>21</v>
      </c>
      <c r="L107" s="1" t="s">
        <v>22</v>
      </c>
      <c r="M107" s="1">
        <v>1</v>
      </c>
      <c r="S107" s="1" t="s">
        <v>468</v>
      </c>
      <c r="T107" t="s">
        <v>485</v>
      </c>
      <c r="U107" t="s">
        <v>21</v>
      </c>
      <c r="V107" t="s">
        <v>21</v>
      </c>
      <c r="W107" t="str">
        <f t="shared" si="18"/>
        <v>GAL4.05</v>
      </c>
      <c r="X107" t="str">
        <f t="shared" si="19"/>
        <v>GAL4.05</v>
      </c>
      <c r="Y107" t="b">
        <v>0</v>
      </c>
      <c r="Z107" t="s">
        <v>979</v>
      </c>
      <c r="AA107" t="s">
        <v>997</v>
      </c>
      <c r="AB107" t="s">
        <v>20</v>
      </c>
    </row>
    <row r="108" spans="1:31">
      <c r="A108" s="1"/>
      <c r="B108" s="1" t="s">
        <v>500</v>
      </c>
      <c r="C108" s="1" t="s">
        <v>467</v>
      </c>
      <c r="D108" s="1" t="s">
        <v>59</v>
      </c>
      <c r="E108" s="1" t="s">
        <v>468</v>
      </c>
      <c r="F108" s="1" t="s">
        <v>501</v>
      </c>
      <c r="G108" s="5" t="s">
        <v>502</v>
      </c>
      <c r="H108" s="1" t="s">
        <v>503</v>
      </c>
      <c r="I108" s="1" t="s">
        <v>20</v>
      </c>
      <c r="J108" s="1">
        <v>9</v>
      </c>
      <c r="K108" s="1" t="s">
        <v>21</v>
      </c>
      <c r="L108" s="1" t="s">
        <v>22</v>
      </c>
      <c r="M108" s="1">
        <v>1</v>
      </c>
      <c r="S108" s="1" t="s">
        <v>468</v>
      </c>
      <c r="T108" t="s">
        <v>489</v>
      </c>
      <c r="U108" t="s">
        <v>21</v>
      </c>
      <c r="V108" t="s">
        <v>21</v>
      </c>
      <c r="W108" t="str">
        <f t="shared" si="18"/>
        <v>GAL4.06</v>
      </c>
      <c r="X108" t="str">
        <f t="shared" si="19"/>
        <v>GAL4.06</v>
      </c>
      <c r="Y108" t="b">
        <v>0</v>
      </c>
      <c r="Z108" t="s">
        <v>979</v>
      </c>
      <c r="AA108" t="s">
        <v>997</v>
      </c>
      <c r="AB108" t="s">
        <v>20</v>
      </c>
    </row>
    <row r="109" spans="1:31">
      <c r="A109" s="1"/>
      <c r="B109" s="1" t="s">
        <v>504</v>
      </c>
      <c r="C109" s="1" t="s">
        <v>467</v>
      </c>
      <c r="D109" s="1" t="s">
        <v>64</v>
      </c>
      <c r="E109" s="1" t="s">
        <v>468</v>
      </c>
      <c r="F109" s="1" t="s">
        <v>505</v>
      </c>
      <c r="G109" s="3" t="s">
        <v>506</v>
      </c>
      <c r="H109" s="1" t="s">
        <v>507</v>
      </c>
      <c r="I109" s="1" t="s">
        <v>20</v>
      </c>
      <c r="J109" s="1">
        <v>10</v>
      </c>
      <c r="K109" s="1" t="s">
        <v>21</v>
      </c>
      <c r="L109" s="1" t="s">
        <v>22</v>
      </c>
      <c r="M109" s="1">
        <v>1</v>
      </c>
      <c r="S109" s="1" t="s">
        <v>468</v>
      </c>
      <c r="T109" t="s">
        <v>493</v>
      </c>
      <c r="U109" t="s">
        <v>21</v>
      </c>
      <c r="V109" t="s">
        <v>21</v>
      </c>
      <c r="W109" t="str">
        <f t="shared" si="18"/>
        <v>GAL4.07</v>
      </c>
      <c r="X109" t="str">
        <f t="shared" si="19"/>
        <v>GAL4.07</v>
      </c>
      <c r="Y109" t="b">
        <v>0</v>
      </c>
      <c r="Z109" t="s">
        <v>979</v>
      </c>
      <c r="AA109" t="s">
        <v>997</v>
      </c>
      <c r="AB109" t="s">
        <v>20</v>
      </c>
    </row>
    <row r="110" spans="1:31">
      <c r="A110" s="1"/>
      <c r="B110" s="1" t="s">
        <v>508</v>
      </c>
      <c r="C110" s="1" t="s">
        <v>467</v>
      </c>
      <c r="D110" s="1" t="s">
        <v>69</v>
      </c>
      <c r="E110" s="1" t="s">
        <v>468</v>
      </c>
      <c r="F110" s="1" t="s">
        <v>509</v>
      </c>
      <c r="G110" s="3" t="s">
        <v>510</v>
      </c>
      <c r="H110" s="1" t="s">
        <v>511</v>
      </c>
      <c r="I110" s="1" t="s">
        <v>20</v>
      </c>
      <c r="J110" s="1">
        <v>11</v>
      </c>
      <c r="K110" s="1" t="s">
        <v>21</v>
      </c>
      <c r="L110" s="1" t="s">
        <v>22</v>
      </c>
      <c r="M110" s="1">
        <v>1</v>
      </c>
      <c r="S110" s="1" t="s">
        <v>468</v>
      </c>
      <c r="T110" t="s">
        <v>497</v>
      </c>
      <c r="U110" t="s">
        <v>21</v>
      </c>
      <c r="V110" t="s">
        <v>21</v>
      </c>
      <c r="W110" t="str">
        <f t="shared" si="18"/>
        <v>GAL4.08</v>
      </c>
      <c r="X110" t="str">
        <f t="shared" si="19"/>
        <v>GAL4.08</v>
      </c>
      <c r="Y110" t="b">
        <v>0</v>
      </c>
      <c r="Z110" t="s">
        <v>979</v>
      </c>
      <c r="AA110" t="s">
        <v>997</v>
      </c>
      <c r="AB110" t="s">
        <v>20</v>
      </c>
    </row>
    <row r="111" spans="1:31">
      <c r="A111" s="1"/>
      <c r="B111" s="1" t="s">
        <v>512</v>
      </c>
      <c r="C111" s="1" t="s">
        <v>467</v>
      </c>
      <c r="D111" s="1" t="s">
        <v>74</v>
      </c>
      <c r="E111" s="1" t="s">
        <v>468</v>
      </c>
      <c r="F111" s="1" t="s">
        <v>513</v>
      </c>
      <c r="G111" s="3" t="s">
        <v>514</v>
      </c>
      <c r="H111" s="1" t="s">
        <v>515</v>
      </c>
      <c r="I111" s="1" t="s">
        <v>20</v>
      </c>
      <c r="J111" s="1">
        <v>12</v>
      </c>
      <c r="K111" s="1" t="s">
        <v>21</v>
      </c>
      <c r="L111" s="1" t="s">
        <v>22</v>
      </c>
      <c r="M111" s="1">
        <v>1</v>
      </c>
      <c r="S111" s="1" t="s">
        <v>468</v>
      </c>
      <c r="T111" t="s">
        <v>501</v>
      </c>
      <c r="U111" t="s">
        <v>21</v>
      </c>
      <c r="V111" t="s">
        <v>21</v>
      </c>
      <c r="W111" t="str">
        <f t="shared" si="18"/>
        <v>GAL4.09</v>
      </c>
      <c r="X111" t="str">
        <f t="shared" si="19"/>
        <v>GAL4.09</v>
      </c>
      <c r="Y111" t="b">
        <v>0</v>
      </c>
      <c r="Z111" t="s">
        <v>979</v>
      </c>
      <c r="AA111" t="s">
        <v>997</v>
      </c>
      <c r="AB111" t="s">
        <v>20</v>
      </c>
    </row>
    <row r="112" spans="1:31">
      <c r="A112" s="1"/>
      <c r="B112" s="1" t="s">
        <v>516</v>
      </c>
      <c r="C112" s="1" t="s">
        <v>467</v>
      </c>
      <c r="D112" s="1" t="s">
        <v>79</v>
      </c>
      <c r="E112" s="1" t="s">
        <v>468</v>
      </c>
      <c r="F112" s="1" t="s">
        <v>517</v>
      </c>
      <c r="G112" s="3" t="s">
        <v>518</v>
      </c>
      <c r="H112" s="1" t="s">
        <v>519</v>
      </c>
      <c r="I112" s="1" t="s">
        <v>20</v>
      </c>
      <c r="J112" s="1">
        <v>13</v>
      </c>
      <c r="K112" s="1" t="s">
        <v>21</v>
      </c>
      <c r="L112" s="1" t="s">
        <v>22</v>
      </c>
      <c r="M112" s="1">
        <v>1</v>
      </c>
      <c r="S112" s="1" t="s">
        <v>468</v>
      </c>
      <c r="T112" t="s">
        <v>505</v>
      </c>
      <c r="U112" t="s">
        <v>21</v>
      </c>
      <c r="V112" t="s">
        <v>21</v>
      </c>
      <c r="W112" t="str">
        <f t="shared" si="18"/>
        <v>GAL4.10</v>
      </c>
      <c r="X112" t="str">
        <f t="shared" si="19"/>
        <v>GAL4.10</v>
      </c>
      <c r="Y112" t="b">
        <v>0</v>
      </c>
      <c r="Z112" t="s">
        <v>979</v>
      </c>
      <c r="AA112" t="s">
        <v>997</v>
      </c>
      <c r="AB112" t="s">
        <v>20</v>
      </c>
    </row>
    <row r="113" spans="1:28">
      <c r="A113" s="1"/>
      <c r="B113" s="1" t="s">
        <v>520</v>
      </c>
      <c r="C113" s="1" t="s">
        <v>467</v>
      </c>
      <c r="D113" s="1" t="s">
        <v>84</v>
      </c>
      <c r="E113" s="1" t="s">
        <v>468</v>
      </c>
      <c r="F113" s="1" t="s">
        <v>521</v>
      </c>
      <c r="G113" s="3" t="s">
        <v>522</v>
      </c>
      <c r="H113" s="1" t="s">
        <v>523</v>
      </c>
      <c r="I113" s="1" t="s">
        <v>20</v>
      </c>
      <c r="J113" s="1">
        <v>14</v>
      </c>
      <c r="K113" s="1" t="s">
        <v>21</v>
      </c>
      <c r="L113" s="1" t="s">
        <v>22</v>
      </c>
      <c r="M113" s="1">
        <v>1</v>
      </c>
      <c r="S113" s="1" t="s">
        <v>468</v>
      </c>
      <c r="T113" t="s">
        <v>509</v>
      </c>
      <c r="U113" t="s">
        <v>21</v>
      </c>
      <c r="V113" t="s">
        <v>21</v>
      </c>
      <c r="W113" t="str">
        <f t="shared" si="18"/>
        <v>GAL4.11</v>
      </c>
      <c r="X113" t="str">
        <f t="shared" si="19"/>
        <v>GAL4.11</v>
      </c>
      <c r="Y113" t="b">
        <v>0</v>
      </c>
      <c r="Z113" t="s">
        <v>979</v>
      </c>
      <c r="AA113" t="s">
        <v>997</v>
      </c>
      <c r="AB113" t="s">
        <v>20</v>
      </c>
    </row>
    <row r="114" spans="1:28">
      <c r="A114" s="1"/>
      <c r="B114" s="1" t="s">
        <v>524</v>
      </c>
      <c r="C114" s="1" t="s">
        <v>467</v>
      </c>
      <c r="D114" s="1" t="s">
        <v>89</v>
      </c>
      <c r="E114" s="1" t="s">
        <v>468</v>
      </c>
      <c r="F114" s="1" t="s">
        <v>525</v>
      </c>
      <c r="G114" s="3" t="s">
        <v>526</v>
      </c>
      <c r="H114" s="1" t="s">
        <v>527</v>
      </c>
      <c r="I114" s="1" t="s">
        <v>20</v>
      </c>
      <c r="J114" s="1">
        <v>15</v>
      </c>
      <c r="K114" s="1" t="s">
        <v>21</v>
      </c>
      <c r="L114" s="1" t="s">
        <v>22</v>
      </c>
      <c r="M114" s="1">
        <v>1</v>
      </c>
      <c r="S114" s="1" t="s">
        <v>468</v>
      </c>
      <c r="T114" t="s">
        <v>513</v>
      </c>
      <c r="U114" t="s">
        <v>21</v>
      </c>
      <c r="V114" t="s">
        <v>21</v>
      </c>
      <c r="W114" t="str">
        <f t="shared" si="18"/>
        <v>GAL4.12</v>
      </c>
      <c r="X114" t="str">
        <f t="shared" si="19"/>
        <v>GAL4.12</v>
      </c>
      <c r="Y114" t="b">
        <v>0</v>
      </c>
      <c r="Z114" t="s">
        <v>979</v>
      </c>
      <c r="AA114" t="s">
        <v>997</v>
      </c>
      <c r="AB114" t="s">
        <v>20</v>
      </c>
    </row>
    <row r="115" spans="1:28">
      <c r="A115" s="1"/>
      <c r="B115" s="1" t="s">
        <v>528</v>
      </c>
      <c r="C115" s="1" t="s">
        <v>467</v>
      </c>
      <c r="D115" s="1" t="s">
        <v>94</v>
      </c>
      <c r="E115" s="1" t="s">
        <v>468</v>
      </c>
      <c r="F115" s="1" t="s">
        <v>529</v>
      </c>
      <c r="G115" s="3" t="s">
        <v>530</v>
      </c>
      <c r="H115" s="1" t="s">
        <v>531</v>
      </c>
      <c r="I115" s="1" t="s">
        <v>20</v>
      </c>
      <c r="J115" s="1">
        <v>16</v>
      </c>
      <c r="K115" s="1" t="s">
        <v>21</v>
      </c>
      <c r="L115" s="1" t="s">
        <v>22</v>
      </c>
      <c r="M115" s="1">
        <v>1</v>
      </c>
      <c r="S115" s="1" t="s">
        <v>468</v>
      </c>
      <c r="T115" t="s">
        <v>517</v>
      </c>
      <c r="U115" t="s">
        <v>21</v>
      </c>
      <c r="V115" t="s">
        <v>21</v>
      </c>
      <c r="W115" t="str">
        <f t="shared" si="18"/>
        <v>GAL4.13</v>
      </c>
      <c r="X115" t="str">
        <f t="shared" si="19"/>
        <v>GAL4.13</v>
      </c>
      <c r="Y115" t="b">
        <v>0</v>
      </c>
      <c r="Z115" t="s">
        <v>979</v>
      </c>
      <c r="AA115" t="s">
        <v>997</v>
      </c>
      <c r="AB115" t="s">
        <v>20</v>
      </c>
    </row>
    <row r="116" spans="1:28">
      <c r="A116" s="1"/>
      <c r="B116" s="1" t="s">
        <v>532</v>
      </c>
      <c r="C116" s="1" t="s">
        <v>467</v>
      </c>
      <c r="D116" s="1" t="s">
        <v>99</v>
      </c>
      <c r="E116" s="1" t="s">
        <v>468</v>
      </c>
      <c r="F116" s="1" t="s">
        <v>533</v>
      </c>
      <c r="G116" s="3" t="s">
        <v>534</v>
      </c>
      <c r="H116" s="1" t="s">
        <v>535</v>
      </c>
      <c r="I116" s="1" t="s">
        <v>20</v>
      </c>
      <c r="J116" s="1">
        <v>17</v>
      </c>
      <c r="K116" s="1" t="s">
        <v>21</v>
      </c>
      <c r="L116" s="1" t="s">
        <v>22</v>
      </c>
      <c r="M116" s="1">
        <v>1</v>
      </c>
      <c r="S116" s="1" t="s">
        <v>468</v>
      </c>
      <c r="T116" t="s">
        <v>521</v>
      </c>
      <c r="U116" t="s">
        <v>21</v>
      </c>
      <c r="V116" t="s">
        <v>21</v>
      </c>
      <c r="W116" t="str">
        <f t="shared" si="18"/>
        <v>GAL4.14</v>
      </c>
      <c r="X116" t="str">
        <f t="shared" si="19"/>
        <v>GAL4.14</v>
      </c>
      <c r="Y116" t="b">
        <v>0</v>
      </c>
      <c r="Z116" t="s">
        <v>979</v>
      </c>
      <c r="AA116" t="s">
        <v>997</v>
      </c>
      <c r="AB116" t="s">
        <v>20</v>
      </c>
    </row>
    <row r="117" spans="1:28">
      <c r="A117" s="1"/>
      <c r="B117" s="1" t="s">
        <v>536</v>
      </c>
      <c r="C117" s="1" t="s">
        <v>467</v>
      </c>
      <c r="D117" s="1" t="s">
        <v>104</v>
      </c>
      <c r="E117" s="1" t="s">
        <v>468</v>
      </c>
      <c r="F117" s="1" t="s">
        <v>537</v>
      </c>
      <c r="G117" s="3" t="s">
        <v>538</v>
      </c>
      <c r="H117" s="1" t="s">
        <v>539</v>
      </c>
      <c r="I117" s="1" t="s">
        <v>20</v>
      </c>
      <c r="J117" s="1">
        <v>18</v>
      </c>
      <c r="K117" s="1" t="s">
        <v>21</v>
      </c>
      <c r="L117" s="1" t="s">
        <v>22</v>
      </c>
      <c r="M117" s="1">
        <v>1</v>
      </c>
      <c r="S117" s="1" t="s">
        <v>468</v>
      </c>
      <c r="T117" t="s">
        <v>525</v>
      </c>
      <c r="U117" t="s">
        <v>21</v>
      </c>
      <c r="V117" t="s">
        <v>21</v>
      </c>
      <c r="W117" t="str">
        <f t="shared" si="18"/>
        <v>GAL4.15</v>
      </c>
      <c r="X117" t="str">
        <f t="shared" si="19"/>
        <v>GAL4.15</v>
      </c>
      <c r="Y117" t="b">
        <v>0</v>
      </c>
      <c r="Z117" t="s">
        <v>979</v>
      </c>
      <c r="AA117" t="s">
        <v>997</v>
      </c>
      <c r="AB117" t="s">
        <v>20</v>
      </c>
    </row>
    <row r="118" spans="1:28">
      <c r="A118" s="1"/>
      <c r="B118" s="1" t="s">
        <v>540</v>
      </c>
      <c r="C118" s="1" t="s">
        <v>467</v>
      </c>
      <c r="D118" s="1" t="s">
        <v>109</v>
      </c>
      <c r="E118" s="1" t="s">
        <v>468</v>
      </c>
      <c r="F118" s="1" t="s">
        <v>541</v>
      </c>
      <c r="G118" s="3" t="s">
        <v>542</v>
      </c>
      <c r="H118" s="1" t="s">
        <v>543</v>
      </c>
      <c r="I118" s="1" t="s">
        <v>20</v>
      </c>
      <c r="J118" s="1">
        <v>19</v>
      </c>
      <c r="K118" s="1" t="s">
        <v>21</v>
      </c>
      <c r="L118" s="1" t="s">
        <v>22</v>
      </c>
      <c r="M118" s="1">
        <v>1</v>
      </c>
      <c r="S118" s="1" t="s">
        <v>468</v>
      </c>
      <c r="T118" t="s">
        <v>529</v>
      </c>
      <c r="U118" t="s">
        <v>21</v>
      </c>
      <c r="V118" t="s">
        <v>21</v>
      </c>
      <c r="W118" t="str">
        <f t="shared" si="18"/>
        <v>GAL4.16</v>
      </c>
      <c r="X118" t="str">
        <f t="shared" si="19"/>
        <v>GAL4.16</v>
      </c>
      <c r="Y118" t="b">
        <v>0</v>
      </c>
      <c r="Z118" t="s">
        <v>979</v>
      </c>
      <c r="AA118" t="s">
        <v>997</v>
      </c>
      <c r="AB118" t="s">
        <v>20</v>
      </c>
    </row>
    <row r="119" spans="1:28">
      <c r="A119" s="1"/>
      <c r="B119" s="1" t="s">
        <v>544</v>
      </c>
      <c r="C119" s="1" t="s">
        <v>467</v>
      </c>
      <c r="D119" s="1" t="s">
        <v>114</v>
      </c>
      <c r="E119" s="1" t="s">
        <v>468</v>
      </c>
      <c r="F119" s="1" t="s">
        <v>545</v>
      </c>
      <c r="G119" s="3" t="s">
        <v>546</v>
      </c>
      <c r="H119" s="1" t="s">
        <v>547</v>
      </c>
      <c r="I119" s="1" t="s">
        <v>20</v>
      </c>
      <c r="J119" s="1">
        <v>20</v>
      </c>
      <c r="K119" s="1" t="s">
        <v>21</v>
      </c>
      <c r="L119" s="1" t="s">
        <v>22</v>
      </c>
      <c r="M119" s="1">
        <v>1</v>
      </c>
      <c r="S119" s="1" t="s">
        <v>468</v>
      </c>
      <c r="T119" t="s">
        <v>533</v>
      </c>
      <c r="U119" t="s">
        <v>21</v>
      </c>
      <c r="V119" t="s">
        <v>21</v>
      </c>
      <c r="W119" t="str">
        <f t="shared" si="18"/>
        <v>GAL4.17</v>
      </c>
      <c r="X119" t="str">
        <f t="shared" si="19"/>
        <v>GAL4.17</v>
      </c>
      <c r="Y119" t="b">
        <v>0</v>
      </c>
      <c r="Z119" t="s">
        <v>979</v>
      </c>
      <c r="AA119" t="s">
        <v>997</v>
      </c>
      <c r="AB119" t="s">
        <v>20</v>
      </c>
    </row>
    <row r="120" spans="1:28">
      <c r="A120" s="1"/>
      <c r="B120" s="1" t="s">
        <v>548</v>
      </c>
      <c r="C120" s="1" t="s">
        <v>467</v>
      </c>
      <c r="D120" s="1" t="s">
        <v>119</v>
      </c>
      <c r="E120" s="1" t="s">
        <v>468</v>
      </c>
      <c r="F120" s="1" t="s">
        <v>549</v>
      </c>
      <c r="G120" s="3" t="s">
        <v>550</v>
      </c>
      <c r="H120" s="1" t="s">
        <v>551</v>
      </c>
      <c r="I120" s="1" t="s">
        <v>20</v>
      </c>
      <c r="J120" s="1">
        <v>21</v>
      </c>
      <c r="K120" s="1" t="s">
        <v>21</v>
      </c>
      <c r="L120" s="1" t="s">
        <v>22</v>
      </c>
      <c r="M120" s="1">
        <v>1</v>
      </c>
      <c r="S120" s="1" t="s">
        <v>468</v>
      </c>
      <c r="T120" t="s">
        <v>537</v>
      </c>
      <c r="U120" t="s">
        <v>21</v>
      </c>
      <c r="V120" t="s">
        <v>21</v>
      </c>
      <c r="W120" t="str">
        <f t="shared" si="18"/>
        <v>GAL4.18</v>
      </c>
      <c r="X120" t="str">
        <f t="shared" ref="X120:X136" si="20">T120</f>
        <v>GAL4.18</v>
      </c>
      <c r="Y120" t="b">
        <v>0</v>
      </c>
      <c r="Z120" t="s">
        <v>979</v>
      </c>
      <c r="AA120" t="s">
        <v>997</v>
      </c>
      <c r="AB120" t="s">
        <v>20</v>
      </c>
    </row>
    <row r="121" spans="1:28">
      <c r="A121" s="1"/>
      <c r="B121" s="1" t="s">
        <v>552</v>
      </c>
      <c r="C121" s="1" t="s">
        <v>467</v>
      </c>
      <c r="D121" s="1" t="s">
        <v>124</v>
      </c>
      <c r="E121" s="1" t="s">
        <v>468</v>
      </c>
      <c r="F121" s="1" t="s">
        <v>553</v>
      </c>
      <c r="G121" s="3" t="s">
        <v>554</v>
      </c>
      <c r="H121" s="1" t="s">
        <v>555</v>
      </c>
      <c r="I121" s="1" t="s">
        <v>20</v>
      </c>
      <c r="J121" s="1">
        <v>22</v>
      </c>
      <c r="K121" s="1" t="s">
        <v>21</v>
      </c>
      <c r="L121" s="1" t="s">
        <v>22</v>
      </c>
      <c r="M121" s="1">
        <v>1</v>
      </c>
      <c r="S121" s="1" t="s">
        <v>468</v>
      </c>
      <c r="T121" t="s">
        <v>541</v>
      </c>
      <c r="U121" t="s">
        <v>21</v>
      </c>
      <c r="V121" t="s">
        <v>21</v>
      </c>
      <c r="W121" t="str">
        <f t="shared" si="18"/>
        <v>GAL4.19</v>
      </c>
      <c r="X121" t="str">
        <f t="shared" si="20"/>
        <v>GAL4.19</v>
      </c>
      <c r="Y121" t="b">
        <v>0</v>
      </c>
      <c r="Z121" t="s">
        <v>979</v>
      </c>
      <c r="AA121" t="s">
        <v>997</v>
      </c>
      <c r="AB121" t="s">
        <v>20</v>
      </c>
    </row>
    <row r="122" spans="1:28">
      <c r="A122" s="1"/>
      <c r="B122" s="1" t="s">
        <v>556</v>
      </c>
      <c r="C122" s="1" t="s">
        <v>467</v>
      </c>
      <c r="D122" s="1" t="s">
        <v>129</v>
      </c>
      <c r="E122" s="1" t="s">
        <v>468</v>
      </c>
      <c r="F122" s="1" t="s">
        <v>557</v>
      </c>
      <c r="G122" s="3" t="s">
        <v>558</v>
      </c>
      <c r="H122" s="1" t="s">
        <v>559</v>
      </c>
      <c r="I122" s="1" t="s">
        <v>20</v>
      </c>
      <c r="J122" s="1">
        <v>23</v>
      </c>
      <c r="K122" s="1" t="s">
        <v>21</v>
      </c>
      <c r="L122" s="1" t="s">
        <v>22</v>
      </c>
      <c r="M122" s="1">
        <v>1</v>
      </c>
      <c r="S122" s="1" t="s">
        <v>468</v>
      </c>
      <c r="T122" t="s">
        <v>545</v>
      </c>
      <c r="U122" t="s">
        <v>21</v>
      </c>
      <c r="V122" t="s">
        <v>21</v>
      </c>
      <c r="W122" t="str">
        <f t="shared" si="18"/>
        <v>GAL4.20</v>
      </c>
      <c r="X122" t="str">
        <f t="shared" si="20"/>
        <v>GAL4.20</v>
      </c>
      <c r="Y122" t="b">
        <v>0</v>
      </c>
      <c r="Z122" t="s">
        <v>979</v>
      </c>
      <c r="AA122" t="s">
        <v>997</v>
      </c>
      <c r="AB122" t="s">
        <v>20</v>
      </c>
    </row>
    <row r="123" spans="1:28">
      <c r="A123" s="1"/>
      <c r="B123" s="1" t="s">
        <v>560</v>
      </c>
      <c r="C123" s="1" t="s">
        <v>467</v>
      </c>
      <c r="D123" s="1" t="s">
        <v>134</v>
      </c>
      <c r="E123" s="1" t="s">
        <v>468</v>
      </c>
      <c r="F123" s="1" t="s">
        <v>561</v>
      </c>
      <c r="G123" s="3" t="s">
        <v>562</v>
      </c>
      <c r="H123" s="1" t="s">
        <v>563</v>
      </c>
      <c r="I123" s="1" t="s">
        <v>20</v>
      </c>
      <c r="J123" s="1">
        <v>24</v>
      </c>
      <c r="K123" s="1" t="s">
        <v>21</v>
      </c>
      <c r="L123" s="1" t="s">
        <v>22</v>
      </c>
      <c r="M123" s="1">
        <v>1</v>
      </c>
      <c r="S123" s="1" t="s">
        <v>468</v>
      </c>
      <c r="T123" t="s">
        <v>549</v>
      </c>
      <c r="U123" t="s">
        <v>21</v>
      </c>
      <c r="V123" t="s">
        <v>21</v>
      </c>
      <c r="W123" t="str">
        <f t="shared" si="18"/>
        <v>GAL4.21</v>
      </c>
      <c r="X123" t="str">
        <f t="shared" si="20"/>
        <v>GAL4.21</v>
      </c>
      <c r="Y123" t="b">
        <v>0</v>
      </c>
      <c r="Z123" t="s">
        <v>979</v>
      </c>
      <c r="AA123" t="s">
        <v>997</v>
      </c>
      <c r="AB123" t="s">
        <v>20</v>
      </c>
    </row>
    <row r="124" spans="1:28">
      <c r="A124" s="1"/>
      <c r="B124" s="1" t="s">
        <v>564</v>
      </c>
      <c r="C124" s="1" t="s">
        <v>467</v>
      </c>
      <c r="D124" s="1" t="s">
        <v>139</v>
      </c>
      <c r="E124" s="1" t="s">
        <v>468</v>
      </c>
      <c r="F124" s="1" t="s">
        <v>565</v>
      </c>
      <c r="G124" s="3" t="s">
        <v>566</v>
      </c>
      <c r="H124" s="1" t="s">
        <v>567</v>
      </c>
      <c r="I124" s="1" t="s">
        <v>20</v>
      </c>
      <c r="J124" s="1">
        <v>25</v>
      </c>
      <c r="K124" s="1" t="s">
        <v>21</v>
      </c>
      <c r="L124" s="1" t="s">
        <v>22</v>
      </c>
      <c r="M124" s="1">
        <v>1</v>
      </c>
      <c r="S124" s="1" t="s">
        <v>468</v>
      </c>
      <c r="T124" t="s">
        <v>553</v>
      </c>
      <c r="U124" t="s">
        <v>21</v>
      </c>
      <c r="V124" t="s">
        <v>21</v>
      </c>
      <c r="W124" t="str">
        <f t="shared" si="18"/>
        <v>GAL4.22</v>
      </c>
      <c r="X124" t="str">
        <f t="shared" si="20"/>
        <v>GAL4.22</v>
      </c>
      <c r="Y124" t="b">
        <v>0</v>
      </c>
      <c r="Z124" t="s">
        <v>979</v>
      </c>
      <c r="AA124" t="s">
        <v>997</v>
      </c>
      <c r="AB124" t="s">
        <v>20</v>
      </c>
    </row>
    <row r="125" spans="1:28">
      <c r="A125" s="1"/>
      <c r="B125" s="1" t="s">
        <v>568</v>
      </c>
      <c r="C125" s="1" t="s">
        <v>467</v>
      </c>
      <c r="D125" s="1" t="s">
        <v>144</v>
      </c>
      <c r="E125" s="1" t="s">
        <v>468</v>
      </c>
      <c r="F125" s="1" t="s">
        <v>569</v>
      </c>
      <c r="G125" s="3" t="s">
        <v>570</v>
      </c>
      <c r="H125" s="1" t="s">
        <v>571</v>
      </c>
      <c r="I125" s="1" t="s">
        <v>20</v>
      </c>
      <c r="J125" s="1">
        <v>26</v>
      </c>
      <c r="K125" s="1" t="s">
        <v>21</v>
      </c>
      <c r="L125" s="1" t="s">
        <v>22</v>
      </c>
      <c r="M125" s="1">
        <v>1</v>
      </c>
      <c r="S125" s="1" t="s">
        <v>468</v>
      </c>
      <c r="T125" t="s">
        <v>557</v>
      </c>
      <c r="U125" t="s">
        <v>21</v>
      </c>
      <c r="V125" t="s">
        <v>21</v>
      </c>
      <c r="W125" t="str">
        <f t="shared" si="18"/>
        <v>GAL4.23</v>
      </c>
      <c r="X125" t="str">
        <f t="shared" si="20"/>
        <v>GAL4.23</v>
      </c>
      <c r="Y125" t="b">
        <v>0</v>
      </c>
      <c r="Z125" t="s">
        <v>979</v>
      </c>
      <c r="AA125" t="s">
        <v>997</v>
      </c>
      <c r="AB125" t="s">
        <v>20</v>
      </c>
    </row>
    <row r="126" spans="1:28">
      <c r="A126" s="1"/>
      <c r="B126" s="1" t="s">
        <v>572</v>
      </c>
      <c r="C126" s="1" t="s">
        <v>467</v>
      </c>
      <c r="D126" s="1" t="s">
        <v>149</v>
      </c>
      <c r="E126" s="1" t="s">
        <v>468</v>
      </c>
      <c r="F126" s="1" t="s">
        <v>573</v>
      </c>
      <c r="G126" s="3" t="s">
        <v>574</v>
      </c>
      <c r="H126" s="1" t="s">
        <v>575</v>
      </c>
      <c r="I126" s="1" t="s">
        <v>20</v>
      </c>
      <c r="J126" s="1">
        <v>27</v>
      </c>
      <c r="K126" s="1" t="s">
        <v>21</v>
      </c>
      <c r="L126" s="1" t="s">
        <v>22</v>
      </c>
      <c r="M126" s="1">
        <v>1</v>
      </c>
      <c r="S126" s="1" t="s">
        <v>468</v>
      </c>
      <c r="T126" t="s">
        <v>561</v>
      </c>
      <c r="U126" t="s">
        <v>21</v>
      </c>
      <c r="V126" t="s">
        <v>21</v>
      </c>
      <c r="W126" t="str">
        <f t="shared" si="18"/>
        <v>GAL4.24</v>
      </c>
      <c r="X126" t="str">
        <f t="shared" si="20"/>
        <v>GAL4.24</v>
      </c>
      <c r="Y126" t="b">
        <v>0</v>
      </c>
      <c r="Z126" t="s">
        <v>979</v>
      </c>
      <c r="AA126" t="s">
        <v>997</v>
      </c>
      <c r="AB126" t="s">
        <v>20</v>
      </c>
    </row>
    <row r="127" spans="1:28">
      <c r="A127" s="1"/>
      <c r="B127" s="1" t="s">
        <v>576</v>
      </c>
      <c r="C127" s="1" t="s">
        <v>467</v>
      </c>
      <c r="D127" s="1" t="s">
        <v>154</v>
      </c>
      <c r="E127" s="1" t="s">
        <v>468</v>
      </c>
      <c r="F127" s="1" t="s">
        <v>577</v>
      </c>
      <c r="G127" s="3" t="s">
        <v>578</v>
      </c>
      <c r="H127" s="1" t="s">
        <v>579</v>
      </c>
      <c r="I127" s="1" t="s">
        <v>20</v>
      </c>
      <c r="J127" s="1">
        <v>28</v>
      </c>
      <c r="K127" s="1" t="s">
        <v>21</v>
      </c>
      <c r="L127" s="1" t="s">
        <v>22</v>
      </c>
      <c r="M127" s="1">
        <v>1</v>
      </c>
      <c r="S127" s="1" t="s">
        <v>468</v>
      </c>
      <c r="T127" t="s">
        <v>565</v>
      </c>
      <c r="U127" t="s">
        <v>21</v>
      </c>
      <c r="V127" t="s">
        <v>21</v>
      </c>
      <c r="W127" t="str">
        <f t="shared" si="18"/>
        <v>GAL4.25</v>
      </c>
      <c r="X127" t="str">
        <f t="shared" si="20"/>
        <v>GAL4.25</v>
      </c>
      <c r="Y127" t="b">
        <v>0</v>
      </c>
      <c r="Z127" t="s">
        <v>979</v>
      </c>
      <c r="AA127" t="s">
        <v>997</v>
      </c>
      <c r="AB127" t="s">
        <v>20</v>
      </c>
    </row>
    <row r="128" spans="1:28">
      <c r="A128" s="1"/>
      <c r="B128" s="1" t="s">
        <v>580</v>
      </c>
      <c r="C128" s="1" t="s">
        <v>467</v>
      </c>
      <c r="D128" s="1" t="s">
        <v>159</v>
      </c>
      <c r="E128" s="1" t="s">
        <v>468</v>
      </c>
      <c r="F128" s="1" t="s">
        <v>581</v>
      </c>
      <c r="G128" s="3" t="s">
        <v>582</v>
      </c>
      <c r="H128" s="1" t="s">
        <v>583</v>
      </c>
      <c r="I128" s="1" t="s">
        <v>20</v>
      </c>
      <c r="J128" s="1">
        <v>29</v>
      </c>
      <c r="K128" s="1" t="s">
        <v>21</v>
      </c>
      <c r="L128" s="1" t="s">
        <v>22</v>
      </c>
      <c r="M128" s="1">
        <v>1</v>
      </c>
      <c r="S128" s="1" t="s">
        <v>468</v>
      </c>
      <c r="T128" t="s">
        <v>569</v>
      </c>
      <c r="U128" t="s">
        <v>21</v>
      </c>
      <c r="V128" t="s">
        <v>21</v>
      </c>
      <c r="W128" t="str">
        <f t="shared" si="18"/>
        <v>GAL4.26</v>
      </c>
      <c r="X128" t="str">
        <f t="shared" si="20"/>
        <v>GAL4.26</v>
      </c>
      <c r="Y128" t="b">
        <v>0</v>
      </c>
      <c r="Z128" t="s">
        <v>979</v>
      </c>
      <c r="AA128" t="s">
        <v>997</v>
      </c>
      <c r="AB128" t="s">
        <v>20</v>
      </c>
    </row>
    <row r="129" spans="1:28">
      <c r="A129" s="1"/>
      <c r="B129" s="1" t="s">
        <v>584</v>
      </c>
      <c r="C129" s="1" t="s">
        <v>467</v>
      </c>
      <c r="D129" s="1" t="s">
        <v>164</v>
      </c>
      <c r="E129" s="1" t="s">
        <v>468</v>
      </c>
      <c r="F129" s="1" t="s">
        <v>585</v>
      </c>
      <c r="G129" s="3" t="s">
        <v>586</v>
      </c>
      <c r="H129" s="1" t="s">
        <v>587</v>
      </c>
      <c r="I129" s="1" t="s">
        <v>20</v>
      </c>
      <c r="J129" s="1">
        <v>30</v>
      </c>
      <c r="K129" s="1" t="s">
        <v>21</v>
      </c>
      <c r="L129" s="1" t="s">
        <v>22</v>
      </c>
      <c r="M129" s="1">
        <v>1</v>
      </c>
      <c r="S129" s="1" t="s">
        <v>468</v>
      </c>
      <c r="T129" t="s">
        <v>573</v>
      </c>
      <c r="U129" t="s">
        <v>21</v>
      </c>
      <c r="V129" t="s">
        <v>21</v>
      </c>
      <c r="W129" t="str">
        <f t="shared" si="18"/>
        <v>GAL4.27</v>
      </c>
      <c r="X129" t="str">
        <f t="shared" si="20"/>
        <v>GAL4.27</v>
      </c>
      <c r="Y129" t="b">
        <v>0</v>
      </c>
      <c r="Z129" t="s">
        <v>979</v>
      </c>
      <c r="AA129" t="s">
        <v>997</v>
      </c>
      <c r="AB129" t="s">
        <v>20</v>
      </c>
    </row>
    <row r="130" spans="1:28">
      <c r="A130" s="1"/>
      <c r="B130" s="1" t="s">
        <v>588</v>
      </c>
      <c r="C130" s="1" t="s">
        <v>467</v>
      </c>
      <c r="D130" s="1" t="s">
        <v>169</v>
      </c>
      <c r="E130" s="1" t="s">
        <v>468</v>
      </c>
      <c r="F130" s="1" t="s">
        <v>589</v>
      </c>
      <c r="G130" s="1" t="s">
        <v>590</v>
      </c>
      <c r="H130" s="1" t="s">
        <v>591</v>
      </c>
      <c r="I130" s="1" t="s">
        <v>592</v>
      </c>
      <c r="J130" s="1">
        <v>47</v>
      </c>
      <c r="K130" s="1" t="s">
        <v>21</v>
      </c>
      <c r="L130" s="1" t="s">
        <v>22</v>
      </c>
      <c r="M130" s="1">
        <v>1</v>
      </c>
      <c r="S130" s="1" t="s">
        <v>468</v>
      </c>
      <c r="T130" t="s">
        <v>577</v>
      </c>
      <c r="U130" t="s">
        <v>21</v>
      </c>
      <c r="V130" t="s">
        <v>21</v>
      </c>
      <c r="W130" t="str">
        <f t="shared" si="18"/>
        <v>GAL4.28</v>
      </c>
      <c r="X130" t="str">
        <f t="shared" si="20"/>
        <v>GAL4.28</v>
      </c>
      <c r="Y130" t="b">
        <v>0</v>
      </c>
      <c r="Z130" t="s">
        <v>979</v>
      </c>
      <c r="AA130" t="s">
        <v>997</v>
      </c>
      <c r="AB130" t="s">
        <v>20</v>
      </c>
    </row>
    <row r="131" spans="1:28">
      <c r="A131" s="1"/>
      <c r="B131" s="1" t="s">
        <v>593</v>
      </c>
      <c r="C131" s="1" t="s">
        <v>467</v>
      </c>
      <c r="D131" s="1" t="s">
        <v>174</v>
      </c>
      <c r="E131" s="1" t="s">
        <v>468</v>
      </c>
      <c r="F131" s="1" t="s">
        <v>594</v>
      </c>
      <c r="G131" s="4" t="s">
        <v>595</v>
      </c>
      <c r="H131" s="1" t="s">
        <v>596</v>
      </c>
      <c r="I131" s="1" t="s">
        <v>20</v>
      </c>
      <c r="J131" s="1">
        <v>32</v>
      </c>
      <c r="K131" s="1" t="s">
        <v>21</v>
      </c>
      <c r="L131" s="1" t="s">
        <v>22</v>
      </c>
      <c r="M131" s="1">
        <v>1</v>
      </c>
      <c r="S131" s="1" t="s">
        <v>468</v>
      </c>
      <c r="T131" t="s">
        <v>581</v>
      </c>
      <c r="U131" t="s">
        <v>21</v>
      </c>
      <c r="V131" t="s">
        <v>21</v>
      </c>
      <c r="W131" t="str">
        <f t="shared" si="18"/>
        <v>GAL4.29</v>
      </c>
      <c r="X131" t="str">
        <f t="shared" si="20"/>
        <v>GAL4.29</v>
      </c>
      <c r="Y131" t="b">
        <v>0</v>
      </c>
      <c r="Z131" t="s">
        <v>979</v>
      </c>
      <c r="AA131" t="s">
        <v>997</v>
      </c>
      <c r="AB131" t="s">
        <v>20</v>
      </c>
    </row>
    <row r="132" spans="1:28">
      <c r="A132" s="1"/>
      <c r="B132" s="1" t="s">
        <v>597</v>
      </c>
      <c r="C132" s="1" t="s">
        <v>467</v>
      </c>
      <c r="D132" s="1" t="s">
        <v>179</v>
      </c>
      <c r="E132" s="1" t="s">
        <v>468</v>
      </c>
      <c r="F132" s="1" t="s">
        <v>598</v>
      </c>
      <c r="G132" s="4" t="s">
        <v>599</v>
      </c>
      <c r="H132" s="1" t="s">
        <v>600</v>
      </c>
      <c r="I132" s="1" t="s">
        <v>20</v>
      </c>
      <c r="J132" s="1">
        <v>33</v>
      </c>
      <c r="K132" s="1" t="s">
        <v>21</v>
      </c>
      <c r="L132" s="1" t="s">
        <v>22</v>
      </c>
      <c r="M132" s="1">
        <v>1</v>
      </c>
      <c r="S132" s="1" t="s">
        <v>468</v>
      </c>
      <c r="T132" t="s">
        <v>585</v>
      </c>
      <c r="U132" t="s">
        <v>21</v>
      </c>
      <c r="V132" t="s">
        <v>21</v>
      </c>
      <c r="W132" t="str">
        <f t="shared" si="18"/>
        <v>GAL4.30</v>
      </c>
      <c r="X132" t="str">
        <f t="shared" si="20"/>
        <v>GAL4.30</v>
      </c>
      <c r="Y132" t="b">
        <v>0</v>
      </c>
      <c r="Z132" t="s">
        <v>979</v>
      </c>
      <c r="AA132" t="s">
        <v>997</v>
      </c>
      <c r="AB132" t="s">
        <v>20</v>
      </c>
    </row>
    <row r="133" spans="1:28">
      <c r="A133" s="1"/>
      <c r="B133" s="1" t="s">
        <v>601</v>
      </c>
      <c r="C133" s="1" t="s">
        <v>467</v>
      </c>
      <c r="D133" s="1" t="s">
        <v>184</v>
      </c>
      <c r="E133" s="1" t="s">
        <v>468</v>
      </c>
      <c r="F133" s="1" t="s">
        <v>602</v>
      </c>
      <c r="G133" s="4" t="s">
        <v>603</v>
      </c>
      <c r="H133" s="1" t="s">
        <v>604</v>
      </c>
      <c r="I133" s="1" t="s">
        <v>20</v>
      </c>
      <c r="J133" s="1">
        <v>34</v>
      </c>
      <c r="K133" s="1" t="s">
        <v>21</v>
      </c>
      <c r="L133" s="1" t="s">
        <v>22</v>
      </c>
      <c r="M133" s="1">
        <v>1</v>
      </c>
      <c r="S133" s="1" t="s">
        <v>468</v>
      </c>
      <c r="T133" t="s">
        <v>589</v>
      </c>
      <c r="U133" t="s">
        <v>21</v>
      </c>
      <c r="V133" t="s">
        <v>21</v>
      </c>
      <c r="W133" t="str">
        <f t="shared" si="18"/>
        <v>GAL4.31</v>
      </c>
      <c r="X133" t="str">
        <f>Z133</f>
        <v>GAL4.delta</v>
      </c>
      <c r="Y133" t="b">
        <v>1</v>
      </c>
      <c r="Z133" t="s">
        <v>980</v>
      </c>
      <c r="AA133" t="s">
        <v>980</v>
      </c>
      <c r="AB133" t="s">
        <v>934</v>
      </c>
    </row>
    <row r="134" spans="1:28">
      <c r="A134" s="1"/>
      <c r="B134" s="1" t="s">
        <v>605</v>
      </c>
      <c r="C134" s="1" t="s">
        <v>467</v>
      </c>
      <c r="D134" s="1" t="s">
        <v>189</v>
      </c>
      <c r="E134" s="1" t="s">
        <v>468</v>
      </c>
      <c r="F134" s="1" t="s">
        <v>606</v>
      </c>
      <c r="G134" s="5" t="s">
        <v>607</v>
      </c>
      <c r="H134" s="1" t="s">
        <v>608</v>
      </c>
      <c r="I134" s="1" t="s">
        <v>609</v>
      </c>
      <c r="J134" s="1">
        <v>35</v>
      </c>
      <c r="K134" s="1" t="s">
        <v>21</v>
      </c>
      <c r="L134" s="1" t="s">
        <v>22</v>
      </c>
      <c r="M134" s="1">
        <v>1</v>
      </c>
      <c r="S134" s="1" t="s">
        <v>468</v>
      </c>
      <c r="T134" t="s">
        <v>594</v>
      </c>
      <c r="U134" t="s">
        <v>21</v>
      </c>
      <c r="V134" t="s">
        <v>21</v>
      </c>
      <c r="W134" t="str">
        <f t="shared" si="18"/>
        <v>GAL4.32</v>
      </c>
      <c r="X134" t="str">
        <f t="shared" si="20"/>
        <v>GAL4.32</v>
      </c>
      <c r="Y134" t="b">
        <v>0</v>
      </c>
      <c r="Z134" t="s">
        <v>979</v>
      </c>
      <c r="AA134" t="s">
        <v>997</v>
      </c>
      <c r="AB134" t="s">
        <v>20</v>
      </c>
    </row>
    <row r="135" spans="1:28">
      <c r="A135" s="1"/>
      <c r="B135" s="1" t="s">
        <v>610</v>
      </c>
      <c r="C135" s="1" t="s">
        <v>467</v>
      </c>
      <c r="D135" s="1" t="s">
        <v>194</v>
      </c>
      <c r="E135" s="1" t="s">
        <v>468</v>
      </c>
      <c r="F135" s="1" t="s">
        <v>611</v>
      </c>
      <c r="G135" s="5" t="s">
        <v>612</v>
      </c>
      <c r="H135" s="1" t="s">
        <v>613</v>
      </c>
      <c r="I135" s="1" t="s">
        <v>609</v>
      </c>
      <c r="J135" s="1">
        <v>36</v>
      </c>
      <c r="K135" s="1" t="s">
        <v>21</v>
      </c>
      <c r="L135" s="1" t="s">
        <v>22</v>
      </c>
      <c r="M135" s="1">
        <v>1</v>
      </c>
      <c r="S135" s="1" t="s">
        <v>468</v>
      </c>
      <c r="T135" t="s">
        <v>598</v>
      </c>
      <c r="U135" t="s">
        <v>21</v>
      </c>
      <c r="V135" t="s">
        <v>21</v>
      </c>
      <c r="W135" t="str">
        <f t="shared" si="18"/>
        <v>GAL4.33</v>
      </c>
      <c r="X135" t="str">
        <f t="shared" si="20"/>
        <v>GAL4.33</v>
      </c>
      <c r="Y135" t="b">
        <v>0</v>
      </c>
      <c r="Z135" t="s">
        <v>979</v>
      </c>
      <c r="AA135" t="s">
        <v>997</v>
      </c>
      <c r="AB135" t="s">
        <v>20</v>
      </c>
    </row>
    <row r="136" spans="1:28">
      <c r="A136" s="1"/>
      <c r="B136" s="1" t="s">
        <v>614</v>
      </c>
      <c r="C136" s="1" t="s">
        <v>467</v>
      </c>
      <c r="D136" s="1" t="s">
        <v>199</v>
      </c>
      <c r="E136" s="1" t="s">
        <v>468</v>
      </c>
      <c r="F136" s="1" t="s">
        <v>615</v>
      </c>
      <c r="G136" s="5" t="s">
        <v>616</v>
      </c>
      <c r="H136" s="1" t="s">
        <v>617</v>
      </c>
      <c r="I136" s="1" t="s">
        <v>609</v>
      </c>
      <c r="J136" s="1">
        <v>37</v>
      </c>
      <c r="K136" s="1" t="s">
        <v>21</v>
      </c>
      <c r="L136" s="1" t="s">
        <v>22</v>
      </c>
      <c r="M136" s="1">
        <v>1</v>
      </c>
      <c r="S136" s="1" t="s">
        <v>468</v>
      </c>
      <c r="T136" t="s">
        <v>602</v>
      </c>
      <c r="U136" t="s">
        <v>21</v>
      </c>
      <c r="V136" t="s">
        <v>21</v>
      </c>
      <c r="W136" t="str">
        <f t="shared" si="18"/>
        <v>GAL4.34</v>
      </c>
      <c r="X136" t="str">
        <f t="shared" si="20"/>
        <v>GAL4.34</v>
      </c>
      <c r="Y136" t="b">
        <v>0</v>
      </c>
      <c r="Z136" t="s">
        <v>979</v>
      </c>
      <c r="AA136" t="s">
        <v>997</v>
      </c>
      <c r="AB136" t="s">
        <v>20</v>
      </c>
    </row>
    <row r="137" spans="1:28">
      <c r="A137" s="1"/>
      <c r="B137" s="1" t="s">
        <v>618</v>
      </c>
      <c r="C137" s="1" t="s">
        <v>467</v>
      </c>
      <c r="D137" s="1" t="s">
        <v>204</v>
      </c>
      <c r="E137" s="1" t="s">
        <v>468</v>
      </c>
      <c r="F137" s="1" t="s">
        <v>619</v>
      </c>
      <c r="G137" s="5" t="s">
        <v>620</v>
      </c>
      <c r="H137" s="1" t="s">
        <v>621</v>
      </c>
      <c r="I137" s="1" t="s">
        <v>609</v>
      </c>
      <c r="J137" s="1">
        <v>38</v>
      </c>
      <c r="K137" s="1" t="s">
        <v>21</v>
      </c>
      <c r="L137" s="1" t="s">
        <v>22</v>
      </c>
      <c r="M137" s="1">
        <v>1</v>
      </c>
      <c r="S137" s="1" t="s">
        <v>468</v>
      </c>
      <c r="T137" t="s">
        <v>606</v>
      </c>
      <c r="U137" t="s">
        <v>21</v>
      </c>
      <c r="V137" t="s">
        <v>21</v>
      </c>
      <c r="W137" t="str">
        <f t="shared" si="18"/>
        <v>GAL4.35</v>
      </c>
      <c r="X137" t="str">
        <f t="shared" ref="X137:X150" si="21">Z137</f>
        <v>GAL4-L868P</v>
      </c>
      <c r="Y137" t="b">
        <v>1</v>
      </c>
      <c r="Z137" s="1" t="s">
        <v>896</v>
      </c>
      <c r="AA137" s="1" t="s">
        <v>962</v>
      </c>
      <c r="AB137" t="s">
        <v>932</v>
      </c>
    </row>
    <row r="138" spans="1:28">
      <c r="A138" s="1"/>
      <c r="B138" s="1" t="s">
        <v>622</v>
      </c>
      <c r="C138" s="1" t="s">
        <v>467</v>
      </c>
      <c r="D138" s="1" t="s">
        <v>209</v>
      </c>
      <c r="E138" s="1" t="s">
        <v>468</v>
      </c>
      <c r="F138" s="1" t="s">
        <v>623</v>
      </c>
      <c r="G138" s="5" t="s">
        <v>624</v>
      </c>
      <c r="H138" s="1" t="s">
        <v>625</v>
      </c>
      <c r="I138" s="1" t="s">
        <v>609</v>
      </c>
      <c r="J138" s="1">
        <v>39</v>
      </c>
      <c r="K138" s="1" t="s">
        <v>21</v>
      </c>
      <c r="L138" s="1" t="s">
        <v>22</v>
      </c>
      <c r="M138" s="1">
        <v>1</v>
      </c>
      <c r="S138" s="1" t="s">
        <v>468</v>
      </c>
      <c r="T138" t="s">
        <v>611</v>
      </c>
      <c r="U138" t="s">
        <v>21</v>
      </c>
      <c r="V138" t="s">
        <v>21</v>
      </c>
      <c r="W138" t="str">
        <f t="shared" si="18"/>
        <v>GAL4.36</v>
      </c>
      <c r="X138" t="str">
        <f t="shared" si="21"/>
        <v>GAL4-L868C</v>
      </c>
      <c r="Y138" t="b">
        <v>0</v>
      </c>
      <c r="Z138" s="1" t="s">
        <v>988</v>
      </c>
      <c r="AA138" s="1" t="s">
        <v>963</v>
      </c>
      <c r="AB138" t="s">
        <v>932</v>
      </c>
    </row>
    <row r="139" spans="1:28">
      <c r="A139" s="1"/>
      <c r="B139" s="1" t="s">
        <v>626</v>
      </c>
      <c r="C139" s="1" t="s">
        <v>467</v>
      </c>
      <c r="D139" s="1" t="s">
        <v>214</v>
      </c>
      <c r="E139" s="1" t="s">
        <v>468</v>
      </c>
      <c r="F139" s="1" t="s">
        <v>627</v>
      </c>
      <c r="G139" s="5" t="s">
        <v>628</v>
      </c>
      <c r="H139" s="1" t="s">
        <v>629</v>
      </c>
      <c r="I139" s="1" t="s">
        <v>609</v>
      </c>
      <c r="J139" s="1">
        <v>40</v>
      </c>
      <c r="K139" s="1" t="s">
        <v>21</v>
      </c>
      <c r="L139" s="1" t="s">
        <v>22</v>
      </c>
      <c r="M139" s="1">
        <v>1</v>
      </c>
      <c r="S139" s="1" t="s">
        <v>468</v>
      </c>
      <c r="T139" t="s">
        <v>615</v>
      </c>
      <c r="U139" t="s">
        <v>21</v>
      </c>
      <c r="V139" t="s">
        <v>21</v>
      </c>
      <c r="W139" t="str">
        <f t="shared" si="18"/>
        <v>GAL4.37</v>
      </c>
      <c r="X139" t="str">
        <f t="shared" si="21"/>
        <v>GAL4-L868S</v>
      </c>
      <c r="Y139" t="b">
        <v>0</v>
      </c>
      <c r="Z139" s="1" t="s">
        <v>989</v>
      </c>
      <c r="AA139" s="1" t="s">
        <v>964</v>
      </c>
      <c r="AB139" t="s">
        <v>932</v>
      </c>
    </row>
    <row r="140" spans="1:28">
      <c r="A140" s="1"/>
      <c r="B140" s="1" t="s">
        <v>630</v>
      </c>
      <c r="C140" s="1" t="s">
        <v>467</v>
      </c>
      <c r="D140" s="1" t="s">
        <v>219</v>
      </c>
      <c r="E140" s="1" t="s">
        <v>468</v>
      </c>
      <c r="F140" s="1" t="s">
        <v>631</v>
      </c>
      <c r="G140" s="5" t="s">
        <v>632</v>
      </c>
      <c r="H140" s="1" t="s">
        <v>633</v>
      </c>
      <c r="I140" s="1" t="s">
        <v>609</v>
      </c>
      <c r="J140" s="1">
        <v>41</v>
      </c>
      <c r="K140" s="1" t="s">
        <v>21</v>
      </c>
      <c r="L140" s="1" t="s">
        <v>22</v>
      </c>
      <c r="M140" s="1">
        <v>1</v>
      </c>
      <c r="S140" s="1" t="s">
        <v>468</v>
      </c>
      <c r="T140" t="s">
        <v>619</v>
      </c>
      <c r="U140" t="s">
        <v>21</v>
      </c>
      <c r="V140" t="s">
        <v>21</v>
      </c>
      <c r="W140" t="str">
        <f t="shared" si="18"/>
        <v>GAL4.38</v>
      </c>
      <c r="X140" t="str">
        <f t="shared" si="21"/>
        <v>GAL4-L868G</v>
      </c>
      <c r="Y140" t="b">
        <v>0</v>
      </c>
      <c r="Z140" s="1" t="s">
        <v>990</v>
      </c>
      <c r="AA140" s="1" t="s">
        <v>965</v>
      </c>
      <c r="AB140" t="s">
        <v>932</v>
      </c>
    </row>
    <row r="141" spans="1:28">
      <c r="A141" s="1"/>
      <c r="B141" s="1" t="s">
        <v>634</v>
      </c>
      <c r="C141" s="1" t="s">
        <v>467</v>
      </c>
      <c r="D141" s="1" t="s">
        <v>224</v>
      </c>
      <c r="E141" s="1" t="s">
        <v>468</v>
      </c>
      <c r="F141" s="1" t="s">
        <v>635</v>
      </c>
      <c r="G141" s="5" t="s">
        <v>636</v>
      </c>
      <c r="H141" s="1" t="s">
        <v>637</v>
      </c>
      <c r="I141" s="1" t="s">
        <v>609</v>
      </c>
      <c r="J141" s="1">
        <v>42</v>
      </c>
      <c r="K141" s="1" t="s">
        <v>21</v>
      </c>
      <c r="L141" s="1" t="s">
        <v>22</v>
      </c>
      <c r="M141" s="1">
        <v>1</v>
      </c>
      <c r="S141" s="1" t="s">
        <v>468</v>
      </c>
      <c r="T141" t="s">
        <v>623</v>
      </c>
      <c r="U141" t="s">
        <v>21</v>
      </c>
      <c r="V141" t="s">
        <v>21</v>
      </c>
      <c r="W141" t="str">
        <f t="shared" si="18"/>
        <v>GAL4.39</v>
      </c>
      <c r="X141" t="str">
        <f t="shared" si="21"/>
        <v>GAL4-L868E</v>
      </c>
      <c r="Y141" t="b">
        <v>0</v>
      </c>
      <c r="Z141" s="1" t="s">
        <v>991</v>
      </c>
      <c r="AA141" s="1" t="s">
        <v>966</v>
      </c>
      <c r="AB141" t="s">
        <v>932</v>
      </c>
    </row>
    <row r="142" spans="1:28">
      <c r="A142" s="1"/>
      <c r="B142" s="1" t="s">
        <v>638</v>
      </c>
      <c r="C142" s="1" t="s">
        <v>467</v>
      </c>
      <c r="D142" s="1" t="s">
        <v>229</v>
      </c>
      <c r="E142" s="1" t="s">
        <v>468</v>
      </c>
      <c r="F142" s="1" t="s">
        <v>639</v>
      </c>
      <c r="G142" s="5" t="s">
        <v>640</v>
      </c>
      <c r="H142" s="1" t="s">
        <v>641</v>
      </c>
      <c r="I142" s="1" t="s">
        <v>609</v>
      </c>
      <c r="J142" s="1">
        <v>43</v>
      </c>
      <c r="K142" s="1" t="s">
        <v>21</v>
      </c>
      <c r="L142" s="1" t="s">
        <v>22</v>
      </c>
      <c r="M142" s="1">
        <v>1</v>
      </c>
      <c r="S142" s="1" t="s">
        <v>468</v>
      </c>
      <c r="T142" t="s">
        <v>627</v>
      </c>
      <c r="U142" t="s">
        <v>21</v>
      </c>
      <c r="V142" t="s">
        <v>21</v>
      </c>
      <c r="W142" t="str">
        <f t="shared" si="18"/>
        <v>GAL4.40</v>
      </c>
      <c r="X142" t="str">
        <f t="shared" si="21"/>
        <v>GAL4-L868K</v>
      </c>
      <c r="Y142" t="b">
        <v>0</v>
      </c>
      <c r="Z142" s="1" t="s">
        <v>992</v>
      </c>
      <c r="AA142" s="1" t="s">
        <v>967</v>
      </c>
      <c r="AB142" t="s">
        <v>932</v>
      </c>
    </row>
    <row r="143" spans="1:28">
      <c r="A143" s="1"/>
      <c r="B143" s="1" t="s">
        <v>642</v>
      </c>
      <c r="C143" s="1" t="s">
        <v>467</v>
      </c>
      <c r="D143" s="1" t="s">
        <v>234</v>
      </c>
      <c r="E143" s="1" t="s">
        <v>468</v>
      </c>
      <c r="F143" s="1" t="s">
        <v>643</v>
      </c>
      <c r="G143" s="5" t="s">
        <v>644</v>
      </c>
      <c r="H143" s="1" t="s">
        <v>645</v>
      </c>
      <c r="I143" s="1" t="s">
        <v>609</v>
      </c>
      <c r="J143" s="1">
        <v>44</v>
      </c>
      <c r="K143" s="1" t="s">
        <v>21</v>
      </c>
      <c r="L143" s="1" t="s">
        <v>22</v>
      </c>
      <c r="M143" s="1">
        <v>1</v>
      </c>
      <c r="S143" s="1" t="s">
        <v>468</v>
      </c>
      <c r="T143" t="s">
        <v>631</v>
      </c>
      <c r="U143" t="s">
        <v>21</v>
      </c>
      <c r="V143" t="s">
        <v>21</v>
      </c>
      <c r="W143" t="str">
        <f t="shared" si="18"/>
        <v>GAL4.41</v>
      </c>
      <c r="X143" t="str">
        <f t="shared" si="21"/>
        <v>GAL4-L868F</v>
      </c>
      <c r="Y143" t="b">
        <v>0</v>
      </c>
      <c r="Z143" s="1" t="s">
        <v>993</v>
      </c>
      <c r="AA143" s="1" t="s">
        <v>968</v>
      </c>
      <c r="AB143" t="s">
        <v>932</v>
      </c>
    </row>
    <row r="144" spans="1:28">
      <c r="A144" s="1"/>
      <c r="B144" s="1" t="s">
        <v>646</v>
      </c>
      <c r="C144" s="1" t="s">
        <v>467</v>
      </c>
      <c r="D144" s="1" t="s">
        <v>239</v>
      </c>
      <c r="E144" s="1" t="s">
        <v>468</v>
      </c>
      <c r="F144" s="1" t="s">
        <v>647</v>
      </c>
      <c r="G144" s="1" t="s">
        <v>590</v>
      </c>
      <c r="H144" s="1" t="s">
        <v>591</v>
      </c>
      <c r="I144" s="1" t="s">
        <v>592</v>
      </c>
      <c r="J144" s="1">
        <v>45</v>
      </c>
      <c r="K144" s="1" t="s">
        <v>21</v>
      </c>
      <c r="L144" s="1" t="s">
        <v>22</v>
      </c>
      <c r="M144" s="1">
        <v>1</v>
      </c>
      <c r="S144" s="1" t="s">
        <v>468</v>
      </c>
      <c r="T144" t="s">
        <v>635</v>
      </c>
      <c r="U144" t="s">
        <v>21</v>
      </c>
      <c r="V144" t="s">
        <v>21</v>
      </c>
      <c r="W144" t="str">
        <f t="shared" si="18"/>
        <v>GAL4.42</v>
      </c>
      <c r="X144" t="str">
        <f t="shared" si="21"/>
        <v>GAL4-L868S</v>
      </c>
      <c r="Y144" t="b">
        <v>0</v>
      </c>
      <c r="Z144" s="1" t="s">
        <v>989</v>
      </c>
      <c r="AA144" s="1" t="s">
        <v>964</v>
      </c>
      <c r="AB144" t="s">
        <v>932</v>
      </c>
    </row>
    <row r="145" spans="1:28">
      <c r="A145" s="1"/>
      <c r="B145" s="1" t="s">
        <v>648</v>
      </c>
      <c r="C145" s="1" t="s">
        <v>467</v>
      </c>
      <c r="D145" s="1" t="s">
        <v>245</v>
      </c>
      <c r="E145" s="1" t="s">
        <v>468</v>
      </c>
      <c r="F145" s="1" t="s">
        <v>649</v>
      </c>
      <c r="G145" s="1" t="s">
        <v>650</v>
      </c>
      <c r="H145" s="1" t="s">
        <v>651</v>
      </c>
      <c r="I145" s="1" t="s">
        <v>592</v>
      </c>
      <c r="J145" s="1">
        <v>46</v>
      </c>
      <c r="K145" s="1" t="s">
        <v>21</v>
      </c>
      <c r="L145" s="1" t="s">
        <v>22</v>
      </c>
      <c r="M145" s="1">
        <v>1</v>
      </c>
      <c r="S145" s="1" t="s">
        <v>468</v>
      </c>
      <c r="T145" t="s">
        <v>639</v>
      </c>
      <c r="U145" t="s">
        <v>21</v>
      </c>
      <c r="V145" t="s">
        <v>21</v>
      </c>
      <c r="W145" t="str">
        <f t="shared" si="18"/>
        <v>GAL4.43</v>
      </c>
      <c r="X145" t="str">
        <f t="shared" si="21"/>
        <v>GAL4-L868*</v>
      </c>
      <c r="Y145" t="b">
        <v>0</v>
      </c>
      <c r="Z145" s="1" t="s">
        <v>994</v>
      </c>
      <c r="AA145" s="1" t="s">
        <v>969</v>
      </c>
      <c r="AB145" t="s">
        <v>932</v>
      </c>
    </row>
    <row r="146" spans="1:28">
      <c r="A146" s="1"/>
      <c r="B146" s="1" t="s">
        <v>652</v>
      </c>
      <c r="C146" s="1" t="s">
        <v>467</v>
      </c>
      <c r="D146" s="1" t="s">
        <v>250</v>
      </c>
      <c r="E146" s="1" t="s">
        <v>468</v>
      </c>
      <c r="F146" s="1" t="s">
        <v>653</v>
      </c>
      <c r="G146" s="1" t="s">
        <v>654</v>
      </c>
      <c r="H146" s="1" t="s">
        <v>654</v>
      </c>
      <c r="I146" s="1" t="s">
        <v>655</v>
      </c>
      <c r="J146" s="1">
        <v>47</v>
      </c>
      <c r="K146" s="1" t="s">
        <v>21</v>
      </c>
      <c r="L146" s="1" t="s">
        <v>22</v>
      </c>
      <c r="M146" s="1">
        <v>1</v>
      </c>
      <c r="S146" s="1" t="s">
        <v>468</v>
      </c>
      <c r="T146" t="s">
        <v>643</v>
      </c>
      <c r="U146" t="s">
        <v>21</v>
      </c>
      <c r="V146" t="s">
        <v>21</v>
      </c>
      <c r="W146" t="str">
        <f t="shared" si="18"/>
        <v>GAL4.44</v>
      </c>
      <c r="X146" t="str">
        <f t="shared" si="21"/>
        <v>GAL4-L868G</v>
      </c>
      <c r="Y146" t="b">
        <v>0</v>
      </c>
      <c r="Z146" s="1" t="s">
        <v>990</v>
      </c>
      <c r="AA146" s="1" t="s">
        <v>965</v>
      </c>
      <c r="AB146" t="s">
        <v>932</v>
      </c>
    </row>
    <row r="147" spans="1:28">
      <c r="A147" s="1"/>
      <c r="B147" s="1" t="s">
        <v>656</v>
      </c>
      <c r="C147" s="1" t="s">
        <v>467</v>
      </c>
      <c r="D147" s="1" t="s">
        <v>255</v>
      </c>
      <c r="E147" s="1" t="s">
        <v>468</v>
      </c>
      <c r="F147" s="1" t="s">
        <v>657</v>
      </c>
      <c r="G147" s="1" t="s">
        <v>654</v>
      </c>
      <c r="H147" s="1" t="s">
        <v>654</v>
      </c>
      <c r="I147" s="1" t="s">
        <v>655</v>
      </c>
      <c r="J147" s="1">
        <v>48</v>
      </c>
      <c r="K147" s="1" t="s">
        <v>21</v>
      </c>
      <c r="L147" s="1" t="s">
        <v>22</v>
      </c>
      <c r="M147" s="1">
        <v>1</v>
      </c>
      <c r="S147" s="1" t="s">
        <v>468</v>
      </c>
      <c r="T147" t="s">
        <v>647</v>
      </c>
      <c r="U147" t="s">
        <v>21</v>
      </c>
      <c r="V147" t="s">
        <v>21</v>
      </c>
      <c r="W147" t="str">
        <f t="shared" si="18"/>
        <v>GAL4.45</v>
      </c>
      <c r="X147" t="str">
        <f t="shared" si="21"/>
        <v>GAL4.delta</v>
      </c>
      <c r="Y147" t="b">
        <v>1</v>
      </c>
      <c r="Z147" t="s">
        <v>980</v>
      </c>
      <c r="AA147" t="s">
        <v>980</v>
      </c>
      <c r="AB147" t="s">
        <v>934</v>
      </c>
    </row>
    <row r="148" spans="1:28">
      <c r="S148" s="1" t="s">
        <v>468</v>
      </c>
      <c r="T148" t="s">
        <v>649</v>
      </c>
      <c r="U148" t="s">
        <v>21</v>
      </c>
      <c r="V148" t="s">
        <v>21</v>
      </c>
      <c r="W148" t="str">
        <f t="shared" si="18"/>
        <v>GAL4.46</v>
      </c>
      <c r="X148" t="str">
        <f t="shared" si="21"/>
        <v>GAL4.delta</v>
      </c>
      <c r="Y148" t="b">
        <v>1</v>
      </c>
      <c r="Z148" t="s">
        <v>980</v>
      </c>
      <c r="AA148" t="s">
        <v>980</v>
      </c>
      <c r="AB148" t="s">
        <v>934</v>
      </c>
    </row>
    <row r="149" spans="1:28">
      <c r="S149" s="1" t="s">
        <v>468</v>
      </c>
      <c r="T149" t="s">
        <v>653</v>
      </c>
      <c r="U149" t="s">
        <v>21</v>
      </c>
      <c r="V149" t="s">
        <v>21</v>
      </c>
      <c r="W149" t="str">
        <f t="shared" si="18"/>
        <v>GAL4.47</v>
      </c>
      <c r="X149" t="str">
        <f t="shared" si="21"/>
        <v>GAL4.WT</v>
      </c>
      <c r="Y149" t="b">
        <v>1</v>
      </c>
      <c r="Z149" s="1" t="s">
        <v>661</v>
      </c>
      <c r="AA149" s="1" t="s">
        <v>661</v>
      </c>
      <c r="AB149" t="s">
        <v>933</v>
      </c>
    </row>
    <row r="150" spans="1:28">
      <c r="S150" s="1" t="s">
        <v>468</v>
      </c>
      <c r="T150" t="s">
        <v>657</v>
      </c>
      <c r="U150" t="s">
        <v>21</v>
      </c>
      <c r="V150" t="s">
        <v>21</v>
      </c>
      <c r="W150" t="str">
        <f t="shared" si="18"/>
        <v>GAL4.48</v>
      </c>
      <c r="X150" t="str">
        <f t="shared" si="21"/>
        <v>GAL4.WT</v>
      </c>
      <c r="Y150" t="b">
        <v>1</v>
      </c>
      <c r="Z150" s="1" t="s">
        <v>661</v>
      </c>
      <c r="AA150" s="1" t="s">
        <v>661</v>
      </c>
      <c r="AB150" t="s">
        <v>933</v>
      </c>
    </row>
    <row r="151" spans="1:28">
      <c r="S151" s="1" t="s">
        <v>468</v>
      </c>
      <c r="T151" t="s">
        <v>661</v>
      </c>
      <c r="U151" t="s">
        <v>21</v>
      </c>
      <c r="V151" t="s">
        <v>21</v>
      </c>
      <c r="W151" t="str">
        <f t="shared" ref="W151" si="22">T151</f>
        <v>GAL4.WT</v>
      </c>
      <c r="X151" t="str">
        <f t="shared" ref="X151" si="23">Z151</f>
        <v>GAL4.WT</v>
      </c>
      <c r="Y151" t="b">
        <v>1</v>
      </c>
      <c r="Z151" s="1" t="s">
        <v>661</v>
      </c>
      <c r="AA151" s="1" t="s">
        <v>661</v>
      </c>
      <c r="AB151" t="s">
        <v>933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6916"/>
  <sheetViews>
    <sheetView workbookViewId="0">
      <selection activeCell="E1" sqref="E1"/>
    </sheetView>
  </sheetViews>
  <sheetFormatPr baseColWidth="10" defaultRowHeight="15" x14ac:dyDescent="0"/>
  <sheetData>
    <row r="4" spans="2:4">
      <c r="B4" t="s">
        <v>658</v>
      </c>
      <c r="C4" t="s">
        <v>659</v>
      </c>
      <c r="D4" t="s">
        <v>660</v>
      </c>
    </row>
    <row r="5" spans="2:4">
      <c r="B5" t="s">
        <v>17</v>
      </c>
      <c r="C5" t="s">
        <v>260</v>
      </c>
      <c r="D5" t="s">
        <v>661</v>
      </c>
    </row>
    <row r="6" spans="2:4">
      <c r="B6" t="s">
        <v>25</v>
      </c>
      <c r="C6" t="s">
        <v>260</v>
      </c>
      <c r="D6" t="s">
        <v>661</v>
      </c>
    </row>
    <row r="7" spans="2:4">
      <c r="B7" t="s">
        <v>30</v>
      </c>
      <c r="C7" t="s">
        <v>260</v>
      </c>
      <c r="D7" t="s">
        <v>661</v>
      </c>
    </row>
    <row r="8" spans="2:4">
      <c r="B8" t="s">
        <v>35</v>
      </c>
      <c r="C8" t="s">
        <v>260</v>
      </c>
      <c r="D8" t="s">
        <v>661</v>
      </c>
    </row>
    <row r="9" spans="2:4">
      <c r="B9" t="s">
        <v>40</v>
      </c>
      <c r="C9" t="s">
        <v>260</v>
      </c>
      <c r="D9" t="s">
        <v>661</v>
      </c>
    </row>
    <row r="10" spans="2:4">
      <c r="B10" t="s">
        <v>45</v>
      </c>
      <c r="C10" t="s">
        <v>260</v>
      </c>
      <c r="D10" t="s">
        <v>661</v>
      </c>
    </row>
    <row r="11" spans="2:4">
      <c r="B11" t="s">
        <v>50</v>
      </c>
      <c r="C11" t="s">
        <v>260</v>
      </c>
      <c r="D11" t="s">
        <v>661</v>
      </c>
    </row>
    <row r="12" spans="2:4">
      <c r="B12" t="s">
        <v>55</v>
      </c>
      <c r="C12" t="s">
        <v>260</v>
      </c>
      <c r="D12" t="s">
        <v>661</v>
      </c>
    </row>
    <row r="13" spans="2:4">
      <c r="B13" t="s">
        <v>60</v>
      </c>
      <c r="C13" t="s">
        <v>260</v>
      </c>
      <c r="D13" t="s">
        <v>661</v>
      </c>
    </row>
    <row r="14" spans="2:4">
      <c r="B14" t="s">
        <v>65</v>
      </c>
      <c r="C14" t="s">
        <v>260</v>
      </c>
      <c r="D14" t="s">
        <v>661</v>
      </c>
    </row>
    <row r="15" spans="2:4">
      <c r="B15" t="s">
        <v>70</v>
      </c>
      <c r="C15" t="s">
        <v>260</v>
      </c>
      <c r="D15" t="s">
        <v>661</v>
      </c>
    </row>
    <row r="16" spans="2:4">
      <c r="B16" t="s">
        <v>75</v>
      </c>
      <c r="C16" t="s">
        <v>260</v>
      </c>
      <c r="D16" t="s">
        <v>661</v>
      </c>
    </row>
    <row r="17" spans="2:4">
      <c r="B17" t="s">
        <v>80</v>
      </c>
      <c r="C17" t="s">
        <v>260</v>
      </c>
      <c r="D17" t="s">
        <v>661</v>
      </c>
    </row>
    <row r="18" spans="2:4">
      <c r="B18" t="s">
        <v>85</v>
      </c>
      <c r="C18" t="s">
        <v>260</v>
      </c>
      <c r="D18" t="s">
        <v>661</v>
      </c>
    </row>
    <row r="19" spans="2:4">
      <c r="B19" t="s">
        <v>90</v>
      </c>
      <c r="C19" t="s">
        <v>260</v>
      </c>
      <c r="D19" t="s">
        <v>661</v>
      </c>
    </row>
    <row r="20" spans="2:4">
      <c r="B20" t="s">
        <v>95</v>
      </c>
      <c r="C20" t="s">
        <v>260</v>
      </c>
      <c r="D20" t="s">
        <v>661</v>
      </c>
    </row>
    <row r="21" spans="2:4">
      <c r="B21" t="s">
        <v>100</v>
      </c>
      <c r="C21" t="s">
        <v>260</v>
      </c>
      <c r="D21" t="s">
        <v>661</v>
      </c>
    </row>
    <row r="22" spans="2:4">
      <c r="B22" t="s">
        <v>105</v>
      </c>
      <c r="C22" t="s">
        <v>260</v>
      </c>
      <c r="D22" t="s">
        <v>661</v>
      </c>
    </row>
    <row r="23" spans="2:4">
      <c r="B23" t="s">
        <v>110</v>
      </c>
      <c r="C23" t="s">
        <v>260</v>
      </c>
      <c r="D23" t="s">
        <v>661</v>
      </c>
    </row>
    <row r="24" spans="2:4">
      <c r="B24" t="s">
        <v>115</v>
      </c>
      <c r="C24" t="s">
        <v>260</v>
      </c>
      <c r="D24" t="s">
        <v>661</v>
      </c>
    </row>
    <row r="25" spans="2:4">
      <c r="B25" t="s">
        <v>120</v>
      </c>
      <c r="C25" t="s">
        <v>260</v>
      </c>
      <c r="D25" t="s">
        <v>661</v>
      </c>
    </row>
    <row r="26" spans="2:4">
      <c r="B26" t="s">
        <v>125</v>
      </c>
      <c r="C26" t="s">
        <v>260</v>
      </c>
      <c r="D26" t="s">
        <v>661</v>
      </c>
    </row>
    <row r="27" spans="2:4">
      <c r="B27" t="s">
        <v>130</v>
      </c>
      <c r="C27" t="s">
        <v>260</v>
      </c>
      <c r="D27" t="s">
        <v>661</v>
      </c>
    </row>
    <row r="28" spans="2:4">
      <c r="B28" t="s">
        <v>135</v>
      </c>
      <c r="C28" t="s">
        <v>260</v>
      </c>
      <c r="D28" t="s">
        <v>661</v>
      </c>
    </row>
    <row r="29" spans="2:4">
      <c r="B29" t="s">
        <v>140</v>
      </c>
      <c r="C29" t="s">
        <v>260</v>
      </c>
      <c r="D29" t="s">
        <v>661</v>
      </c>
    </row>
    <row r="30" spans="2:4">
      <c r="B30" t="s">
        <v>145</v>
      </c>
      <c r="C30" t="s">
        <v>260</v>
      </c>
      <c r="D30" t="s">
        <v>661</v>
      </c>
    </row>
    <row r="31" spans="2:4">
      <c r="B31" t="s">
        <v>150</v>
      </c>
      <c r="C31" t="s">
        <v>260</v>
      </c>
      <c r="D31" t="s">
        <v>661</v>
      </c>
    </row>
    <row r="32" spans="2:4">
      <c r="B32" t="s">
        <v>155</v>
      </c>
      <c r="C32" t="s">
        <v>260</v>
      </c>
      <c r="D32" t="s">
        <v>661</v>
      </c>
    </row>
    <row r="33" spans="2:4">
      <c r="B33" t="s">
        <v>160</v>
      </c>
      <c r="C33" t="s">
        <v>260</v>
      </c>
      <c r="D33" t="s">
        <v>661</v>
      </c>
    </row>
    <row r="34" spans="2:4">
      <c r="B34" t="s">
        <v>165</v>
      </c>
      <c r="C34" t="s">
        <v>260</v>
      </c>
      <c r="D34" t="s">
        <v>661</v>
      </c>
    </row>
    <row r="35" spans="2:4">
      <c r="B35" t="s">
        <v>170</v>
      </c>
      <c r="C35" t="s">
        <v>260</v>
      </c>
      <c r="D35" t="s">
        <v>661</v>
      </c>
    </row>
    <row r="36" spans="2:4">
      <c r="B36" t="s">
        <v>175</v>
      </c>
      <c r="C36" t="s">
        <v>260</v>
      </c>
      <c r="D36" t="s">
        <v>661</v>
      </c>
    </row>
    <row r="37" spans="2:4">
      <c r="B37" t="s">
        <v>180</v>
      </c>
      <c r="C37" t="s">
        <v>260</v>
      </c>
      <c r="D37" t="s">
        <v>661</v>
      </c>
    </row>
    <row r="38" spans="2:4">
      <c r="B38" t="s">
        <v>185</v>
      </c>
      <c r="C38" t="s">
        <v>260</v>
      </c>
      <c r="D38" t="s">
        <v>661</v>
      </c>
    </row>
    <row r="39" spans="2:4">
      <c r="B39" t="s">
        <v>190</v>
      </c>
      <c r="C39" t="s">
        <v>260</v>
      </c>
      <c r="D39" t="s">
        <v>661</v>
      </c>
    </row>
    <row r="40" spans="2:4">
      <c r="B40" t="s">
        <v>195</v>
      </c>
      <c r="C40" t="s">
        <v>260</v>
      </c>
      <c r="D40" t="s">
        <v>661</v>
      </c>
    </row>
    <row r="41" spans="2:4">
      <c r="B41" t="s">
        <v>200</v>
      </c>
      <c r="C41" t="s">
        <v>260</v>
      </c>
      <c r="D41" t="s">
        <v>661</v>
      </c>
    </row>
    <row r="42" spans="2:4">
      <c r="B42" t="s">
        <v>205</v>
      </c>
      <c r="C42" t="s">
        <v>260</v>
      </c>
      <c r="D42" t="s">
        <v>661</v>
      </c>
    </row>
    <row r="43" spans="2:4">
      <c r="B43" t="s">
        <v>210</v>
      </c>
      <c r="C43" t="s">
        <v>260</v>
      </c>
      <c r="D43" t="s">
        <v>661</v>
      </c>
    </row>
    <row r="44" spans="2:4">
      <c r="B44" t="s">
        <v>215</v>
      </c>
      <c r="C44" t="s">
        <v>260</v>
      </c>
      <c r="D44" t="s">
        <v>661</v>
      </c>
    </row>
    <row r="45" spans="2:4">
      <c r="B45" t="s">
        <v>220</v>
      </c>
      <c r="C45" t="s">
        <v>260</v>
      </c>
      <c r="D45" t="s">
        <v>661</v>
      </c>
    </row>
    <row r="46" spans="2:4">
      <c r="B46" t="s">
        <v>225</v>
      </c>
      <c r="C46" t="s">
        <v>260</v>
      </c>
      <c r="D46" t="s">
        <v>661</v>
      </c>
    </row>
    <row r="47" spans="2:4">
      <c r="B47" t="s">
        <v>230</v>
      </c>
      <c r="C47" t="s">
        <v>260</v>
      </c>
      <c r="D47" t="s">
        <v>661</v>
      </c>
    </row>
    <row r="48" spans="2:4">
      <c r="B48" t="s">
        <v>235</v>
      </c>
      <c r="C48" t="s">
        <v>260</v>
      </c>
      <c r="D48" t="s">
        <v>661</v>
      </c>
    </row>
    <row r="49" spans="2:4">
      <c r="B49" t="s">
        <v>240</v>
      </c>
      <c r="C49" t="s">
        <v>260</v>
      </c>
      <c r="D49" t="s">
        <v>661</v>
      </c>
    </row>
    <row r="50" spans="2:4">
      <c r="B50" t="s">
        <v>246</v>
      </c>
      <c r="C50" t="s">
        <v>260</v>
      </c>
      <c r="D50" t="s">
        <v>661</v>
      </c>
    </row>
    <row r="51" spans="2:4">
      <c r="B51" t="s">
        <v>251</v>
      </c>
      <c r="C51" t="s">
        <v>260</v>
      </c>
      <c r="D51" t="s">
        <v>661</v>
      </c>
    </row>
    <row r="52" spans="2:4">
      <c r="B52" t="s">
        <v>256</v>
      </c>
      <c r="C52" t="s">
        <v>260</v>
      </c>
      <c r="D52" t="s">
        <v>661</v>
      </c>
    </row>
    <row r="53" spans="2:4">
      <c r="B53" t="s">
        <v>17</v>
      </c>
      <c r="C53" t="s">
        <v>264</v>
      </c>
      <c r="D53" t="s">
        <v>661</v>
      </c>
    </row>
    <row r="54" spans="2:4">
      <c r="B54" t="s">
        <v>25</v>
      </c>
      <c r="C54" t="s">
        <v>264</v>
      </c>
      <c r="D54" t="s">
        <v>661</v>
      </c>
    </row>
    <row r="55" spans="2:4">
      <c r="B55" t="s">
        <v>30</v>
      </c>
      <c r="C55" t="s">
        <v>264</v>
      </c>
      <c r="D55" t="s">
        <v>661</v>
      </c>
    </row>
    <row r="56" spans="2:4">
      <c r="B56" t="s">
        <v>35</v>
      </c>
      <c r="C56" t="s">
        <v>264</v>
      </c>
      <c r="D56" t="s">
        <v>661</v>
      </c>
    </row>
    <row r="57" spans="2:4">
      <c r="B57" t="s">
        <v>40</v>
      </c>
      <c r="C57" t="s">
        <v>264</v>
      </c>
      <c r="D57" t="s">
        <v>661</v>
      </c>
    </row>
    <row r="58" spans="2:4">
      <c r="B58" t="s">
        <v>45</v>
      </c>
      <c r="C58" t="s">
        <v>264</v>
      </c>
      <c r="D58" t="s">
        <v>661</v>
      </c>
    </row>
    <row r="59" spans="2:4">
      <c r="B59" t="s">
        <v>50</v>
      </c>
      <c r="C59" t="s">
        <v>264</v>
      </c>
      <c r="D59" t="s">
        <v>661</v>
      </c>
    </row>
    <row r="60" spans="2:4">
      <c r="B60" t="s">
        <v>55</v>
      </c>
      <c r="C60" t="s">
        <v>264</v>
      </c>
      <c r="D60" t="s">
        <v>661</v>
      </c>
    </row>
    <row r="61" spans="2:4">
      <c r="B61" t="s">
        <v>60</v>
      </c>
      <c r="C61" t="s">
        <v>264</v>
      </c>
      <c r="D61" t="s">
        <v>661</v>
      </c>
    </row>
    <row r="62" spans="2:4">
      <c r="B62" t="s">
        <v>65</v>
      </c>
      <c r="C62" t="s">
        <v>264</v>
      </c>
      <c r="D62" t="s">
        <v>661</v>
      </c>
    </row>
    <row r="63" spans="2:4">
      <c r="B63" t="s">
        <v>70</v>
      </c>
      <c r="C63" t="s">
        <v>264</v>
      </c>
      <c r="D63" t="s">
        <v>661</v>
      </c>
    </row>
    <row r="64" spans="2:4">
      <c r="B64" t="s">
        <v>75</v>
      </c>
      <c r="C64" t="s">
        <v>264</v>
      </c>
      <c r="D64" t="s">
        <v>661</v>
      </c>
    </row>
    <row r="65" spans="2:4">
      <c r="B65" t="s">
        <v>80</v>
      </c>
      <c r="C65" t="s">
        <v>264</v>
      </c>
      <c r="D65" t="s">
        <v>661</v>
      </c>
    </row>
    <row r="66" spans="2:4">
      <c r="B66" t="s">
        <v>85</v>
      </c>
      <c r="C66" t="s">
        <v>264</v>
      </c>
      <c r="D66" t="s">
        <v>661</v>
      </c>
    </row>
    <row r="67" spans="2:4">
      <c r="B67" t="s">
        <v>90</v>
      </c>
      <c r="C67" t="s">
        <v>264</v>
      </c>
      <c r="D67" t="s">
        <v>661</v>
      </c>
    </row>
    <row r="68" spans="2:4">
      <c r="B68" t="s">
        <v>95</v>
      </c>
      <c r="C68" t="s">
        <v>264</v>
      </c>
      <c r="D68" t="s">
        <v>661</v>
      </c>
    </row>
    <row r="69" spans="2:4">
      <c r="B69" t="s">
        <v>100</v>
      </c>
      <c r="C69" t="s">
        <v>264</v>
      </c>
      <c r="D69" t="s">
        <v>661</v>
      </c>
    </row>
    <row r="70" spans="2:4">
      <c r="B70" t="s">
        <v>105</v>
      </c>
      <c r="C70" t="s">
        <v>264</v>
      </c>
      <c r="D70" t="s">
        <v>661</v>
      </c>
    </row>
    <row r="71" spans="2:4">
      <c r="B71" t="s">
        <v>110</v>
      </c>
      <c r="C71" t="s">
        <v>264</v>
      </c>
      <c r="D71" t="s">
        <v>661</v>
      </c>
    </row>
    <row r="72" spans="2:4">
      <c r="B72" t="s">
        <v>115</v>
      </c>
      <c r="C72" t="s">
        <v>264</v>
      </c>
      <c r="D72" t="s">
        <v>661</v>
      </c>
    </row>
    <row r="73" spans="2:4">
      <c r="B73" t="s">
        <v>120</v>
      </c>
      <c r="C73" t="s">
        <v>264</v>
      </c>
      <c r="D73" t="s">
        <v>661</v>
      </c>
    </row>
    <row r="74" spans="2:4">
      <c r="B74" t="s">
        <v>125</v>
      </c>
      <c r="C74" t="s">
        <v>264</v>
      </c>
      <c r="D74" t="s">
        <v>661</v>
      </c>
    </row>
    <row r="75" spans="2:4">
      <c r="B75" t="s">
        <v>130</v>
      </c>
      <c r="C75" t="s">
        <v>264</v>
      </c>
      <c r="D75" t="s">
        <v>661</v>
      </c>
    </row>
    <row r="76" spans="2:4">
      <c r="B76" t="s">
        <v>135</v>
      </c>
      <c r="C76" t="s">
        <v>264</v>
      </c>
      <c r="D76" t="s">
        <v>661</v>
      </c>
    </row>
    <row r="77" spans="2:4">
      <c r="B77" t="s">
        <v>140</v>
      </c>
      <c r="C77" t="s">
        <v>264</v>
      </c>
      <c r="D77" t="s">
        <v>661</v>
      </c>
    </row>
    <row r="78" spans="2:4">
      <c r="B78" t="s">
        <v>145</v>
      </c>
      <c r="C78" t="s">
        <v>264</v>
      </c>
      <c r="D78" t="s">
        <v>661</v>
      </c>
    </row>
    <row r="79" spans="2:4">
      <c r="B79" t="s">
        <v>150</v>
      </c>
      <c r="C79" t="s">
        <v>264</v>
      </c>
      <c r="D79" t="s">
        <v>661</v>
      </c>
    </row>
    <row r="80" spans="2:4">
      <c r="B80" t="s">
        <v>155</v>
      </c>
      <c r="C80" t="s">
        <v>264</v>
      </c>
      <c r="D80" t="s">
        <v>661</v>
      </c>
    </row>
    <row r="81" spans="2:4">
      <c r="B81" t="s">
        <v>160</v>
      </c>
      <c r="C81" t="s">
        <v>264</v>
      </c>
      <c r="D81" t="s">
        <v>661</v>
      </c>
    </row>
    <row r="82" spans="2:4">
      <c r="B82" t="s">
        <v>165</v>
      </c>
      <c r="C82" t="s">
        <v>264</v>
      </c>
      <c r="D82" t="s">
        <v>661</v>
      </c>
    </row>
    <row r="83" spans="2:4">
      <c r="B83" t="s">
        <v>170</v>
      </c>
      <c r="C83" t="s">
        <v>264</v>
      </c>
      <c r="D83" t="s">
        <v>661</v>
      </c>
    </row>
    <row r="84" spans="2:4">
      <c r="B84" t="s">
        <v>175</v>
      </c>
      <c r="C84" t="s">
        <v>264</v>
      </c>
      <c r="D84" t="s">
        <v>661</v>
      </c>
    </row>
    <row r="85" spans="2:4">
      <c r="B85" t="s">
        <v>180</v>
      </c>
      <c r="C85" t="s">
        <v>264</v>
      </c>
      <c r="D85" t="s">
        <v>661</v>
      </c>
    </row>
    <row r="86" spans="2:4">
      <c r="B86" t="s">
        <v>185</v>
      </c>
      <c r="C86" t="s">
        <v>264</v>
      </c>
      <c r="D86" t="s">
        <v>661</v>
      </c>
    </row>
    <row r="87" spans="2:4">
      <c r="B87" t="s">
        <v>190</v>
      </c>
      <c r="C87" t="s">
        <v>264</v>
      </c>
      <c r="D87" t="s">
        <v>661</v>
      </c>
    </row>
    <row r="88" spans="2:4">
      <c r="B88" t="s">
        <v>195</v>
      </c>
      <c r="C88" t="s">
        <v>264</v>
      </c>
      <c r="D88" t="s">
        <v>661</v>
      </c>
    </row>
    <row r="89" spans="2:4">
      <c r="B89" t="s">
        <v>200</v>
      </c>
      <c r="C89" t="s">
        <v>264</v>
      </c>
      <c r="D89" t="s">
        <v>661</v>
      </c>
    </row>
    <row r="90" spans="2:4">
      <c r="B90" t="s">
        <v>205</v>
      </c>
      <c r="C90" t="s">
        <v>264</v>
      </c>
      <c r="D90" t="s">
        <v>661</v>
      </c>
    </row>
    <row r="91" spans="2:4">
      <c r="B91" t="s">
        <v>210</v>
      </c>
      <c r="C91" t="s">
        <v>264</v>
      </c>
      <c r="D91" t="s">
        <v>661</v>
      </c>
    </row>
    <row r="92" spans="2:4">
      <c r="B92" t="s">
        <v>215</v>
      </c>
      <c r="C92" t="s">
        <v>264</v>
      </c>
      <c r="D92" t="s">
        <v>661</v>
      </c>
    </row>
    <row r="93" spans="2:4">
      <c r="B93" t="s">
        <v>220</v>
      </c>
      <c r="C93" t="s">
        <v>264</v>
      </c>
      <c r="D93" t="s">
        <v>661</v>
      </c>
    </row>
    <row r="94" spans="2:4">
      <c r="B94" t="s">
        <v>225</v>
      </c>
      <c r="C94" t="s">
        <v>264</v>
      </c>
      <c r="D94" t="s">
        <v>661</v>
      </c>
    </row>
    <row r="95" spans="2:4">
      <c r="B95" t="s">
        <v>230</v>
      </c>
      <c r="C95" t="s">
        <v>264</v>
      </c>
      <c r="D95" t="s">
        <v>661</v>
      </c>
    </row>
    <row r="96" spans="2:4">
      <c r="B96" t="s">
        <v>235</v>
      </c>
      <c r="C96" t="s">
        <v>264</v>
      </c>
      <c r="D96" t="s">
        <v>661</v>
      </c>
    </row>
    <row r="97" spans="2:4">
      <c r="B97" t="s">
        <v>240</v>
      </c>
      <c r="C97" t="s">
        <v>264</v>
      </c>
      <c r="D97" t="s">
        <v>661</v>
      </c>
    </row>
    <row r="98" spans="2:4">
      <c r="B98" t="s">
        <v>246</v>
      </c>
      <c r="C98" t="s">
        <v>264</v>
      </c>
      <c r="D98" t="s">
        <v>661</v>
      </c>
    </row>
    <row r="99" spans="2:4">
      <c r="B99" t="s">
        <v>251</v>
      </c>
      <c r="C99" t="s">
        <v>264</v>
      </c>
      <c r="D99" t="s">
        <v>661</v>
      </c>
    </row>
    <row r="100" spans="2:4">
      <c r="B100" t="s">
        <v>256</v>
      </c>
      <c r="C100" t="s">
        <v>264</v>
      </c>
      <c r="D100" t="s">
        <v>661</v>
      </c>
    </row>
    <row r="101" spans="2:4">
      <c r="B101" t="s">
        <v>17</v>
      </c>
      <c r="C101" t="s">
        <v>268</v>
      </c>
      <c r="D101" t="s">
        <v>661</v>
      </c>
    </row>
    <row r="102" spans="2:4">
      <c r="B102" t="s">
        <v>25</v>
      </c>
      <c r="C102" t="s">
        <v>268</v>
      </c>
      <c r="D102" t="s">
        <v>661</v>
      </c>
    </row>
    <row r="103" spans="2:4">
      <c r="B103" t="s">
        <v>30</v>
      </c>
      <c r="C103" t="s">
        <v>268</v>
      </c>
      <c r="D103" t="s">
        <v>661</v>
      </c>
    </row>
    <row r="104" spans="2:4">
      <c r="B104" t="s">
        <v>35</v>
      </c>
      <c r="C104" t="s">
        <v>268</v>
      </c>
      <c r="D104" t="s">
        <v>661</v>
      </c>
    </row>
    <row r="105" spans="2:4">
      <c r="B105" t="s">
        <v>40</v>
      </c>
      <c r="C105" t="s">
        <v>268</v>
      </c>
      <c r="D105" t="s">
        <v>661</v>
      </c>
    </row>
    <row r="106" spans="2:4">
      <c r="B106" t="s">
        <v>45</v>
      </c>
      <c r="C106" t="s">
        <v>268</v>
      </c>
      <c r="D106" t="s">
        <v>661</v>
      </c>
    </row>
    <row r="107" spans="2:4">
      <c r="B107" t="s">
        <v>50</v>
      </c>
      <c r="C107" t="s">
        <v>268</v>
      </c>
      <c r="D107" t="s">
        <v>661</v>
      </c>
    </row>
    <row r="108" spans="2:4">
      <c r="B108" t="s">
        <v>55</v>
      </c>
      <c r="C108" t="s">
        <v>268</v>
      </c>
      <c r="D108" t="s">
        <v>661</v>
      </c>
    </row>
    <row r="109" spans="2:4">
      <c r="B109" t="s">
        <v>60</v>
      </c>
      <c r="C109" t="s">
        <v>268</v>
      </c>
      <c r="D109" t="s">
        <v>661</v>
      </c>
    </row>
    <row r="110" spans="2:4">
      <c r="B110" t="s">
        <v>65</v>
      </c>
      <c r="C110" t="s">
        <v>268</v>
      </c>
      <c r="D110" t="s">
        <v>661</v>
      </c>
    </row>
    <row r="111" spans="2:4">
      <c r="B111" t="s">
        <v>70</v>
      </c>
      <c r="C111" t="s">
        <v>268</v>
      </c>
      <c r="D111" t="s">
        <v>661</v>
      </c>
    </row>
    <row r="112" spans="2:4">
      <c r="B112" t="s">
        <v>75</v>
      </c>
      <c r="C112" t="s">
        <v>268</v>
      </c>
      <c r="D112" t="s">
        <v>661</v>
      </c>
    </row>
    <row r="113" spans="2:4">
      <c r="B113" t="s">
        <v>80</v>
      </c>
      <c r="C113" t="s">
        <v>268</v>
      </c>
      <c r="D113" t="s">
        <v>661</v>
      </c>
    </row>
    <row r="114" spans="2:4">
      <c r="B114" t="s">
        <v>85</v>
      </c>
      <c r="C114" t="s">
        <v>268</v>
      </c>
      <c r="D114" t="s">
        <v>661</v>
      </c>
    </row>
    <row r="115" spans="2:4">
      <c r="B115" t="s">
        <v>90</v>
      </c>
      <c r="C115" t="s">
        <v>268</v>
      </c>
      <c r="D115" t="s">
        <v>661</v>
      </c>
    </row>
    <row r="116" spans="2:4">
      <c r="B116" t="s">
        <v>95</v>
      </c>
      <c r="C116" t="s">
        <v>268</v>
      </c>
      <c r="D116" t="s">
        <v>661</v>
      </c>
    </row>
    <row r="117" spans="2:4">
      <c r="B117" t="s">
        <v>100</v>
      </c>
      <c r="C117" t="s">
        <v>268</v>
      </c>
      <c r="D117" t="s">
        <v>661</v>
      </c>
    </row>
    <row r="118" spans="2:4">
      <c r="B118" t="s">
        <v>105</v>
      </c>
      <c r="C118" t="s">
        <v>268</v>
      </c>
      <c r="D118" t="s">
        <v>661</v>
      </c>
    </row>
    <row r="119" spans="2:4">
      <c r="B119" t="s">
        <v>110</v>
      </c>
      <c r="C119" t="s">
        <v>268</v>
      </c>
      <c r="D119" t="s">
        <v>661</v>
      </c>
    </row>
    <row r="120" spans="2:4">
      <c r="B120" t="s">
        <v>115</v>
      </c>
      <c r="C120" t="s">
        <v>268</v>
      </c>
      <c r="D120" t="s">
        <v>661</v>
      </c>
    </row>
    <row r="121" spans="2:4">
      <c r="B121" t="s">
        <v>120</v>
      </c>
      <c r="C121" t="s">
        <v>268</v>
      </c>
      <c r="D121" t="s">
        <v>661</v>
      </c>
    </row>
    <row r="122" spans="2:4">
      <c r="B122" t="s">
        <v>125</v>
      </c>
      <c r="C122" t="s">
        <v>268</v>
      </c>
      <c r="D122" t="s">
        <v>661</v>
      </c>
    </row>
    <row r="123" spans="2:4">
      <c r="B123" t="s">
        <v>130</v>
      </c>
      <c r="C123" t="s">
        <v>268</v>
      </c>
      <c r="D123" t="s">
        <v>661</v>
      </c>
    </row>
    <row r="124" spans="2:4">
      <c r="B124" t="s">
        <v>135</v>
      </c>
      <c r="C124" t="s">
        <v>268</v>
      </c>
      <c r="D124" t="s">
        <v>661</v>
      </c>
    </row>
    <row r="125" spans="2:4">
      <c r="B125" t="s">
        <v>140</v>
      </c>
      <c r="C125" t="s">
        <v>268</v>
      </c>
      <c r="D125" t="s">
        <v>661</v>
      </c>
    </row>
    <row r="126" spans="2:4">
      <c r="B126" t="s">
        <v>145</v>
      </c>
      <c r="C126" t="s">
        <v>268</v>
      </c>
      <c r="D126" t="s">
        <v>661</v>
      </c>
    </row>
    <row r="127" spans="2:4">
      <c r="B127" t="s">
        <v>150</v>
      </c>
      <c r="C127" t="s">
        <v>268</v>
      </c>
      <c r="D127" t="s">
        <v>661</v>
      </c>
    </row>
    <row r="128" spans="2:4">
      <c r="B128" t="s">
        <v>155</v>
      </c>
      <c r="C128" t="s">
        <v>268</v>
      </c>
      <c r="D128" t="s">
        <v>661</v>
      </c>
    </row>
    <row r="129" spans="2:4">
      <c r="B129" t="s">
        <v>160</v>
      </c>
      <c r="C129" t="s">
        <v>268</v>
      </c>
      <c r="D129" t="s">
        <v>661</v>
      </c>
    </row>
    <row r="130" spans="2:4">
      <c r="B130" t="s">
        <v>165</v>
      </c>
      <c r="C130" t="s">
        <v>268</v>
      </c>
      <c r="D130" t="s">
        <v>661</v>
      </c>
    </row>
    <row r="131" spans="2:4">
      <c r="B131" t="s">
        <v>170</v>
      </c>
      <c r="C131" t="s">
        <v>268</v>
      </c>
      <c r="D131" t="s">
        <v>661</v>
      </c>
    </row>
    <row r="132" spans="2:4">
      <c r="B132" t="s">
        <v>175</v>
      </c>
      <c r="C132" t="s">
        <v>268</v>
      </c>
      <c r="D132" t="s">
        <v>661</v>
      </c>
    </row>
    <row r="133" spans="2:4">
      <c r="B133" t="s">
        <v>180</v>
      </c>
      <c r="C133" t="s">
        <v>268</v>
      </c>
      <c r="D133" t="s">
        <v>661</v>
      </c>
    </row>
    <row r="134" spans="2:4">
      <c r="B134" t="s">
        <v>185</v>
      </c>
      <c r="C134" t="s">
        <v>268</v>
      </c>
      <c r="D134" t="s">
        <v>661</v>
      </c>
    </row>
    <row r="135" spans="2:4">
      <c r="B135" t="s">
        <v>190</v>
      </c>
      <c r="C135" t="s">
        <v>268</v>
      </c>
      <c r="D135" t="s">
        <v>661</v>
      </c>
    </row>
    <row r="136" spans="2:4">
      <c r="B136" t="s">
        <v>195</v>
      </c>
      <c r="C136" t="s">
        <v>268</v>
      </c>
      <c r="D136" t="s">
        <v>661</v>
      </c>
    </row>
    <row r="137" spans="2:4">
      <c r="B137" t="s">
        <v>200</v>
      </c>
      <c r="C137" t="s">
        <v>268</v>
      </c>
      <c r="D137" t="s">
        <v>661</v>
      </c>
    </row>
    <row r="138" spans="2:4">
      <c r="B138" t="s">
        <v>205</v>
      </c>
      <c r="C138" t="s">
        <v>268</v>
      </c>
      <c r="D138" t="s">
        <v>661</v>
      </c>
    </row>
    <row r="139" spans="2:4">
      <c r="B139" t="s">
        <v>210</v>
      </c>
      <c r="C139" t="s">
        <v>268</v>
      </c>
      <c r="D139" t="s">
        <v>661</v>
      </c>
    </row>
    <row r="140" spans="2:4">
      <c r="B140" t="s">
        <v>215</v>
      </c>
      <c r="C140" t="s">
        <v>268</v>
      </c>
      <c r="D140" t="s">
        <v>661</v>
      </c>
    </row>
    <row r="141" spans="2:4">
      <c r="B141" t="s">
        <v>220</v>
      </c>
      <c r="C141" t="s">
        <v>268</v>
      </c>
      <c r="D141" t="s">
        <v>661</v>
      </c>
    </row>
    <row r="142" spans="2:4">
      <c r="B142" t="s">
        <v>225</v>
      </c>
      <c r="C142" t="s">
        <v>268</v>
      </c>
      <c r="D142" t="s">
        <v>661</v>
      </c>
    </row>
    <row r="143" spans="2:4">
      <c r="B143" t="s">
        <v>230</v>
      </c>
      <c r="C143" t="s">
        <v>268</v>
      </c>
      <c r="D143" t="s">
        <v>661</v>
      </c>
    </row>
    <row r="144" spans="2:4">
      <c r="B144" t="s">
        <v>235</v>
      </c>
      <c r="C144" t="s">
        <v>268</v>
      </c>
      <c r="D144" t="s">
        <v>661</v>
      </c>
    </row>
    <row r="145" spans="2:4">
      <c r="B145" t="s">
        <v>240</v>
      </c>
      <c r="C145" t="s">
        <v>268</v>
      </c>
      <c r="D145" t="s">
        <v>661</v>
      </c>
    </row>
    <row r="146" spans="2:4">
      <c r="B146" t="s">
        <v>246</v>
      </c>
      <c r="C146" t="s">
        <v>268</v>
      </c>
      <c r="D146" t="s">
        <v>661</v>
      </c>
    </row>
    <row r="147" spans="2:4">
      <c r="B147" t="s">
        <v>251</v>
      </c>
      <c r="C147" t="s">
        <v>268</v>
      </c>
      <c r="D147" t="s">
        <v>661</v>
      </c>
    </row>
    <row r="148" spans="2:4">
      <c r="B148" t="s">
        <v>256</v>
      </c>
      <c r="C148" t="s">
        <v>268</v>
      </c>
      <c r="D148" t="s">
        <v>661</v>
      </c>
    </row>
    <row r="149" spans="2:4">
      <c r="B149" t="s">
        <v>17</v>
      </c>
      <c r="C149" t="s">
        <v>272</v>
      </c>
      <c r="D149" t="s">
        <v>661</v>
      </c>
    </row>
    <row r="150" spans="2:4">
      <c r="B150" t="s">
        <v>25</v>
      </c>
      <c r="C150" t="s">
        <v>272</v>
      </c>
      <c r="D150" t="s">
        <v>661</v>
      </c>
    </row>
    <row r="151" spans="2:4">
      <c r="B151" t="s">
        <v>30</v>
      </c>
      <c r="C151" t="s">
        <v>272</v>
      </c>
      <c r="D151" t="s">
        <v>661</v>
      </c>
    </row>
    <row r="152" spans="2:4">
      <c r="B152" t="s">
        <v>35</v>
      </c>
      <c r="C152" t="s">
        <v>272</v>
      </c>
      <c r="D152" t="s">
        <v>661</v>
      </c>
    </row>
    <row r="153" spans="2:4">
      <c r="B153" t="s">
        <v>40</v>
      </c>
      <c r="C153" t="s">
        <v>272</v>
      </c>
      <c r="D153" t="s">
        <v>661</v>
      </c>
    </row>
    <row r="154" spans="2:4">
      <c r="B154" t="s">
        <v>45</v>
      </c>
      <c r="C154" t="s">
        <v>272</v>
      </c>
      <c r="D154" t="s">
        <v>661</v>
      </c>
    </row>
    <row r="155" spans="2:4">
      <c r="B155" t="s">
        <v>50</v>
      </c>
      <c r="C155" t="s">
        <v>272</v>
      </c>
      <c r="D155" t="s">
        <v>661</v>
      </c>
    </row>
    <row r="156" spans="2:4">
      <c r="B156" t="s">
        <v>55</v>
      </c>
      <c r="C156" t="s">
        <v>272</v>
      </c>
      <c r="D156" t="s">
        <v>661</v>
      </c>
    </row>
    <row r="157" spans="2:4">
      <c r="B157" t="s">
        <v>60</v>
      </c>
      <c r="C157" t="s">
        <v>272</v>
      </c>
      <c r="D157" t="s">
        <v>661</v>
      </c>
    </row>
    <row r="158" spans="2:4">
      <c r="B158" t="s">
        <v>65</v>
      </c>
      <c r="C158" t="s">
        <v>272</v>
      </c>
      <c r="D158" t="s">
        <v>661</v>
      </c>
    </row>
    <row r="159" spans="2:4">
      <c r="B159" t="s">
        <v>70</v>
      </c>
      <c r="C159" t="s">
        <v>272</v>
      </c>
      <c r="D159" t="s">
        <v>661</v>
      </c>
    </row>
    <row r="160" spans="2:4">
      <c r="B160" t="s">
        <v>75</v>
      </c>
      <c r="C160" t="s">
        <v>272</v>
      </c>
      <c r="D160" t="s">
        <v>661</v>
      </c>
    </row>
    <row r="161" spans="2:4">
      <c r="B161" t="s">
        <v>80</v>
      </c>
      <c r="C161" t="s">
        <v>272</v>
      </c>
      <c r="D161" t="s">
        <v>661</v>
      </c>
    </row>
    <row r="162" spans="2:4">
      <c r="B162" t="s">
        <v>85</v>
      </c>
      <c r="C162" t="s">
        <v>272</v>
      </c>
      <c r="D162" t="s">
        <v>661</v>
      </c>
    </row>
    <row r="163" spans="2:4">
      <c r="B163" t="s">
        <v>90</v>
      </c>
      <c r="C163" t="s">
        <v>272</v>
      </c>
      <c r="D163" t="s">
        <v>661</v>
      </c>
    </row>
    <row r="164" spans="2:4">
      <c r="B164" t="s">
        <v>95</v>
      </c>
      <c r="C164" t="s">
        <v>272</v>
      </c>
      <c r="D164" t="s">
        <v>661</v>
      </c>
    </row>
    <row r="165" spans="2:4">
      <c r="B165" t="s">
        <v>100</v>
      </c>
      <c r="C165" t="s">
        <v>272</v>
      </c>
      <c r="D165" t="s">
        <v>661</v>
      </c>
    </row>
    <row r="166" spans="2:4">
      <c r="B166" t="s">
        <v>105</v>
      </c>
      <c r="C166" t="s">
        <v>272</v>
      </c>
      <c r="D166" t="s">
        <v>661</v>
      </c>
    </row>
    <row r="167" spans="2:4">
      <c r="B167" t="s">
        <v>110</v>
      </c>
      <c r="C167" t="s">
        <v>272</v>
      </c>
      <c r="D167" t="s">
        <v>661</v>
      </c>
    </row>
    <row r="168" spans="2:4">
      <c r="B168" t="s">
        <v>115</v>
      </c>
      <c r="C168" t="s">
        <v>272</v>
      </c>
      <c r="D168" t="s">
        <v>661</v>
      </c>
    </row>
    <row r="169" spans="2:4">
      <c r="B169" t="s">
        <v>120</v>
      </c>
      <c r="C169" t="s">
        <v>272</v>
      </c>
      <c r="D169" t="s">
        <v>661</v>
      </c>
    </row>
    <row r="170" spans="2:4">
      <c r="B170" t="s">
        <v>125</v>
      </c>
      <c r="C170" t="s">
        <v>272</v>
      </c>
      <c r="D170" t="s">
        <v>661</v>
      </c>
    </row>
    <row r="171" spans="2:4">
      <c r="B171" t="s">
        <v>130</v>
      </c>
      <c r="C171" t="s">
        <v>272</v>
      </c>
      <c r="D171" t="s">
        <v>661</v>
      </c>
    </row>
    <row r="172" spans="2:4">
      <c r="B172" t="s">
        <v>135</v>
      </c>
      <c r="C172" t="s">
        <v>272</v>
      </c>
      <c r="D172" t="s">
        <v>661</v>
      </c>
    </row>
    <row r="173" spans="2:4">
      <c r="B173" t="s">
        <v>140</v>
      </c>
      <c r="C173" t="s">
        <v>272</v>
      </c>
      <c r="D173" t="s">
        <v>661</v>
      </c>
    </row>
    <row r="174" spans="2:4">
      <c r="B174" t="s">
        <v>145</v>
      </c>
      <c r="C174" t="s">
        <v>272</v>
      </c>
      <c r="D174" t="s">
        <v>661</v>
      </c>
    </row>
    <row r="175" spans="2:4">
      <c r="B175" t="s">
        <v>150</v>
      </c>
      <c r="C175" t="s">
        <v>272</v>
      </c>
      <c r="D175" t="s">
        <v>661</v>
      </c>
    </row>
    <row r="176" spans="2:4">
      <c r="B176" t="s">
        <v>155</v>
      </c>
      <c r="C176" t="s">
        <v>272</v>
      </c>
      <c r="D176" t="s">
        <v>661</v>
      </c>
    </row>
    <row r="177" spans="2:4">
      <c r="B177" t="s">
        <v>160</v>
      </c>
      <c r="C177" t="s">
        <v>272</v>
      </c>
      <c r="D177" t="s">
        <v>661</v>
      </c>
    </row>
    <row r="178" spans="2:4">
      <c r="B178" t="s">
        <v>165</v>
      </c>
      <c r="C178" t="s">
        <v>272</v>
      </c>
      <c r="D178" t="s">
        <v>661</v>
      </c>
    </row>
    <row r="179" spans="2:4">
      <c r="B179" t="s">
        <v>170</v>
      </c>
      <c r="C179" t="s">
        <v>272</v>
      </c>
      <c r="D179" t="s">
        <v>661</v>
      </c>
    </row>
    <row r="180" spans="2:4">
      <c r="B180" t="s">
        <v>175</v>
      </c>
      <c r="C180" t="s">
        <v>272</v>
      </c>
      <c r="D180" t="s">
        <v>661</v>
      </c>
    </row>
    <row r="181" spans="2:4">
      <c r="B181" t="s">
        <v>180</v>
      </c>
      <c r="C181" t="s">
        <v>272</v>
      </c>
      <c r="D181" t="s">
        <v>661</v>
      </c>
    </row>
    <row r="182" spans="2:4">
      <c r="B182" t="s">
        <v>185</v>
      </c>
      <c r="C182" t="s">
        <v>272</v>
      </c>
      <c r="D182" t="s">
        <v>661</v>
      </c>
    </row>
    <row r="183" spans="2:4">
      <c r="B183" t="s">
        <v>190</v>
      </c>
      <c r="C183" t="s">
        <v>272</v>
      </c>
      <c r="D183" t="s">
        <v>661</v>
      </c>
    </row>
    <row r="184" spans="2:4">
      <c r="B184" t="s">
        <v>195</v>
      </c>
      <c r="C184" t="s">
        <v>272</v>
      </c>
      <c r="D184" t="s">
        <v>661</v>
      </c>
    </row>
    <row r="185" spans="2:4">
      <c r="B185" t="s">
        <v>200</v>
      </c>
      <c r="C185" t="s">
        <v>272</v>
      </c>
      <c r="D185" t="s">
        <v>661</v>
      </c>
    </row>
    <row r="186" spans="2:4">
      <c r="B186" t="s">
        <v>205</v>
      </c>
      <c r="C186" t="s">
        <v>272</v>
      </c>
      <c r="D186" t="s">
        <v>661</v>
      </c>
    </row>
    <row r="187" spans="2:4">
      <c r="B187" t="s">
        <v>210</v>
      </c>
      <c r="C187" t="s">
        <v>272</v>
      </c>
      <c r="D187" t="s">
        <v>661</v>
      </c>
    </row>
    <row r="188" spans="2:4">
      <c r="B188" t="s">
        <v>215</v>
      </c>
      <c r="C188" t="s">
        <v>272</v>
      </c>
      <c r="D188" t="s">
        <v>661</v>
      </c>
    </row>
    <row r="189" spans="2:4">
      <c r="B189" t="s">
        <v>220</v>
      </c>
      <c r="C189" t="s">
        <v>272</v>
      </c>
      <c r="D189" t="s">
        <v>661</v>
      </c>
    </row>
    <row r="190" spans="2:4">
      <c r="B190" t="s">
        <v>225</v>
      </c>
      <c r="C190" t="s">
        <v>272</v>
      </c>
      <c r="D190" t="s">
        <v>661</v>
      </c>
    </row>
    <row r="191" spans="2:4">
      <c r="B191" t="s">
        <v>230</v>
      </c>
      <c r="C191" t="s">
        <v>272</v>
      </c>
      <c r="D191" t="s">
        <v>661</v>
      </c>
    </row>
    <row r="192" spans="2:4">
      <c r="B192" t="s">
        <v>235</v>
      </c>
      <c r="C192" t="s">
        <v>272</v>
      </c>
      <c r="D192" t="s">
        <v>661</v>
      </c>
    </row>
    <row r="193" spans="2:4">
      <c r="B193" t="s">
        <v>240</v>
      </c>
      <c r="C193" t="s">
        <v>272</v>
      </c>
      <c r="D193" t="s">
        <v>661</v>
      </c>
    </row>
    <row r="194" spans="2:4">
      <c r="B194" t="s">
        <v>246</v>
      </c>
      <c r="C194" t="s">
        <v>272</v>
      </c>
      <c r="D194" t="s">
        <v>661</v>
      </c>
    </row>
    <row r="195" spans="2:4">
      <c r="B195" t="s">
        <v>251</v>
      </c>
      <c r="C195" t="s">
        <v>272</v>
      </c>
      <c r="D195" t="s">
        <v>661</v>
      </c>
    </row>
    <row r="196" spans="2:4">
      <c r="B196" t="s">
        <v>256</v>
      </c>
      <c r="C196" t="s">
        <v>272</v>
      </c>
      <c r="D196" t="s">
        <v>661</v>
      </c>
    </row>
    <row r="197" spans="2:4">
      <c r="B197" t="s">
        <v>17</v>
      </c>
      <c r="C197" t="s">
        <v>276</v>
      </c>
      <c r="D197" t="s">
        <v>661</v>
      </c>
    </row>
    <row r="198" spans="2:4">
      <c r="B198" t="s">
        <v>25</v>
      </c>
      <c r="C198" t="s">
        <v>276</v>
      </c>
      <c r="D198" t="s">
        <v>661</v>
      </c>
    </row>
    <row r="199" spans="2:4">
      <c r="B199" t="s">
        <v>30</v>
      </c>
      <c r="C199" t="s">
        <v>276</v>
      </c>
      <c r="D199" t="s">
        <v>661</v>
      </c>
    </row>
    <row r="200" spans="2:4">
      <c r="B200" t="s">
        <v>35</v>
      </c>
      <c r="C200" t="s">
        <v>276</v>
      </c>
      <c r="D200" t="s">
        <v>661</v>
      </c>
    </row>
    <row r="201" spans="2:4">
      <c r="B201" t="s">
        <v>40</v>
      </c>
      <c r="C201" t="s">
        <v>276</v>
      </c>
      <c r="D201" t="s">
        <v>661</v>
      </c>
    </row>
    <row r="202" spans="2:4">
      <c r="B202" t="s">
        <v>45</v>
      </c>
      <c r="C202" t="s">
        <v>276</v>
      </c>
      <c r="D202" t="s">
        <v>661</v>
      </c>
    </row>
    <row r="203" spans="2:4">
      <c r="B203" t="s">
        <v>50</v>
      </c>
      <c r="C203" t="s">
        <v>276</v>
      </c>
      <c r="D203" t="s">
        <v>661</v>
      </c>
    </row>
    <row r="204" spans="2:4">
      <c r="B204" t="s">
        <v>55</v>
      </c>
      <c r="C204" t="s">
        <v>276</v>
      </c>
      <c r="D204" t="s">
        <v>661</v>
      </c>
    </row>
    <row r="205" spans="2:4">
      <c r="B205" t="s">
        <v>60</v>
      </c>
      <c r="C205" t="s">
        <v>276</v>
      </c>
      <c r="D205" t="s">
        <v>661</v>
      </c>
    </row>
    <row r="206" spans="2:4">
      <c r="B206" t="s">
        <v>65</v>
      </c>
      <c r="C206" t="s">
        <v>276</v>
      </c>
      <c r="D206" t="s">
        <v>661</v>
      </c>
    </row>
    <row r="207" spans="2:4">
      <c r="B207" t="s">
        <v>70</v>
      </c>
      <c r="C207" t="s">
        <v>276</v>
      </c>
      <c r="D207" t="s">
        <v>661</v>
      </c>
    </row>
    <row r="208" spans="2:4">
      <c r="B208" t="s">
        <v>75</v>
      </c>
      <c r="C208" t="s">
        <v>276</v>
      </c>
      <c r="D208" t="s">
        <v>661</v>
      </c>
    </row>
    <row r="209" spans="2:4">
      <c r="B209" t="s">
        <v>80</v>
      </c>
      <c r="C209" t="s">
        <v>276</v>
      </c>
      <c r="D209" t="s">
        <v>661</v>
      </c>
    </row>
    <row r="210" spans="2:4">
      <c r="B210" t="s">
        <v>85</v>
      </c>
      <c r="C210" t="s">
        <v>276</v>
      </c>
      <c r="D210" t="s">
        <v>661</v>
      </c>
    </row>
    <row r="211" spans="2:4">
      <c r="B211" t="s">
        <v>90</v>
      </c>
      <c r="C211" t="s">
        <v>276</v>
      </c>
      <c r="D211" t="s">
        <v>661</v>
      </c>
    </row>
    <row r="212" spans="2:4">
      <c r="B212" t="s">
        <v>95</v>
      </c>
      <c r="C212" t="s">
        <v>276</v>
      </c>
      <c r="D212" t="s">
        <v>661</v>
      </c>
    </row>
    <row r="213" spans="2:4">
      <c r="B213" t="s">
        <v>100</v>
      </c>
      <c r="C213" t="s">
        <v>276</v>
      </c>
      <c r="D213" t="s">
        <v>661</v>
      </c>
    </row>
    <row r="214" spans="2:4">
      <c r="B214" t="s">
        <v>105</v>
      </c>
      <c r="C214" t="s">
        <v>276</v>
      </c>
      <c r="D214" t="s">
        <v>661</v>
      </c>
    </row>
    <row r="215" spans="2:4">
      <c r="B215" t="s">
        <v>110</v>
      </c>
      <c r="C215" t="s">
        <v>276</v>
      </c>
      <c r="D215" t="s">
        <v>661</v>
      </c>
    </row>
    <row r="216" spans="2:4">
      <c r="B216" t="s">
        <v>115</v>
      </c>
      <c r="C216" t="s">
        <v>276</v>
      </c>
      <c r="D216" t="s">
        <v>661</v>
      </c>
    </row>
    <row r="217" spans="2:4">
      <c r="B217" t="s">
        <v>120</v>
      </c>
      <c r="C217" t="s">
        <v>276</v>
      </c>
      <c r="D217" t="s">
        <v>661</v>
      </c>
    </row>
    <row r="218" spans="2:4">
      <c r="B218" t="s">
        <v>125</v>
      </c>
      <c r="C218" t="s">
        <v>276</v>
      </c>
      <c r="D218" t="s">
        <v>661</v>
      </c>
    </row>
    <row r="219" spans="2:4">
      <c r="B219" t="s">
        <v>130</v>
      </c>
      <c r="C219" t="s">
        <v>276</v>
      </c>
      <c r="D219" t="s">
        <v>661</v>
      </c>
    </row>
    <row r="220" spans="2:4">
      <c r="B220" t="s">
        <v>135</v>
      </c>
      <c r="C220" t="s">
        <v>276</v>
      </c>
      <c r="D220" t="s">
        <v>661</v>
      </c>
    </row>
    <row r="221" spans="2:4">
      <c r="B221" t="s">
        <v>140</v>
      </c>
      <c r="C221" t="s">
        <v>276</v>
      </c>
      <c r="D221" t="s">
        <v>661</v>
      </c>
    </row>
    <row r="222" spans="2:4">
      <c r="B222" t="s">
        <v>145</v>
      </c>
      <c r="C222" t="s">
        <v>276</v>
      </c>
      <c r="D222" t="s">
        <v>661</v>
      </c>
    </row>
    <row r="223" spans="2:4">
      <c r="B223" t="s">
        <v>150</v>
      </c>
      <c r="C223" t="s">
        <v>276</v>
      </c>
      <c r="D223" t="s">
        <v>661</v>
      </c>
    </row>
    <row r="224" spans="2:4">
      <c r="B224" t="s">
        <v>155</v>
      </c>
      <c r="C224" t="s">
        <v>276</v>
      </c>
      <c r="D224" t="s">
        <v>661</v>
      </c>
    </row>
    <row r="225" spans="2:4">
      <c r="B225" t="s">
        <v>160</v>
      </c>
      <c r="C225" t="s">
        <v>276</v>
      </c>
      <c r="D225" t="s">
        <v>661</v>
      </c>
    </row>
    <row r="226" spans="2:4">
      <c r="B226" t="s">
        <v>165</v>
      </c>
      <c r="C226" t="s">
        <v>276</v>
      </c>
      <c r="D226" t="s">
        <v>661</v>
      </c>
    </row>
    <row r="227" spans="2:4">
      <c r="B227" t="s">
        <v>170</v>
      </c>
      <c r="C227" t="s">
        <v>276</v>
      </c>
      <c r="D227" t="s">
        <v>661</v>
      </c>
    </row>
    <row r="228" spans="2:4">
      <c r="B228" t="s">
        <v>175</v>
      </c>
      <c r="C228" t="s">
        <v>276</v>
      </c>
      <c r="D228" t="s">
        <v>661</v>
      </c>
    </row>
    <row r="229" spans="2:4">
      <c r="B229" t="s">
        <v>180</v>
      </c>
      <c r="C229" t="s">
        <v>276</v>
      </c>
      <c r="D229" t="s">
        <v>661</v>
      </c>
    </row>
    <row r="230" spans="2:4">
      <c r="B230" t="s">
        <v>185</v>
      </c>
      <c r="C230" t="s">
        <v>276</v>
      </c>
      <c r="D230" t="s">
        <v>661</v>
      </c>
    </row>
    <row r="231" spans="2:4">
      <c r="B231" t="s">
        <v>190</v>
      </c>
      <c r="C231" t="s">
        <v>276</v>
      </c>
      <c r="D231" t="s">
        <v>661</v>
      </c>
    </row>
    <row r="232" spans="2:4">
      <c r="B232" t="s">
        <v>195</v>
      </c>
      <c r="C232" t="s">
        <v>276</v>
      </c>
      <c r="D232" t="s">
        <v>661</v>
      </c>
    </row>
    <row r="233" spans="2:4">
      <c r="B233" t="s">
        <v>200</v>
      </c>
      <c r="C233" t="s">
        <v>276</v>
      </c>
      <c r="D233" t="s">
        <v>661</v>
      </c>
    </row>
    <row r="234" spans="2:4">
      <c r="B234" t="s">
        <v>205</v>
      </c>
      <c r="C234" t="s">
        <v>276</v>
      </c>
      <c r="D234" t="s">
        <v>661</v>
      </c>
    </row>
    <row r="235" spans="2:4">
      <c r="B235" t="s">
        <v>210</v>
      </c>
      <c r="C235" t="s">
        <v>276</v>
      </c>
      <c r="D235" t="s">
        <v>661</v>
      </c>
    </row>
    <row r="236" spans="2:4">
      <c r="B236" t="s">
        <v>215</v>
      </c>
      <c r="C236" t="s">
        <v>276</v>
      </c>
      <c r="D236" t="s">
        <v>661</v>
      </c>
    </row>
    <row r="237" spans="2:4">
      <c r="B237" t="s">
        <v>220</v>
      </c>
      <c r="C237" t="s">
        <v>276</v>
      </c>
      <c r="D237" t="s">
        <v>661</v>
      </c>
    </row>
    <row r="238" spans="2:4">
      <c r="B238" t="s">
        <v>225</v>
      </c>
      <c r="C238" t="s">
        <v>276</v>
      </c>
      <c r="D238" t="s">
        <v>661</v>
      </c>
    </row>
    <row r="239" spans="2:4">
      <c r="B239" t="s">
        <v>230</v>
      </c>
      <c r="C239" t="s">
        <v>276</v>
      </c>
      <c r="D239" t="s">
        <v>661</v>
      </c>
    </row>
    <row r="240" spans="2:4">
      <c r="B240" t="s">
        <v>235</v>
      </c>
      <c r="C240" t="s">
        <v>276</v>
      </c>
      <c r="D240" t="s">
        <v>661</v>
      </c>
    </row>
    <row r="241" spans="2:4">
      <c r="B241" t="s">
        <v>240</v>
      </c>
      <c r="C241" t="s">
        <v>276</v>
      </c>
      <c r="D241" t="s">
        <v>661</v>
      </c>
    </row>
    <row r="242" spans="2:4">
      <c r="B242" t="s">
        <v>246</v>
      </c>
      <c r="C242" t="s">
        <v>276</v>
      </c>
      <c r="D242" t="s">
        <v>661</v>
      </c>
    </row>
    <row r="243" spans="2:4">
      <c r="B243" t="s">
        <v>251</v>
      </c>
      <c r="C243" t="s">
        <v>276</v>
      </c>
      <c r="D243" t="s">
        <v>661</v>
      </c>
    </row>
    <row r="244" spans="2:4">
      <c r="B244" t="s">
        <v>256</v>
      </c>
      <c r="C244" t="s">
        <v>276</v>
      </c>
      <c r="D244" t="s">
        <v>661</v>
      </c>
    </row>
    <row r="245" spans="2:4">
      <c r="B245" t="s">
        <v>17</v>
      </c>
      <c r="C245" t="s">
        <v>280</v>
      </c>
      <c r="D245" t="s">
        <v>661</v>
      </c>
    </row>
    <row r="246" spans="2:4">
      <c r="B246" t="s">
        <v>25</v>
      </c>
      <c r="C246" t="s">
        <v>280</v>
      </c>
      <c r="D246" t="s">
        <v>661</v>
      </c>
    </row>
    <row r="247" spans="2:4">
      <c r="B247" t="s">
        <v>30</v>
      </c>
      <c r="C247" t="s">
        <v>280</v>
      </c>
      <c r="D247" t="s">
        <v>661</v>
      </c>
    </row>
    <row r="248" spans="2:4">
      <c r="B248" t="s">
        <v>35</v>
      </c>
      <c r="C248" t="s">
        <v>280</v>
      </c>
      <c r="D248" t="s">
        <v>661</v>
      </c>
    </row>
    <row r="249" spans="2:4">
      <c r="B249" t="s">
        <v>40</v>
      </c>
      <c r="C249" t="s">
        <v>280</v>
      </c>
      <c r="D249" t="s">
        <v>661</v>
      </c>
    </row>
    <row r="250" spans="2:4">
      <c r="B250" t="s">
        <v>45</v>
      </c>
      <c r="C250" t="s">
        <v>280</v>
      </c>
      <c r="D250" t="s">
        <v>661</v>
      </c>
    </row>
    <row r="251" spans="2:4">
      <c r="B251" t="s">
        <v>50</v>
      </c>
      <c r="C251" t="s">
        <v>280</v>
      </c>
      <c r="D251" t="s">
        <v>661</v>
      </c>
    </row>
    <row r="252" spans="2:4">
      <c r="B252" t="s">
        <v>55</v>
      </c>
      <c r="C252" t="s">
        <v>280</v>
      </c>
      <c r="D252" t="s">
        <v>661</v>
      </c>
    </row>
    <row r="253" spans="2:4">
      <c r="B253" t="s">
        <v>60</v>
      </c>
      <c r="C253" t="s">
        <v>280</v>
      </c>
      <c r="D253" t="s">
        <v>661</v>
      </c>
    </row>
    <row r="254" spans="2:4">
      <c r="B254" t="s">
        <v>65</v>
      </c>
      <c r="C254" t="s">
        <v>280</v>
      </c>
      <c r="D254" t="s">
        <v>661</v>
      </c>
    </row>
    <row r="255" spans="2:4">
      <c r="B255" t="s">
        <v>70</v>
      </c>
      <c r="C255" t="s">
        <v>280</v>
      </c>
      <c r="D255" t="s">
        <v>661</v>
      </c>
    </row>
    <row r="256" spans="2:4">
      <c r="B256" t="s">
        <v>75</v>
      </c>
      <c r="C256" t="s">
        <v>280</v>
      </c>
      <c r="D256" t="s">
        <v>661</v>
      </c>
    </row>
    <row r="257" spans="2:4">
      <c r="B257" t="s">
        <v>80</v>
      </c>
      <c r="C257" t="s">
        <v>280</v>
      </c>
      <c r="D257" t="s">
        <v>661</v>
      </c>
    </row>
    <row r="258" spans="2:4">
      <c r="B258" t="s">
        <v>85</v>
      </c>
      <c r="C258" t="s">
        <v>280</v>
      </c>
      <c r="D258" t="s">
        <v>661</v>
      </c>
    </row>
    <row r="259" spans="2:4">
      <c r="B259" t="s">
        <v>90</v>
      </c>
      <c r="C259" t="s">
        <v>280</v>
      </c>
      <c r="D259" t="s">
        <v>661</v>
      </c>
    </row>
    <row r="260" spans="2:4">
      <c r="B260" t="s">
        <v>95</v>
      </c>
      <c r="C260" t="s">
        <v>280</v>
      </c>
      <c r="D260" t="s">
        <v>661</v>
      </c>
    </row>
    <row r="261" spans="2:4">
      <c r="B261" t="s">
        <v>100</v>
      </c>
      <c r="C261" t="s">
        <v>280</v>
      </c>
      <c r="D261" t="s">
        <v>661</v>
      </c>
    </row>
    <row r="262" spans="2:4">
      <c r="B262" t="s">
        <v>105</v>
      </c>
      <c r="C262" t="s">
        <v>280</v>
      </c>
      <c r="D262" t="s">
        <v>661</v>
      </c>
    </row>
    <row r="263" spans="2:4">
      <c r="B263" t="s">
        <v>110</v>
      </c>
      <c r="C263" t="s">
        <v>280</v>
      </c>
      <c r="D263" t="s">
        <v>661</v>
      </c>
    </row>
    <row r="264" spans="2:4">
      <c r="B264" t="s">
        <v>115</v>
      </c>
      <c r="C264" t="s">
        <v>280</v>
      </c>
      <c r="D264" t="s">
        <v>661</v>
      </c>
    </row>
    <row r="265" spans="2:4">
      <c r="B265" t="s">
        <v>120</v>
      </c>
      <c r="C265" t="s">
        <v>280</v>
      </c>
      <c r="D265" t="s">
        <v>661</v>
      </c>
    </row>
    <row r="266" spans="2:4">
      <c r="B266" t="s">
        <v>125</v>
      </c>
      <c r="C266" t="s">
        <v>280</v>
      </c>
      <c r="D266" t="s">
        <v>661</v>
      </c>
    </row>
    <row r="267" spans="2:4">
      <c r="B267" t="s">
        <v>130</v>
      </c>
      <c r="C267" t="s">
        <v>280</v>
      </c>
      <c r="D267" t="s">
        <v>661</v>
      </c>
    </row>
    <row r="268" spans="2:4">
      <c r="B268" t="s">
        <v>135</v>
      </c>
      <c r="C268" t="s">
        <v>280</v>
      </c>
      <c r="D268" t="s">
        <v>661</v>
      </c>
    </row>
    <row r="269" spans="2:4">
      <c r="B269" t="s">
        <v>140</v>
      </c>
      <c r="C269" t="s">
        <v>280</v>
      </c>
      <c r="D269" t="s">
        <v>661</v>
      </c>
    </row>
    <row r="270" spans="2:4">
      <c r="B270" t="s">
        <v>145</v>
      </c>
      <c r="C270" t="s">
        <v>280</v>
      </c>
      <c r="D270" t="s">
        <v>661</v>
      </c>
    </row>
    <row r="271" spans="2:4">
      <c r="B271" t="s">
        <v>150</v>
      </c>
      <c r="C271" t="s">
        <v>280</v>
      </c>
      <c r="D271" t="s">
        <v>661</v>
      </c>
    </row>
    <row r="272" spans="2:4">
      <c r="B272" t="s">
        <v>155</v>
      </c>
      <c r="C272" t="s">
        <v>280</v>
      </c>
      <c r="D272" t="s">
        <v>661</v>
      </c>
    </row>
    <row r="273" spans="2:4">
      <c r="B273" t="s">
        <v>160</v>
      </c>
      <c r="C273" t="s">
        <v>280</v>
      </c>
      <c r="D273" t="s">
        <v>661</v>
      </c>
    </row>
    <row r="274" spans="2:4">
      <c r="B274" t="s">
        <v>165</v>
      </c>
      <c r="C274" t="s">
        <v>280</v>
      </c>
      <c r="D274" t="s">
        <v>661</v>
      </c>
    </row>
    <row r="275" spans="2:4">
      <c r="B275" t="s">
        <v>170</v>
      </c>
      <c r="C275" t="s">
        <v>280</v>
      </c>
      <c r="D275" t="s">
        <v>661</v>
      </c>
    </row>
    <row r="276" spans="2:4">
      <c r="B276" t="s">
        <v>175</v>
      </c>
      <c r="C276" t="s">
        <v>280</v>
      </c>
      <c r="D276" t="s">
        <v>661</v>
      </c>
    </row>
    <row r="277" spans="2:4">
      <c r="B277" t="s">
        <v>180</v>
      </c>
      <c r="C277" t="s">
        <v>280</v>
      </c>
      <c r="D277" t="s">
        <v>661</v>
      </c>
    </row>
    <row r="278" spans="2:4">
      <c r="B278" t="s">
        <v>185</v>
      </c>
      <c r="C278" t="s">
        <v>280</v>
      </c>
      <c r="D278" t="s">
        <v>661</v>
      </c>
    </row>
    <row r="279" spans="2:4">
      <c r="B279" t="s">
        <v>190</v>
      </c>
      <c r="C279" t="s">
        <v>280</v>
      </c>
      <c r="D279" t="s">
        <v>661</v>
      </c>
    </row>
    <row r="280" spans="2:4">
      <c r="B280" t="s">
        <v>195</v>
      </c>
      <c r="C280" t="s">
        <v>280</v>
      </c>
      <c r="D280" t="s">
        <v>661</v>
      </c>
    </row>
    <row r="281" spans="2:4">
      <c r="B281" t="s">
        <v>200</v>
      </c>
      <c r="C281" t="s">
        <v>280</v>
      </c>
      <c r="D281" t="s">
        <v>661</v>
      </c>
    </row>
    <row r="282" spans="2:4">
      <c r="B282" t="s">
        <v>205</v>
      </c>
      <c r="C282" t="s">
        <v>280</v>
      </c>
      <c r="D282" t="s">
        <v>661</v>
      </c>
    </row>
    <row r="283" spans="2:4">
      <c r="B283" t="s">
        <v>210</v>
      </c>
      <c r="C283" t="s">
        <v>280</v>
      </c>
      <c r="D283" t="s">
        <v>661</v>
      </c>
    </row>
    <row r="284" spans="2:4">
      <c r="B284" t="s">
        <v>215</v>
      </c>
      <c r="C284" t="s">
        <v>280</v>
      </c>
      <c r="D284" t="s">
        <v>661</v>
      </c>
    </row>
    <row r="285" spans="2:4">
      <c r="B285" t="s">
        <v>220</v>
      </c>
      <c r="C285" t="s">
        <v>280</v>
      </c>
      <c r="D285" t="s">
        <v>661</v>
      </c>
    </row>
    <row r="286" spans="2:4">
      <c r="B286" t="s">
        <v>225</v>
      </c>
      <c r="C286" t="s">
        <v>280</v>
      </c>
      <c r="D286" t="s">
        <v>661</v>
      </c>
    </row>
    <row r="287" spans="2:4">
      <c r="B287" t="s">
        <v>230</v>
      </c>
      <c r="C287" t="s">
        <v>280</v>
      </c>
      <c r="D287" t="s">
        <v>661</v>
      </c>
    </row>
    <row r="288" spans="2:4">
      <c r="B288" t="s">
        <v>235</v>
      </c>
      <c r="C288" t="s">
        <v>280</v>
      </c>
      <c r="D288" t="s">
        <v>661</v>
      </c>
    </row>
    <row r="289" spans="2:4">
      <c r="B289" t="s">
        <v>240</v>
      </c>
      <c r="C289" t="s">
        <v>280</v>
      </c>
      <c r="D289" t="s">
        <v>661</v>
      </c>
    </row>
    <row r="290" spans="2:4">
      <c r="B290" t="s">
        <v>246</v>
      </c>
      <c r="C290" t="s">
        <v>280</v>
      </c>
      <c r="D290" t="s">
        <v>661</v>
      </c>
    </row>
    <row r="291" spans="2:4">
      <c r="B291" t="s">
        <v>251</v>
      </c>
      <c r="C291" t="s">
        <v>280</v>
      </c>
      <c r="D291" t="s">
        <v>661</v>
      </c>
    </row>
    <row r="292" spans="2:4">
      <c r="B292" t="s">
        <v>256</v>
      </c>
      <c r="C292" t="s">
        <v>280</v>
      </c>
      <c r="D292" t="s">
        <v>661</v>
      </c>
    </row>
    <row r="293" spans="2:4">
      <c r="B293" t="s">
        <v>17</v>
      </c>
      <c r="C293" t="s">
        <v>284</v>
      </c>
      <c r="D293" t="s">
        <v>661</v>
      </c>
    </row>
    <row r="294" spans="2:4">
      <c r="B294" t="s">
        <v>25</v>
      </c>
      <c r="C294" t="s">
        <v>284</v>
      </c>
      <c r="D294" t="s">
        <v>661</v>
      </c>
    </row>
    <row r="295" spans="2:4">
      <c r="B295" t="s">
        <v>30</v>
      </c>
      <c r="C295" t="s">
        <v>284</v>
      </c>
      <c r="D295" t="s">
        <v>661</v>
      </c>
    </row>
    <row r="296" spans="2:4">
      <c r="B296" t="s">
        <v>35</v>
      </c>
      <c r="C296" t="s">
        <v>284</v>
      </c>
      <c r="D296" t="s">
        <v>661</v>
      </c>
    </row>
    <row r="297" spans="2:4">
      <c r="B297" t="s">
        <v>40</v>
      </c>
      <c r="C297" t="s">
        <v>284</v>
      </c>
      <c r="D297" t="s">
        <v>661</v>
      </c>
    </row>
    <row r="298" spans="2:4">
      <c r="B298" t="s">
        <v>45</v>
      </c>
      <c r="C298" t="s">
        <v>284</v>
      </c>
      <c r="D298" t="s">
        <v>661</v>
      </c>
    </row>
    <row r="299" spans="2:4">
      <c r="B299" t="s">
        <v>50</v>
      </c>
      <c r="C299" t="s">
        <v>284</v>
      </c>
      <c r="D299" t="s">
        <v>661</v>
      </c>
    </row>
    <row r="300" spans="2:4">
      <c r="B300" t="s">
        <v>55</v>
      </c>
      <c r="C300" t="s">
        <v>284</v>
      </c>
      <c r="D300" t="s">
        <v>661</v>
      </c>
    </row>
    <row r="301" spans="2:4">
      <c r="B301" t="s">
        <v>60</v>
      </c>
      <c r="C301" t="s">
        <v>284</v>
      </c>
      <c r="D301" t="s">
        <v>661</v>
      </c>
    </row>
    <row r="302" spans="2:4">
      <c r="B302" t="s">
        <v>65</v>
      </c>
      <c r="C302" t="s">
        <v>284</v>
      </c>
      <c r="D302" t="s">
        <v>661</v>
      </c>
    </row>
    <row r="303" spans="2:4">
      <c r="B303" t="s">
        <v>70</v>
      </c>
      <c r="C303" t="s">
        <v>284</v>
      </c>
      <c r="D303" t="s">
        <v>661</v>
      </c>
    </row>
    <row r="304" spans="2:4">
      <c r="B304" t="s">
        <v>75</v>
      </c>
      <c r="C304" t="s">
        <v>284</v>
      </c>
      <c r="D304" t="s">
        <v>661</v>
      </c>
    </row>
    <row r="305" spans="2:4">
      <c r="B305" t="s">
        <v>80</v>
      </c>
      <c r="C305" t="s">
        <v>284</v>
      </c>
      <c r="D305" t="s">
        <v>661</v>
      </c>
    </row>
    <row r="306" spans="2:4">
      <c r="B306" t="s">
        <v>85</v>
      </c>
      <c r="C306" t="s">
        <v>284</v>
      </c>
      <c r="D306" t="s">
        <v>661</v>
      </c>
    </row>
    <row r="307" spans="2:4">
      <c r="B307" t="s">
        <v>90</v>
      </c>
      <c r="C307" t="s">
        <v>284</v>
      </c>
      <c r="D307" t="s">
        <v>661</v>
      </c>
    </row>
    <row r="308" spans="2:4">
      <c r="B308" t="s">
        <v>95</v>
      </c>
      <c r="C308" t="s">
        <v>284</v>
      </c>
      <c r="D308" t="s">
        <v>661</v>
      </c>
    </row>
    <row r="309" spans="2:4">
      <c r="B309" t="s">
        <v>100</v>
      </c>
      <c r="C309" t="s">
        <v>284</v>
      </c>
      <c r="D309" t="s">
        <v>661</v>
      </c>
    </row>
    <row r="310" spans="2:4">
      <c r="B310" t="s">
        <v>105</v>
      </c>
      <c r="C310" t="s">
        <v>284</v>
      </c>
      <c r="D310" t="s">
        <v>661</v>
      </c>
    </row>
    <row r="311" spans="2:4">
      <c r="B311" t="s">
        <v>110</v>
      </c>
      <c r="C311" t="s">
        <v>284</v>
      </c>
      <c r="D311" t="s">
        <v>661</v>
      </c>
    </row>
    <row r="312" spans="2:4">
      <c r="B312" t="s">
        <v>115</v>
      </c>
      <c r="C312" t="s">
        <v>284</v>
      </c>
      <c r="D312" t="s">
        <v>661</v>
      </c>
    </row>
    <row r="313" spans="2:4">
      <c r="B313" t="s">
        <v>120</v>
      </c>
      <c r="C313" t="s">
        <v>284</v>
      </c>
      <c r="D313" t="s">
        <v>661</v>
      </c>
    </row>
    <row r="314" spans="2:4">
      <c r="B314" t="s">
        <v>125</v>
      </c>
      <c r="C314" t="s">
        <v>284</v>
      </c>
      <c r="D314" t="s">
        <v>661</v>
      </c>
    </row>
    <row r="315" spans="2:4">
      <c r="B315" t="s">
        <v>130</v>
      </c>
      <c r="C315" t="s">
        <v>284</v>
      </c>
      <c r="D315" t="s">
        <v>661</v>
      </c>
    </row>
    <row r="316" spans="2:4">
      <c r="B316" t="s">
        <v>135</v>
      </c>
      <c r="C316" t="s">
        <v>284</v>
      </c>
      <c r="D316" t="s">
        <v>661</v>
      </c>
    </row>
    <row r="317" spans="2:4">
      <c r="B317" t="s">
        <v>140</v>
      </c>
      <c r="C317" t="s">
        <v>284</v>
      </c>
      <c r="D317" t="s">
        <v>661</v>
      </c>
    </row>
    <row r="318" spans="2:4">
      <c r="B318" t="s">
        <v>145</v>
      </c>
      <c r="C318" t="s">
        <v>284</v>
      </c>
      <c r="D318" t="s">
        <v>661</v>
      </c>
    </row>
    <row r="319" spans="2:4">
      <c r="B319" t="s">
        <v>150</v>
      </c>
      <c r="C319" t="s">
        <v>284</v>
      </c>
      <c r="D319" t="s">
        <v>661</v>
      </c>
    </row>
    <row r="320" spans="2:4">
      <c r="B320" t="s">
        <v>155</v>
      </c>
      <c r="C320" t="s">
        <v>284</v>
      </c>
      <c r="D320" t="s">
        <v>661</v>
      </c>
    </row>
    <row r="321" spans="2:4">
      <c r="B321" t="s">
        <v>160</v>
      </c>
      <c r="C321" t="s">
        <v>284</v>
      </c>
      <c r="D321" t="s">
        <v>661</v>
      </c>
    </row>
    <row r="322" spans="2:4">
      <c r="B322" t="s">
        <v>165</v>
      </c>
      <c r="C322" t="s">
        <v>284</v>
      </c>
      <c r="D322" t="s">
        <v>661</v>
      </c>
    </row>
    <row r="323" spans="2:4">
      <c r="B323" t="s">
        <v>170</v>
      </c>
      <c r="C323" t="s">
        <v>284</v>
      </c>
      <c r="D323" t="s">
        <v>661</v>
      </c>
    </row>
    <row r="324" spans="2:4">
      <c r="B324" t="s">
        <v>175</v>
      </c>
      <c r="C324" t="s">
        <v>284</v>
      </c>
      <c r="D324" t="s">
        <v>661</v>
      </c>
    </row>
    <row r="325" spans="2:4">
      <c r="B325" t="s">
        <v>180</v>
      </c>
      <c r="C325" t="s">
        <v>284</v>
      </c>
      <c r="D325" t="s">
        <v>661</v>
      </c>
    </row>
    <row r="326" spans="2:4">
      <c r="B326" t="s">
        <v>185</v>
      </c>
      <c r="C326" t="s">
        <v>284</v>
      </c>
      <c r="D326" t="s">
        <v>661</v>
      </c>
    </row>
    <row r="327" spans="2:4">
      <c r="B327" t="s">
        <v>190</v>
      </c>
      <c r="C327" t="s">
        <v>284</v>
      </c>
      <c r="D327" t="s">
        <v>661</v>
      </c>
    </row>
    <row r="328" spans="2:4">
      <c r="B328" t="s">
        <v>195</v>
      </c>
      <c r="C328" t="s">
        <v>284</v>
      </c>
      <c r="D328" t="s">
        <v>661</v>
      </c>
    </row>
    <row r="329" spans="2:4">
      <c r="B329" t="s">
        <v>200</v>
      </c>
      <c r="C329" t="s">
        <v>284</v>
      </c>
      <c r="D329" t="s">
        <v>661</v>
      </c>
    </row>
    <row r="330" spans="2:4">
      <c r="B330" t="s">
        <v>205</v>
      </c>
      <c r="C330" t="s">
        <v>284</v>
      </c>
      <c r="D330" t="s">
        <v>661</v>
      </c>
    </row>
    <row r="331" spans="2:4">
      <c r="B331" t="s">
        <v>210</v>
      </c>
      <c r="C331" t="s">
        <v>284</v>
      </c>
      <c r="D331" t="s">
        <v>661</v>
      </c>
    </row>
    <row r="332" spans="2:4">
      <c r="B332" t="s">
        <v>215</v>
      </c>
      <c r="C332" t="s">
        <v>284</v>
      </c>
      <c r="D332" t="s">
        <v>661</v>
      </c>
    </row>
    <row r="333" spans="2:4">
      <c r="B333" t="s">
        <v>220</v>
      </c>
      <c r="C333" t="s">
        <v>284</v>
      </c>
      <c r="D333" t="s">
        <v>661</v>
      </c>
    </row>
    <row r="334" spans="2:4">
      <c r="B334" t="s">
        <v>225</v>
      </c>
      <c r="C334" t="s">
        <v>284</v>
      </c>
      <c r="D334" t="s">
        <v>661</v>
      </c>
    </row>
    <row r="335" spans="2:4">
      <c r="B335" t="s">
        <v>230</v>
      </c>
      <c r="C335" t="s">
        <v>284</v>
      </c>
      <c r="D335" t="s">
        <v>661</v>
      </c>
    </row>
    <row r="336" spans="2:4">
      <c r="B336" t="s">
        <v>235</v>
      </c>
      <c r="C336" t="s">
        <v>284</v>
      </c>
      <c r="D336" t="s">
        <v>661</v>
      </c>
    </row>
    <row r="337" spans="2:4">
      <c r="B337" t="s">
        <v>240</v>
      </c>
      <c r="C337" t="s">
        <v>284</v>
      </c>
      <c r="D337" t="s">
        <v>661</v>
      </c>
    </row>
    <row r="338" spans="2:4">
      <c r="B338" t="s">
        <v>246</v>
      </c>
      <c r="C338" t="s">
        <v>284</v>
      </c>
      <c r="D338" t="s">
        <v>661</v>
      </c>
    </row>
    <row r="339" spans="2:4">
      <c r="B339" t="s">
        <v>251</v>
      </c>
      <c r="C339" t="s">
        <v>284</v>
      </c>
      <c r="D339" t="s">
        <v>661</v>
      </c>
    </row>
    <row r="340" spans="2:4">
      <c r="B340" t="s">
        <v>256</v>
      </c>
      <c r="C340" t="s">
        <v>284</v>
      </c>
      <c r="D340" t="s">
        <v>661</v>
      </c>
    </row>
    <row r="341" spans="2:4">
      <c r="B341" t="s">
        <v>17</v>
      </c>
      <c r="C341" t="s">
        <v>288</v>
      </c>
      <c r="D341" t="s">
        <v>661</v>
      </c>
    </row>
    <row r="342" spans="2:4">
      <c r="B342" t="s">
        <v>25</v>
      </c>
      <c r="C342" t="s">
        <v>288</v>
      </c>
      <c r="D342" t="s">
        <v>661</v>
      </c>
    </row>
    <row r="343" spans="2:4">
      <c r="B343" t="s">
        <v>30</v>
      </c>
      <c r="C343" t="s">
        <v>288</v>
      </c>
      <c r="D343" t="s">
        <v>661</v>
      </c>
    </row>
    <row r="344" spans="2:4">
      <c r="B344" t="s">
        <v>35</v>
      </c>
      <c r="C344" t="s">
        <v>288</v>
      </c>
      <c r="D344" t="s">
        <v>661</v>
      </c>
    </row>
    <row r="345" spans="2:4">
      <c r="B345" t="s">
        <v>40</v>
      </c>
      <c r="C345" t="s">
        <v>288</v>
      </c>
      <c r="D345" t="s">
        <v>661</v>
      </c>
    </row>
    <row r="346" spans="2:4">
      <c r="B346" t="s">
        <v>45</v>
      </c>
      <c r="C346" t="s">
        <v>288</v>
      </c>
      <c r="D346" t="s">
        <v>661</v>
      </c>
    </row>
    <row r="347" spans="2:4">
      <c r="B347" t="s">
        <v>50</v>
      </c>
      <c r="C347" t="s">
        <v>288</v>
      </c>
      <c r="D347" t="s">
        <v>661</v>
      </c>
    </row>
    <row r="348" spans="2:4">
      <c r="B348" t="s">
        <v>55</v>
      </c>
      <c r="C348" t="s">
        <v>288</v>
      </c>
      <c r="D348" t="s">
        <v>661</v>
      </c>
    </row>
    <row r="349" spans="2:4">
      <c r="B349" t="s">
        <v>60</v>
      </c>
      <c r="C349" t="s">
        <v>288</v>
      </c>
      <c r="D349" t="s">
        <v>661</v>
      </c>
    </row>
    <row r="350" spans="2:4">
      <c r="B350" t="s">
        <v>65</v>
      </c>
      <c r="C350" t="s">
        <v>288</v>
      </c>
      <c r="D350" t="s">
        <v>661</v>
      </c>
    </row>
    <row r="351" spans="2:4">
      <c r="B351" t="s">
        <v>70</v>
      </c>
      <c r="C351" t="s">
        <v>288</v>
      </c>
      <c r="D351" t="s">
        <v>661</v>
      </c>
    </row>
    <row r="352" spans="2:4">
      <c r="B352" t="s">
        <v>75</v>
      </c>
      <c r="C352" t="s">
        <v>288</v>
      </c>
      <c r="D352" t="s">
        <v>661</v>
      </c>
    </row>
    <row r="353" spans="2:4">
      <c r="B353" t="s">
        <v>80</v>
      </c>
      <c r="C353" t="s">
        <v>288</v>
      </c>
      <c r="D353" t="s">
        <v>661</v>
      </c>
    </row>
    <row r="354" spans="2:4">
      <c r="B354" t="s">
        <v>85</v>
      </c>
      <c r="C354" t="s">
        <v>288</v>
      </c>
      <c r="D354" t="s">
        <v>661</v>
      </c>
    </row>
    <row r="355" spans="2:4">
      <c r="B355" t="s">
        <v>90</v>
      </c>
      <c r="C355" t="s">
        <v>288</v>
      </c>
      <c r="D355" t="s">
        <v>661</v>
      </c>
    </row>
    <row r="356" spans="2:4">
      <c r="B356" t="s">
        <v>95</v>
      </c>
      <c r="C356" t="s">
        <v>288</v>
      </c>
      <c r="D356" t="s">
        <v>661</v>
      </c>
    </row>
    <row r="357" spans="2:4">
      <c r="B357" t="s">
        <v>100</v>
      </c>
      <c r="C357" t="s">
        <v>288</v>
      </c>
      <c r="D357" t="s">
        <v>661</v>
      </c>
    </row>
    <row r="358" spans="2:4">
      <c r="B358" t="s">
        <v>105</v>
      </c>
      <c r="C358" t="s">
        <v>288</v>
      </c>
      <c r="D358" t="s">
        <v>661</v>
      </c>
    </row>
    <row r="359" spans="2:4">
      <c r="B359" t="s">
        <v>110</v>
      </c>
      <c r="C359" t="s">
        <v>288</v>
      </c>
      <c r="D359" t="s">
        <v>661</v>
      </c>
    </row>
    <row r="360" spans="2:4">
      <c r="B360" t="s">
        <v>115</v>
      </c>
      <c r="C360" t="s">
        <v>288</v>
      </c>
      <c r="D360" t="s">
        <v>661</v>
      </c>
    </row>
    <row r="361" spans="2:4">
      <c r="B361" t="s">
        <v>120</v>
      </c>
      <c r="C361" t="s">
        <v>288</v>
      </c>
      <c r="D361" t="s">
        <v>661</v>
      </c>
    </row>
    <row r="362" spans="2:4">
      <c r="B362" t="s">
        <v>125</v>
      </c>
      <c r="C362" t="s">
        <v>288</v>
      </c>
      <c r="D362" t="s">
        <v>661</v>
      </c>
    </row>
    <row r="363" spans="2:4">
      <c r="B363" t="s">
        <v>130</v>
      </c>
      <c r="C363" t="s">
        <v>288</v>
      </c>
      <c r="D363" t="s">
        <v>661</v>
      </c>
    </row>
    <row r="364" spans="2:4">
      <c r="B364" t="s">
        <v>135</v>
      </c>
      <c r="C364" t="s">
        <v>288</v>
      </c>
      <c r="D364" t="s">
        <v>661</v>
      </c>
    </row>
    <row r="365" spans="2:4">
      <c r="B365" t="s">
        <v>140</v>
      </c>
      <c r="C365" t="s">
        <v>288</v>
      </c>
      <c r="D365" t="s">
        <v>661</v>
      </c>
    </row>
    <row r="366" spans="2:4">
      <c r="B366" t="s">
        <v>145</v>
      </c>
      <c r="C366" t="s">
        <v>288</v>
      </c>
      <c r="D366" t="s">
        <v>661</v>
      </c>
    </row>
    <row r="367" spans="2:4">
      <c r="B367" t="s">
        <v>150</v>
      </c>
      <c r="C367" t="s">
        <v>288</v>
      </c>
      <c r="D367" t="s">
        <v>661</v>
      </c>
    </row>
    <row r="368" spans="2:4">
      <c r="B368" t="s">
        <v>155</v>
      </c>
      <c r="C368" t="s">
        <v>288</v>
      </c>
      <c r="D368" t="s">
        <v>661</v>
      </c>
    </row>
    <row r="369" spans="2:4">
      <c r="B369" t="s">
        <v>160</v>
      </c>
      <c r="C369" t="s">
        <v>288</v>
      </c>
      <c r="D369" t="s">
        <v>661</v>
      </c>
    </row>
    <row r="370" spans="2:4">
      <c r="B370" t="s">
        <v>165</v>
      </c>
      <c r="C370" t="s">
        <v>288</v>
      </c>
      <c r="D370" t="s">
        <v>661</v>
      </c>
    </row>
    <row r="371" spans="2:4">
      <c r="B371" t="s">
        <v>170</v>
      </c>
      <c r="C371" t="s">
        <v>288</v>
      </c>
      <c r="D371" t="s">
        <v>661</v>
      </c>
    </row>
    <row r="372" spans="2:4">
      <c r="B372" t="s">
        <v>175</v>
      </c>
      <c r="C372" t="s">
        <v>288</v>
      </c>
      <c r="D372" t="s">
        <v>661</v>
      </c>
    </row>
    <row r="373" spans="2:4">
      <c r="B373" t="s">
        <v>180</v>
      </c>
      <c r="C373" t="s">
        <v>288</v>
      </c>
      <c r="D373" t="s">
        <v>661</v>
      </c>
    </row>
    <row r="374" spans="2:4">
      <c r="B374" t="s">
        <v>185</v>
      </c>
      <c r="C374" t="s">
        <v>288</v>
      </c>
      <c r="D374" t="s">
        <v>661</v>
      </c>
    </row>
    <row r="375" spans="2:4">
      <c r="B375" t="s">
        <v>190</v>
      </c>
      <c r="C375" t="s">
        <v>288</v>
      </c>
      <c r="D375" t="s">
        <v>661</v>
      </c>
    </row>
    <row r="376" spans="2:4">
      <c r="B376" t="s">
        <v>195</v>
      </c>
      <c r="C376" t="s">
        <v>288</v>
      </c>
      <c r="D376" t="s">
        <v>661</v>
      </c>
    </row>
    <row r="377" spans="2:4">
      <c r="B377" t="s">
        <v>200</v>
      </c>
      <c r="C377" t="s">
        <v>288</v>
      </c>
      <c r="D377" t="s">
        <v>661</v>
      </c>
    </row>
    <row r="378" spans="2:4">
      <c r="B378" t="s">
        <v>205</v>
      </c>
      <c r="C378" t="s">
        <v>288</v>
      </c>
      <c r="D378" t="s">
        <v>661</v>
      </c>
    </row>
    <row r="379" spans="2:4">
      <c r="B379" t="s">
        <v>210</v>
      </c>
      <c r="C379" t="s">
        <v>288</v>
      </c>
      <c r="D379" t="s">
        <v>661</v>
      </c>
    </row>
    <row r="380" spans="2:4">
      <c r="B380" t="s">
        <v>215</v>
      </c>
      <c r="C380" t="s">
        <v>288</v>
      </c>
      <c r="D380" t="s">
        <v>661</v>
      </c>
    </row>
    <row r="381" spans="2:4">
      <c r="B381" t="s">
        <v>220</v>
      </c>
      <c r="C381" t="s">
        <v>288</v>
      </c>
      <c r="D381" t="s">
        <v>661</v>
      </c>
    </row>
    <row r="382" spans="2:4">
      <c r="B382" t="s">
        <v>225</v>
      </c>
      <c r="C382" t="s">
        <v>288</v>
      </c>
      <c r="D382" t="s">
        <v>661</v>
      </c>
    </row>
    <row r="383" spans="2:4">
      <c r="B383" t="s">
        <v>230</v>
      </c>
      <c r="C383" t="s">
        <v>288</v>
      </c>
      <c r="D383" t="s">
        <v>661</v>
      </c>
    </row>
    <row r="384" spans="2:4">
      <c r="B384" t="s">
        <v>235</v>
      </c>
      <c r="C384" t="s">
        <v>288</v>
      </c>
      <c r="D384" t="s">
        <v>661</v>
      </c>
    </row>
    <row r="385" spans="2:4">
      <c r="B385" t="s">
        <v>240</v>
      </c>
      <c r="C385" t="s">
        <v>288</v>
      </c>
      <c r="D385" t="s">
        <v>661</v>
      </c>
    </row>
    <row r="386" spans="2:4">
      <c r="B386" t="s">
        <v>246</v>
      </c>
      <c r="C386" t="s">
        <v>288</v>
      </c>
      <c r="D386" t="s">
        <v>661</v>
      </c>
    </row>
    <row r="387" spans="2:4">
      <c r="B387" t="s">
        <v>251</v>
      </c>
      <c r="C387" t="s">
        <v>288</v>
      </c>
      <c r="D387" t="s">
        <v>661</v>
      </c>
    </row>
    <row r="388" spans="2:4">
      <c r="B388" t="s">
        <v>256</v>
      </c>
      <c r="C388" t="s">
        <v>288</v>
      </c>
      <c r="D388" t="s">
        <v>661</v>
      </c>
    </row>
    <row r="389" spans="2:4">
      <c r="B389" t="s">
        <v>17</v>
      </c>
      <c r="C389" t="s">
        <v>292</v>
      </c>
      <c r="D389" t="s">
        <v>661</v>
      </c>
    </row>
    <row r="390" spans="2:4">
      <c r="B390" t="s">
        <v>25</v>
      </c>
      <c r="C390" t="s">
        <v>292</v>
      </c>
      <c r="D390" t="s">
        <v>661</v>
      </c>
    </row>
    <row r="391" spans="2:4">
      <c r="B391" t="s">
        <v>30</v>
      </c>
      <c r="C391" t="s">
        <v>292</v>
      </c>
      <c r="D391" t="s">
        <v>661</v>
      </c>
    </row>
    <row r="392" spans="2:4">
      <c r="B392" t="s">
        <v>35</v>
      </c>
      <c r="C392" t="s">
        <v>292</v>
      </c>
      <c r="D392" t="s">
        <v>661</v>
      </c>
    </row>
    <row r="393" spans="2:4">
      <c r="B393" t="s">
        <v>40</v>
      </c>
      <c r="C393" t="s">
        <v>292</v>
      </c>
      <c r="D393" t="s">
        <v>661</v>
      </c>
    </row>
    <row r="394" spans="2:4">
      <c r="B394" t="s">
        <v>45</v>
      </c>
      <c r="C394" t="s">
        <v>292</v>
      </c>
      <c r="D394" t="s">
        <v>661</v>
      </c>
    </row>
    <row r="395" spans="2:4">
      <c r="B395" t="s">
        <v>50</v>
      </c>
      <c r="C395" t="s">
        <v>292</v>
      </c>
      <c r="D395" t="s">
        <v>661</v>
      </c>
    </row>
    <row r="396" spans="2:4">
      <c r="B396" t="s">
        <v>55</v>
      </c>
      <c r="C396" t="s">
        <v>292</v>
      </c>
      <c r="D396" t="s">
        <v>661</v>
      </c>
    </row>
    <row r="397" spans="2:4">
      <c r="B397" t="s">
        <v>60</v>
      </c>
      <c r="C397" t="s">
        <v>292</v>
      </c>
      <c r="D397" t="s">
        <v>661</v>
      </c>
    </row>
    <row r="398" spans="2:4">
      <c r="B398" t="s">
        <v>65</v>
      </c>
      <c r="C398" t="s">
        <v>292</v>
      </c>
      <c r="D398" t="s">
        <v>661</v>
      </c>
    </row>
    <row r="399" spans="2:4">
      <c r="B399" t="s">
        <v>70</v>
      </c>
      <c r="C399" t="s">
        <v>292</v>
      </c>
      <c r="D399" t="s">
        <v>661</v>
      </c>
    </row>
    <row r="400" spans="2:4">
      <c r="B400" t="s">
        <v>75</v>
      </c>
      <c r="C400" t="s">
        <v>292</v>
      </c>
      <c r="D400" t="s">
        <v>661</v>
      </c>
    </row>
    <row r="401" spans="2:4">
      <c r="B401" t="s">
        <v>80</v>
      </c>
      <c r="C401" t="s">
        <v>292</v>
      </c>
      <c r="D401" t="s">
        <v>661</v>
      </c>
    </row>
    <row r="402" spans="2:4">
      <c r="B402" t="s">
        <v>85</v>
      </c>
      <c r="C402" t="s">
        <v>292</v>
      </c>
      <c r="D402" t="s">
        <v>661</v>
      </c>
    </row>
    <row r="403" spans="2:4">
      <c r="B403" t="s">
        <v>90</v>
      </c>
      <c r="C403" t="s">
        <v>292</v>
      </c>
      <c r="D403" t="s">
        <v>661</v>
      </c>
    </row>
    <row r="404" spans="2:4">
      <c r="B404" t="s">
        <v>95</v>
      </c>
      <c r="C404" t="s">
        <v>292</v>
      </c>
      <c r="D404" t="s">
        <v>661</v>
      </c>
    </row>
    <row r="405" spans="2:4">
      <c r="B405" t="s">
        <v>100</v>
      </c>
      <c r="C405" t="s">
        <v>292</v>
      </c>
      <c r="D405" t="s">
        <v>661</v>
      </c>
    </row>
    <row r="406" spans="2:4">
      <c r="B406" t="s">
        <v>105</v>
      </c>
      <c r="C406" t="s">
        <v>292</v>
      </c>
      <c r="D406" t="s">
        <v>661</v>
      </c>
    </row>
    <row r="407" spans="2:4">
      <c r="B407" t="s">
        <v>110</v>
      </c>
      <c r="C407" t="s">
        <v>292</v>
      </c>
      <c r="D407" t="s">
        <v>661</v>
      </c>
    </row>
    <row r="408" spans="2:4">
      <c r="B408" t="s">
        <v>115</v>
      </c>
      <c r="C408" t="s">
        <v>292</v>
      </c>
      <c r="D408" t="s">
        <v>661</v>
      </c>
    </row>
    <row r="409" spans="2:4">
      <c r="B409" t="s">
        <v>120</v>
      </c>
      <c r="C409" t="s">
        <v>292</v>
      </c>
      <c r="D409" t="s">
        <v>661</v>
      </c>
    </row>
    <row r="410" spans="2:4">
      <c r="B410" t="s">
        <v>125</v>
      </c>
      <c r="C410" t="s">
        <v>292</v>
      </c>
      <c r="D410" t="s">
        <v>661</v>
      </c>
    </row>
    <row r="411" spans="2:4">
      <c r="B411" t="s">
        <v>130</v>
      </c>
      <c r="C411" t="s">
        <v>292</v>
      </c>
      <c r="D411" t="s">
        <v>661</v>
      </c>
    </row>
    <row r="412" spans="2:4">
      <c r="B412" t="s">
        <v>135</v>
      </c>
      <c r="C412" t="s">
        <v>292</v>
      </c>
      <c r="D412" t="s">
        <v>661</v>
      </c>
    </row>
    <row r="413" spans="2:4">
      <c r="B413" t="s">
        <v>140</v>
      </c>
      <c r="C413" t="s">
        <v>292</v>
      </c>
      <c r="D413" t="s">
        <v>661</v>
      </c>
    </row>
    <row r="414" spans="2:4">
      <c r="B414" t="s">
        <v>145</v>
      </c>
      <c r="C414" t="s">
        <v>292</v>
      </c>
      <c r="D414" t="s">
        <v>661</v>
      </c>
    </row>
    <row r="415" spans="2:4">
      <c r="B415" t="s">
        <v>150</v>
      </c>
      <c r="C415" t="s">
        <v>292</v>
      </c>
      <c r="D415" t="s">
        <v>661</v>
      </c>
    </row>
    <row r="416" spans="2:4">
      <c r="B416" t="s">
        <v>155</v>
      </c>
      <c r="C416" t="s">
        <v>292</v>
      </c>
      <c r="D416" t="s">
        <v>661</v>
      </c>
    </row>
    <row r="417" spans="2:4">
      <c r="B417" t="s">
        <v>160</v>
      </c>
      <c r="C417" t="s">
        <v>292</v>
      </c>
      <c r="D417" t="s">
        <v>661</v>
      </c>
    </row>
    <row r="418" spans="2:4">
      <c r="B418" t="s">
        <v>165</v>
      </c>
      <c r="C418" t="s">
        <v>292</v>
      </c>
      <c r="D418" t="s">
        <v>661</v>
      </c>
    </row>
    <row r="419" spans="2:4">
      <c r="B419" t="s">
        <v>170</v>
      </c>
      <c r="C419" t="s">
        <v>292</v>
      </c>
      <c r="D419" t="s">
        <v>661</v>
      </c>
    </row>
    <row r="420" spans="2:4">
      <c r="B420" t="s">
        <v>175</v>
      </c>
      <c r="C420" t="s">
        <v>292</v>
      </c>
      <c r="D420" t="s">
        <v>661</v>
      </c>
    </row>
    <row r="421" spans="2:4">
      <c r="B421" t="s">
        <v>180</v>
      </c>
      <c r="C421" t="s">
        <v>292</v>
      </c>
      <c r="D421" t="s">
        <v>661</v>
      </c>
    </row>
    <row r="422" spans="2:4">
      <c r="B422" t="s">
        <v>185</v>
      </c>
      <c r="C422" t="s">
        <v>292</v>
      </c>
      <c r="D422" t="s">
        <v>661</v>
      </c>
    </row>
    <row r="423" spans="2:4">
      <c r="B423" t="s">
        <v>190</v>
      </c>
      <c r="C423" t="s">
        <v>292</v>
      </c>
      <c r="D423" t="s">
        <v>661</v>
      </c>
    </row>
    <row r="424" spans="2:4">
      <c r="B424" t="s">
        <v>195</v>
      </c>
      <c r="C424" t="s">
        <v>292</v>
      </c>
      <c r="D424" t="s">
        <v>661</v>
      </c>
    </row>
    <row r="425" spans="2:4">
      <c r="B425" t="s">
        <v>200</v>
      </c>
      <c r="C425" t="s">
        <v>292</v>
      </c>
      <c r="D425" t="s">
        <v>661</v>
      </c>
    </row>
    <row r="426" spans="2:4">
      <c r="B426" t="s">
        <v>205</v>
      </c>
      <c r="C426" t="s">
        <v>292</v>
      </c>
      <c r="D426" t="s">
        <v>661</v>
      </c>
    </row>
    <row r="427" spans="2:4">
      <c r="B427" t="s">
        <v>210</v>
      </c>
      <c r="C427" t="s">
        <v>292</v>
      </c>
      <c r="D427" t="s">
        <v>661</v>
      </c>
    </row>
    <row r="428" spans="2:4">
      <c r="B428" t="s">
        <v>215</v>
      </c>
      <c r="C428" t="s">
        <v>292</v>
      </c>
      <c r="D428" t="s">
        <v>661</v>
      </c>
    </row>
    <row r="429" spans="2:4">
      <c r="B429" t="s">
        <v>220</v>
      </c>
      <c r="C429" t="s">
        <v>292</v>
      </c>
      <c r="D429" t="s">
        <v>661</v>
      </c>
    </row>
    <row r="430" spans="2:4">
      <c r="B430" t="s">
        <v>225</v>
      </c>
      <c r="C430" t="s">
        <v>292</v>
      </c>
      <c r="D430" t="s">
        <v>661</v>
      </c>
    </row>
    <row r="431" spans="2:4">
      <c r="B431" t="s">
        <v>230</v>
      </c>
      <c r="C431" t="s">
        <v>292</v>
      </c>
      <c r="D431" t="s">
        <v>661</v>
      </c>
    </row>
    <row r="432" spans="2:4">
      <c r="B432" t="s">
        <v>235</v>
      </c>
      <c r="C432" t="s">
        <v>292</v>
      </c>
      <c r="D432" t="s">
        <v>661</v>
      </c>
    </row>
    <row r="433" spans="2:4">
      <c r="B433" t="s">
        <v>240</v>
      </c>
      <c r="C433" t="s">
        <v>292</v>
      </c>
      <c r="D433" t="s">
        <v>661</v>
      </c>
    </row>
    <row r="434" spans="2:4">
      <c r="B434" t="s">
        <v>246</v>
      </c>
      <c r="C434" t="s">
        <v>292</v>
      </c>
      <c r="D434" t="s">
        <v>661</v>
      </c>
    </row>
    <row r="435" spans="2:4">
      <c r="B435" t="s">
        <v>251</v>
      </c>
      <c r="C435" t="s">
        <v>292</v>
      </c>
      <c r="D435" t="s">
        <v>661</v>
      </c>
    </row>
    <row r="436" spans="2:4">
      <c r="B436" t="s">
        <v>256</v>
      </c>
      <c r="C436" t="s">
        <v>292</v>
      </c>
      <c r="D436" t="s">
        <v>661</v>
      </c>
    </row>
    <row r="437" spans="2:4">
      <c r="B437" t="s">
        <v>17</v>
      </c>
      <c r="C437" t="s">
        <v>296</v>
      </c>
      <c r="D437" t="s">
        <v>661</v>
      </c>
    </row>
    <row r="438" spans="2:4">
      <c r="B438" t="s">
        <v>25</v>
      </c>
      <c r="C438" t="s">
        <v>296</v>
      </c>
      <c r="D438" t="s">
        <v>661</v>
      </c>
    </row>
    <row r="439" spans="2:4">
      <c r="B439" t="s">
        <v>30</v>
      </c>
      <c r="C439" t="s">
        <v>296</v>
      </c>
      <c r="D439" t="s">
        <v>661</v>
      </c>
    </row>
    <row r="440" spans="2:4">
      <c r="B440" t="s">
        <v>35</v>
      </c>
      <c r="C440" t="s">
        <v>296</v>
      </c>
      <c r="D440" t="s">
        <v>661</v>
      </c>
    </row>
    <row r="441" spans="2:4">
      <c r="B441" t="s">
        <v>40</v>
      </c>
      <c r="C441" t="s">
        <v>296</v>
      </c>
      <c r="D441" t="s">
        <v>661</v>
      </c>
    </row>
    <row r="442" spans="2:4">
      <c r="B442" t="s">
        <v>45</v>
      </c>
      <c r="C442" t="s">
        <v>296</v>
      </c>
      <c r="D442" t="s">
        <v>661</v>
      </c>
    </row>
    <row r="443" spans="2:4">
      <c r="B443" t="s">
        <v>50</v>
      </c>
      <c r="C443" t="s">
        <v>296</v>
      </c>
      <c r="D443" t="s">
        <v>661</v>
      </c>
    </row>
    <row r="444" spans="2:4">
      <c r="B444" t="s">
        <v>55</v>
      </c>
      <c r="C444" t="s">
        <v>296</v>
      </c>
      <c r="D444" t="s">
        <v>661</v>
      </c>
    </row>
    <row r="445" spans="2:4">
      <c r="B445" t="s">
        <v>60</v>
      </c>
      <c r="C445" t="s">
        <v>296</v>
      </c>
      <c r="D445" t="s">
        <v>661</v>
      </c>
    </row>
    <row r="446" spans="2:4">
      <c r="B446" t="s">
        <v>65</v>
      </c>
      <c r="C446" t="s">
        <v>296</v>
      </c>
      <c r="D446" t="s">
        <v>661</v>
      </c>
    </row>
    <row r="447" spans="2:4">
      <c r="B447" t="s">
        <v>70</v>
      </c>
      <c r="C447" t="s">
        <v>296</v>
      </c>
      <c r="D447" t="s">
        <v>661</v>
      </c>
    </row>
    <row r="448" spans="2:4">
      <c r="B448" t="s">
        <v>75</v>
      </c>
      <c r="C448" t="s">
        <v>296</v>
      </c>
      <c r="D448" t="s">
        <v>661</v>
      </c>
    </row>
    <row r="449" spans="2:4">
      <c r="B449" t="s">
        <v>80</v>
      </c>
      <c r="C449" t="s">
        <v>296</v>
      </c>
      <c r="D449" t="s">
        <v>661</v>
      </c>
    </row>
    <row r="450" spans="2:4">
      <c r="B450" t="s">
        <v>85</v>
      </c>
      <c r="C450" t="s">
        <v>296</v>
      </c>
      <c r="D450" t="s">
        <v>661</v>
      </c>
    </row>
    <row r="451" spans="2:4">
      <c r="B451" t="s">
        <v>90</v>
      </c>
      <c r="C451" t="s">
        <v>296</v>
      </c>
      <c r="D451" t="s">
        <v>661</v>
      </c>
    </row>
    <row r="452" spans="2:4">
      <c r="B452" t="s">
        <v>95</v>
      </c>
      <c r="C452" t="s">
        <v>296</v>
      </c>
      <c r="D452" t="s">
        <v>661</v>
      </c>
    </row>
    <row r="453" spans="2:4">
      <c r="B453" t="s">
        <v>100</v>
      </c>
      <c r="C453" t="s">
        <v>296</v>
      </c>
      <c r="D453" t="s">
        <v>661</v>
      </c>
    </row>
    <row r="454" spans="2:4">
      <c r="B454" t="s">
        <v>105</v>
      </c>
      <c r="C454" t="s">
        <v>296</v>
      </c>
      <c r="D454" t="s">
        <v>661</v>
      </c>
    </row>
    <row r="455" spans="2:4">
      <c r="B455" t="s">
        <v>110</v>
      </c>
      <c r="C455" t="s">
        <v>296</v>
      </c>
      <c r="D455" t="s">
        <v>661</v>
      </c>
    </row>
    <row r="456" spans="2:4">
      <c r="B456" t="s">
        <v>115</v>
      </c>
      <c r="C456" t="s">
        <v>296</v>
      </c>
      <c r="D456" t="s">
        <v>661</v>
      </c>
    </row>
    <row r="457" spans="2:4">
      <c r="B457" t="s">
        <v>120</v>
      </c>
      <c r="C457" t="s">
        <v>296</v>
      </c>
      <c r="D457" t="s">
        <v>661</v>
      </c>
    </row>
    <row r="458" spans="2:4">
      <c r="B458" t="s">
        <v>125</v>
      </c>
      <c r="C458" t="s">
        <v>296</v>
      </c>
      <c r="D458" t="s">
        <v>661</v>
      </c>
    </row>
    <row r="459" spans="2:4">
      <c r="B459" t="s">
        <v>130</v>
      </c>
      <c r="C459" t="s">
        <v>296</v>
      </c>
      <c r="D459" t="s">
        <v>661</v>
      </c>
    </row>
    <row r="460" spans="2:4">
      <c r="B460" t="s">
        <v>135</v>
      </c>
      <c r="C460" t="s">
        <v>296</v>
      </c>
      <c r="D460" t="s">
        <v>661</v>
      </c>
    </row>
    <row r="461" spans="2:4">
      <c r="B461" t="s">
        <v>140</v>
      </c>
      <c r="C461" t="s">
        <v>296</v>
      </c>
      <c r="D461" t="s">
        <v>661</v>
      </c>
    </row>
    <row r="462" spans="2:4">
      <c r="B462" t="s">
        <v>145</v>
      </c>
      <c r="C462" t="s">
        <v>296</v>
      </c>
      <c r="D462" t="s">
        <v>661</v>
      </c>
    </row>
    <row r="463" spans="2:4">
      <c r="B463" t="s">
        <v>150</v>
      </c>
      <c r="C463" t="s">
        <v>296</v>
      </c>
      <c r="D463" t="s">
        <v>661</v>
      </c>
    </row>
    <row r="464" spans="2:4">
      <c r="B464" t="s">
        <v>155</v>
      </c>
      <c r="C464" t="s">
        <v>296</v>
      </c>
      <c r="D464" t="s">
        <v>661</v>
      </c>
    </row>
    <row r="465" spans="2:4">
      <c r="B465" t="s">
        <v>160</v>
      </c>
      <c r="C465" t="s">
        <v>296</v>
      </c>
      <c r="D465" t="s">
        <v>661</v>
      </c>
    </row>
    <row r="466" spans="2:4">
      <c r="B466" t="s">
        <v>165</v>
      </c>
      <c r="C466" t="s">
        <v>296</v>
      </c>
      <c r="D466" t="s">
        <v>661</v>
      </c>
    </row>
    <row r="467" spans="2:4">
      <c r="B467" t="s">
        <v>170</v>
      </c>
      <c r="C467" t="s">
        <v>296</v>
      </c>
      <c r="D467" t="s">
        <v>661</v>
      </c>
    </row>
    <row r="468" spans="2:4">
      <c r="B468" t="s">
        <v>175</v>
      </c>
      <c r="C468" t="s">
        <v>296</v>
      </c>
      <c r="D468" t="s">
        <v>661</v>
      </c>
    </row>
    <row r="469" spans="2:4">
      <c r="B469" t="s">
        <v>180</v>
      </c>
      <c r="C469" t="s">
        <v>296</v>
      </c>
      <c r="D469" t="s">
        <v>661</v>
      </c>
    </row>
    <row r="470" spans="2:4">
      <c r="B470" t="s">
        <v>185</v>
      </c>
      <c r="C470" t="s">
        <v>296</v>
      </c>
      <c r="D470" t="s">
        <v>661</v>
      </c>
    </row>
    <row r="471" spans="2:4">
      <c r="B471" t="s">
        <v>190</v>
      </c>
      <c r="C471" t="s">
        <v>296</v>
      </c>
      <c r="D471" t="s">
        <v>661</v>
      </c>
    </row>
    <row r="472" spans="2:4">
      <c r="B472" t="s">
        <v>195</v>
      </c>
      <c r="C472" t="s">
        <v>296</v>
      </c>
      <c r="D472" t="s">
        <v>661</v>
      </c>
    </row>
    <row r="473" spans="2:4">
      <c r="B473" t="s">
        <v>200</v>
      </c>
      <c r="C473" t="s">
        <v>296</v>
      </c>
      <c r="D473" t="s">
        <v>661</v>
      </c>
    </row>
    <row r="474" spans="2:4">
      <c r="B474" t="s">
        <v>205</v>
      </c>
      <c r="C474" t="s">
        <v>296</v>
      </c>
      <c r="D474" t="s">
        <v>661</v>
      </c>
    </row>
    <row r="475" spans="2:4">
      <c r="B475" t="s">
        <v>210</v>
      </c>
      <c r="C475" t="s">
        <v>296</v>
      </c>
      <c r="D475" t="s">
        <v>661</v>
      </c>
    </row>
    <row r="476" spans="2:4">
      <c r="B476" t="s">
        <v>215</v>
      </c>
      <c r="C476" t="s">
        <v>296</v>
      </c>
      <c r="D476" t="s">
        <v>661</v>
      </c>
    </row>
    <row r="477" spans="2:4">
      <c r="B477" t="s">
        <v>220</v>
      </c>
      <c r="C477" t="s">
        <v>296</v>
      </c>
      <c r="D477" t="s">
        <v>661</v>
      </c>
    </row>
    <row r="478" spans="2:4">
      <c r="B478" t="s">
        <v>225</v>
      </c>
      <c r="C478" t="s">
        <v>296</v>
      </c>
      <c r="D478" t="s">
        <v>661</v>
      </c>
    </row>
    <row r="479" spans="2:4">
      <c r="B479" t="s">
        <v>230</v>
      </c>
      <c r="C479" t="s">
        <v>296</v>
      </c>
      <c r="D479" t="s">
        <v>661</v>
      </c>
    </row>
    <row r="480" spans="2:4">
      <c r="B480" t="s">
        <v>235</v>
      </c>
      <c r="C480" t="s">
        <v>296</v>
      </c>
      <c r="D480" t="s">
        <v>661</v>
      </c>
    </row>
    <row r="481" spans="2:4">
      <c r="B481" t="s">
        <v>240</v>
      </c>
      <c r="C481" t="s">
        <v>296</v>
      </c>
      <c r="D481" t="s">
        <v>661</v>
      </c>
    </row>
    <row r="482" spans="2:4">
      <c r="B482" t="s">
        <v>246</v>
      </c>
      <c r="C482" t="s">
        <v>296</v>
      </c>
      <c r="D482" t="s">
        <v>661</v>
      </c>
    </row>
    <row r="483" spans="2:4">
      <c r="B483" t="s">
        <v>251</v>
      </c>
      <c r="C483" t="s">
        <v>296</v>
      </c>
      <c r="D483" t="s">
        <v>661</v>
      </c>
    </row>
    <row r="484" spans="2:4">
      <c r="B484" t="s">
        <v>256</v>
      </c>
      <c r="C484" t="s">
        <v>296</v>
      </c>
      <c r="D484" t="s">
        <v>661</v>
      </c>
    </row>
    <row r="485" spans="2:4">
      <c r="B485" t="s">
        <v>17</v>
      </c>
      <c r="C485" t="s">
        <v>300</v>
      </c>
      <c r="D485" t="s">
        <v>661</v>
      </c>
    </row>
    <row r="486" spans="2:4">
      <c r="B486" t="s">
        <v>25</v>
      </c>
      <c r="C486" t="s">
        <v>300</v>
      </c>
      <c r="D486" t="s">
        <v>661</v>
      </c>
    </row>
    <row r="487" spans="2:4">
      <c r="B487" t="s">
        <v>30</v>
      </c>
      <c r="C487" t="s">
        <v>300</v>
      </c>
      <c r="D487" t="s">
        <v>661</v>
      </c>
    </row>
    <row r="488" spans="2:4">
      <c r="B488" t="s">
        <v>35</v>
      </c>
      <c r="C488" t="s">
        <v>300</v>
      </c>
      <c r="D488" t="s">
        <v>661</v>
      </c>
    </row>
    <row r="489" spans="2:4">
      <c r="B489" t="s">
        <v>40</v>
      </c>
      <c r="C489" t="s">
        <v>300</v>
      </c>
      <c r="D489" t="s">
        <v>661</v>
      </c>
    </row>
    <row r="490" spans="2:4">
      <c r="B490" t="s">
        <v>45</v>
      </c>
      <c r="C490" t="s">
        <v>300</v>
      </c>
      <c r="D490" t="s">
        <v>661</v>
      </c>
    </row>
    <row r="491" spans="2:4">
      <c r="B491" t="s">
        <v>50</v>
      </c>
      <c r="C491" t="s">
        <v>300</v>
      </c>
      <c r="D491" t="s">
        <v>661</v>
      </c>
    </row>
    <row r="492" spans="2:4">
      <c r="B492" t="s">
        <v>55</v>
      </c>
      <c r="C492" t="s">
        <v>300</v>
      </c>
      <c r="D492" t="s">
        <v>661</v>
      </c>
    </row>
    <row r="493" spans="2:4">
      <c r="B493" t="s">
        <v>60</v>
      </c>
      <c r="C493" t="s">
        <v>300</v>
      </c>
      <c r="D493" t="s">
        <v>661</v>
      </c>
    </row>
    <row r="494" spans="2:4">
      <c r="B494" t="s">
        <v>65</v>
      </c>
      <c r="C494" t="s">
        <v>300</v>
      </c>
      <c r="D494" t="s">
        <v>661</v>
      </c>
    </row>
    <row r="495" spans="2:4">
      <c r="B495" t="s">
        <v>70</v>
      </c>
      <c r="C495" t="s">
        <v>300</v>
      </c>
      <c r="D495" t="s">
        <v>661</v>
      </c>
    </row>
    <row r="496" spans="2:4">
      <c r="B496" t="s">
        <v>75</v>
      </c>
      <c r="C496" t="s">
        <v>300</v>
      </c>
      <c r="D496" t="s">
        <v>661</v>
      </c>
    </row>
    <row r="497" spans="2:4">
      <c r="B497" t="s">
        <v>80</v>
      </c>
      <c r="C497" t="s">
        <v>300</v>
      </c>
      <c r="D497" t="s">
        <v>661</v>
      </c>
    </row>
    <row r="498" spans="2:4">
      <c r="B498" t="s">
        <v>85</v>
      </c>
      <c r="C498" t="s">
        <v>300</v>
      </c>
      <c r="D498" t="s">
        <v>661</v>
      </c>
    </row>
    <row r="499" spans="2:4">
      <c r="B499" t="s">
        <v>90</v>
      </c>
      <c r="C499" t="s">
        <v>300</v>
      </c>
      <c r="D499" t="s">
        <v>661</v>
      </c>
    </row>
    <row r="500" spans="2:4">
      <c r="B500" t="s">
        <v>95</v>
      </c>
      <c r="C500" t="s">
        <v>300</v>
      </c>
      <c r="D500" t="s">
        <v>661</v>
      </c>
    </row>
    <row r="501" spans="2:4">
      <c r="B501" t="s">
        <v>100</v>
      </c>
      <c r="C501" t="s">
        <v>300</v>
      </c>
      <c r="D501" t="s">
        <v>661</v>
      </c>
    </row>
    <row r="502" spans="2:4">
      <c r="B502" t="s">
        <v>105</v>
      </c>
      <c r="C502" t="s">
        <v>300</v>
      </c>
      <c r="D502" t="s">
        <v>661</v>
      </c>
    </row>
    <row r="503" spans="2:4">
      <c r="B503" t="s">
        <v>110</v>
      </c>
      <c r="C503" t="s">
        <v>300</v>
      </c>
      <c r="D503" t="s">
        <v>661</v>
      </c>
    </row>
    <row r="504" spans="2:4">
      <c r="B504" t="s">
        <v>115</v>
      </c>
      <c r="C504" t="s">
        <v>300</v>
      </c>
      <c r="D504" t="s">
        <v>661</v>
      </c>
    </row>
    <row r="505" spans="2:4">
      <c r="B505" t="s">
        <v>120</v>
      </c>
      <c r="C505" t="s">
        <v>300</v>
      </c>
      <c r="D505" t="s">
        <v>661</v>
      </c>
    </row>
    <row r="506" spans="2:4">
      <c r="B506" t="s">
        <v>125</v>
      </c>
      <c r="C506" t="s">
        <v>300</v>
      </c>
      <c r="D506" t="s">
        <v>661</v>
      </c>
    </row>
    <row r="507" spans="2:4">
      <c r="B507" t="s">
        <v>130</v>
      </c>
      <c r="C507" t="s">
        <v>300</v>
      </c>
      <c r="D507" t="s">
        <v>661</v>
      </c>
    </row>
    <row r="508" spans="2:4">
      <c r="B508" t="s">
        <v>135</v>
      </c>
      <c r="C508" t="s">
        <v>300</v>
      </c>
      <c r="D508" t="s">
        <v>661</v>
      </c>
    </row>
    <row r="509" spans="2:4">
      <c r="B509" t="s">
        <v>140</v>
      </c>
      <c r="C509" t="s">
        <v>300</v>
      </c>
      <c r="D509" t="s">
        <v>661</v>
      </c>
    </row>
    <row r="510" spans="2:4">
      <c r="B510" t="s">
        <v>145</v>
      </c>
      <c r="C510" t="s">
        <v>300</v>
      </c>
      <c r="D510" t="s">
        <v>661</v>
      </c>
    </row>
    <row r="511" spans="2:4">
      <c r="B511" t="s">
        <v>150</v>
      </c>
      <c r="C511" t="s">
        <v>300</v>
      </c>
      <c r="D511" t="s">
        <v>661</v>
      </c>
    </row>
    <row r="512" spans="2:4">
      <c r="B512" t="s">
        <v>155</v>
      </c>
      <c r="C512" t="s">
        <v>300</v>
      </c>
      <c r="D512" t="s">
        <v>661</v>
      </c>
    </row>
    <row r="513" spans="2:4">
      <c r="B513" t="s">
        <v>160</v>
      </c>
      <c r="C513" t="s">
        <v>300</v>
      </c>
      <c r="D513" t="s">
        <v>661</v>
      </c>
    </row>
    <row r="514" spans="2:4">
      <c r="B514" t="s">
        <v>165</v>
      </c>
      <c r="C514" t="s">
        <v>300</v>
      </c>
      <c r="D514" t="s">
        <v>661</v>
      </c>
    </row>
    <row r="515" spans="2:4">
      <c r="B515" t="s">
        <v>170</v>
      </c>
      <c r="C515" t="s">
        <v>300</v>
      </c>
      <c r="D515" t="s">
        <v>661</v>
      </c>
    </row>
    <row r="516" spans="2:4">
      <c r="B516" t="s">
        <v>175</v>
      </c>
      <c r="C516" t="s">
        <v>300</v>
      </c>
      <c r="D516" t="s">
        <v>661</v>
      </c>
    </row>
    <row r="517" spans="2:4">
      <c r="B517" t="s">
        <v>180</v>
      </c>
      <c r="C517" t="s">
        <v>300</v>
      </c>
      <c r="D517" t="s">
        <v>661</v>
      </c>
    </row>
    <row r="518" spans="2:4">
      <c r="B518" t="s">
        <v>185</v>
      </c>
      <c r="C518" t="s">
        <v>300</v>
      </c>
      <c r="D518" t="s">
        <v>661</v>
      </c>
    </row>
    <row r="519" spans="2:4">
      <c r="B519" t="s">
        <v>190</v>
      </c>
      <c r="C519" t="s">
        <v>300</v>
      </c>
      <c r="D519" t="s">
        <v>661</v>
      </c>
    </row>
    <row r="520" spans="2:4">
      <c r="B520" t="s">
        <v>195</v>
      </c>
      <c r="C520" t="s">
        <v>300</v>
      </c>
      <c r="D520" t="s">
        <v>661</v>
      </c>
    </row>
    <row r="521" spans="2:4">
      <c r="B521" t="s">
        <v>200</v>
      </c>
      <c r="C521" t="s">
        <v>300</v>
      </c>
      <c r="D521" t="s">
        <v>661</v>
      </c>
    </row>
    <row r="522" spans="2:4">
      <c r="B522" t="s">
        <v>205</v>
      </c>
      <c r="C522" t="s">
        <v>300</v>
      </c>
      <c r="D522" t="s">
        <v>661</v>
      </c>
    </row>
    <row r="523" spans="2:4">
      <c r="B523" t="s">
        <v>210</v>
      </c>
      <c r="C523" t="s">
        <v>300</v>
      </c>
      <c r="D523" t="s">
        <v>661</v>
      </c>
    </row>
    <row r="524" spans="2:4">
      <c r="B524" t="s">
        <v>215</v>
      </c>
      <c r="C524" t="s">
        <v>300</v>
      </c>
      <c r="D524" t="s">
        <v>661</v>
      </c>
    </row>
    <row r="525" spans="2:4">
      <c r="B525" t="s">
        <v>220</v>
      </c>
      <c r="C525" t="s">
        <v>300</v>
      </c>
      <c r="D525" t="s">
        <v>661</v>
      </c>
    </row>
    <row r="526" spans="2:4">
      <c r="B526" t="s">
        <v>225</v>
      </c>
      <c r="C526" t="s">
        <v>300</v>
      </c>
      <c r="D526" t="s">
        <v>661</v>
      </c>
    </row>
    <row r="527" spans="2:4">
      <c r="B527" t="s">
        <v>230</v>
      </c>
      <c r="C527" t="s">
        <v>300</v>
      </c>
      <c r="D527" t="s">
        <v>661</v>
      </c>
    </row>
    <row r="528" spans="2:4">
      <c r="B528" t="s">
        <v>235</v>
      </c>
      <c r="C528" t="s">
        <v>300</v>
      </c>
      <c r="D528" t="s">
        <v>661</v>
      </c>
    </row>
    <row r="529" spans="2:4">
      <c r="B529" t="s">
        <v>240</v>
      </c>
      <c r="C529" t="s">
        <v>300</v>
      </c>
      <c r="D529" t="s">
        <v>661</v>
      </c>
    </row>
    <row r="530" spans="2:4">
      <c r="B530" t="s">
        <v>246</v>
      </c>
      <c r="C530" t="s">
        <v>300</v>
      </c>
      <c r="D530" t="s">
        <v>661</v>
      </c>
    </row>
    <row r="531" spans="2:4">
      <c r="B531" t="s">
        <v>251</v>
      </c>
      <c r="C531" t="s">
        <v>300</v>
      </c>
      <c r="D531" t="s">
        <v>661</v>
      </c>
    </row>
    <row r="532" spans="2:4">
      <c r="B532" t="s">
        <v>256</v>
      </c>
      <c r="C532" t="s">
        <v>300</v>
      </c>
      <c r="D532" t="s">
        <v>661</v>
      </c>
    </row>
    <row r="533" spans="2:4">
      <c r="B533" t="s">
        <v>17</v>
      </c>
      <c r="C533" t="s">
        <v>304</v>
      </c>
      <c r="D533" t="s">
        <v>661</v>
      </c>
    </row>
    <row r="534" spans="2:4">
      <c r="B534" t="s">
        <v>25</v>
      </c>
      <c r="C534" t="s">
        <v>304</v>
      </c>
      <c r="D534" t="s">
        <v>661</v>
      </c>
    </row>
    <row r="535" spans="2:4">
      <c r="B535" t="s">
        <v>30</v>
      </c>
      <c r="C535" t="s">
        <v>304</v>
      </c>
      <c r="D535" t="s">
        <v>661</v>
      </c>
    </row>
    <row r="536" spans="2:4">
      <c r="B536" t="s">
        <v>35</v>
      </c>
      <c r="C536" t="s">
        <v>304</v>
      </c>
      <c r="D536" t="s">
        <v>661</v>
      </c>
    </row>
    <row r="537" spans="2:4">
      <c r="B537" t="s">
        <v>40</v>
      </c>
      <c r="C537" t="s">
        <v>304</v>
      </c>
      <c r="D537" t="s">
        <v>661</v>
      </c>
    </row>
    <row r="538" spans="2:4">
      <c r="B538" t="s">
        <v>45</v>
      </c>
      <c r="C538" t="s">
        <v>304</v>
      </c>
      <c r="D538" t="s">
        <v>661</v>
      </c>
    </row>
    <row r="539" spans="2:4">
      <c r="B539" t="s">
        <v>50</v>
      </c>
      <c r="C539" t="s">
        <v>304</v>
      </c>
      <c r="D539" t="s">
        <v>661</v>
      </c>
    </row>
    <row r="540" spans="2:4">
      <c r="B540" t="s">
        <v>55</v>
      </c>
      <c r="C540" t="s">
        <v>304</v>
      </c>
      <c r="D540" t="s">
        <v>661</v>
      </c>
    </row>
    <row r="541" spans="2:4">
      <c r="B541" t="s">
        <v>60</v>
      </c>
      <c r="C541" t="s">
        <v>304</v>
      </c>
      <c r="D541" t="s">
        <v>661</v>
      </c>
    </row>
    <row r="542" spans="2:4">
      <c r="B542" t="s">
        <v>65</v>
      </c>
      <c r="C542" t="s">
        <v>304</v>
      </c>
      <c r="D542" t="s">
        <v>661</v>
      </c>
    </row>
    <row r="543" spans="2:4">
      <c r="B543" t="s">
        <v>70</v>
      </c>
      <c r="C543" t="s">
        <v>304</v>
      </c>
      <c r="D543" t="s">
        <v>661</v>
      </c>
    </row>
    <row r="544" spans="2:4">
      <c r="B544" t="s">
        <v>75</v>
      </c>
      <c r="C544" t="s">
        <v>304</v>
      </c>
      <c r="D544" t="s">
        <v>661</v>
      </c>
    </row>
    <row r="545" spans="2:4">
      <c r="B545" t="s">
        <v>80</v>
      </c>
      <c r="C545" t="s">
        <v>304</v>
      </c>
      <c r="D545" t="s">
        <v>661</v>
      </c>
    </row>
    <row r="546" spans="2:4">
      <c r="B546" t="s">
        <v>85</v>
      </c>
      <c r="C546" t="s">
        <v>304</v>
      </c>
      <c r="D546" t="s">
        <v>661</v>
      </c>
    </row>
    <row r="547" spans="2:4">
      <c r="B547" t="s">
        <v>90</v>
      </c>
      <c r="C547" t="s">
        <v>304</v>
      </c>
      <c r="D547" t="s">
        <v>661</v>
      </c>
    </row>
    <row r="548" spans="2:4">
      <c r="B548" t="s">
        <v>95</v>
      </c>
      <c r="C548" t="s">
        <v>304</v>
      </c>
      <c r="D548" t="s">
        <v>661</v>
      </c>
    </row>
    <row r="549" spans="2:4">
      <c r="B549" t="s">
        <v>100</v>
      </c>
      <c r="C549" t="s">
        <v>304</v>
      </c>
      <c r="D549" t="s">
        <v>661</v>
      </c>
    </row>
    <row r="550" spans="2:4">
      <c r="B550" t="s">
        <v>105</v>
      </c>
      <c r="C550" t="s">
        <v>304</v>
      </c>
      <c r="D550" t="s">
        <v>661</v>
      </c>
    </row>
    <row r="551" spans="2:4">
      <c r="B551" t="s">
        <v>110</v>
      </c>
      <c r="C551" t="s">
        <v>304</v>
      </c>
      <c r="D551" t="s">
        <v>661</v>
      </c>
    </row>
    <row r="552" spans="2:4">
      <c r="B552" t="s">
        <v>115</v>
      </c>
      <c r="C552" t="s">
        <v>304</v>
      </c>
      <c r="D552" t="s">
        <v>661</v>
      </c>
    </row>
    <row r="553" spans="2:4">
      <c r="B553" t="s">
        <v>120</v>
      </c>
      <c r="C553" t="s">
        <v>304</v>
      </c>
      <c r="D553" t="s">
        <v>661</v>
      </c>
    </row>
    <row r="554" spans="2:4">
      <c r="B554" t="s">
        <v>125</v>
      </c>
      <c r="C554" t="s">
        <v>304</v>
      </c>
      <c r="D554" t="s">
        <v>661</v>
      </c>
    </row>
    <row r="555" spans="2:4">
      <c r="B555" t="s">
        <v>130</v>
      </c>
      <c r="C555" t="s">
        <v>304</v>
      </c>
      <c r="D555" t="s">
        <v>661</v>
      </c>
    </row>
    <row r="556" spans="2:4">
      <c r="B556" t="s">
        <v>135</v>
      </c>
      <c r="C556" t="s">
        <v>304</v>
      </c>
      <c r="D556" t="s">
        <v>661</v>
      </c>
    </row>
    <row r="557" spans="2:4">
      <c r="B557" t="s">
        <v>140</v>
      </c>
      <c r="C557" t="s">
        <v>304</v>
      </c>
      <c r="D557" t="s">
        <v>661</v>
      </c>
    </row>
    <row r="558" spans="2:4">
      <c r="B558" t="s">
        <v>145</v>
      </c>
      <c r="C558" t="s">
        <v>304</v>
      </c>
      <c r="D558" t="s">
        <v>661</v>
      </c>
    </row>
    <row r="559" spans="2:4">
      <c r="B559" t="s">
        <v>150</v>
      </c>
      <c r="C559" t="s">
        <v>304</v>
      </c>
      <c r="D559" t="s">
        <v>661</v>
      </c>
    </row>
    <row r="560" spans="2:4">
      <c r="B560" t="s">
        <v>155</v>
      </c>
      <c r="C560" t="s">
        <v>304</v>
      </c>
      <c r="D560" t="s">
        <v>661</v>
      </c>
    </row>
    <row r="561" spans="2:4">
      <c r="B561" t="s">
        <v>160</v>
      </c>
      <c r="C561" t="s">
        <v>304</v>
      </c>
      <c r="D561" t="s">
        <v>661</v>
      </c>
    </row>
    <row r="562" spans="2:4">
      <c r="B562" t="s">
        <v>165</v>
      </c>
      <c r="C562" t="s">
        <v>304</v>
      </c>
      <c r="D562" t="s">
        <v>661</v>
      </c>
    </row>
    <row r="563" spans="2:4">
      <c r="B563" t="s">
        <v>170</v>
      </c>
      <c r="C563" t="s">
        <v>304</v>
      </c>
      <c r="D563" t="s">
        <v>661</v>
      </c>
    </row>
    <row r="564" spans="2:4">
      <c r="B564" t="s">
        <v>175</v>
      </c>
      <c r="C564" t="s">
        <v>304</v>
      </c>
      <c r="D564" t="s">
        <v>661</v>
      </c>
    </row>
    <row r="565" spans="2:4">
      <c r="B565" t="s">
        <v>180</v>
      </c>
      <c r="C565" t="s">
        <v>304</v>
      </c>
      <c r="D565" t="s">
        <v>661</v>
      </c>
    </row>
    <row r="566" spans="2:4">
      <c r="B566" t="s">
        <v>185</v>
      </c>
      <c r="C566" t="s">
        <v>304</v>
      </c>
      <c r="D566" t="s">
        <v>661</v>
      </c>
    </row>
    <row r="567" spans="2:4">
      <c r="B567" t="s">
        <v>190</v>
      </c>
      <c r="C567" t="s">
        <v>304</v>
      </c>
      <c r="D567" t="s">
        <v>661</v>
      </c>
    </row>
    <row r="568" spans="2:4">
      <c r="B568" t="s">
        <v>195</v>
      </c>
      <c r="C568" t="s">
        <v>304</v>
      </c>
      <c r="D568" t="s">
        <v>661</v>
      </c>
    </row>
    <row r="569" spans="2:4">
      <c r="B569" t="s">
        <v>200</v>
      </c>
      <c r="C569" t="s">
        <v>304</v>
      </c>
      <c r="D569" t="s">
        <v>661</v>
      </c>
    </row>
    <row r="570" spans="2:4">
      <c r="B570" t="s">
        <v>205</v>
      </c>
      <c r="C570" t="s">
        <v>304</v>
      </c>
      <c r="D570" t="s">
        <v>661</v>
      </c>
    </row>
    <row r="571" spans="2:4">
      <c r="B571" t="s">
        <v>210</v>
      </c>
      <c r="C571" t="s">
        <v>304</v>
      </c>
      <c r="D571" t="s">
        <v>661</v>
      </c>
    </row>
    <row r="572" spans="2:4">
      <c r="B572" t="s">
        <v>215</v>
      </c>
      <c r="C572" t="s">
        <v>304</v>
      </c>
      <c r="D572" t="s">
        <v>661</v>
      </c>
    </row>
    <row r="573" spans="2:4">
      <c r="B573" t="s">
        <v>220</v>
      </c>
      <c r="C573" t="s">
        <v>304</v>
      </c>
      <c r="D573" t="s">
        <v>661</v>
      </c>
    </row>
    <row r="574" spans="2:4">
      <c r="B574" t="s">
        <v>225</v>
      </c>
      <c r="C574" t="s">
        <v>304</v>
      </c>
      <c r="D574" t="s">
        <v>661</v>
      </c>
    </row>
    <row r="575" spans="2:4">
      <c r="B575" t="s">
        <v>230</v>
      </c>
      <c r="C575" t="s">
        <v>304</v>
      </c>
      <c r="D575" t="s">
        <v>661</v>
      </c>
    </row>
    <row r="576" spans="2:4">
      <c r="B576" t="s">
        <v>235</v>
      </c>
      <c r="C576" t="s">
        <v>304</v>
      </c>
      <c r="D576" t="s">
        <v>661</v>
      </c>
    </row>
    <row r="577" spans="2:4">
      <c r="B577" t="s">
        <v>240</v>
      </c>
      <c r="C577" t="s">
        <v>304</v>
      </c>
      <c r="D577" t="s">
        <v>661</v>
      </c>
    </row>
    <row r="578" spans="2:4">
      <c r="B578" t="s">
        <v>246</v>
      </c>
      <c r="C578" t="s">
        <v>304</v>
      </c>
      <c r="D578" t="s">
        <v>661</v>
      </c>
    </row>
    <row r="579" spans="2:4">
      <c r="B579" t="s">
        <v>251</v>
      </c>
      <c r="C579" t="s">
        <v>304</v>
      </c>
      <c r="D579" t="s">
        <v>661</v>
      </c>
    </row>
    <row r="580" spans="2:4">
      <c r="B580" t="s">
        <v>256</v>
      </c>
      <c r="C580" t="s">
        <v>304</v>
      </c>
      <c r="D580" t="s">
        <v>661</v>
      </c>
    </row>
    <row r="581" spans="2:4">
      <c r="B581" t="s">
        <v>17</v>
      </c>
      <c r="C581" t="s">
        <v>308</v>
      </c>
      <c r="D581" t="s">
        <v>661</v>
      </c>
    </row>
    <row r="582" spans="2:4">
      <c r="B582" t="s">
        <v>25</v>
      </c>
      <c r="C582" t="s">
        <v>308</v>
      </c>
      <c r="D582" t="s">
        <v>661</v>
      </c>
    </row>
    <row r="583" spans="2:4">
      <c r="B583" t="s">
        <v>30</v>
      </c>
      <c r="C583" t="s">
        <v>308</v>
      </c>
      <c r="D583" t="s">
        <v>661</v>
      </c>
    </row>
    <row r="584" spans="2:4">
      <c r="B584" t="s">
        <v>35</v>
      </c>
      <c r="C584" t="s">
        <v>308</v>
      </c>
      <c r="D584" t="s">
        <v>661</v>
      </c>
    </row>
    <row r="585" spans="2:4">
      <c r="B585" t="s">
        <v>40</v>
      </c>
      <c r="C585" t="s">
        <v>308</v>
      </c>
      <c r="D585" t="s">
        <v>661</v>
      </c>
    </row>
    <row r="586" spans="2:4">
      <c r="B586" t="s">
        <v>45</v>
      </c>
      <c r="C586" t="s">
        <v>308</v>
      </c>
      <c r="D586" t="s">
        <v>661</v>
      </c>
    </row>
    <row r="587" spans="2:4">
      <c r="B587" t="s">
        <v>50</v>
      </c>
      <c r="C587" t="s">
        <v>308</v>
      </c>
      <c r="D587" t="s">
        <v>661</v>
      </c>
    </row>
    <row r="588" spans="2:4">
      <c r="B588" t="s">
        <v>55</v>
      </c>
      <c r="C588" t="s">
        <v>308</v>
      </c>
      <c r="D588" t="s">
        <v>661</v>
      </c>
    </row>
    <row r="589" spans="2:4">
      <c r="B589" t="s">
        <v>60</v>
      </c>
      <c r="C589" t="s">
        <v>308</v>
      </c>
      <c r="D589" t="s">
        <v>661</v>
      </c>
    </row>
    <row r="590" spans="2:4">
      <c r="B590" t="s">
        <v>65</v>
      </c>
      <c r="C590" t="s">
        <v>308</v>
      </c>
      <c r="D590" t="s">
        <v>661</v>
      </c>
    </row>
    <row r="591" spans="2:4">
      <c r="B591" t="s">
        <v>70</v>
      </c>
      <c r="C591" t="s">
        <v>308</v>
      </c>
      <c r="D591" t="s">
        <v>661</v>
      </c>
    </row>
    <row r="592" spans="2:4">
      <c r="B592" t="s">
        <v>75</v>
      </c>
      <c r="C592" t="s">
        <v>308</v>
      </c>
      <c r="D592" t="s">
        <v>661</v>
      </c>
    </row>
    <row r="593" spans="2:4">
      <c r="B593" t="s">
        <v>80</v>
      </c>
      <c r="C593" t="s">
        <v>308</v>
      </c>
      <c r="D593" t="s">
        <v>661</v>
      </c>
    </row>
    <row r="594" spans="2:4">
      <c r="B594" t="s">
        <v>85</v>
      </c>
      <c r="C594" t="s">
        <v>308</v>
      </c>
      <c r="D594" t="s">
        <v>661</v>
      </c>
    </row>
    <row r="595" spans="2:4">
      <c r="B595" t="s">
        <v>90</v>
      </c>
      <c r="C595" t="s">
        <v>308</v>
      </c>
      <c r="D595" t="s">
        <v>661</v>
      </c>
    </row>
    <row r="596" spans="2:4">
      <c r="B596" t="s">
        <v>95</v>
      </c>
      <c r="C596" t="s">
        <v>308</v>
      </c>
      <c r="D596" t="s">
        <v>661</v>
      </c>
    </row>
    <row r="597" spans="2:4">
      <c r="B597" t="s">
        <v>100</v>
      </c>
      <c r="C597" t="s">
        <v>308</v>
      </c>
      <c r="D597" t="s">
        <v>661</v>
      </c>
    </row>
    <row r="598" spans="2:4">
      <c r="B598" t="s">
        <v>105</v>
      </c>
      <c r="C598" t="s">
        <v>308</v>
      </c>
      <c r="D598" t="s">
        <v>661</v>
      </c>
    </row>
    <row r="599" spans="2:4">
      <c r="B599" t="s">
        <v>110</v>
      </c>
      <c r="C599" t="s">
        <v>308</v>
      </c>
      <c r="D599" t="s">
        <v>661</v>
      </c>
    </row>
    <row r="600" spans="2:4">
      <c r="B600" t="s">
        <v>115</v>
      </c>
      <c r="C600" t="s">
        <v>308</v>
      </c>
      <c r="D600" t="s">
        <v>661</v>
      </c>
    </row>
    <row r="601" spans="2:4">
      <c r="B601" t="s">
        <v>120</v>
      </c>
      <c r="C601" t="s">
        <v>308</v>
      </c>
      <c r="D601" t="s">
        <v>661</v>
      </c>
    </row>
    <row r="602" spans="2:4">
      <c r="B602" t="s">
        <v>125</v>
      </c>
      <c r="C602" t="s">
        <v>308</v>
      </c>
      <c r="D602" t="s">
        <v>661</v>
      </c>
    </row>
    <row r="603" spans="2:4">
      <c r="B603" t="s">
        <v>130</v>
      </c>
      <c r="C603" t="s">
        <v>308</v>
      </c>
      <c r="D603" t="s">
        <v>661</v>
      </c>
    </row>
    <row r="604" spans="2:4">
      <c r="B604" t="s">
        <v>135</v>
      </c>
      <c r="C604" t="s">
        <v>308</v>
      </c>
      <c r="D604" t="s">
        <v>661</v>
      </c>
    </row>
    <row r="605" spans="2:4">
      <c r="B605" t="s">
        <v>140</v>
      </c>
      <c r="C605" t="s">
        <v>308</v>
      </c>
      <c r="D605" t="s">
        <v>661</v>
      </c>
    </row>
    <row r="606" spans="2:4">
      <c r="B606" t="s">
        <v>145</v>
      </c>
      <c r="C606" t="s">
        <v>308</v>
      </c>
      <c r="D606" t="s">
        <v>661</v>
      </c>
    </row>
    <row r="607" spans="2:4">
      <c r="B607" t="s">
        <v>150</v>
      </c>
      <c r="C607" t="s">
        <v>308</v>
      </c>
      <c r="D607" t="s">
        <v>661</v>
      </c>
    </row>
    <row r="608" spans="2:4">
      <c r="B608" t="s">
        <v>155</v>
      </c>
      <c r="C608" t="s">
        <v>308</v>
      </c>
      <c r="D608" t="s">
        <v>661</v>
      </c>
    </row>
    <row r="609" spans="2:4">
      <c r="B609" t="s">
        <v>160</v>
      </c>
      <c r="C609" t="s">
        <v>308</v>
      </c>
      <c r="D609" t="s">
        <v>661</v>
      </c>
    </row>
    <row r="610" spans="2:4">
      <c r="B610" t="s">
        <v>165</v>
      </c>
      <c r="C610" t="s">
        <v>308</v>
      </c>
      <c r="D610" t="s">
        <v>661</v>
      </c>
    </row>
    <row r="611" spans="2:4">
      <c r="B611" t="s">
        <v>170</v>
      </c>
      <c r="C611" t="s">
        <v>308</v>
      </c>
      <c r="D611" t="s">
        <v>661</v>
      </c>
    </row>
    <row r="612" spans="2:4">
      <c r="B612" t="s">
        <v>175</v>
      </c>
      <c r="C612" t="s">
        <v>308</v>
      </c>
      <c r="D612" t="s">
        <v>661</v>
      </c>
    </row>
    <row r="613" spans="2:4">
      <c r="B613" t="s">
        <v>180</v>
      </c>
      <c r="C613" t="s">
        <v>308</v>
      </c>
      <c r="D613" t="s">
        <v>661</v>
      </c>
    </row>
    <row r="614" spans="2:4">
      <c r="B614" t="s">
        <v>185</v>
      </c>
      <c r="C614" t="s">
        <v>308</v>
      </c>
      <c r="D614" t="s">
        <v>661</v>
      </c>
    </row>
    <row r="615" spans="2:4">
      <c r="B615" t="s">
        <v>190</v>
      </c>
      <c r="C615" t="s">
        <v>308</v>
      </c>
      <c r="D615" t="s">
        <v>661</v>
      </c>
    </row>
    <row r="616" spans="2:4">
      <c r="B616" t="s">
        <v>195</v>
      </c>
      <c r="C616" t="s">
        <v>308</v>
      </c>
      <c r="D616" t="s">
        <v>661</v>
      </c>
    </row>
    <row r="617" spans="2:4">
      <c r="B617" t="s">
        <v>200</v>
      </c>
      <c r="C617" t="s">
        <v>308</v>
      </c>
      <c r="D617" t="s">
        <v>661</v>
      </c>
    </row>
    <row r="618" spans="2:4">
      <c r="B618" t="s">
        <v>205</v>
      </c>
      <c r="C618" t="s">
        <v>308</v>
      </c>
      <c r="D618" t="s">
        <v>661</v>
      </c>
    </row>
    <row r="619" spans="2:4">
      <c r="B619" t="s">
        <v>210</v>
      </c>
      <c r="C619" t="s">
        <v>308</v>
      </c>
      <c r="D619" t="s">
        <v>661</v>
      </c>
    </row>
    <row r="620" spans="2:4">
      <c r="B620" t="s">
        <v>215</v>
      </c>
      <c r="C620" t="s">
        <v>308</v>
      </c>
      <c r="D620" t="s">
        <v>661</v>
      </c>
    </row>
    <row r="621" spans="2:4">
      <c r="B621" t="s">
        <v>220</v>
      </c>
      <c r="C621" t="s">
        <v>308</v>
      </c>
      <c r="D621" t="s">
        <v>661</v>
      </c>
    </row>
    <row r="622" spans="2:4">
      <c r="B622" t="s">
        <v>225</v>
      </c>
      <c r="C622" t="s">
        <v>308</v>
      </c>
      <c r="D622" t="s">
        <v>661</v>
      </c>
    </row>
    <row r="623" spans="2:4">
      <c r="B623" t="s">
        <v>230</v>
      </c>
      <c r="C623" t="s">
        <v>308</v>
      </c>
      <c r="D623" t="s">
        <v>661</v>
      </c>
    </row>
    <row r="624" spans="2:4">
      <c r="B624" t="s">
        <v>235</v>
      </c>
      <c r="C624" t="s">
        <v>308</v>
      </c>
      <c r="D624" t="s">
        <v>661</v>
      </c>
    </row>
    <row r="625" spans="2:4">
      <c r="B625" t="s">
        <v>240</v>
      </c>
      <c r="C625" t="s">
        <v>308</v>
      </c>
      <c r="D625" t="s">
        <v>661</v>
      </c>
    </row>
    <row r="626" spans="2:4">
      <c r="B626" t="s">
        <v>246</v>
      </c>
      <c r="C626" t="s">
        <v>308</v>
      </c>
      <c r="D626" t="s">
        <v>661</v>
      </c>
    </row>
    <row r="627" spans="2:4">
      <c r="B627" t="s">
        <v>251</v>
      </c>
      <c r="C627" t="s">
        <v>308</v>
      </c>
      <c r="D627" t="s">
        <v>661</v>
      </c>
    </row>
    <row r="628" spans="2:4">
      <c r="B628" t="s">
        <v>256</v>
      </c>
      <c r="C628" t="s">
        <v>308</v>
      </c>
      <c r="D628" t="s">
        <v>661</v>
      </c>
    </row>
    <row r="629" spans="2:4">
      <c r="B629" t="s">
        <v>17</v>
      </c>
      <c r="C629" t="s">
        <v>312</v>
      </c>
      <c r="D629" t="s">
        <v>661</v>
      </c>
    </row>
    <row r="630" spans="2:4">
      <c r="B630" t="s">
        <v>25</v>
      </c>
      <c r="C630" t="s">
        <v>312</v>
      </c>
      <c r="D630" t="s">
        <v>661</v>
      </c>
    </row>
    <row r="631" spans="2:4">
      <c r="B631" t="s">
        <v>30</v>
      </c>
      <c r="C631" t="s">
        <v>312</v>
      </c>
      <c r="D631" t="s">
        <v>661</v>
      </c>
    </row>
    <row r="632" spans="2:4">
      <c r="B632" t="s">
        <v>35</v>
      </c>
      <c r="C632" t="s">
        <v>312</v>
      </c>
      <c r="D632" t="s">
        <v>661</v>
      </c>
    </row>
    <row r="633" spans="2:4">
      <c r="B633" t="s">
        <v>40</v>
      </c>
      <c r="C633" t="s">
        <v>312</v>
      </c>
      <c r="D633" t="s">
        <v>661</v>
      </c>
    </row>
    <row r="634" spans="2:4">
      <c r="B634" t="s">
        <v>45</v>
      </c>
      <c r="C634" t="s">
        <v>312</v>
      </c>
      <c r="D634" t="s">
        <v>661</v>
      </c>
    </row>
    <row r="635" spans="2:4">
      <c r="B635" t="s">
        <v>50</v>
      </c>
      <c r="C635" t="s">
        <v>312</v>
      </c>
      <c r="D635" t="s">
        <v>661</v>
      </c>
    </row>
    <row r="636" spans="2:4">
      <c r="B636" t="s">
        <v>55</v>
      </c>
      <c r="C636" t="s">
        <v>312</v>
      </c>
      <c r="D636" t="s">
        <v>661</v>
      </c>
    </row>
    <row r="637" spans="2:4">
      <c r="B637" t="s">
        <v>60</v>
      </c>
      <c r="C637" t="s">
        <v>312</v>
      </c>
      <c r="D637" t="s">
        <v>661</v>
      </c>
    </row>
    <row r="638" spans="2:4">
      <c r="B638" t="s">
        <v>65</v>
      </c>
      <c r="C638" t="s">
        <v>312</v>
      </c>
      <c r="D638" t="s">
        <v>661</v>
      </c>
    </row>
    <row r="639" spans="2:4">
      <c r="B639" t="s">
        <v>70</v>
      </c>
      <c r="C639" t="s">
        <v>312</v>
      </c>
      <c r="D639" t="s">
        <v>661</v>
      </c>
    </row>
    <row r="640" spans="2:4">
      <c r="B640" t="s">
        <v>75</v>
      </c>
      <c r="C640" t="s">
        <v>312</v>
      </c>
      <c r="D640" t="s">
        <v>661</v>
      </c>
    </row>
    <row r="641" spans="2:4">
      <c r="B641" t="s">
        <v>80</v>
      </c>
      <c r="C641" t="s">
        <v>312</v>
      </c>
      <c r="D641" t="s">
        <v>661</v>
      </c>
    </row>
    <row r="642" spans="2:4">
      <c r="B642" t="s">
        <v>85</v>
      </c>
      <c r="C642" t="s">
        <v>312</v>
      </c>
      <c r="D642" t="s">
        <v>661</v>
      </c>
    </row>
    <row r="643" spans="2:4">
      <c r="B643" t="s">
        <v>90</v>
      </c>
      <c r="C643" t="s">
        <v>312</v>
      </c>
      <c r="D643" t="s">
        <v>661</v>
      </c>
    </row>
    <row r="644" spans="2:4">
      <c r="B644" t="s">
        <v>95</v>
      </c>
      <c r="C644" t="s">
        <v>312</v>
      </c>
      <c r="D644" t="s">
        <v>661</v>
      </c>
    </row>
    <row r="645" spans="2:4">
      <c r="B645" t="s">
        <v>100</v>
      </c>
      <c r="C645" t="s">
        <v>312</v>
      </c>
      <c r="D645" t="s">
        <v>661</v>
      </c>
    </row>
    <row r="646" spans="2:4">
      <c r="B646" t="s">
        <v>105</v>
      </c>
      <c r="C646" t="s">
        <v>312</v>
      </c>
      <c r="D646" t="s">
        <v>661</v>
      </c>
    </row>
    <row r="647" spans="2:4">
      <c r="B647" t="s">
        <v>110</v>
      </c>
      <c r="C647" t="s">
        <v>312</v>
      </c>
      <c r="D647" t="s">
        <v>661</v>
      </c>
    </row>
    <row r="648" spans="2:4">
      <c r="B648" t="s">
        <v>115</v>
      </c>
      <c r="C648" t="s">
        <v>312</v>
      </c>
      <c r="D648" t="s">
        <v>661</v>
      </c>
    </row>
    <row r="649" spans="2:4">
      <c r="B649" t="s">
        <v>120</v>
      </c>
      <c r="C649" t="s">
        <v>312</v>
      </c>
      <c r="D649" t="s">
        <v>661</v>
      </c>
    </row>
    <row r="650" spans="2:4">
      <c r="B650" t="s">
        <v>125</v>
      </c>
      <c r="C650" t="s">
        <v>312</v>
      </c>
      <c r="D650" t="s">
        <v>661</v>
      </c>
    </row>
    <row r="651" spans="2:4">
      <c r="B651" t="s">
        <v>130</v>
      </c>
      <c r="C651" t="s">
        <v>312</v>
      </c>
      <c r="D651" t="s">
        <v>661</v>
      </c>
    </row>
    <row r="652" spans="2:4">
      <c r="B652" t="s">
        <v>135</v>
      </c>
      <c r="C652" t="s">
        <v>312</v>
      </c>
      <c r="D652" t="s">
        <v>661</v>
      </c>
    </row>
    <row r="653" spans="2:4">
      <c r="B653" t="s">
        <v>140</v>
      </c>
      <c r="C653" t="s">
        <v>312</v>
      </c>
      <c r="D653" t="s">
        <v>661</v>
      </c>
    </row>
    <row r="654" spans="2:4">
      <c r="B654" t="s">
        <v>145</v>
      </c>
      <c r="C654" t="s">
        <v>312</v>
      </c>
      <c r="D654" t="s">
        <v>661</v>
      </c>
    </row>
    <row r="655" spans="2:4">
      <c r="B655" t="s">
        <v>150</v>
      </c>
      <c r="C655" t="s">
        <v>312</v>
      </c>
      <c r="D655" t="s">
        <v>661</v>
      </c>
    </row>
    <row r="656" spans="2:4">
      <c r="B656" t="s">
        <v>155</v>
      </c>
      <c r="C656" t="s">
        <v>312</v>
      </c>
      <c r="D656" t="s">
        <v>661</v>
      </c>
    </row>
    <row r="657" spans="2:4">
      <c r="B657" t="s">
        <v>160</v>
      </c>
      <c r="C657" t="s">
        <v>312</v>
      </c>
      <c r="D657" t="s">
        <v>661</v>
      </c>
    </row>
    <row r="658" spans="2:4">
      <c r="B658" t="s">
        <v>165</v>
      </c>
      <c r="C658" t="s">
        <v>312</v>
      </c>
      <c r="D658" t="s">
        <v>661</v>
      </c>
    </row>
    <row r="659" spans="2:4">
      <c r="B659" t="s">
        <v>170</v>
      </c>
      <c r="C659" t="s">
        <v>312</v>
      </c>
      <c r="D659" t="s">
        <v>661</v>
      </c>
    </row>
    <row r="660" spans="2:4">
      <c r="B660" t="s">
        <v>175</v>
      </c>
      <c r="C660" t="s">
        <v>312</v>
      </c>
      <c r="D660" t="s">
        <v>661</v>
      </c>
    </row>
    <row r="661" spans="2:4">
      <c r="B661" t="s">
        <v>180</v>
      </c>
      <c r="C661" t="s">
        <v>312</v>
      </c>
      <c r="D661" t="s">
        <v>661</v>
      </c>
    </row>
    <row r="662" spans="2:4">
      <c r="B662" t="s">
        <v>185</v>
      </c>
      <c r="C662" t="s">
        <v>312</v>
      </c>
      <c r="D662" t="s">
        <v>661</v>
      </c>
    </row>
    <row r="663" spans="2:4">
      <c r="B663" t="s">
        <v>190</v>
      </c>
      <c r="C663" t="s">
        <v>312</v>
      </c>
      <c r="D663" t="s">
        <v>661</v>
      </c>
    </row>
    <row r="664" spans="2:4">
      <c r="B664" t="s">
        <v>195</v>
      </c>
      <c r="C664" t="s">
        <v>312</v>
      </c>
      <c r="D664" t="s">
        <v>661</v>
      </c>
    </row>
    <row r="665" spans="2:4">
      <c r="B665" t="s">
        <v>200</v>
      </c>
      <c r="C665" t="s">
        <v>312</v>
      </c>
      <c r="D665" t="s">
        <v>661</v>
      </c>
    </row>
    <row r="666" spans="2:4">
      <c r="B666" t="s">
        <v>205</v>
      </c>
      <c r="C666" t="s">
        <v>312</v>
      </c>
      <c r="D666" t="s">
        <v>661</v>
      </c>
    </row>
    <row r="667" spans="2:4">
      <c r="B667" t="s">
        <v>210</v>
      </c>
      <c r="C667" t="s">
        <v>312</v>
      </c>
      <c r="D667" t="s">
        <v>661</v>
      </c>
    </row>
    <row r="668" spans="2:4">
      <c r="B668" t="s">
        <v>215</v>
      </c>
      <c r="C668" t="s">
        <v>312</v>
      </c>
      <c r="D668" t="s">
        <v>661</v>
      </c>
    </row>
    <row r="669" spans="2:4">
      <c r="B669" t="s">
        <v>220</v>
      </c>
      <c r="C669" t="s">
        <v>312</v>
      </c>
      <c r="D669" t="s">
        <v>661</v>
      </c>
    </row>
    <row r="670" spans="2:4">
      <c r="B670" t="s">
        <v>225</v>
      </c>
      <c r="C670" t="s">
        <v>312</v>
      </c>
      <c r="D670" t="s">
        <v>661</v>
      </c>
    </row>
    <row r="671" spans="2:4">
      <c r="B671" t="s">
        <v>230</v>
      </c>
      <c r="C671" t="s">
        <v>312</v>
      </c>
      <c r="D671" t="s">
        <v>661</v>
      </c>
    </row>
    <row r="672" spans="2:4">
      <c r="B672" t="s">
        <v>235</v>
      </c>
      <c r="C672" t="s">
        <v>312</v>
      </c>
      <c r="D672" t="s">
        <v>661</v>
      </c>
    </row>
    <row r="673" spans="2:4">
      <c r="B673" t="s">
        <v>240</v>
      </c>
      <c r="C673" t="s">
        <v>312</v>
      </c>
      <c r="D673" t="s">
        <v>661</v>
      </c>
    </row>
    <row r="674" spans="2:4">
      <c r="B674" t="s">
        <v>246</v>
      </c>
      <c r="C674" t="s">
        <v>312</v>
      </c>
      <c r="D674" t="s">
        <v>661</v>
      </c>
    </row>
    <row r="675" spans="2:4">
      <c r="B675" t="s">
        <v>251</v>
      </c>
      <c r="C675" t="s">
        <v>312</v>
      </c>
      <c r="D675" t="s">
        <v>661</v>
      </c>
    </row>
    <row r="676" spans="2:4">
      <c r="B676" t="s">
        <v>256</v>
      </c>
      <c r="C676" t="s">
        <v>312</v>
      </c>
      <c r="D676" t="s">
        <v>661</v>
      </c>
    </row>
    <row r="677" spans="2:4">
      <c r="B677" t="s">
        <v>17</v>
      </c>
      <c r="C677" t="s">
        <v>316</v>
      </c>
      <c r="D677" t="s">
        <v>661</v>
      </c>
    </row>
    <row r="678" spans="2:4">
      <c r="B678" t="s">
        <v>25</v>
      </c>
      <c r="C678" t="s">
        <v>316</v>
      </c>
      <c r="D678" t="s">
        <v>661</v>
      </c>
    </row>
    <row r="679" spans="2:4">
      <c r="B679" t="s">
        <v>30</v>
      </c>
      <c r="C679" t="s">
        <v>316</v>
      </c>
      <c r="D679" t="s">
        <v>661</v>
      </c>
    </row>
    <row r="680" spans="2:4">
      <c r="B680" t="s">
        <v>35</v>
      </c>
      <c r="C680" t="s">
        <v>316</v>
      </c>
      <c r="D680" t="s">
        <v>661</v>
      </c>
    </row>
    <row r="681" spans="2:4">
      <c r="B681" t="s">
        <v>40</v>
      </c>
      <c r="C681" t="s">
        <v>316</v>
      </c>
      <c r="D681" t="s">
        <v>661</v>
      </c>
    </row>
    <row r="682" spans="2:4">
      <c r="B682" t="s">
        <v>45</v>
      </c>
      <c r="C682" t="s">
        <v>316</v>
      </c>
      <c r="D682" t="s">
        <v>661</v>
      </c>
    </row>
    <row r="683" spans="2:4">
      <c r="B683" t="s">
        <v>50</v>
      </c>
      <c r="C683" t="s">
        <v>316</v>
      </c>
      <c r="D683" t="s">
        <v>661</v>
      </c>
    </row>
    <row r="684" spans="2:4">
      <c r="B684" t="s">
        <v>55</v>
      </c>
      <c r="C684" t="s">
        <v>316</v>
      </c>
      <c r="D684" t="s">
        <v>661</v>
      </c>
    </row>
    <row r="685" spans="2:4">
      <c r="B685" t="s">
        <v>60</v>
      </c>
      <c r="C685" t="s">
        <v>316</v>
      </c>
      <c r="D685" t="s">
        <v>661</v>
      </c>
    </row>
    <row r="686" spans="2:4">
      <c r="B686" t="s">
        <v>65</v>
      </c>
      <c r="C686" t="s">
        <v>316</v>
      </c>
      <c r="D686" t="s">
        <v>661</v>
      </c>
    </row>
    <row r="687" spans="2:4">
      <c r="B687" t="s">
        <v>70</v>
      </c>
      <c r="C687" t="s">
        <v>316</v>
      </c>
      <c r="D687" t="s">
        <v>661</v>
      </c>
    </row>
    <row r="688" spans="2:4">
      <c r="B688" t="s">
        <v>75</v>
      </c>
      <c r="C688" t="s">
        <v>316</v>
      </c>
      <c r="D688" t="s">
        <v>661</v>
      </c>
    </row>
    <row r="689" spans="2:4">
      <c r="B689" t="s">
        <v>80</v>
      </c>
      <c r="C689" t="s">
        <v>316</v>
      </c>
      <c r="D689" t="s">
        <v>661</v>
      </c>
    </row>
    <row r="690" spans="2:4">
      <c r="B690" t="s">
        <v>85</v>
      </c>
      <c r="C690" t="s">
        <v>316</v>
      </c>
      <c r="D690" t="s">
        <v>661</v>
      </c>
    </row>
    <row r="691" spans="2:4">
      <c r="B691" t="s">
        <v>90</v>
      </c>
      <c r="C691" t="s">
        <v>316</v>
      </c>
      <c r="D691" t="s">
        <v>661</v>
      </c>
    </row>
    <row r="692" spans="2:4">
      <c r="B692" t="s">
        <v>95</v>
      </c>
      <c r="C692" t="s">
        <v>316</v>
      </c>
      <c r="D692" t="s">
        <v>661</v>
      </c>
    </row>
    <row r="693" spans="2:4">
      <c r="B693" t="s">
        <v>100</v>
      </c>
      <c r="C693" t="s">
        <v>316</v>
      </c>
      <c r="D693" t="s">
        <v>661</v>
      </c>
    </row>
    <row r="694" spans="2:4">
      <c r="B694" t="s">
        <v>105</v>
      </c>
      <c r="C694" t="s">
        <v>316</v>
      </c>
      <c r="D694" t="s">
        <v>661</v>
      </c>
    </row>
    <row r="695" spans="2:4">
      <c r="B695" t="s">
        <v>110</v>
      </c>
      <c r="C695" t="s">
        <v>316</v>
      </c>
      <c r="D695" t="s">
        <v>661</v>
      </c>
    </row>
    <row r="696" spans="2:4">
      <c r="B696" t="s">
        <v>115</v>
      </c>
      <c r="C696" t="s">
        <v>316</v>
      </c>
      <c r="D696" t="s">
        <v>661</v>
      </c>
    </row>
    <row r="697" spans="2:4">
      <c r="B697" t="s">
        <v>120</v>
      </c>
      <c r="C697" t="s">
        <v>316</v>
      </c>
      <c r="D697" t="s">
        <v>661</v>
      </c>
    </row>
    <row r="698" spans="2:4">
      <c r="B698" t="s">
        <v>125</v>
      </c>
      <c r="C698" t="s">
        <v>316</v>
      </c>
      <c r="D698" t="s">
        <v>661</v>
      </c>
    </row>
    <row r="699" spans="2:4">
      <c r="B699" t="s">
        <v>130</v>
      </c>
      <c r="C699" t="s">
        <v>316</v>
      </c>
      <c r="D699" t="s">
        <v>661</v>
      </c>
    </row>
    <row r="700" spans="2:4">
      <c r="B700" t="s">
        <v>135</v>
      </c>
      <c r="C700" t="s">
        <v>316</v>
      </c>
      <c r="D700" t="s">
        <v>661</v>
      </c>
    </row>
    <row r="701" spans="2:4">
      <c r="B701" t="s">
        <v>140</v>
      </c>
      <c r="C701" t="s">
        <v>316</v>
      </c>
      <c r="D701" t="s">
        <v>661</v>
      </c>
    </row>
    <row r="702" spans="2:4">
      <c r="B702" t="s">
        <v>145</v>
      </c>
      <c r="C702" t="s">
        <v>316</v>
      </c>
      <c r="D702" t="s">
        <v>661</v>
      </c>
    </row>
    <row r="703" spans="2:4">
      <c r="B703" t="s">
        <v>150</v>
      </c>
      <c r="C703" t="s">
        <v>316</v>
      </c>
      <c r="D703" t="s">
        <v>661</v>
      </c>
    </row>
    <row r="704" spans="2:4">
      <c r="B704" t="s">
        <v>155</v>
      </c>
      <c r="C704" t="s">
        <v>316</v>
      </c>
      <c r="D704" t="s">
        <v>661</v>
      </c>
    </row>
    <row r="705" spans="2:4">
      <c r="B705" t="s">
        <v>160</v>
      </c>
      <c r="C705" t="s">
        <v>316</v>
      </c>
      <c r="D705" t="s">
        <v>661</v>
      </c>
    </row>
    <row r="706" spans="2:4">
      <c r="B706" t="s">
        <v>165</v>
      </c>
      <c r="C706" t="s">
        <v>316</v>
      </c>
      <c r="D706" t="s">
        <v>661</v>
      </c>
    </row>
    <row r="707" spans="2:4">
      <c r="B707" t="s">
        <v>170</v>
      </c>
      <c r="C707" t="s">
        <v>316</v>
      </c>
      <c r="D707" t="s">
        <v>661</v>
      </c>
    </row>
    <row r="708" spans="2:4">
      <c r="B708" t="s">
        <v>175</v>
      </c>
      <c r="C708" t="s">
        <v>316</v>
      </c>
      <c r="D708" t="s">
        <v>661</v>
      </c>
    </row>
    <row r="709" spans="2:4">
      <c r="B709" t="s">
        <v>180</v>
      </c>
      <c r="C709" t="s">
        <v>316</v>
      </c>
      <c r="D709" t="s">
        <v>661</v>
      </c>
    </row>
    <row r="710" spans="2:4">
      <c r="B710" t="s">
        <v>185</v>
      </c>
      <c r="C710" t="s">
        <v>316</v>
      </c>
      <c r="D710" t="s">
        <v>661</v>
      </c>
    </row>
    <row r="711" spans="2:4">
      <c r="B711" t="s">
        <v>190</v>
      </c>
      <c r="C711" t="s">
        <v>316</v>
      </c>
      <c r="D711" t="s">
        <v>661</v>
      </c>
    </row>
    <row r="712" spans="2:4">
      <c r="B712" t="s">
        <v>195</v>
      </c>
      <c r="C712" t="s">
        <v>316</v>
      </c>
      <c r="D712" t="s">
        <v>661</v>
      </c>
    </row>
    <row r="713" spans="2:4">
      <c r="B713" t="s">
        <v>200</v>
      </c>
      <c r="C713" t="s">
        <v>316</v>
      </c>
      <c r="D713" t="s">
        <v>661</v>
      </c>
    </row>
    <row r="714" spans="2:4">
      <c r="B714" t="s">
        <v>205</v>
      </c>
      <c r="C714" t="s">
        <v>316</v>
      </c>
      <c r="D714" t="s">
        <v>661</v>
      </c>
    </row>
    <row r="715" spans="2:4">
      <c r="B715" t="s">
        <v>210</v>
      </c>
      <c r="C715" t="s">
        <v>316</v>
      </c>
      <c r="D715" t="s">
        <v>661</v>
      </c>
    </row>
    <row r="716" spans="2:4">
      <c r="B716" t="s">
        <v>215</v>
      </c>
      <c r="C716" t="s">
        <v>316</v>
      </c>
      <c r="D716" t="s">
        <v>661</v>
      </c>
    </row>
    <row r="717" spans="2:4">
      <c r="B717" t="s">
        <v>220</v>
      </c>
      <c r="C717" t="s">
        <v>316</v>
      </c>
      <c r="D717" t="s">
        <v>661</v>
      </c>
    </row>
    <row r="718" spans="2:4">
      <c r="B718" t="s">
        <v>225</v>
      </c>
      <c r="C718" t="s">
        <v>316</v>
      </c>
      <c r="D718" t="s">
        <v>661</v>
      </c>
    </row>
    <row r="719" spans="2:4">
      <c r="B719" t="s">
        <v>230</v>
      </c>
      <c r="C719" t="s">
        <v>316</v>
      </c>
      <c r="D719" t="s">
        <v>661</v>
      </c>
    </row>
    <row r="720" spans="2:4">
      <c r="B720" t="s">
        <v>235</v>
      </c>
      <c r="C720" t="s">
        <v>316</v>
      </c>
      <c r="D720" t="s">
        <v>661</v>
      </c>
    </row>
    <row r="721" spans="2:4">
      <c r="B721" t="s">
        <v>240</v>
      </c>
      <c r="C721" t="s">
        <v>316</v>
      </c>
      <c r="D721" t="s">
        <v>661</v>
      </c>
    </row>
    <row r="722" spans="2:4">
      <c r="B722" t="s">
        <v>246</v>
      </c>
      <c r="C722" t="s">
        <v>316</v>
      </c>
      <c r="D722" t="s">
        <v>661</v>
      </c>
    </row>
    <row r="723" spans="2:4">
      <c r="B723" t="s">
        <v>251</v>
      </c>
      <c r="C723" t="s">
        <v>316</v>
      </c>
      <c r="D723" t="s">
        <v>661</v>
      </c>
    </row>
    <row r="724" spans="2:4">
      <c r="B724" t="s">
        <v>256</v>
      </c>
      <c r="C724" t="s">
        <v>316</v>
      </c>
      <c r="D724" t="s">
        <v>661</v>
      </c>
    </row>
    <row r="725" spans="2:4">
      <c r="B725" t="s">
        <v>17</v>
      </c>
      <c r="C725" t="s">
        <v>320</v>
      </c>
      <c r="D725" t="s">
        <v>661</v>
      </c>
    </row>
    <row r="726" spans="2:4">
      <c r="B726" t="s">
        <v>25</v>
      </c>
      <c r="C726" t="s">
        <v>320</v>
      </c>
      <c r="D726" t="s">
        <v>661</v>
      </c>
    </row>
    <row r="727" spans="2:4">
      <c r="B727" t="s">
        <v>30</v>
      </c>
      <c r="C727" t="s">
        <v>320</v>
      </c>
      <c r="D727" t="s">
        <v>661</v>
      </c>
    </row>
    <row r="728" spans="2:4">
      <c r="B728" t="s">
        <v>35</v>
      </c>
      <c r="C728" t="s">
        <v>320</v>
      </c>
      <c r="D728" t="s">
        <v>661</v>
      </c>
    </row>
    <row r="729" spans="2:4">
      <c r="B729" t="s">
        <v>40</v>
      </c>
      <c r="C729" t="s">
        <v>320</v>
      </c>
      <c r="D729" t="s">
        <v>661</v>
      </c>
    </row>
    <row r="730" spans="2:4">
      <c r="B730" t="s">
        <v>45</v>
      </c>
      <c r="C730" t="s">
        <v>320</v>
      </c>
      <c r="D730" t="s">
        <v>661</v>
      </c>
    </row>
    <row r="731" spans="2:4">
      <c r="B731" t="s">
        <v>50</v>
      </c>
      <c r="C731" t="s">
        <v>320</v>
      </c>
      <c r="D731" t="s">
        <v>661</v>
      </c>
    </row>
    <row r="732" spans="2:4">
      <c r="B732" t="s">
        <v>55</v>
      </c>
      <c r="C732" t="s">
        <v>320</v>
      </c>
      <c r="D732" t="s">
        <v>661</v>
      </c>
    </row>
    <row r="733" spans="2:4">
      <c r="B733" t="s">
        <v>60</v>
      </c>
      <c r="C733" t="s">
        <v>320</v>
      </c>
      <c r="D733" t="s">
        <v>661</v>
      </c>
    </row>
    <row r="734" spans="2:4">
      <c r="B734" t="s">
        <v>65</v>
      </c>
      <c r="C734" t="s">
        <v>320</v>
      </c>
      <c r="D734" t="s">
        <v>661</v>
      </c>
    </row>
    <row r="735" spans="2:4">
      <c r="B735" t="s">
        <v>70</v>
      </c>
      <c r="C735" t="s">
        <v>320</v>
      </c>
      <c r="D735" t="s">
        <v>661</v>
      </c>
    </row>
    <row r="736" spans="2:4">
      <c r="B736" t="s">
        <v>75</v>
      </c>
      <c r="C736" t="s">
        <v>320</v>
      </c>
      <c r="D736" t="s">
        <v>661</v>
      </c>
    </row>
    <row r="737" spans="2:4">
      <c r="B737" t="s">
        <v>80</v>
      </c>
      <c r="C737" t="s">
        <v>320</v>
      </c>
      <c r="D737" t="s">
        <v>661</v>
      </c>
    </row>
    <row r="738" spans="2:4">
      <c r="B738" t="s">
        <v>85</v>
      </c>
      <c r="C738" t="s">
        <v>320</v>
      </c>
      <c r="D738" t="s">
        <v>661</v>
      </c>
    </row>
    <row r="739" spans="2:4">
      <c r="B739" t="s">
        <v>90</v>
      </c>
      <c r="C739" t="s">
        <v>320</v>
      </c>
      <c r="D739" t="s">
        <v>661</v>
      </c>
    </row>
    <row r="740" spans="2:4">
      <c r="B740" t="s">
        <v>95</v>
      </c>
      <c r="C740" t="s">
        <v>320</v>
      </c>
      <c r="D740" t="s">
        <v>661</v>
      </c>
    </row>
    <row r="741" spans="2:4">
      <c r="B741" t="s">
        <v>100</v>
      </c>
      <c r="C741" t="s">
        <v>320</v>
      </c>
      <c r="D741" t="s">
        <v>661</v>
      </c>
    </row>
    <row r="742" spans="2:4">
      <c r="B742" t="s">
        <v>105</v>
      </c>
      <c r="C742" t="s">
        <v>320</v>
      </c>
      <c r="D742" t="s">
        <v>661</v>
      </c>
    </row>
    <row r="743" spans="2:4">
      <c r="B743" t="s">
        <v>110</v>
      </c>
      <c r="C743" t="s">
        <v>320</v>
      </c>
      <c r="D743" t="s">
        <v>661</v>
      </c>
    </row>
    <row r="744" spans="2:4">
      <c r="B744" t="s">
        <v>115</v>
      </c>
      <c r="C744" t="s">
        <v>320</v>
      </c>
      <c r="D744" t="s">
        <v>661</v>
      </c>
    </row>
    <row r="745" spans="2:4">
      <c r="B745" t="s">
        <v>120</v>
      </c>
      <c r="C745" t="s">
        <v>320</v>
      </c>
      <c r="D745" t="s">
        <v>661</v>
      </c>
    </row>
    <row r="746" spans="2:4">
      <c r="B746" t="s">
        <v>125</v>
      </c>
      <c r="C746" t="s">
        <v>320</v>
      </c>
      <c r="D746" t="s">
        <v>661</v>
      </c>
    </row>
    <row r="747" spans="2:4">
      <c r="B747" t="s">
        <v>130</v>
      </c>
      <c r="C747" t="s">
        <v>320</v>
      </c>
      <c r="D747" t="s">
        <v>661</v>
      </c>
    </row>
    <row r="748" spans="2:4">
      <c r="B748" t="s">
        <v>135</v>
      </c>
      <c r="C748" t="s">
        <v>320</v>
      </c>
      <c r="D748" t="s">
        <v>661</v>
      </c>
    </row>
    <row r="749" spans="2:4">
      <c r="B749" t="s">
        <v>140</v>
      </c>
      <c r="C749" t="s">
        <v>320</v>
      </c>
      <c r="D749" t="s">
        <v>661</v>
      </c>
    </row>
    <row r="750" spans="2:4">
      <c r="B750" t="s">
        <v>145</v>
      </c>
      <c r="C750" t="s">
        <v>320</v>
      </c>
      <c r="D750" t="s">
        <v>661</v>
      </c>
    </row>
    <row r="751" spans="2:4">
      <c r="B751" t="s">
        <v>150</v>
      </c>
      <c r="C751" t="s">
        <v>320</v>
      </c>
      <c r="D751" t="s">
        <v>661</v>
      </c>
    </row>
    <row r="752" spans="2:4">
      <c r="B752" t="s">
        <v>155</v>
      </c>
      <c r="C752" t="s">
        <v>320</v>
      </c>
      <c r="D752" t="s">
        <v>661</v>
      </c>
    </row>
    <row r="753" spans="2:4">
      <c r="B753" t="s">
        <v>160</v>
      </c>
      <c r="C753" t="s">
        <v>320</v>
      </c>
      <c r="D753" t="s">
        <v>661</v>
      </c>
    </row>
    <row r="754" spans="2:4">
      <c r="B754" t="s">
        <v>165</v>
      </c>
      <c r="C754" t="s">
        <v>320</v>
      </c>
      <c r="D754" t="s">
        <v>661</v>
      </c>
    </row>
    <row r="755" spans="2:4">
      <c r="B755" t="s">
        <v>170</v>
      </c>
      <c r="C755" t="s">
        <v>320</v>
      </c>
      <c r="D755" t="s">
        <v>661</v>
      </c>
    </row>
    <row r="756" spans="2:4">
      <c r="B756" t="s">
        <v>175</v>
      </c>
      <c r="C756" t="s">
        <v>320</v>
      </c>
      <c r="D756" t="s">
        <v>661</v>
      </c>
    </row>
    <row r="757" spans="2:4">
      <c r="B757" t="s">
        <v>180</v>
      </c>
      <c r="C757" t="s">
        <v>320</v>
      </c>
      <c r="D757" t="s">
        <v>661</v>
      </c>
    </row>
    <row r="758" spans="2:4">
      <c r="B758" t="s">
        <v>185</v>
      </c>
      <c r="C758" t="s">
        <v>320</v>
      </c>
      <c r="D758" t="s">
        <v>661</v>
      </c>
    </row>
    <row r="759" spans="2:4">
      <c r="B759" t="s">
        <v>190</v>
      </c>
      <c r="C759" t="s">
        <v>320</v>
      </c>
      <c r="D759" t="s">
        <v>661</v>
      </c>
    </row>
    <row r="760" spans="2:4">
      <c r="B760" t="s">
        <v>195</v>
      </c>
      <c r="C760" t="s">
        <v>320</v>
      </c>
      <c r="D760" t="s">
        <v>661</v>
      </c>
    </row>
    <row r="761" spans="2:4">
      <c r="B761" t="s">
        <v>200</v>
      </c>
      <c r="C761" t="s">
        <v>320</v>
      </c>
      <c r="D761" t="s">
        <v>661</v>
      </c>
    </row>
    <row r="762" spans="2:4">
      <c r="B762" t="s">
        <v>205</v>
      </c>
      <c r="C762" t="s">
        <v>320</v>
      </c>
      <c r="D762" t="s">
        <v>661</v>
      </c>
    </row>
    <row r="763" spans="2:4">
      <c r="B763" t="s">
        <v>210</v>
      </c>
      <c r="C763" t="s">
        <v>320</v>
      </c>
      <c r="D763" t="s">
        <v>661</v>
      </c>
    </row>
    <row r="764" spans="2:4">
      <c r="B764" t="s">
        <v>215</v>
      </c>
      <c r="C764" t="s">
        <v>320</v>
      </c>
      <c r="D764" t="s">
        <v>661</v>
      </c>
    </row>
    <row r="765" spans="2:4">
      <c r="B765" t="s">
        <v>220</v>
      </c>
      <c r="C765" t="s">
        <v>320</v>
      </c>
      <c r="D765" t="s">
        <v>661</v>
      </c>
    </row>
    <row r="766" spans="2:4">
      <c r="B766" t="s">
        <v>225</v>
      </c>
      <c r="C766" t="s">
        <v>320</v>
      </c>
      <c r="D766" t="s">
        <v>661</v>
      </c>
    </row>
    <row r="767" spans="2:4">
      <c r="B767" t="s">
        <v>230</v>
      </c>
      <c r="C767" t="s">
        <v>320</v>
      </c>
      <c r="D767" t="s">
        <v>661</v>
      </c>
    </row>
    <row r="768" spans="2:4">
      <c r="B768" t="s">
        <v>235</v>
      </c>
      <c r="C768" t="s">
        <v>320</v>
      </c>
      <c r="D768" t="s">
        <v>661</v>
      </c>
    </row>
    <row r="769" spans="2:4">
      <c r="B769" t="s">
        <v>240</v>
      </c>
      <c r="C769" t="s">
        <v>320</v>
      </c>
      <c r="D769" t="s">
        <v>661</v>
      </c>
    </row>
    <row r="770" spans="2:4">
      <c r="B770" t="s">
        <v>246</v>
      </c>
      <c r="C770" t="s">
        <v>320</v>
      </c>
      <c r="D770" t="s">
        <v>661</v>
      </c>
    </row>
    <row r="771" spans="2:4">
      <c r="B771" t="s">
        <v>251</v>
      </c>
      <c r="C771" t="s">
        <v>320</v>
      </c>
      <c r="D771" t="s">
        <v>661</v>
      </c>
    </row>
    <row r="772" spans="2:4">
      <c r="B772" t="s">
        <v>256</v>
      </c>
      <c r="C772" t="s">
        <v>320</v>
      </c>
      <c r="D772" t="s">
        <v>661</v>
      </c>
    </row>
    <row r="773" spans="2:4">
      <c r="B773" t="s">
        <v>17</v>
      </c>
      <c r="C773" t="s">
        <v>324</v>
      </c>
      <c r="D773" t="s">
        <v>661</v>
      </c>
    </row>
    <row r="774" spans="2:4">
      <c r="B774" t="s">
        <v>25</v>
      </c>
      <c r="C774" t="s">
        <v>324</v>
      </c>
      <c r="D774" t="s">
        <v>661</v>
      </c>
    </row>
    <row r="775" spans="2:4">
      <c r="B775" t="s">
        <v>30</v>
      </c>
      <c r="C775" t="s">
        <v>324</v>
      </c>
      <c r="D775" t="s">
        <v>661</v>
      </c>
    </row>
    <row r="776" spans="2:4">
      <c r="B776" t="s">
        <v>35</v>
      </c>
      <c r="C776" t="s">
        <v>324</v>
      </c>
      <c r="D776" t="s">
        <v>661</v>
      </c>
    </row>
    <row r="777" spans="2:4">
      <c r="B777" t="s">
        <v>40</v>
      </c>
      <c r="C777" t="s">
        <v>324</v>
      </c>
      <c r="D777" t="s">
        <v>661</v>
      </c>
    </row>
    <row r="778" spans="2:4">
      <c r="B778" t="s">
        <v>45</v>
      </c>
      <c r="C778" t="s">
        <v>324</v>
      </c>
      <c r="D778" t="s">
        <v>661</v>
      </c>
    </row>
    <row r="779" spans="2:4">
      <c r="B779" t="s">
        <v>50</v>
      </c>
      <c r="C779" t="s">
        <v>324</v>
      </c>
      <c r="D779" t="s">
        <v>661</v>
      </c>
    </row>
    <row r="780" spans="2:4">
      <c r="B780" t="s">
        <v>55</v>
      </c>
      <c r="C780" t="s">
        <v>324</v>
      </c>
      <c r="D780" t="s">
        <v>661</v>
      </c>
    </row>
    <row r="781" spans="2:4">
      <c r="B781" t="s">
        <v>60</v>
      </c>
      <c r="C781" t="s">
        <v>324</v>
      </c>
      <c r="D781" t="s">
        <v>661</v>
      </c>
    </row>
    <row r="782" spans="2:4">
      <c r="B782" t="s">
        <v>65</v>
      </c>
      <c r="C782" t="s">
        <v>324</v>
      </c>
      <c r="D782" t="s">
        <v>661</v>
      </c>
    </row>
    <row r="783" spans="2:4">
      <c r="B783" t="s">
        <v>70</v>
      </c>
      <c r="C783" t="s">
        <v>324</v>
      </c>
      <c r="D783" t="s">
        <v>661</v>
      </c>
    </row>
    <row r="784" spans="2:4">
      <c r="B784" t="s">
        <v>75</v>
      </c>
      <c r="C784" t="s">
        <v>324</v>
      </c>
      <c r="D784" t="s">
        <v>661</v>
      </c>
    </row>
    <row r="785" spans="2:4">
      <c r="B785" t="s">
        <v>80</v>
      </c>
      <c r="C785" t="s">
        <v>324</v>
      </c>
      <c r="D785" t="s">
        <v>661</v>
      </c>
    </row>
    <row r="786" spans="2:4">
      <c r="B786" t="s">
        <v>85</v>
      </c>
      <c r="C786" t="s">
        <v>324</v>
      </c>
      <c r="D786" t="s">
        <v>661</v>
      </c>
    </row>
    <row r="787" spans="2:4">
      <c r="B787" t="s">
        <v>90</v>
      </c>
      <c r="C787" t="s">
        <v>324</v>
      </c>
      <c r="D787" t="s">
        <v>661</v>
      </c>
    </row>
    <row r="788" spans="2:4">
      <c r="B788" t="s">
        <v>95</v>
      </c>
      <c r="C788" t="s">
        <v>324</v>
      </c>
      <c r="D788" t="s">
        <v>661</v>
      </c>
    </row>
    <row r="789" spans="2:4">
      <c r="B789" t="s">
        <v>100</v>
      </c>
      <c r="C789" t="s">
        <v>324</v>
      </c>
      <c r="D789" t="s">
        <v>661</v>
      </c>
    </row>
    <row r="790" spans="2:4">
      <c r="B790" t="s">
        <v>105</v>
      </c>
      <c r="C790" t="s">
        <v>324</v>
      </c>
      <c r="D790" t="s">
        <v>661</v>
      </c>
    </row>
    <row r="791" spans="2:4">
      <c r="B791" t="s">
        <v>110</v>
      </c>
      <c r="C791" t="s">
        <v>324</v>
      </c>
      <c r="D791" t="s">
        <v>661</v>
      </c>
    </row>
    <row r="792" spans="2:4">
      <c r="B792" t="s">
        <v>115</v>
      </c>
      <c r="C792" t="s">
        <v>324</v>
      </c>
      <c r="D792" t="s">
        <v>661</v>
      </c>
    </row>
    <row r="793" spans="2:4">
      <c r="B793" t="s">
        <v>120</v>
      </c>
      <c r="C793" t="s">
        <v>324</v>
      </c>
      <c r="D793" t="s">
        <v>661</v>
      </c>
    </row>
    <row r="794" spans="2:4">
      <c r="B794" t="s">
        <v>125</v>
      </c>
      <c r="C794" t="s">
        <v>324</v>
      </c>
      <c r="D794" t="s">
        <v>661</v>
      </c>
    </row>
    <row r="795" spans="2:4">
      <c r="B795" t="s">
        <v>130</v>
      </c>
      <c r="C795" t="s">
        <v>324</v>
      </c>
      <c r="D795" t="s">
        <v>661</v>
      </c>
    </row>
    <row r="796" spans="2:4">
      <c r="B796" t="s">
        <v>135</v>
      </c>
      <c r="C796" t="s">
        <v>324</v>
      </c>
      <c r="D796" t="s">
        <v>661</v>
      </c>
    </row>
    <row r="797" spans="2:4">
      <c r="B797" t="s">
        <v>140</v>
      </c>
      <c r="C797" t="s">
        <v>324</v>
      </c>
      <c r="D797" t="s">
        <v>661</v>
      </c>
    </row>
    <row r="798" spans="2:4">
      <c r="B798" t="s">
        <v>145</v>
      </c>
      <c r="C798" t="s">
        <v>324</v>
      </c>
      <c r="D798" t="s">
        <v>661</v>
      </c>
    </row>
    <row r="799" spans="2:4">
      <c r="B799" t="s">
        <v>150</v>
      </c>
      <c r="C799" t="s">
        <v>324</v>
      </c>
      <c r="D799" t="s">
        <v>661</v>
      </c>
    </row>
    <row r="800" spans="2:4">
      <c r="B800" t="s">
        <v>155</v>
      </c>
      <c r="C800" t="s">
        <v>324</v>
      </c>
      <c r="D800" t="s">
        <v>661</v>
      </c>
    </row>
    <row r="801" spans="2:4">
      <c r="B801" t="s">
        <v>160</v>
      </c>
      <c r="C801" t="s">
        <v>324</v>
      </c>
      <c r="D801" t="s">
        <v>661</v>
      </c>
    </row>
    <row r="802" spans="2:4">
      <c r="B802" t="s">
        <v>165</v>
      </c>
      <c r="C802" t="s">
        <v>324</v>
      </c>
      <c r="D802" t="s">
        <v>661</v>
      </c>
    </row>
    <row r="803" spans="2:4">
      <c r="B803" t="s">
        <v>170</v>
      </c>
      <c r="C803" t="s">
        <v>324</v>
      </c>
      <c r="D803" t="s">
        <v>661</v>
      </c>
    </row>
    <row r="804" spans="2:4">
      <c r="B804" t="s">
        <v>175</v>
      </c>
      <c r="C804" t="s">
        <v>324</v>
      </c>
      <c r="D804" t="s">
        <v>661</v>
      </c>
    </row>
    <row r="805" spans="2:4">
      <c r="B805" t="s">
        <v>180</v>
      </c>
      <c r="C805" t="s">
        <v>324</v>
      </c>
      <c r="D805" t="s">
        <v>661</v>
      </c>
    </row>
    <row r="806" spans="2:4">
      <c r="B806" t="s">
        <v>185</v>
      </c>
      <c r="C806" t="s">
        <v>324</v>
      </c>
      <c r="D806" t="s">
        <v>661</v>
      </c>
    </row>
    <row r="807" spans="2:4">
      <c r="B807" t="s">
        <v>190</v>
      </c>
      <c r="C807" t="s">
        <v>324</v>
      </c>
      <c r="D807" t="s">
        <v>661</v>
      </c>
    </row>
    <row r="808" spans="2:4">
      <c r="B808" t="s">
        <v>195</v>
      </c>
      <c r="C808" t="s">
        <v>324</v>
      </c>
      <c r="D808" t="s">
        <v>661</v>
      </c>
    </row>
    <row r="809" spans="2:4">
      <c r="B809" t="s">
        <v>200</v>
      </c>
      <c r="C809" t="s">
        <v>324</v>
      </c>
      <c r="D809" t="s">
        <v>661</v>
      </c>
    </row>
    <row r="810" spans="2:4">
      <c r="B810" t="s">
        <v>205</v>
      </c>
      <c r="C810" t="s">
        <v>324</v>
      </c>
      <c r="D810" t="s">
        <v>661</v>
      </c>
    </row>
    <row r="811" spans="2:4">
      <c r="B811" t="s">
        <v>210</v>
      </c>
      <c r="C811" t="s">
        <v>324</v>
      </c>
      <c r="D811" t="s">
        <v>661</v>
      </c>
    </row>
    <row r="812" spans="2:4">
      <c r="B812" t="s">
        <v>215</v>
      </c>
      <c r="C812" t="s">
        <v>324</v>
      </c>
      <c r="D812" t="s">
        <v>661</v>
      </c>
    </row>
    <row r="813" spans="2:4">
      <c r="B813" t="s">
        <v>220</v>
      </c>
      <c r="C813" t="s">
        <v>324</v>
      </c>
      <c r="D813" t="s">
        <v>661</v>
      </c>
    </row>
    <row r="814" spans="2:4">
      <c r="B814" t="s">
        <v>225</v>
      </c>
      <c r="C814" t="s">
        <v>324</v>
      </c>
      <c r="D814" t="s">
        <v>661</v>
      </c>
    </row>
    <row r="815" spans="2:4">
      <c r="B815" t="s">
        <v>230</v>
      </c>
      <c r="C815" t="s">
        <v>324</v>
      </c>
      <c r="D815" t="s">
        <v>661</v>
      </c>
    </row>
    <row r="816" spans="2:4">
      <c r="B816" t="s">
        <v>235</v>
      </c>
      <c r="C816" t="s">
        <v>324</v>
      </c>
      <c r="D816" t="s">
        <v>661</v>
      </c>
    </row>
    <row r="817" spans="2:4">
      <c r="B817" t="s">
        <v>240</v>
      </c>
      <c r="C817" t="s">
        <v>324</v>
      </c>
      <c r="D817" t="s">
        <v>661</v>
      </c>
    </row>
    <row r="818" spans="2:4">
      <c r="B818" t="s">
        <v>246</v>
      </c>
      <c r="C818" t="s">
        <v>324</v>
      </c>
      <c r="D818" t="s">
        <v>661</v>
      </c>
    </row>
    <row r="819" spans="2:4">
      <c r="B819" t="s">
        <v>251</v>
      </c>
      <c r="C819" t="s">
        <v>324</v>
      </c>
      <c r="D819" t="s">
        <v>661</v>
      </c>
    </row>
    <row r="820" spans="2:4">
      <c r="B820" t="s">
        <v>256</v>
      </c>
      <c r="C820" t="s">
        <v>324</v>
      </c>
      <c r="D820" t="s">
        <v>661</v>
      </c>
    </row>
    <row r="821" spans="2:4">
      <c r="B821" t="s">
        <v>17</v>
      </c>
      <c r="C821" t="s">
        <v>328</v>
      </c>
      <c r="D821" t="s">
        <v>661</v>
      </c>
    </row>
    <row r="822" spans="2:4">
      <c r="B822" t="s">
        <v>25</v>
      </c>
      <c r="C822" t="s">
        <v>328</v>
      </c>
      <c r="D822" t="s">
        <v>661</v>
      </c>
    </row>
    <row r="823" spans="2:4">
      <c r="B823" t="s">
        <v>30</v>
      </c>
      <c r="C823" t="s">
        <v>328</v>
      </c>
      <c r="D823" t="s">
        <v>661</v>
      </c>
    </row>
    <row r="824" spans="2:4">
      <c r="B824" t="s">
        <v>35</v>
      </c>
      <c r="C824" t="s">
        <v>328</v>
      </c>
      <c r="D824" t="s">
        <v>661</v>
      </c>
    </row>
    <row r="825" spans="2:4">
      <c r="B825" t="s">
        <v>40</v>
      </c>
      <c r="C825" t="s">
        <v>328</v>
      </c>
      <c r="D825" t="s">
        <v>661</v>
      </c>
    </row>
    <row r="826" spans="2:4">
      <c r="B826" t="s">
        <v>45</v>
      </c>
      <c r="C826" t="s">
        <v>328</v>
      </c>
      <c r="D826" t="s">
        <v>661</v>
      </c>
    </row>
    <row r="827" spans="2:4">
      <c r="B827" t="s">
        <v>50</v>
      </c>
      <c r="C827" t="s">
        <v>328</v>
      </c>
      <c r="D827" t="s">
        <v>661</v>
      </c>
    </row>
    <row r="828" spans="2:4">
      <c r="B828" t="s">
        <v>55</v>
      </c>
      <c r="C828" t="s">
        <v>328</v>
      </c>
      <c r="D828" t="s">
        <v>661</v>
      </c>
    </row>
    <row r="829" spans="2:4">
      <c r="B829" t="s">
        <v>60</v>
      </c>
      <c r="C829" t="s">
        <v>328</v>
      </c>
      <c r="D829" t="s">
        <v>661</v>
      </c>
    </row>
    <row r="830" spans="2:4">
      <c r="B830" t="s">
        <v>65</v>
      </c>
      <c r="C830" t="s">
        <v>328</v>
      </c>
      <c r="D830" t="s">
        <v>661</v>
      </c>
    </row>
    <row r="831" spans="2:4">
      <c r="B831" t="s">
        <v>70</v>
      </c>
      <c r="C831" t="s">
        <v>328</v>
      </c>
      <c r="D831" t="s">
        <v>661</v>
      </c>
    </row>
    <row r="832" spans="2:4">
      <c r="B832" t="s">
        <v>75</v>
      </c>
      <c r="C832" t="s">
        <v>328</v>
      </c>
      <c r="D832" t="s">
        <v>661</v>
      </c>
    </row>
    <row r="833" spans="2:4">
      <c r="B833" t="s">
        <v>80</v>
      </c>
      <c r="C833" t="s">
        <v>328</v>
      </c>
      <c r="D833" t="s">
        <v>661</v>
      </c>
    </row>
    <row r="834" spans="2:4">
      <c r="B834" t="s">
        <v>85</v>
      </c>
      <c r="C834" t="s">
        <v>328</v>
      </c>
      <c r="D834" t="s">
        <v>661</v>
      </c>
    </row>
    <row r="835" spans="2:4">
      <c r="B835" t="s">
        <v>90</v>
      </c>
      <c r="C835" t="s">
        <v>328</v>
      </c>
      <c r="D835" t="s">
        <v>661</v>
      </c>
    </row>
    <row r="836" spans="2:4">
      <c r="B836" t="s">
        <v>95</v>
      </c>
      <c r="C836" t="s">
        <v>328</v>
      </c>
      <c r="D836" t="s">
        <v>661</v>
      </c>
    </row>
    <row r="837" spans="2:4">
      <c r="B837" t="s">
        <v>100</v>
      </c>
      <c r="C837" t="s">
        <v>328</v>
      </c>
      <c r="D837" t="s">
        <v>661</v>
      </c>
    </row>
    <row r="838" spans="2:4">
      <c r="B838" t="s">
        <v>105</v>
      </c>
      <c r="C838" t="s">
        <v>328</v>
      </c>
      <c r="D838" t="s">
        <v>661</v>
      </c>
    </row>
    <row r="839" spans="2:4">
      <c r="B839" t="s">
        <v>110</v>
      </c>
      <c r="C839" t="s">
        <v>328</v>
      </c>
      <c r="D839" t="s">
        <v>661</v>
      </c>
    </row>
    <row r="840" spans="2:4">
      <c r="B840" t="s">
        <v>115</v>
      </c>
      <c r="C840" t="s">
        <v>328</v>
      </c>
      <c r="D840" t="s">
        <v>661</v>
      </c>
    </row>
    <row r="841" spans="2:4">
      <c r="B841" t="s">
        <v>120</v>
      </c>
      <c r="C841" t="s">
        <v>328</v>
      </c>
      <c r="D841" t="s">
        <v>661</v>
      </c>
    </row>
    <row r="842" spans="2:4">
      <c r="B842" t="s">
        <v>125</v>
      </c>
      <c r="C842" t="s">
        <v>328</v>
      </c>
      <c r="D842" t="s">
        <v>661</v>
      </c>
    </row>
    <row r="843" spans="2:4">
      <c r="B843" t="s">
        <v>130</v>
      </c>
      <c r="C843" t="s">
        <v>328</v>
      </c>
      <c r="D843" t="s">
        <v>661</v>
      </c>
    </row>
    <row r="844" spans="2:4">
      <c r="B844" t="s">
        <v>135</v>
      </c>
      <c r="C844" t="s">
        <v>328</v>
      </c>
      <c r="D844" t="s">
        <v>661</v>
      </c>
    </row>
    <row r="845" spans="2:4">
      <c r="B845" t="s">
        <v>140</v>
      </c>
      <c r="C845" t="s">
        <v>328</v>
      </c>
      <c r="D845" t="s">
        <v>661</v>
      </c>
    </row>
    <row r="846" spans="2:4">
      <c r="B846" t="s">
        <v>145</v>
      </c>
      <c r="C846" t="s">
        <v>328</v>
      </c>
      <c r="D846" t="s">
        <v>661</v>
      </c>
    </row>
    <row r="847" spans="2:4">
      <c r="B847" t="s">
        <v>150</v>
      </c>
      <c r="C847" t="s">
        <v>328</v>
      </c>
      <c r="D847" t="s">
        <v>661</v>
      </c>
    </row>
    <row r="848" spans="2:4">
      <c r="B848" t="s">
        <v>155</v>
      </c>
      <c r="C848" t="s">
        <v>328</v>
      </c>
      <c r="D848" t="s">
        <v>661</v>
      </c>
    </row>
    <row r="849" spans="2:4">
      <c r="B849" t="s">
        <v>160</v>
      </c>
      <c r="C849" t="s">
        <v>328</v>
      </c>
      <c r="D849" t="s">
        <v>661</v>
      </c>
    </row>
    <row r="850" spans="2:4">
      <c r="B850" t="s">
        <v>165</v>
      </c>
      <c r="C850" t="s">
        <v>328</v>
      </c>
      <c r="D850" t="s">
        <v>661</v>
      </c>
    </row>
    <row r="851" spans="2:4">
      <c r="B851" t="s">
        <v>170</v>
      </c>
      <c r="C851" t="s">
        <v>328</v>
      </c>
      <c r="D851" t="s">
        <v>661</v>
      </c>
    </row>
    <row r="852" spans="2:4">
      <c r="B852" t="s">
        <v>175</v>
      </c>
      <c r="C852" t="s">
        <v>328</v>
      </c>
      <c r="D852" t="s">
        <v>661</v>
      </c>
    </row>
    <row r="853" spans="2:4">
      <c r="B853" t="s">
        <v>180</v>
      </c>
      <c r="C853" t="s">
        <v>328</v>
      </c>
      <c r="D853" t="s">
        <v>661</v>
      </c>
    </row>
    <row r="854" spans="2:4">
      <c r="B854" t="s">
        <v>185</v>
      </c>
      <c r="C854" t="s">
        <v>328</v>
      </c>
      <c r="D854" t="s">
        <v>661</v>
      </c>
    </row>
    <row r="855" spans="2:4">
      <c r="B855" t="s">
        <v>190</v>
      </c>
      <c r="C855" t="s">
        <v>328</v>
      </c>
      <c r="D855" t="s">
        <v>661</v>
      </c>
    </row>
    <row r="856" spans="2:4">
      <c r="B856" t="s">
        <v>195</v>
      </c>
      <c r="C856" t="s">
        <v>328</v>
      </c>
      <c r="D856" t="s">
        <v>661</v>
      </c>
    </row>
    <row r="857" spans="2:4">
      <c r="B857" t="s">
        <v>200</v>
      </c>
      <c r="C857" t="s">
        <v>328</v>
      </c>
      <c r="D857" t="s">
        <v>661</v>
      </c>
    </row>
    <row r="858" spans="2:4">
      <c r="B858" t="s">
        <v>205</v>
      </c>
      <c r="C858" t="s">
        <v>328</v>
      </c>
      <c r="D858" t="s">
        <v>661</v>
      </c>
    </row>
    <row r="859" spans="2:4">
      <c r="B859" t="s">
        <v>210</v>
      </c>
      <c r="C859" t="s">
        <v>328</v>
      </c>
      <c r="D859" t="s">
        <v>661</v>
      </c>
    </row>
    <row r="860" spans="2:4">
      <c r="B860" t="s">
        <v>215</v>
      </c>
      <c r="C860" t="s">
        <v>328</v>
      </c>
      <c r="D860" t="s">
        <v>661</v>
      </c>
    </row>
    <row r="861" spans="2:4">
      <c r="B861" t="s">
        <v>220</v>
      </c>
      <c r="C861" t="s">
        <v>328</v>
      </c>
      <c r="D861" t="s">
        <v>661</v>
      </c>
    </row>
    <row r="862" spans="2:4">
      <c r="B862" t="s">
        <v>225</v>
      </c>
      <c r="C862" t="s">
        <v>328</v>
      </c>
      <c r="D862" t="s">
        <v>661</v>
      </c>
    </row>
    <row r="863" spans="2:4">
      <c r="B863" t="s">
        <v>230</v>
      </c>
      <c r="C863" t="s">
        <v>328</v>
      </c>
      <c r="D863" t="s">
        <v>661</v>
      </c>
    </row>
    <row r="864" spans="2:4">
      <c r="B864" t="s">
        <v>235</v>
      </c>
      <c r="C864" t="s">
        <v>328</v>
      </c>
      <c r="D864" t="s">
        <v>661</v>
      </c>
    </row>
    <row r="865" spans="2:4">
      <c r="B865" t="s">
        <v>240</v>
      </c>
      <c r="C865" t="s">
        <v>328</v>
      </c>
      <c r="D865" t="s">
        <v>661</v>
      </c>
    </row>
    <row r="866" spans="2:4">
      <c r="B866" t="s">
        <v>246</v>
      </c>
      <c r="C866" t="s">
        <v>328</v>
      </c>
      <c r="D866" t="s">
        <v>661</v>
      </c>
    </row>
    <row r="867" spans="2:4">
      <c r="B867" t="s">
        <v>251</v>
      </c>
      <c r="C867" t="s">
        <v>328</v>
      </c>
      <c r="D867" t="s">
        <v>661</v>
      </c>
    </row>
    <row r="868" spans="2:4">
      <c r="B868" t="s">
        <v>256</v>
      </c>
      <c r="C868" t="s">
        <v>328</v>
      </c>
      <c r="D868" t="s">
        <v>661</v>
      </c>
    </row>
    <row r="869" spans="2:4">
      <c r="B869" t="s">
        <v>17</v>
      </c>
      <c r="C869" t="s">
        <v>332</v>
      </c>
      <c r="D869" t="s">
        <v>661</v>
      </c>
    </row>
    <row r="870" spans="2:4">
      <c r="B870" t="s">
        <v>25</v>
      </c>
      <c r="C870" t="s">
        <v>332</v>
      </c>
      <c r="D870" t="s">
        <v>661</v>
      </c>
    </row>
    <row r="871" spans="2:4">
      <c r="B871" t="s">
        <v>30</v>
      </c>
      <c r="C871" t="s">
        <v>332</v>
      </c>
      <c r="D871" t="s">
        <v>661</v>
      </c>
    </row>
    <row r="872" spans="2:4">
      <c r="B872" t="s">
        <v>35</v>
      </c>
      <c r="C872" t="s">
        <v>332</v>
      </c>
      <c r="D872" t="s">
        <v>661</v>
      </c>
    </row>
    <row r="873" spans="2:4">
      <c r="B873" t="s">
        <v>40</v>
      </c>
      <c r="C873" t="s">
        <v>332</v>
      </c>
      <c r="D873" t="s">
        <v>661</v>
      </c>
    </row>
    <row r="874" spans="2:4">
      <c r="B874" t="s">
        <v>45</v>
      </c>
      <c r="C874" t="s">
        <v>332</v>
      </c>
      <c r="D874" t="s">
        <v>661</v>
      </c>
    </row>
    <row r="875" spans="2:4">
      <c r="B875" t="s">
        <v>50</v>
      </c>
      <c r="C875" t="s">
        <v>332</v>
      </c>
      <c r="D875" t="s">
        <v>661</v>
      </c>
    </row>
    <row r="876" spans="2:4">
      <c r="B876" t="s">
        <v>55</v>
      </c>
      <c r="C876" t="s">
        <v>332</v>
      </c>
      <c r="D876" t="s">
        <v>661</v>
      </c>
    </row>
    <row r="877" spans="2:4">
      <c r="B877" t="s">
        <v>60</v>
      </c>
      <c r="C877" t="s">
        <v>332</v>
      </c>
      <c r="D877" t="s">
        <v>661</v>
      </c>
    </row>
    <row r="878" spans="2:4">
      <c r="B878" t="s">
        <v>65</v>
      </c>
      <c r="C878" t="s">
        <v>332</v>
      </c>
      <c r="D878" t="s">
        <v>661</v>
      </c>
    </row>
    <row r="879" spans="2:4">
      <c r="B879" t="s">
        <v>70</v>
      </c>
      <c r="C879" t="s">
        <v>332</v>
      </c>
      <c r="D879" t="s">
        <v>661</v>
      </c>
    </row>
    <row r="880" spans="2:4">
      <c r="B880" t="s">
        <v>75</v>
      </c>
      <c r="C880" t="s">
        <v>332</v>
      </c>
      <c r="D880" t="s">
        <v>661</v>
      </c>
    </row>
    <row r="881" spans="2:4">
      <c r="B881" t="s">
        <v>80</v>
      </c>
      <c r="C881" t="s">
        <v>332</v>
      </c>
      <c r="D881" t="s">
        <v>661</v>
      </c>
    </row>
    <row r="882" spans="2:4">
      <c r="B882" t="s">
        <v>85</v>
      </c>
      <c r="C882" t="s">
        <v>332</v>
      </c>
      <c r="D882" t="s">
        <v>661</v>
      </c>
    </row>
    <row r="883" spans="2:4">
      <c r="B883" t="s">
        <v>90</v>
      </c>
      <c r="C883" t="s">
        <v>332</v>
      </c>
      <c r="D883" t="s">
        <v>661</v>
      </c>
    </row>
    <row r="884" spans="2:4">
      <c r="B884" t="s">
        <v>95</v>
      </c>
      <c r="C884" t="s">
        <v>332</v>
      </c>
      <c r="D884" t="s">
        <v>661</v>
      </c>
    </row>
    <row r="885" spans="2:4">
      <c r="B885" t="s">
        <v>100</v>
      </c>
      <c r="C885" t="s">
        <v>332</v>
      </c>
      <c r="D885" t="s">
        <v>661</v>
      </c>
    </row>
    <row r="886" spans="2:4">
      <c r="B886" t="s">
        <v>105</v>
      </c>
      <c r="C886" t="s">
        <v>332</v>
      </c>
      <c r="D886" t="s">
        <v>661</v>
      </c>
    </row>
    <row r="887" spans="2:4">
      <c r="B887" t="s">
        <v>110</v>
      </c>
      <c r="C887" t="s">
        <v>332</v>
      </c>
      <c r="D887" t="s">
        <v>661</v>
      </c>
    </row>
    <row r="888" spans="2:4">
      <c r="B888" t="s">
        <v>115</v>
      </c>
      <c r="C888" t="s">
        <v>332</v>
      </c>
      <c r="D888" t="s">
        <v>661</v>
      </c>
    </row>
    <row r="889" spans="2:4">
      <c r="B889" t="s">
        <v>120</v>
      </c>
      <c r="C889" t="s">
        <v>332</v>
      </c>
      <c r="D889" t="s">
        <v>661</v>
      </c>
    </row>
    <row r="890" spans="2:4">
      <c r="B890" t="s">
        <v>125</v>
      </c>
      <c r="C890" t="s">
        <v>332</v>
      </c>
      <c r="D890" t="s">
        <v>661</v>
      </c>
    </row>
    <row r="891" spans="2:4">
      <c r="B891" t="s">
        <v>130</v>
      </c>
      <c r="C891" t="s">
        <v>332</v>
      </c>
      <c r="D891" t="s">
        <v>661</v>
      </c>
    </row>
    <row r="892" spans="2:4">
      <c r="B892" t="s">
        <v>135</v>
      </c>
      <c r="C892" t="s">
        <v>332</v>
      </c>
      <c r="D892" t="s">
        <v>661</v>
      </c>
    </row>
    <row r="893" spans="2:4">
      <c r="B893" t="s">
        <v>140</v>
      </c>
      <c r="C893" t="s">
        <v>332</v>
      </c>
      <c r="D893" t="s">
        <v>661</v>
      </c>
    </row>
    <row r="894" spans="2:4">
      <c r="B894" t="s">
        <v>145</v>
      </c>
      <c r="C894" t="s">
        <v>332</v>
      </c>
      <c r="D894" t="s">
        <v>661</v>
      </c>
    </row>
    <row r="895" spans="2:4">
      <c r="B895" t="s">
        <v>150</v>
      </c>
      <c r="C895" t="s">
        <v>332</v>
      </c>
      <c r="D895" t="s">
        <v>661</v>
      </c>
    </row>
    <row r="896" spans="2:4">
      <c r="B896" t="s">
        <v>155</v>
      </c>
      <c r="C896" t="s">
        <v>332</v>
      </c>
      <c r="D896" t="s">
        <v>661</v>
      </c>
    </row>
    <row r="897" spans="2:4">
      <c r="B897" t="s">
        <v>160</v>
      </c>
      <c r="C897" t="s">
        <v>332</v>
      </c>
      <c r="D897" t="s">
        <v>661</v>
      </c>
    </row>
    <row r="898" spans="2:4">
      <c r="B898" t="s">
        <v>165</v>
      </c>
      <c r="C898" t="s">
        <v>332</v>
      </c>
      <c r="D898" t="s">
        <v>661</v>
      </c>
    </row>
    <row r="899" spans="2:4">
      <c r="B899" t="s">
        <v>170</v>
      </c>
      <c r="C899" t="s">
        <v>332</v>
      </c>
      <c r="D899" t="s">
        <v>661</v>
      </c>
    </row>
    <row r="900" spans="2:4">
      <c r="B900" t="s">
        <v>175</v>
      </c>
      <c r="C900" t="s">
        <v>332</v>
      </c>
      <c r="D900" t="s">
        <v>661</v>
      </c>
    </row>
    <row r="901" spans="2:4">
      <c r="B901" t="s">
        <v>180</v>
      </c>
      <c r="C901" t="s">
        <v>332</v>
      </c>
      <c r="D901" t="s">
        <v>661</v>
      </c>
    </row>
    <row r="902" spans="2:4">
      <c r="B902" t="s">
        <v>185</v>
      </c>
      <c r="C902" t="s">
        <v>332</v>
      </c>
      <c r="D902" t="s">
        <v>661</v>
      </c>
    </row>
    <row r="903" spans="2:4">
      <c r="B903" t="s">
        <v>190</v>
      </c>
      <c r="C903" t="s">
        <v>332</v>
      </c>
      <c r="D903" t="s">
        <v>661</v>
      </c>
    </row>
    <row r="904" spans="2:4">
      <c r="B904" t="s">
        <v>195</v>
      </c>
      <c r="C904" t="s">
        <v>332</v>
      </c>
      <c r="D904" t="s">
        <v>661</v>
      </c>
    </row>
    <row r="905" spans="2:4">
      <c r="B905" t="s">
        <v>200</v>
      </c>
      <c r="C905" t="s">
        <v>332</v>
      </c>
      <c r="D905" t="s">
        <v>661</v>
      </c>
    </row>
    <row r="906" spans="2:4">
      <c r="B906" t="s">
        <v>205</v>
      </c>
      <c r="C906" t="s">
        <v>332</v>
      </c>
      <c r="D906" t="s">
        <v>661</v>
      </c>
    </row>
    <row r="907" spans="2:4">
      <c r="B907" t="s">
        <v>210</v>
      </c>
      <c r="C907" t="s">
        <v>332</v>
      </c>
      <c r="D907" t="s">
        <v>661</v>
      </c>
    </row>
    <row r="908" spans="2:4">
      <c r="B908" t="s">
        <v>215</v>
      </c>
      <c r="C908" t="s">
        <v>332</v>
      </c>
      <c r="D908" t="s">
        <v>661</v>
      </c>
    </row>
    <row r="909" spans="2:4">
      <c r="B909" t="s">
        <v>220</v>
      </c>
      <c r="C909" t="s">
        <v>332</v>
      </c>
      <c r="D909" t="s">
        <v>661</v>
      </c>
    </row>
    <row r="910" spans="2:4">
      <c r="B910" t="s">
        <v>225</v>
      </c>
      <c r="C910" t="s">
        <v>332</v>
      </c>
      <c r="D910" t="s">
        <v>661</v>
      </c>
    </row>
    <row r="911" spans="2:4">
      <c r="B911" t="s">
        <v>230</v>
      </c>
      <c r="C911" t="s">
        <v>332</v>
      </c>
      <c r="D911" t="s">
        <v>661</v>
      </c>
    </row>
    <row r="912" spans="2:4">
      <c r="B912" t="s">
        <v>235</v>
      </c>
      <c r="C912" t="s">
        <v>332</v>
      </c>
      <c r="D912" t="s">
        <v>661</v>
      </c>
    </row>
    <row r="913" spans="2:4">
      <c r="B913" t="s">
        <v>240</v>
      </c>
      <c r="C913" t="s">
        <v>332</v>
      </c>
      <c r="D913" t="s">
        <v>661</v>
      </c>
    </row>
    <row r="914" spans="2:4">
      <c r="B914" t="s">
        <v>246</v>
      </c>
      <c r="C914" t="s">
        <v>332</v>
      </c>
      <c r="D914" t="s">
        <v>661</v>
      </c>
    </row>
    <row r="915" spans="2:4">
      <c r="B915" t="s">
        <v>251</v>
      </c>
      <c r="C915" t="s">
        <v>332</v>
      </c>
      <c r="D915" t="s">
        <v>661</v>
      </c>
    </row>
    <row r="916" spans="2:4">
      <c r="B916" t="s">
        <v>256</v>
      </c>
      <c r="C916" t="s">
        <v>332</v>
      </c>
      <c r="D916" t="s">
        <v>661</v>
      </c>
    </row>
    <row r="917" spans="2:4">
      <c r="B917" t="s">
        <v>17</v>
      </c>
      <c r="C917" t="s">
        <v>336</v>
      </c>
      <c r="D917" t="s">
        <v>661</v>
      </c>
    </row>
    <row r="918" spans="2:4">
      <c r="B918" t="s">
        <v>25</v>
      </c>
      <c r="C918" t="s">
        <v>336</v>
      </c>
      <c r="D918" t="s">
        <v>661</v>
      </c>
    </row>
    <row r="919" spans="2:4">
      <c r="B919" t="s">
        <v>30</v>
      </c>
      <c r="C919" t="s">
        <v>336</v>
      </c>
      <c r="D919" t="s">
        <v>661</v>
      </c>
    </row>
    <row r="920" spans="2:4">
      <c r="B920" t="s">
        <v>35</v>
      </c>
      <c r="C920" t="s">
        <v>336</v>
      </c>
      <c r="D920" t="s">
        <v>661</v>
      </c>
    </row>
    <row r="921" spans="2:4">
      <c r="B921" t="s">
        <v>40</v>
      </c>
      <c r="C921" t="s">
        <v>336</v>
      </c>
      <c r="D921" t="s">
        <v>661</v>
      </c>
    </row>
    <row r="922" spans="2:4">
      <c r="B922" t="s">
        <v>45</v>
      </c>
      <c r="C922" t="s">
        <v>336</v>
      </c>
      <c r="D922" t="s">
        <v>661</v>
      </c>
    </row>
    <row r="923" spans="2:4">
      <c r="B923" t="s">
        <v>50</v>
      </c>
      <c r="C923" t="s">
        <v>336</v>
      </c>
      <c r="D923" t="s">
        <v>661</v>
      </c>
    </row>
    <row r="924" spans="2:4">
      <c r="B924" t="s">
        <v>55</v>
      </c>
      <c r="C924" t="s">
        <v>336</v>
      </c>
      <c r="D924" t="s">
        <v>661</v>
      </c>
    </row>
    <row r="925" spans="2:4">
      <c r="B925" t="s">
        <v>60</v>
      </c>
      <c r="C925" t="s">
        <v>336</v>
      </c>
      <c r="D925" t="s">
        <v>661</v>
      </c>
    </row>
    <row r="926" spans="2:4">
      <c r="B926" t="s">
        <v>65</v>
      </c>
      <c r="C926" t="s">
        <v>336</v>
      </c>
      <c r="D926" t="s">
        <v>661</v>
      </c>
    </row>
    <row r="927" spans="2:4">
      <c r="B927" t="s">
        <v>70</v>
      </c>
      <c r="C927" t="s">
        <v>336</v>
      </c>
      <c r="D927" t="s">
        <v>661</v>
      </c>
    </row>
    <row r="928" spans="2:4">
      <c r="B928" t="s">
        <v>75</v>
      </c>
      <c r="C928" t="s">
        <v>336</v>
      </c>
      <c r="D928" t="s">
        <v>661</v>
      </c>
    </row>
    <row r="929" spans="2:4">
      <c r="B929" t="s">
        <v>80</v>
      </c>
      <c r="C929" t="s">
        <v>336</v>
      </c>
      <c r="D929" t="s">
        <v>661</v>
      </c>
    </row>
    <row r="930" spans="2:4">
      <c r="B930" t="s">
        <v>85</v>
      </c>
      <c r="C930" t="s">
        <v>336</v>
      </c>
      <c r="D930" t="s">
        <v>661</v>
      </c>
    </row>
    <row r="931" spans="2:4">
      <c r="B931" t="s">
        <v>90</v>
      </c>
      <c r="C931" t="s">
        <v>336</v>
      </c>
      <c r="D931" t="s">
        <v>661</v>
      </c>
    </row>
    <row r="932" spans="2:4">
      <c r="B932" t="s">
        <v>95</v>
      </c>
      <c r="C932" t="s">
        <v>336</v>
      </c>
      <c r="D932" t="s">
        <v>661</v>
      </c>
    </row>
    <row r="933" spans="2:4">
      <c r="B933" t="s">
        <v>100</v>
      </c>
      <c r="C933" t="s">
        <v>336</v>
      </c>
      <c r="D933" t="s">
        <v>661</v>
      </c>
    </row>
    <row r="934" spans="2:4">
      <c r="B934" t="s">
        <v>105</v>
      </c>
      <c r="C934" t="s">
        <v>336</v>
      </c>
      <c r="D934" t="s">
        <v>661</v>
      </c>
    </row>
    <row r="935" spans="2:4">
      <c r="B935" t="s">
        <v>110</v>
      </c>
      <c r="C935" t="s">
        <v>336</v>
      </c>
      <c r="D935" t="s">
        <v>661</v>
      </c>
    </row>
    <row r="936" spans="2:4">
      <c r="B936" t="s">
        <v>115</v>
      </c>
      <c r="C936" t="s">
        <v>336</v>
      </c>
      <c r="D936" t="s">
        <v>661</v>
      </c>
    </row>
    <row r="937" spans="2:4">
      <c r="B937" t="s">
        <v>120</v>
      </c>
      <c r="C937" t="s">
        <v>336</v>
      </c>
      <c r="D937" t="s">
        <v>661</v>
      </c>
    </row>
    <row r="938" spans="2:4">
      <c r="B938" t="s">
        <v>125</v>
      </c>
      <c r="C938" t="s">
        <v>336</v>
      </c>
      <c r="D938" t="s">
        <v>661</v>
      </c>
    </row>
    <row r="939" spans="2:4">
      <c r="B939" t="s">
        <v>130</v>
      </c>
      <c r="C939" t="s">
        <v>336</v>
      </c>
      <c r="D939" t="s">
        <v>661</v>
      </c>
    </row>
    <row r="940" spans="2:4">
      <c r="B940" t="s">
        <v>135</v>
      </c>
      <c r="C940" t="s">
        <v>336</v>
      </c>
      <c r="D940" t="s">
        <v>661</v>
      </c>
    </row>
    <row r="941" spans="2:4">
      <c r="B941" t="s">
        <v>140</v>
      </c>
      <c r="C941" t="s">
        <v>336</v>
      </c>
      <c r="D941" t="s">
        <v>661</v>
      </c>
    </row>
    <row r="942" spans="2:4">
      <c r="B942" t="s">
        <v>145</v>
      </c>
      <c r="C942" t="s">
        <v>336</v>
      </c>
      <c r="D942" t="s">
        <v>661</v>
      </c>
    </row>
    <row r="943" spans="2:4">
      <c r="B943" t="s">
        <v>150</v>
      </c>
      <c r="C943" t="s">
        <v>336</v>
      </c>
      <c r="D943" t="s">
        <v>661</v>
      </c>
    </row>
    <row r="944" spans="2:4">
      <c r="B944" t="s">
        <v>155</v>
      </c>
      <c r="C944" t="s">
        <v>336</v>
      </c>
      <c r="D944" t="s">
        <v>661</v>
      </c>
    </row>
    <row r="945" spans="2:4">
      <c r="B945" t="s">
        <v>160</v>
      </c>
      <c r="C945" t="s">
        <v>336</v>
      </c>
      <c r="D945" t="s">
        <v>661</v>
      </c>
    </row>
    <row r="946" spans="2:4">
      <c r="B946" t="s">
        <v>165</v>
      </c>
      <c r="C946" t="s">
        <v>336</v>
      </c>
      <c r="D946" t="s">
        <v>661</v>
      </c>
    </row>
    <row r="947" spans="2:4">
      <c r="B947" t="s">
        <v>170</v>
      </c>
      <c r="C947" t="s">
        <v>336</v>
      </c>
      <c r="D947" t="s">
        <v>661</v>
      </c>
    </row>
    <row r="948" spans="2:4">
      <c r="B948" t="s">
        <v>175</v>
      </c>
      <c r="C948" t="s">
        <v>336</v>
      </c>
      <c r="D948" t="s">
        <v>661</v>
      </c>
    </row>
    <row r="949" spans="2:4">
      <c r="B949" t="s">
        <v>180</v>
      </c>
      <c r="C949" t="s">
        <v>336</v>
      </c>
      <c r="D949" t="s">
        <v>661</v>
      </c>
    </row>
    <row r="950" spans="2:4">
      <c r="B950" t="s">
        <v>185</v>
      </c>
      <c r="C950" t="s">
        <v>336</v>
      </c>
      <c r="D950" t="s">
        <v>661</v>
      </c>
    </row>
    <row r="951" spans="2:4">
      <c r="B951" t="s">
        <v>190</v>
      </c>
      <c r="C951" t="s">
        <v>336</v>
      </c>
      <c r="D951" t="s">
        <v>661</v>
      </c>
    </row>
    <row r="952" spans="2:4">
      <c r="B952" t="s">
        <v>195</v>
      </c>
      <c r="C952" t="s">
        <v>336</v>
      </c>
      <c r="D952" t="s">
        <v>661</v>
      </c>
    </row>
    <row r="953" spans="2:4">
      <c r="B953" t="s">
        <v>200</v>
      </c>
      <c r="C953" t="s">
        <v>336</v>
      </c>
      <c r="D953" t="s">
        <v>661</v>
      </c>
    </row>
    <row r="954" spans="2:4">
      <c r="B954" t="s">
        <v>205</v>
      </c>
      <c r="C954" t="s">
        <v>336</v>
      </c>
      <c r="D954" t="s">
        <v>661</v>
      </c>
    </row>
    <row r="955" spans="2:4">
      <c r="B955" t="s">
        <v>210</v>
      </c>
      <c r="C955" t="s">
        <v>336</v>
      </c>
      <c r="D955" t="s">
        <v>661</v>
      </c>
    </row>
    <row r="956" spans="2:4">
      <c r="B956" t="s">
        <v>215</v>
      </c>
      <c r="C956" t="s">
        <v>336</v>
      </c>
      <c r="D956" t="s">
        <v>661</v>
      </c>
    </row>
    <row r="957" spans="2:4">
      <c r="B957" t="s">
        <v>220</v>
      </c>
      <c r="C957" t="s">
        <v>336</v>
      </c>
      <c r="D957" t="s">
        <v>661</v>
      </c>
    </row>
    <row r="958" spans="2:4">
      <c r="B958" t="s">
        <v>225</v>
      </c>
      <c r="C958" t="s">
        <v>336</v>
      </c>
      <c r="D958" t="s">
        <v>661</v>
      </c>
    </row>
    <row r="959" spans="2:4">
      <c r="B959" t="s">
        <v>230</v>
      </c>
      <c r="C959" t="s">
        <v>336</v>
      </c>
      <c r="D959" t="s">
        <v>661</v>
      </c>
    </row>
    <row r="960" spans="2:4">
      <c r="B960" t="s">
        <v>235</v>
      </c>
      <c r="C960" t="s">
        <v>336</v>
      </c>
      <c r="D960" t="s">
        <v>661</v>
      </c>
    </row>
    <row r="961" spans="2:4">
      <c r="B961" t="s">
        <v>240</v>
      </c>
      <c r="C961" t="s">
        <v>336</v>
      </c>
      <c r="D961" t="s">
        <v>661</v>
      </c>
    </row>
    <row r="962" spans="2:4">
      <c r="B962" t="s">
        <v>246</v>
      </c>
      <c r="C962" t="s">
        <v>336</v>
      </c>
      <c r="D962" t="s">
        <v>661</v>
      </c>
    </row>
    <row r="963" spans="2:4">
      <c r="B963" t="s">
        <v>251</v>
      </c>
      <c r="C963" t="s">
        <v>336</v>
      </c>
      <c r="D963" t="s">
        <v>661</v>
      </c>
    </row>
    <row r="964" spans="2:4">
      <c r="B964" t="s">
        <v>256</v>
      </c>
      <c r="C964" t="s">
        <v>336</v>
      </c>
      <c r="D964" t="s">
        <v>661</v>
      </c>
    </row>
    <row r="965" spans="2:4">
      <c r="B965" t="s">
        <v>17</v>
      </c>
      <c r="C965" t="s">
        <v>340</v>
      </c>
      <c r="D965" t="s">
        <v>661</v>
      </c>
    </row>
    <row r="966" spans="2:4">
      <c r="B966" t="s">
        <v>25</v>
      </c>
      <c r="C966" t="s">
        <v>340</v>
      </c>
      <c r="D966" t="s">
        <v>661</v>
      </c>
    </row>
    <row r="967" spans="2:4">
      <c r="B967" t="s">
        <v>30</v>
      </c>
      <c r="C967" t="s">
        <v>340</v>
      </c>
      <c r="D967" t="s">
        <v>661</v>
      </c>
    </row>
    <row r="968" spans="2:4">
      <c r="B968" t="s">
        <v>35</v>
      </c>
      <c r="C968" t="s">
        <v>340</v>
      </c>
      <c r="D968" t="s">
        <v>661</v>
      </c>
    </row>
    <row r="969" spans="2:4">
      <c r="B969" t="s">
        <v>40</v>
      </c>
      <c r="C969" t="s">
        <v>340</v>
      </c>
      <c r="D969" t="s">
        <v>661</v>
      </c>
    </row>
    <row r="970" spans="2:4">
      <c r="B970" t="s">
        <v>45</v>
      </c>
      <c r="C970" t="s">
        <v>340</v>
      </c>
      <c r="D970" t="s">
        <v>661</v>
      </c>
    </row>
    <row r="971" spans="2:4">
      <c r="B971" t="s">
        <v>50</v>
      </c>
      <c r="C971" t="s">
        <v>340</v>
      </c>
      <c r="D971" t="s">
        <v>661</v>
      </c>
    </row>
    <row r="972" spans="2:4">
      <c r="B972" t="s">
        <v>55</v>
      </c>
      <c r="C972" t="s">
        <v>340</v>
      </c>
      <c r="D972" t="s">
        <v>661</v>
      </c>
    </row>
    <row r="973" spans="2:4">
      <c r="B973" t="s">
        <v>60</v>
      </c>
      <c r="C973" t="s">
        <v>340</v>
      </c>
      <c r="D973" t="s">
        <v>661</v>
      </c>
    </row>
    <row r="974" spans="2:4">
      <c r="B974" t="s">
        <v>65</v>
      </c>
      <c r="C974" t="s">
        <v>340</v>
      </c>
      <c r="D974" t="s">
        <v>661</v>
      </c>
    </row>
    <row r="975" spans="2:4">
      <c r="B975" t="s">
        <v>70</v>
      </c>
      <c r="C975" t="s">
        <v>340</v>
      </c>
      <c r="D975" t="s">
        <v>661</v>
      </c>
    </row>
    <row r="976" spans="2:4">
      <c r="B976" t="s">
        <v>75</v>
      </c>
      <c r="C976" t="s">
        <v>340</v>
      </c>
      <c r="D976" t="s">
        <v>661</v>
      </c>
    </row>
    <row r="977" spans="2:4">
      <c r="B977" t="s">
        <v>80</v>
      </c>
      <c r="C977" t="s">
        <v>340</v>
      </c>
      <c r="D977" t="s">
        <v>661</v>
      </c>
    </row>
    <row r="978" spans="2:4">
      <c r="B978" t="s">
        <v>85</v>
      </c>
      <c r="C978" t="s">
        <v>340</v>
      </c>
      <c r="D978" t="s">
        <v>661</v>
      </c>
    </row>
    <row r="979" spans="2:4">
      <c r="B979" t="s">
        <v>90</v>
      </c>
      <c r="C979" t="s">
        <v>340</v>
      </c>
      <c r="D979" t="s">
        <v>661</v>
      </c>
    </row>
    <row r="980" spans="2:4">
      <c r="B980" t="s">
        <v>95</v>
      </c>
      <c r="C980" t="s">
        <v>340</v>
      </c>
      <c r="D980" t="s">
        <v>661</v>
      </c>
    </row>
    <row r="981" spans="2:4">
      <c r="B981" t="s">
        <v>100</v>
      </c>
      <c r="C981" t="s">
        <v>340</v>
      </c>
      <c r="D981" t="s">
        <v>661</v>
      </c>
    </row>
    <row r="982" spans="2:4">
      <c r="B982" t="s">
        <v>105</v>
      </c>
      <c r="C982" t="s">
        <v>340</v>
      </c>
      <c r="D982" t="s">
        <v>661</v>
      </c>
    </row>
    <row r="983" spans="2:4">
      <c r="B983" t="s">
        <v>110</v>
      </c>
      <c r="C983" t="s">
        <v>340</v>
      </c>
      <c r="D983" t="s">
        <v>661</v>
      </c>
    </row>
    <row r="984" spans="2:4">
      <c r="B984" t="s">
        <v>115</v>
      </c>
      <c r="C984" t="s">
        <v>340</v>
      </c>
      <c r="D984" t="s">
        <v>661</v>
      </c>
    </row>
    <row r="985" spans="2:4">
      <c r="B985" t="s">
        <v>120</v>
      </c>
      <c r="C985" t="s">
        <v>340</v>
      </c>
      <c r="D985" t="s">
        <v>661</v>
      </c>
    </row>
    <row r="986" spans="2:4">
      <c r="B986" t="s">
        <v>125</v>
      </c>
      <c r="C986" t="s">
        <v>340</v>
      </c>
      <c r="D986" t="s">
        <v>661</v>
      </c>
    </row>
    <row r="987" spans="2:4">
      <c r="B987" t="s">
        <v>130</v>
      </c>
      <c r="C987" t="s">
        <v>340</v>
      </c>
      <c r="D987" t="s">
        <v>661</v>
      </c>
    </row>
    <row r="988" spans="2:4">
      <c r="B988" t="s">
        <v>135</v>
      </c>
      <c r="C988" t="s">
        <v>340</v>
      </c>
      <c r="D988" t="s">
        <v>661</v>
      </c>
    </row>
    <row r="989" spans="2:4">
      <c r="B989" t="s">
        <v>140</v>
      </c>
      <c r="C989" t="s">
        <v>340</v>
      </c>
      <c r="D989" t="s">
        <v>661</v>
      </c>
    </row>
    <row r="990" spans="2:4">
      <c r="B990" t="s">
        <v>145</v>
      </c>
      <c r="C990" t="s">
        <v>340</v>
      </c>
      <c r="D990" t="s">
        <v>661</v>
      </c>
    </row>
    <row r="991" spans="2:4">
      <c r="B991" t="s">
        <v>150</v>
      </c>
      <c r="C991" t="s">
        <v>340</v>
      </c>
      <c r="D991" t="s">
        <v>661</v>
      </c>
    </row>
    <row r="992" spans="2:4">
      <c r="B992" t="s">
        <v>155</v>
      </c>
      <c r="C992" t="s">
        <v>340</v>
      </c>
      <c r="D992" t="s">
        <v>661</v>
      </c>
    </row>
    <row r="993" spans="2:4">
      <c r="B993" t="s">
        <v>160</v>
      </c>
      <c r="C993" t="s">
        <v>340</v>
      </c>
      <c r="D993" t="s">
        <v>661</v>
      </c>
    </row>
    <row r="994" spans="2:4">
      <c r="B994" t="s">
        <v>165</v>
      </c>
      <c r="C994" t="s">
        <v>340</v>
      </c>
      <c r="D994" t="s">
        <v>661</v>
      </c>
    </row>
    <row r="995" spans="2:4">
      <c r="B995" t="s">
        <v>170</v>
      </c>
      <c r="C995" t="s">
        <v>340</v>
      </c>
      <c r="D995" t="s">
        <v>661</v>
      </c>
    </row>
    <row r="996" spans="2:4">
      <c r="B996" t="s">
        <v>175</v>
      </c>
      <c r="C996" t="s">
        <v>340</v>
      </c>
      <c r="D996" t="s">
        <v>661</v>
      </c>
    </row>
    <row r="997" spans="2:4">
      <c r="B997" t="s">
        <v>180</v>
      </c>
      <c r="C997" t="s">
        <v>340</v>
      </c>
      <c r="D997" t="s">
        <v>661</v>
      </c>
    </row>
    <row r="998" spans="2:4">
      <c r="B998" t="s">
        <v>185</v>
      </c>
      <c r="C998" t="s">
        <v>340</v>
      </c>
      <c r="D998" t="s">
        <v>661</v>
      </c>
    </row>
    <row r="999" spans="2:4">
      <c r="B999" t="s">
        <v>190</v>
      </c>
      <c r="C999" t="s">
        <v>340</v>
      </c>
      <c r="D999" t="s">
        <v>661</v>
      </c>
    </row>
    <row r="1000" spans="2:4">
      <c r="B1000" t="s">
        <v>195</v>
      </c>
      <c r="C1000" t="s">
        <v>340</v>
      </c>
      <c r="D1000" t="s">
        <v>661</v>
      </c>
    </row>
    <row r="1001" spans="2:4">
      <c r="B1001" t="s">
        <v>200</v>
      </c>
      <c r="C1001" t="s">
        <v>340</v>
      </c>
      <c r="D1001" t="s">
        <v>661</v>
      </c>
    </row>
    <row r="1002" spans="2:4">
      <c r="B1002" t="s">
        <v>205</v>
      </c>
      <c r="C1002" t="s">
        <v>340</v>
      </c>
      <c r="D1002" t="s">
        <v>661</v>
      </c>
    </row>
    <row r="1003" spans="2:4">
      <c r="B1003" t="s">
        <v>210</v>
      </c>
      <c r="C1003" t="s">
        <v>340</v>
      </c>
      <c r="D1003" t="s">
        <v>661</v>
      </c>
    </row>
    <row r="1004" spans="2:4">
      <c r="B1004" t="s">
        <v>215</v>
      </c>
      <c r="C1004" t="s">
        <v>340</v>
      </c>
      <c r="D1004" t="s">
        <v>661</v>
      </c>
    </row>
    <row r="1005" spans="2:4">
      <c r="B1005" t="s">
        <v>220</v>
      </c>
      <c r="C1005" t="s">
        <v>340</v>
      </c>
      <c r="D1005" t="s">
        <v>661</v>
      </c>
    </row>
    <row r="1006" spans="2:4">
      <c r="B1006" t="s">
        <v>225</v>
      </c>
      <c r="C1006" t="s">
        <v>340</v>
      </c>
      <c r="D1006" t="s">
        <v>661</v>
      </c>
    </row>
    <row r="1007" spans="2:4">
      <c r="B1007" t="s">
        <v>230</v>
      </c>
      <c r="C1007" t="s">
        <v>340</v>
      </c>
      <c r="D1007" t="s">
        <v>661</v>
      </c>
    </row>
    <row r="1008" spans="2:4">
      <c r="B1008" t="s">
        <v>235</v>
      </c>
      <c r="C1008" t="s">
        <v>340</v>
      </c>
      <c r="D1008" t="s">
        <v>661</v>
      </c>
    </row>
    <row r="1009" spans="2:4">
      <c r="B1009" t="s">
        <v>240</v>
      </c>
      <c r="C1009" t="s">
        <v>340</v>
      </c>
      <c r="D1009" t="s">
        <v>661</v>
      </c>
    </row>
    <row r="1010" spans="2:4">
      <c r="B1010" t="s">
        <v>246</v>
      </c>
      <c r="C1010" t="s">
        <v>340</v>
      </c>
      <c r="D1010" t="s">
        <v>661</v>
      </c>
    </row>
    <row r="1011" spans="2:4">
      <c r="B1011" t="s">
        <v>251</v>
      </c>
      <c r="C1011" t="s">
        <v>340</v>
      </c>
      <c r="D1011" t="s">
        <v>661</v>
      </c>
    </row>
    <row r="1012" spans="2:4">
      <c r="B1012" t="s">
        <v>256</v>
      </c>
      <c r="C1012" t="s">
        <v>340</v>
      </c>
      <c r="D1012" t="s">
        <v>661</v>
      </c>
    </row>
    <row r="1013" spans="2:4">
      <c r="B1013" t="s">
        <v>17</v>
      </c>
      <c r="C1013" t="s">
        <v>344</v>
      </c>
      <c r="D1013" t="s">
        <v>661</v>
      </c>
    </row>
    <row r="1014" spans="2:4">
      <c r="B1014" t="s">
        <v>25</v>
      </c>
      <c r="C1014" t="s">
        <v>344</v>
      </c>
      <c r="D1014" t="s">
        <v>661</v>
      </c>
    </row>
    <row r="1015" spans="2:4">
      <c r="B1015" t="s">
        <v>30</v>
      </c>
      <c r="C1015" t="s">
        <v>344</v>
      </c>
      <c r="D1015" t="s">
        <v>661</v>
      </c>
    </row>
    <row r="1016" spans="2:4">
      <c r="B1016" t="s">
        <v>35</v>
      </c>
      <c r="C1016" t="s">
        <v>344</v>
      </c>
      <c r="D1016" t="s">
        <v>661</v>
      </c>
    </row>
    <row r="1017" spans="2:4">
      <c r="B1017" t="s">
        <v>40</v>
      </c>
      <c r="C1017" t="s">
        <v>344</v>
      </c>
      <c r="D1017" t="s">
        <v>661</v>
      </c>
    </row>
    <row r="1018" spans="2:4">
      <c r="B1018" t="s">
        <v>45</v>
      </c>
      <c r="C1018" t="s">
        <v>344</v>
      </c>
      <c r="D1018" t="s">
        <v>661</v>
      </c>
    </row>
    <row r="1019" spans="2:4">
      <c r="B1019" t="s">
        <v>50</v>
      </c>
      <c r="C1019" t="s">
        <v>344</v>
      </c>
      <c r="D1019" t="s">
        <v>661</v>
      </c>
    </row>
    <row r="1020" spans="2:4">
      <c r="B1020" t="s">
        <v>55</v>
      </c>
      <c r="C1020" t="s">
        <v>344</v>
      </c>
      <c r="D1020" t="s">
        <v>661</v>
      </c>
    </row>
    <row r="1021" spans="2:4">
      <c r="B1021" t="s">
        <v>60</v>
      </c>
      <c r="C1021" t="s">
        <v>344</v>
      </c>
      <c r="D1021" t="s">
        <v>661</v>
      </c>
    </row>
    <row r="1022" spans="2:4">
      <c r="B1022" t="s">
        <v>65</v>
      </c>
      <c r="C1022" t="s">
        <v>344</v>
      </c>
      <c r="D1022" t="s">
        <v>661</v>
      </c>
    </row>
    <row r="1023" spans="2:4">
      <c r="B1023" t="s">
        <v>70</v>
      </c>
      <c r="C1023" t="s">
        <v>344</v>
      </c>
      <c r="D1023" t="s">
        <v>661</v>
      </c>
    </row>
    <row r="1024" spans="2:4">
      <c r="B1024" t="s">
        <v>75</v>
      </c>
      <c r="C1024" t="s">
        <v>344</v>
      </c>
      <c r="D1024" t="s">
        <v>661</v>
      </c>
    </row>
    <row r="1025" spans="2:4">
      <c r="B1025" t="s">
        <v>80</v>
      </c>
      <c r="C1025" t="s">
        <v>344</v>
      </c>
      <c r="D1025" t="s">
        <v>661</v>
      </c>
    </row>
    <row r="1026" spans="2:4">
      <c r="B1026" t="s">
        <v>85</v>
      </c>
      <c r="C1026" t="s">
        <v>344</v>
      </c>
      <c r="D1026" t="s">
        <v>661</v>
      </c>
    </row>
    <row r="1027" spans="2:4">
      <c r="B1027" t="s">
        <v>90</v>
      </c>
      <c r="C1027" t="s">
        <v>344</v>
      </c>
      <c r="D1027" t="s">
        <v>661</v>
      </c>
    </row>
    <row r="1028" spans="2:4">
      <c r="B1028" t="s">
        <v>95</v>
      </c>
      <c r="C1028" t="s">
        <v>344</v>
      </c>
      <c r="D1028" t="s">
        <v>661</v>
      </c>
    </row>
    <row r="1029" spans="2:4">
      <c r="B1029" t="s">
        <v>100</v>
      </c>
      <c r="C1029" t="s">
        <v>344</v>
      </c>
      <c r="D1029" t="s">
        <v>661</v>
      </c>
    </row>
    <row r="1030" spans="2:4">
      <c r="B1030" t="s">
        <v>105</v>
      </c>
      <c r="C1030" t="s">
        <v>344</v>
      </c>
      <c r="D1030" t="s">
        <v>661</v>
      </c>
    </row>
    <row r="1031" spans="2:4">
      <c r="B1031" t="s">
        <v>110</v>
      </c>
      <c r="C1031" t="s">
        <v>344</v>
      </c>
      <c r="D1031" t="s">
        <v>661</v>
      </c>
    </row>
    <row r="1032" spans="2:4">
      <c r="B1032" t="s">
        <v>115</v>
      </c>
      <c r="C1032" t="s">
        <v>344</v>
      </c>
      <c r="D1032" t="s">
        <v>661</v>
      </c>
    </row>
    <row r="1033" spans="2:4">
      <c r="B1033" t="s">
        <v>120</v>
      </c>
      <c r="C1033" t="s">
        <v>344</v>
      </c>
      <c r="D1033" t="s">
        <v>661</v>
      </c>
    </row>
    <row r="1034" spans="2:4">
      <c r="B1034" t="s">
        <v>125</v>
      </c>
      <c r="C1034" t="s">
        <v>344</v>
      </c>
      <c r="D1034" t="s">
        <v>661</v>
      </c>
    </row>
    <row r="1035" spans="2:4">
      <c r="B1035" t="s">
        <v>130</v>
      </c>
      <c r="C1035" t="s">
        <v>344</v>
      </c>
      <c r="D1035" t="s">
        <v>661</v>
      </c>
    </row>
    <row r="1036" spans="2:4">
      <c r="B1036" t="s">
        <v>135</v>
      </c>
      <c r="C1036" t="s">
        <v>344</v>
      </c>
      <c r="D1036" t="s">
        <v>661</v>
      </c>
    </row>
    <row r="1037" spans="2:4">
      <c r="B1037" t="s">
        <v>140</v>
      </c>
      <c r="C1037" t="s">
        <v>344</v>
      </c>
      <c r="D1037" t="s">
        <v>661</v>
      </c>
    </row>
    <row r="1038" spans="2:4">
      <c r="B1038" t="s">
        <v>145</v>
      </c>
      <c r="C1038" t="s">
        <v>344</v>
      </c>
      <c r="D1038" t="s">
        <v>661</v>
      </c>
    </row>
    <row r="1039" spans="2:4">
      <c r="B1039" t="s">
        <v>150</v>
      </c>
      <c r="C1039" t="s">
        <v>344</v>
      </c>
      <c r="D1039" t="s">
        <v>661</v>
      </c>
    </row>
    <row r="1040" spans="2:4">
      <c r="B1040" t="s">
        <v>155</v>
      </c>
      <c r="C1040" t="s">
        <v>344</v>
      </c>
      <c r="D1040" t="s">
        <v>661</v>
      </c>
    </row>
    <row r="1041" spans="2:4">
      <c r="B1041" t="s">
        <v>160</v>
      </c>
      <c r="C1041" t="s">
        <v>344</v>
      </c>
      <c r="D1041" t="s">
        <v>661</v>
      </c>
    </row>
    <row r="1042" spans="2:4">
      <c r="B1042" t="s">
        <v>165</v>
      </c>
      <c r="C1042" t="s">
        <v>344</v>
      </c>
      <c r="D1042" t="s">
        <v>661</v>
      </c>
    </row>
    <row r="1043" spans="2:4">
      <c r="B1043" t="s">
        <v>170</v>
      </c>
      <c r="C1043" t="s">
        <v>344</v>
      </c>
      <c r="D1043" t="s">
        <v>661</v>
      </c>
    </row>
    <row r="1044" spans="2:4">
      <c r="B1044" t="s">
        <v>175</v>
      </c>
      <c r="C1044" t="s">
        <v>344</v>
      </c>
      <c r="D1044" t="s">
        <v>661</v>
      </c>
    </row>
    <row r="1045" spans="2:4">
      <c r="B1045" t="s">
        <v>180</v>
      </c>
      <c r="C1045" t="s">
        <v>344</v>
      </c>
      <c r="D1045" t="s">
        <v>661</v>
      </c>
    </row>
    <row r="1046" spans="2:4">
      <c r="B1046" t="s">
        <v>185</v>
      </c>
      <c r="C1046" t="s">
        <v>344</v>
      </c>
      <c r="D1046" t="s">
        <v>661</v>
      </c>
    </row>
    <row r="1047" spans="2:4">
      <c r="B1047" t="s">
        <v>190</v>
      </c>
      <c r="C1047" t="s">
        <v>344</v>
      </c>
      <c r="D1047" t="s">
        <v>661</v>
      </c>
    </row>
    <row r="1048" spans="2:4">
      <c r="B1048" t="s">
        <v>195</v>
      </c>
      <c r="C1048" t="s">
        <v>344</v>
      </c>
      <c r="D1048" t="s">
        <v>661</v>
      </c>
    </row>
    <row r="1049" spans="2:4">
      <c r="B1049" t="s">
        <v>200</v>
      </c>
      <c r="C1049" t="s">
        <v>344</v>
      </c>
      <c r="D1049" t="s">
        <v>661</v>
      </c>
    </row>
    <row r="1050" spans="2:4">
      <c r="B1050" t="s">
        <v>205</v>
      </c>
      <c r="C1050" t="s">
        <v>344</v>
      </c>
      <c r="D1050" t="s">
        <v>661</v>
      </c>
    </row>
    <row r="1051" spans="2:4">
      <c r="B1051" t="s">
        <v>210</v>
      </c>
      <c r="C1051" t="s">
        <v>344</v>
      </c>
      <c r="D1051" t="s">
        <v>661</v>
      </c>
    </row>
    <row r="1052" spans="2:4">
      <c r="B1052" t="s">
        <v>215</v>
      </c>
      <c r="C1052" t="s">
        <v>344</v>
      </c>
      <c r="D1052" t="s">
        <v>661</v>
      </c>
    </row>
    <row r="1053" spans="2:4">
      <c r="B1053" t="s">
        <v>220</v>
      </c>
      <c r="C1053" t="s">
        <v>344</v>
      </c>
      <c r="D1053" t="s">
        <v>661</v>
      </c>
    </row>
    <row r="1054" spans="2:4">
      <c r="B1054" t="s">
        <v>225</v>
      </c>
      <c r="C1054" t="s">
        <v>344</v>
      </c>
      <c r="D1054" t="s">
        <v>661</v>
      </c>
    </row>
    <row r="1055" spans="2:4">
      <c r="B1055" t="s">
        <v>230</v>
      </c>
      <c r="C1055" t="s">
        <v>344</v>
      </c>
      <c r="D1055" t="s">
        <v>661</v>
      </c>
    </row>
    <row r="1056" spans="2:4">
      <c r="B1056" t="s">
        <v>235</v>
      </c>
      <c r="C1056" t="s">
        <v>344</v>
      </c>
      <c r="D1056" t="s">
        <v>661</v>
      </c>
    </row>
    <row r="1057" spans="2:4">
      <c r="B1057" t="s">
        <v>240</v>
      </c>
      <c r="C1057" t="s">
        <v>344</v>
      </c>
      <c r="D1057" t="s">
        <v>661</v>
      </c>
    </row>
    <row r="1058" spans="2:4">
      <c r="B1058" t="s">
        <v>246</v>
      </c>
      <c r="C1058" t="s">
        <v>344</v>
      </c>
      <c r="D1058" t="s">
        <v>661</v>
      </c>
    </row>
    <row r="1059" spans="2:4">
      <c r="B1059" t="s">
        <v>251</v>
      </c>
      <c r="C1059" t="s">
        <v>344</v>
      </c>
      <c r="D1059" t="s">
        <v>661</v>
      </c>
    </row>
    <row r="1060" spans="2:4">
      <c r="B1060" t="s">
        <v>256</v>
      </c>
      <c r="C1060" t="s">
        <v>344</v>
      </c>
      <c r="D1060" t="s">
        <v>661</v>
      </c>
    </row>
    <row r="1061" spans="2:4">
      <c r="B1061" t="s">
        <v>17</v>
      </c>
      <c r="C1061" t="s">
        <v>348</v>
      </c>
      <c r="D1061" t="s">
        <v>661</v>
      </c>
    </row>
    <row r="1062" spans="2:4">
      <c r="B1062" t="s">
        <v>25</v>
      </c>
      <c r="C1062" t="s">
        <v>348</v>
      </c>
      <c r="D1062" t="s">
        <v>661</v>
      </c>
    </row>
    <row r="1063" spans="2:4">
      <c r="B1063" t="s">
        <v>30</v>
      </c>
      <c r="C1063" t="s">
        <v>348</v>
      </c>
      <c r="D1063" t="s">
        <v>661</v>
      </c>
    </row>
    <row r="1064" spans="2:4">
      <c r="B1064" t="s">
        <v>35</v>
      </c>
      <c r="C1064" t="s">
        <v>348</v>
      </c>
      <c r="D1064" t="s">
        <v>661</v>
      </c>
    </row>
    <row r="1065" spans="2:4">
      <c r="B1065" t="s">
        <v>40</v>
      </c>
      <c r="C1065" t="s">
        <v>348</v>
      </c>
      <c r="D1065" t="s">
        <v>661</v>
      </c>
    </row>
    <row r="1066" spans="2:4">
      <c r="B1066" t="s">
        <v>45</v>
      </c>
      <c r="C1066" t="s">
        <v>348</v>
      </c>
      <c r="D1066" t="s">
        <v>661</v>
      </c>
    </row>
    <row r="1067" spans="2:4">
      <c r="B1067" t="s">
        <v>50</v>
      </c>
      <c r="C1067" t="s">
        <v>348</v>
      </c>
      <c r="D1067" t="s">
        <v>661</v>
      </c>
    </row>
    <row r="1068" spans="2:4">
      <c r="B1068" t="s">
        <v>55</v>
      </c>
      <c r="C1068" t="s">
        <v>348</v>
      </c>
      <c r="D1068" t="s">
        <v>661</v>
      </c>
    </row>
    <row r="1069" spans="2:4">
      <c r="B1069" t="s">
        <v>60</v>
      </c>
      <c r="C1069" t="s">
        <v>348</v>
      </c>
      <c r="D1069" t="s">
        <v>661</v>
      </c>
    </row>
    <row r="1070" spans="2:4">
      <c r="B1070" t="s">
        <v>65</v>
      </c>
      <c r="C1070" t="s">
        <v>348</v>
      </c>
      <c r="D1070" t="s">
        <v>661</v>
      </c>
    </row>
    <row r="1071" spans="2:4">
      <c r="B1071" t="s">
        <v>70</v>
      </c>
      <c r="C1071" t="s">
        <v>348</v>
      </c>
      <c r="D1071" t="s">
        <v>661</v>
      </c>
    </row>
    <row r="1072" spans="2:4">
      <c r="B1072" t="s">
        <v>75</v>
      </c>
      <c r="C1072" t="s">
        <v>348</v>
      </c>
      <c r="D1072" t="s">
        <v>661</v>
      </c>
    </row>
    <row r="1073" spans="2:4">
      <c r="B1073" t="s">
        <v>80</v>
      </c>
      <c r="C1073" t="s">
        <v>348</v>
      </c>
      <c r="D1073" t="s">
        <v>661</v>
      </c>
    </row>
    <row r="1074" spans="2:4">
      <c r="B1074" t="s">
        <v>85</v>
      </c>
      <c r="C1074" t="s">
        <v>348</v>
      </c>
      <c r="D1074" t="s">
        <v>661</v>
      </c>
    </row>
    <row r="1075" spans="2:4">
      <c r="B1075" t="s">
        <v>90</v>
      </c>
      <c r="C1075" t="s">
        <v>348</v>
      </c>
      <c r="D1075" t="s">
        <v>661</v>
      </c>
    </row>
    <row r="1076" spans="2:4">
      <c r="B1076" t="s">
        <v>95</v>
      </c>
      <c r="C1076" t="s">
        <v>348</v>
      </c>
      <c r="D1076" t="s">
        <v>661</v>
      </c>
    </row>
    <row r="1077" spans="2:4">
      <c r="B1077" t="s">
        <v>100</v>
      </c>
      <c r="C1077" t="s">
        <v>348</v>
      </c>
      <c r="D1077" t="s">
        <v>661</v>
      </c>
    </row>
    <row r="1078" spans="2:4">
      <c r="B1078" t="s">
        <v>105</v>
      </c>
      <c r="C1078" t="s">
        <v>348</v>
      </c>
      <c r="D1078" t="s">
        <v>661</v>
      </c>
    </row>
    <row r="1079" spans="2:4">
      <c r="B1079" t="s">
        <v>110</v>
      </c>
      <c r="C1079" t="s">
        <v>348</v>
      </c>
      <c r="D1079" t="s">
        <v>661</v>
      </c>
    </row>
    <row r="1080" spans="2:4">
      <c r="B1080" t="s">
        <v>115</v>
      </c>
      <c r="C1080" t="s">
        <v>348</v>
      </c>
      <c r="D1080" t="s">
        <v>661</v>
      </c>
    </row>
    <row r="1081" spans="2:4">
      <c r="B1081" t="s">
        <v>120</v>
      </c>
      <c r="C1081" t="s">
        <v>348</v>
      </c>
      <c r="D1081" t="s">
        <v>661</v>
      </c>
    </row>
    <row r="1082" spans="2:4">
      <c r="B1082" t="s">
        <v>125</v>
      </c>
      <c r="C1082" t="s">
        <v>348</v>
      </c>
      <c r="D1082" t="s">
        <v>661</v>
      </c>
    </row>
    <row r="1083" spans="2:4">
      <c r="B1083" t="s">
        <v>130</v>
      </c>
      <c r="C1083" t="s">
        <v>348</v>
      </c>
      <c r="D1083" t="s">
        <v>661</v>
      </c>
    </row>
    <row r="1084" spans="2:4">
      <c r="B1084" t="s">
        <v>135</v>
      </c>
      <c r="C1084" t="s">
        <v>348</v>
      </c>
      <c r="D1084" t="s">
        <v>661</v>
      </c>
    </row>
    <row r="1085" spans="2:4">
      <c r="B1085" t="s">
        <v>140</v>
      </c>
      <c r="C1085" t="s">
        <v>348</v>
      </c>
      <c r="D1085" t="s">
        <v>661</v>
      </c>
    </row>
    <row r="1086" spans="2:4">
      <c r="B1086" t="s">
        <v>145</v>
      </c>
      <c r="C1086" t="s">
        <v>348</v>
      </c>
      <c r="D1086" t="s">
        <v>661</v>
      </c>
    </row>
    <row r="1087" spans="2:4">
      <c r="B1087" t="s">
        <v>150</v>
      </c>
      <c r="C1087" t="s">
        <v>348</v>
      </c>
      <c r="D1087" t="s">
        <v>661</v>
      </c>
    </row>
    <row r="1088" spans="2:4">
      <c r="B1088" t="s">
        <v>155</v>
      </c>
      <c r="C1088" t="s">
        <v>348</v>
      </c>
      <c r="D1088" t="s">
        <v>661</v>
      </c>
    </row>
    <row r="1089" spans="2:4">
      <c r="B1089" t="s">
        <v>160</v>
      </c>
      <c r="C1089" t="s">
        <v>348</v>
      </c>
      <c r="D1089" t="s">
        <v>661</v>
      </c>
    </row>
    <row r="1090" spans="2:4">
      <c r="B1090" t="s">
        <v>165</v>
      </c>
      <c r="C1090" t="s">
        <v>348</v>
      </c>
      <c r="D1090" t="s">
        <v>661</v>
      </c>
    </row>
    <row r="1091" spans="2:4">
      <c r="B1091" t="s">
        <v>170</v>
      </c>
      <c r="C1091" t="s">
        <v>348</v>
      </c>
      <c r="D1091" t="s">
        <v>661</v>
      </c>
    </row>
    <row r="1092" spans="2:4">
      <c r="B1092" t="s">
        <v>175</v>
      </c>
      <c r="C1092" t="s">
        <v>348</v>
      </c>
      <c r="D1092" t="s">
        <v>661</v>
      </c>
    </row>
    <row r="1093" spans="2:4">
      <c r="B1093" t="s">
        <v>180</v>
      </c>
      <c r="C1093" t="s">
        <v>348</v>
      </c>
      <c r="D1093" t="s">
        <v>661</v>
      </c>
    </row>
    <row r="1094" spans="2:4">
      <c r="B1094" t="s">
        <v>185</v>
      </c>
      <c r="C1094" t="s">
        <v>348</v>
      </c>
      <c r="D1094" t="s">
        <v>661</v>
      </c>
    </row>
    <row r="1095" spans="2:4">
      <c r="B1095" t="s">
        <v>190</v>
      </c>
      <c r="C1095" t="s">
        <v>348</v>
      </c>
      <c r="D1095" t="s">
        <v>661</v>
      </c>
    </row>
    <row r="1096" spans="2:4">
      <c r="B1096" t="s">
        <v>195</v>
      </c>
      <c r="C1096" t="s">
        <v>348</v>
      </c>
      <c r="D1096" t="s">
        <v>661</v>
      </c>
    </row>
    <row r="1097" spans="2:4">
      <c r="B1097" t="s">
        <v>200</v>
      </c>
      <c r="C1097" t="s">
        <v>348</v>
      </c>
      <c r="D1097" t="s">
        <v>661</v>
      </c>
    </row>
    <row r="1098" spans="2:4">
      <c r="B1098" t="s">
        <v>205</v>
      </c>
      <c r="C1098" t="s">
        <v>348</v>
      </c>
      <c r="D1098" t="s">
        <v>661</v>
      </c>
    </row>
    <row r="1099" spans="2:4">
      <c r="B1099" t="s">
        <v>210</v>
      </c>
      <c r="C1099" t="s">
        <v>348</v>
      </c>
      <c r="D1099" t="s">
        <v>661</v>
      </c>
    </row>
    <row r="1100" spans="2:4">
      <c r="B1100" t="s">
        <v>215</v>
      </c>
      <c r="C1100" t="s">
        <v>348</v>
      </c>
      <c r="D1100" t="s">
        <v>661</v>
      </c>
    </row>
    <row r="1101" spans="2:4">
      <c r="B1101" t="s">
        <v>220</v>
      </c>
      <c r="C1101" t="s">
        <v>348</v>
      </c>
      <c r="D1101" t="s">
        <v>661</v>
      </c>
    </row>
    <row r="1102" spans="2:4">
      <c r="B1102" t="s">
        <v>225</v>
      </c>
      <c r="C1102" t="s">
        <v>348</v>
      </c>
      <c r="D1102" t="s">
        <v>661</v>
      </c>
    </row>
    <row r="1103" spans="2:4">
      <c r="B1103" t="s">
        <v>230</v>
      </c>
      <c r="C1103" t="s">
        <v>348</v>
      </c>
      <c r="D1103" t="s">
        <v>661</v>
      </c>
    </row>
    <row r="1104" spans="2:4">
      <c r="B1104" t="s">
        <v>235</v>
      </c>
      <c r="C1104" t="s">
        <v>348</v>
      </c>
      <c r="D1104" t="s">
        <v>661</v>
      </c>
    </row>
    <row r="1105" spans="2:4">
      <c r="B1105" t="s">
        <v>240</v>
      </c>
      <c r="C1105" t="s">
        <v>348</v>
      </c>
      <c r="D1105" t="s">
        <v>661</v>
      </c>
    </row>
    <row r="1106" spans="2:4">
      <c r="B1106" t="s">
        <v>246</v>
      </c>
      <c r="C1106" t="s">
        <v>348</v>
      </c>
      <c r="D1106" t="s">
        <v>661</v>
      </c>
    </row>
    <row r="1107" spans="2:4">
      <c r="B1107" t="s">
        <v>251</v>
      </c>
      <c r="C1107" t="s">
        <v>348</v>
      </c>
      <c r="D1107" t="s">
        <v>661</v>
      </c>
    </row>
    <row r="1108" spans="2:4">
      <c r="B1108" t="s">
        <v>256</v>
      </c>
      <c r="C1108" t="s">
        <v>348</v>
      </c>
      <c r="D1108" t="s">
        <v>661</v>
      </c>
    </row>
    <row r="1109" spans="2:4">
      <c r="B1109" t="s">
        <v>17</v>
      </c>
      <c r="C1109" t="s">
        <v>352</v>
      </c>
      <c r="D1109" t="s">
        <v>661</v>
      </c>
    </row>
    <row r="1110" spans="2:4">
      <c r="B1110" t="s">
        <v>25</v>
      </c>
      <c r="C1110" t="s">
        <v>352</v>
      </c>
      <c r="D1110" t="s">
        <v>661</v>
      </c>
    </row>
    <row r="1111" spans="2:4">
      <c r="B1111" t="s">
        <v>30</v>
      </c>
      <c r="C1111" t="s">
        <v>352</v>
      </c>
      <c r="D1111" t="s">
        <v>661</v>
      </c>
    </row>
    <row r="1112" spans="2:4">
      <c r="B1112" t="s">
        <v>35</v>
      </c>
      <c r="C1112" t="s">
        <v>352</v>
      </c>
      <c r="D1112" t="s">
        <v>661</v>
      </c>
    </row>
    <row r="1113" spans="2:4">
      <c r="B1113" t="s">
        <v>40</v>
      </c>
      <c r="C1113" t="s">
        <v>352</v>
      </c>
      <c r="D1113" t="s">
        <v>661</v>
      </c>
    </row>
    <row r="1114" spans="2:4">
      <c r="B1114" t="s">
        <v>45</v>
      </c>
      <c r="C1114" t="s">
        <v>352</v>
      </c>
      <c r="D1114" t="s">
        <v>661</v>
      </c>
    </row>
    <row r="1115" spans="2:4">
      <c r="B1115" t="s">
        <v>50</v>
      </c>
      <c r="C1115" t="s">
        <v>352</v>
      </c>
      <c r="D1115" t="s">
        <v>661</v>
      </c>
    </row>
    <row r="1116" spans="2:4">
      <c r="B1116" t="s">
        <v>55</v>
      </c>
      <c r="C1116" t="s">
        <v>352</v>
      </c>
      <c r="D1116" t="s">
        <v>661</v>
      </c>
    </row>
    <row r="1117" spans="2:4">
      <c r="B1117" t="s">
        <v>60</v>
      </c>
      <c r="C1117" t="s">
        <v>352</v>
      </c>
      <c r="D1117" t="s">
        <v>661</v>
      </c>
    </row>
    <row r="1118" spans="2:4">
      <c r="B1118" t="s">
        <v>65</v>
      </c>
      <c r="C1118" t="s">
        <v>352</v>
      </c>
      <c r="D1118" t="s">
        <v>661</v>
      </c>
    </row>
    <row r="1119" spans="2:4">
      <c r="B1119" t="s">
        <v>70</v>
      </c>
      <c r="C1119" t="s">
        <v>352</v>
      </c>
      <c r="D1119" t="s">
        <v>661</v>
      </c>
    </row>
    <row r="1120" spans="2:4">
      <c r="B1120" t="s">
        <v>75</v>
      </c>
      <c r="C1120" t="s">
        <v>352</v>
      </c>
      <c r="D1120" t="s">
        <v>661</v>
      </c>
    </row>
    <row r="1121" spans="2:4">
      <c r="B1121" t="s">
        <v>80</v>
      </c>
      <c r="C1121" t="s">
        <v>352</v>
      </c>
      <c r="D1121" t="s">
        <v>661</v>
      </c>
    </row>
    <row r="1122" spans="2:4">
      <c r="B1122" t="s">
        <v>85</v>
      </c>
      <c r="C1122" t="s">
        <v>352</v>
      </c>
      <c r="D1122" t="s">
        <v>661</v>
      </c>
    </row>
    <row r="1123" spans="2:4">
      <c r="B1123" t="s">
        <v>90</v>
      </c>
      <c r="C1123" t="s">
        <v>352</v>
      </c>
      <c r="D1123" t="s">
        <v>661</v>
      </c>
    </row>
    <row r="1124" spans="2:4">
      <c r="B1124" t="s">
        <v>95</v>
      </c>
      <c r="C1124" t="s">
        <v>352</v>
      </c>
      <c r="D1124" t="s">
        <v>661</v>
      </c>
    </row>
    <row r="1125" spans="2:4">
      <c r="B1125" t="s">
        <v>100</v>
      </c>
      <c r="C1125" t="s">
        <v>352</v>
      </c>
      <c r="D1125" t="s">
        <v>661</v>
      </c>
    </row>
    <row r="1126" spans="2:4">
      <c r="B1126" t="s">
        <v>105</v>
      </c>
      <c r="C1126" t="s">
        <v>352</v>
      </c>
      <c r="D1126" t="s">
        <v>661</v>
      </c>
    </row>
    <row r="1127" spans="2:4">
      <c r="B1127" t="s">
        <v>110</v>
      </c>
      <c r="C1127" t="s">
        <v>352</v>
      </c>
      <c r="D1127" t="s">
        <v>661</v>
      </c>
    </row>
    <row r="1128" spans="2:4">
      <c r="B1128" t="s">
        <v>115</v>
      </c>
      <c r="C1128" t="s">
        <v>352</v>
      </c>
      <c r="D1128" t="s">
        <v>661</v>
      </c>
    </row>
    <row r="1129" spans="2:4">
      <c r="B1129" t="s">
        <v>120</v>
      </c>
      <c r="C1129" t="s">
        <v>352</v>
      </c>
      <c r="D1129" t="s">
        <v>661</v>
      </c>
    </row>
    <row r="1130" spans="2:4">
      <c r="B1130" t="s">
        <v>125</v>
      </c>
      <c r="C1130" t="s">
        <v>352</v>
      </c>
      <c r="D1130" t="s">
        <v>661</v>
      </c>
    </row>
    <row r="1131" spans="2:4">
      <c r="B1131" t="s">
        <v>130</v>
      </c>
      <c r="C1131" t="s">
        <v>352</v>
      </c>
      <c r="D1131" t="s">
        <v>661</v>
      </c>
    </row>
    <row r="1132" spans="2:4">
      <c r="B1132" t="s">
        <v>135</v>
      </c>
      <c r="C1132" t="s">
        <v>352</v>
      </c>
      <c r="D1132" t="s">
        <v>661</v>
      </c>
    </row>
    <row r="1133" spans="2:4">
      <c r="B1133" t="s">
        <v>140</v>
      </c>
      <c r="C1133" t="s">
        <v>352</v>
      </c>
      <c r="D1133" t="s">
        <v>661</v>
      </c>
    </row>
    <row r="1134" spans="2:4">
      <c r="B1134" t="s">
        <v>145</v>
      </c>
      <c r="C1134" t="s">
        <v>352</v>
      </c>
      <c r="D1134" t="s">
        <v>661</v>
      </c>
    </row>
    <row r="1135" spans="2:4">
      <c r="B1135" t="s">
        <v>150</v>
      </c>
      <c r="C1135" t="s">
        <v>352</v>
      </c>
      <c r="D1135" t="s">
        <v>661</v>
      </c>
    </row>
    <row r="1136" spans="2:4">
      <c r="B1136" t="s">
        <v>155</v>
      </c>
      <c r="C1136" t="s">
        <v>352</v>
      </c>
      <c r="D1136" t="s">
        <v>661</v>
      </c>
    </row>
    <row r="1137" spans="2:4">
      <c r="B1137" t="s">
        <v>160</v>
      </c>
      <c r="C1137" t="s">
        <v>352</v>
      </c>
      <c r="D1137" t="s">
        <v>661</v>
      </c>
    </row>
    <row r="1138" spans="2:4">
      <c r="B1138" t="s">
        <v>165</v>
      </c>
      <c r="C1138" t="s">
        <v>352</v>
      </c>
      <c r="D1138" t="s">
        <v>661</v>
      </c>
    </row>
    <row r="1139" spans="2:4">
      <c r="B1139" t="s">
        <v>170</v>
      </c>
      <c r="C1139" t="s">
        <v>352</v>
      </c>
      <c r="D1139" t="s">
        <v>661</v>
      </c>
    </row>
    <row r="1140" spans="2:4">
      <c r="B1140" t="s">
        <v>175</v>
      </c>
      <c r="C1140" t="s">
        <v>352</v>
      </c>
      <c r="D1140" t="s">
        <v>661</v>
      </c>
    </row>
    <row r="1141" spans="2:4">
      <c r="B1141" t="s">
        <v>180</v>
      </c>
      <c r="C1141" t="s">
        <v>352</v>
      </c>
      <c r="D1141" t="s">
        <v>661</v>
      </c>
    </row>
    <row r="1142" spans="2:4">
      <c r="B1142" t="s">
        <v>185</v>
      </c>
      <c r="C1142" t="s">
        <v>352</v>
      </c>
      <c r="D1142" t="s">
        <v>661</v>
      </c>
    </row>
    <row r="1143" spans="2:4">
      <c r="B1143" t="s">
        <v>190</v>
      </c>
      <c r="C1143" t="s">
        <v>352</v>
      </c>
      <c r="D1143" t="s">
        <v>661</v>
      </c>
    </row>
    <row r="1144" spans="2:4">
      <c r="B1144" t="s">
        <v>195</v>
      </c>
      <c r="C1144" t="s">
        <v>352</v>
      </c>
      <c r="D1144" t="s">
        <v>661</v>
      </c>
    </row>
    <row r="1145" spans="2:4">
      <c r="B1145" t="s">
        <v>200</v>
      </c>
      <c r="C1145" t="s">
        <v>352</v>
      </c>
      <c r="D1145" t="s">
        <v>661</v>
      </c>
    </row>
    <row r="1146" spans="2:4">
      <c r="B1146" t="s">
        <v>205</v>
      </c>
      <c r="C1146" t="s">
        <v>352</v>
      </c>
      <c r="D1146" t="s">
        <v>661</v>
      </c>
    </row>
    <row r="1147" spans="2:4">
      <c r="B1147" t="s">
        <v>210</v>
      </c>
      <c r="C1147" t="s">
        <v>352</v>
      </c>
      <c r="D1147" t="s">
        <v>661</v>
      </c>
    </row>
    <row r="1148" spans="2:4">
      <c r="B1148" t="s">
        <v>215</v>
      </c>
      <c r="C1148" t="s">
        <v>352</v>
      </c>
      <c r="D1148" t="s">
        <v>661</v>
      </c>
    </row>
    <row r="1149" spans="2:4">
      <c r="B1149" t="s">
        <v>220</v>
      </c>
      <c r="C1149" t="s">
        <v>352</v>
      </c>
      <c r="D1149" t="s">
        <v>661</v>
      </c>
    </row>
    <row r="1150" spans="2:4">
      <c r="B1150" t="s">
        <v>225</v>
      </c>
      <c r="C1150" t="s">
        <v>352</v>
      </c>
      <c r="D1150" t="s">
        <v>661</v>
      </c>
    </row>
    <row r="1151" spans="2:4">
      <c r="B1151" t="s">
        <v>230</v>
      </c>
      <c r="C1151" t="s">
        <v>352</v>
      </c>
      <c r="D1151" t="s">
        <v>661</v>
      </c>
    </row>
    <row r="1152" spans="2:4">
      <c r="B1152" t="s">
        <v>235</v>
      </c>
      <c r="C1152" t="s">
        <v>352</v>
      </c>
      <c r="D1152" t="s">
        <v>661</v>
      </c>
    </row>
    <row r="1153" spans="2:4">
      <c r="B1153" t="s">
        <v>240</v>
      </c>
      <c r="C1153" t="s">
        <v>352</v>
      </c>
      <c r="D1153" t="s">
        <v>661</v>
      </c>
    </row>
    <row r="1154" spans="2:4">
      <c r="B1154" t="s">
        <v>246</v>
      </c>
      <c r="C1154" t="s">
        <v>352</v>
      </c>
      <c r="D1154" t="s">
        <v>661</v>
      </c>
    </row>
    <row r="1155" spans="2:4">
      <c r="B1155" t="s">
        <v>251</v>
      </c>
      <c r="C1155" t="s">
        <v>352</v>
      </c>
      <c r="D1155" t="s">
        <v>661</v>
      </c>
    </row>
    <row r="1156" spans="2:4">
      <c r="B1156" t="s">
        <v>256</v>
      </c>
      <c r="C1156" t="s">
        <v>352</v>
      </c>
      <c r="D1156" t="s">
        <v>661</v>
      </c>
    </row>
    <row r="1157" spans="2:4">
      <c r="B1157" t="s">
        <v>17</v>
      </c>
      <c r="C1157" t="s">
        <v>356</v>
      </c>
      <c r="D1157" t="s">
        <v>661</v>
      </c>
    </row>
    <row r="1158" spans="2:4">
      <c r="B1158" t="s">
        <v>25</v>
      </c>
      <c r="C1158" t="s">
        <v>356</v>
      </c>
      <c r="D1158" t="s">
        <v>661</v>
      </c>
    </row>
    <row r="1159" spans="2:4">
      <c r="B1159" t="s">
        <v>30</v>
      </c>
      <c r="C1159" t="s">
        <v>356</v>
      </c>
      <c r="D1159" t="s">
        <v>661</v>
      </c>
    </row>
    <row r="1160" spans="2:4">
      <c r="B1160" t="s">
        <v>35</v>
      </c>
      <c r="C1160" t="s">
        <v>356</v>
      </c>
      <c r="D1160" t="s">
        <v>661</v>
      </c>
    </row>
    <row r="1161" spans="2:4">
      <c r="B1161" t="s">
        <v>40</v>
      </c>
      <c r="C1161" t="s">
        <v>356</v>
      </c>
      <c r="D1161" t="s">
        <v>661</v>
      </c>
    </row>
    <row r="1162" spans="2:4">
      <c r="B1162" t="s">
        <v>45</v>
      </c>
      <c r="C1162" t="s">
        <v>356</v>
      </c>
      <c r="D1162" t="s">
        <v>661</v>
      </c>
    </row>
    <row r="1163" spans="2:4">
      <c r="B1163" t="s">
        <v>50</v>
      </c>
      <c r="C1163" t="s">
        <v>356</v>
      </c>
      <c r="D1163" t="s">
        <v>661</v>
      </c>
    </row>
    <row r="1164" spans="2:4">
      <c r="B1164" t="s">
        <v>55</v>
      </c>
      <c r="C1164" t="s">
        <v>356</v>
      </c>
      <c r="D1164" t="s">
        <v>661</v>
      </c>
    </row>
    <row r="1165" spans="2:4">
      <c r="B1165" t="s">
        <v>60</v>
      </c>
      <c r="C1165" t="s">
        <v>356</v>
      </c>
      <c r="D1165" t="s">
        <v>661</v>
      </c>
    </row>
    <row r="1166" spans="2:4">
      <c r="B1166" t="s">
        <v>65</v>
      </c>
      <c r="C1166" t="s">
        <v>356</v>
      </c>
      <c r="D1166" t="s">
        <v>661</v>
      </c>
    </row>
    <row r="1167" spans="2:4">
      <c r="B1167" t="s">
        <v>70</v>
      </c>
      <c r="C1167" t="s">
        <v>356</v>
      </c>
      <c r="D1167" t="s">
        <v>661</v>
      </c>
    </row>
    <row r="1168" spans="2:4">
      <c r="B1168" t="s">
        <v>75</v>
      </c>
      <c r="C1168" t="s">
        <v>356</v>
      </c>
      <c r="D1168" t="s">
        <v>661</v>
      </c>
    </row>
    <row r="1169" spans="2:4">
      <c r="B1169" t="s">
        <v>80</v>
      </c>
      <c r="C1169" t="s">
        <v>356</v>
      </c>
      <c r="D1169" t="s">
        <v>661</v>
      </c>
    </row>
    <row r="1170" spans="2:4">
      <c r="B1170" t="s">
        <v>85</v>
      </c>
      <c r="C1170" t="s">
        <v>356</v>
      </c>
      <c r="D1170" t="s">
        <v>661</v>
      </c>
    </row>
    <row r="1171" spans="2:4">
      <c r="B1171" t="s">
        <v>90</v>
      </c>
      <c r="C1171" t="s">
        <v>356</v>
      </c>
      <c r="D1171" t="s">
        <v>661</v>
      </c>
    </row>
    <row r="1172" spans="2:4">
      <c r="B1172" t="s">
        <v>95</v>
      </c>
      <c r="C1172" t="s">
        <v>356</v>
      </c>
      <c r="D1172" t="s">
        <v>661</v>
      </c>
    </row>
    <row r="1173" spans="2:4">
      <c r="B1173" t="s">
        <v>100</v>
      </c>
      <c r="C1173" t="s">
        <v>356</v>
      </c>
      <c r="D1173" t="s">
        <v>661</v>
      </c>
    </row>
    <row r="1174" spans="2:4">
      <c r="B1174" t="s">
        <v>105</v>
      </c>
      <c r="C1174" t="s">
        <v>356</v>
      </c>
      <c r="D1174" t="s">
        <v>661</v>
      </c>
    </row>
    <row r="1175" spans="2:4">
      <c r="B1175" t="s">
        <v>110</v>
      </c>
      <c r="C1175" t="s">
        <v>356</v>
      </c>
      <c r="D1175" t="s">
        <v>661</v>
      </c>
    </row>
    <row r="1176" spans="2:4">
      <c r="B1176" t="s">
        <v>115</v>
      </c>
      <c r="C1176" t="s">
        <v>356</v>
      </c>
      <c r="D1176" t="s">
        <v>661</v>
      </c>
    </row>
    <row r="1177" spans="2:4">
      <c r="B1177" t="s">
        <v>120</v>
      </c>
      <c r="C1177" t="s">
        <v>356</v>
      </c>
      <c r="D1177" t="s">
        <v>661</v>
      </c>
    </row>
    <row r="1178" spans="2:4">
      <c r="B1178" t="s">
        <v>125</v>
      </c>
      <c r="C1178" t="s">
        <v>356</v>
      </c>
      <c r="D1178" t="s">
        <v>661</v>
      </c>
    </row>
    <row r="1179" spans="2:4">
      <c r="B1179" t="s">
        <v>130</v>
      </c>
      <c r="C1179" t="s">
        <v>356</v>
      </c>
      <c r="D1179" t="s">
        <v>661</v>
      </c>
    </row>
    <row r="1180" spans="2:4">
      <c r="B1180" t="s">
        <v>135</v>
      </c>
      <c r="C1180" t="s">
        <v>356</v>
      </c>
      <c r="D1180" t="s">
        <v>661</v>
      </c>
    </row>
    <row r="1181" spans="2:4">
      <c r="B1181" t="s">
        <v>140</v>
      </c>
      <c r="C1181" t="s">
        <v>356</v>
      </c>
      <c r="D1181" t="s">
        <v>661</v>
      </c>
    </row>
    <row r="1182" spans="2:4">
      <c r="B1182" t="s">
        <v>145</v>
      </c>
      <c r="C1182" t="s">
        <v>356</v>
      </c>
      <c r="D1182" t="s">
        <v>661</v>
      </c>
    </row>
    <row r="1183" spans="2:4">
      <c r="B1183" t="s">
        <v>150</v>
      </c>
      <c r="C1183" t="s">
        <v>356</v>
      </c>
      <c r="D1183" t="s">
        <v>661</v>
      </c>
    </row>
    <row r="1184" spans="2:4">
      <c r="B1184" t="s">
        <v>155</v>
      </c>
      <c r="C1184" t="s">
        <v>356</v>
      </c>
      <c r="D1184" t="s">
        <v>661</v>
      </c>
    </row>
    <row r="1185" spans="2:4">
      <c r="B1185" t="s">
        <v>160</v>
      </c>
      <c r="C1185" t="s">
        <v>356</v>
      </c>
      <c r="D1185" t="s">
        <v>661</v>
      </c>
    </row>
    <row r="1186" spans="2:4">
      <c r="B1186" t="s">
        <v>165</v>
      </c>
      <c r="C1186" t="s">
        <v>356</v>
      </c>
      <c r="D1186" t="s">
        <v>661</v>
      </c>
    </row>
    <row r="1187" spans="2:4">
      <c r="B1187" t="s">
        <v>170</v>
      </c>
      <c r="C1187" t="s">
        <v>356</v>
      </c>
      <c r="D1187" t="s">
        <v>661</v>
      </c>
    </row>
    <row r="1188" spans="2:4">
      <c r="B1188" t="s">
        <v>175</v>
      </c>
      <c r="C1188" t="s">
        <v>356</v>
      </c>
      <c r="D1188" t="s">
        <v>661</v>
      </c>
    </row>
    <row r="1189" spans="2:4">
      <c r="B1189" t="s">
        <v>180</v>
      </c>
      <c r="C1189" t="s">
        <v>356</v>
      </c>
      <c r="D1189" t="s">
        <v>661</v>
      </c>
    </row>
    <row r="1190" spans="2:4">
      <c r="B1190" t="s">
        <v>185</v>
      </c>
      <c r="C1190" t="s">
        <v>356</v>
      </c>
      <c r="D1190" t="s">
        <v>661</v>
      </c>
    </row>
    <row r="1191" spans="2:4">
      <c r="B1191" t="s">
        <v>190</v>
      </c>
      <c r="C1191" t="s">
        <v>356</v>
      </c>
      <c r="D1191" t="s">
        <v>661</v>
      </c>
    </row>
    <row r="1192" spans="2:4">
      <c r="B1192" t="s">
        <v>195</v>
      </c>
      <c r="C1192" t="s">
        <v>356</v>
      </c>
      <c r="D1192" t="s">
        <v>661</v>
      </c>
    </row>
    <row r="1193" spans="2:4">
      <c r="B1193" t="s">
        <v>200</v>
      </c>
      <c r="C1193" t="s">
        <v>356</v>
      </c>
      <c r="D1193" t="s">
        <v>661</v>
      </c>
    </row>
    <row r="1194" spans="2:4">
      <c r="B1194" t="s">
        <v>205</v>
      </c>
      <c r="C1194" t="s">
        <v>356</v>
      </c>
      <c r="D1194" t="s">
        <v>661</v>
      </c>
    </row>
    <row r="1195" spans="2:4">
      <c r="B1195" t="s">
        <v>210</v>
      </c>
      <c r="C1195" t="s">
        <v>356</v>
      </c>
      <c r="D1195" t="s">
        <v>661</v>
      </c>
    </row>
    <row r="1196" spans="2:4">
      <c r="B1196" t="s">
        <v>215</v>
      </c>
      <c r="C1196" t="s">
        <v>356</v>
      </c>
      <c r="D1196" t="s">
        <v>661</v>
      </c>
    </row>
    <row r="1197" spans="2:4">
      <c r="B1197" t="s">
        <v>220</v>
      </c>
      <c r="C1197" t="s">
        <v>356</v>
      </c>
      <c r="D1197" t="s">
        <v>661</v>
      </c>
    </row>
    <row r="1198" spans="2:4">
      <c r="B1198" t="s">
        <v>225</v>
      </c>
      <c r="C1198" t="s">
        <v>356</v>
      </c>
      <c r="D1198" t="s">
        <v>661</v>
      </c>
    </row>
    <row r="1199" spans="2:4">
      <c r="B1199" t="s">
        <v>230</v>
      </c>
      <c r="C1199" t="s">
        <v>356</v>
      </c>
      <c r="D1199" t="s">
        <v>661</v>
      </c>
    </row>
    <row r="1200" spans="2:4">
      <c r="B1200" t="s">
        <v>235</v>
      </c>
      <c r="C1200" t="s">
        <v>356</v>
      </c>
      <c r="D1200" t="s">
        <v>661</v>
      </c>
    </row>
    <row r="1201" spans="2:4">
      <c r="B1201" t="s">
        <v>240</v>
      </c>
      <c r="C1201" t="s">
        <v>356</v>
      </c>
      <c r="D1201" t="s">
        <v>661</v>
      </c>
    </row>
    <row r="1202" spans="2:4">
      <c r="B1202" t="s">
        <v>246</v>
      </c>
      <c r="C1202" t="s">
        <v>356</v>
      </c>
      <c r="D1202" t="s">
        <v>661</v>
      </c>
    </row>
    <row r="1203" spans="2:4">
      <c r="B1203" t="s">
        <v>251</v>
      </c>
      <c r="C1203" t="s">
        <v>356</v>
      </c>
      <c r="D1203" t="s">
        <v>661</v>
      </c>
    </row>
    <row r="1204" spans="2:4">
      <c r="B1204" t="s">
        <v>256</v>
      </c>
      <c r="C1204" t="s">
        <v>356</v>
      </c>
      <c r="D1204" t="s">
        <v>661</v>
      </c>
    </row>
    <row r="1205" spans="2:4">
      <c r="B1205" t="s">
        <v>17</v>
      </c>
      <c r="C1205" t="s">
        <v>360</v>
      </c>
      <c r="D1205" t="s">
        <v>661</v>
      </c>
    </row>
    <row r="1206" spans="2:4">
      <c r="B1206" t="s">
        <v>25</v>
      </c>
      <c r="C1206" t="s">
        <v>360</v>
      </c>
      <c r="D1206" t="s">
        <v>661</v>
      </c>
    </row>
    <row r="1207" spans="2:4">
      <c r="B1207" t="s">
        <v>30</v>
      </c>
      <c r="C1207" t="s">
        <v>360</v>
      </c>
      <c r="D1207" t="s">
        <v>661</v>
      </c>
    </row>
    <row r="1208" spans="2:4">
      <c r="B1208" t="s">
        <v>35</v>
      </c>
      <c r="C1208" t="s">
        <v>360</v>
      </c>
      <c r="D1208" t="s">
        <v>661</v>
      </c>
    </row>
    <row r="1209" spans="2:4">
      <c r="B1209" t="s">
        <v>40</v>
      </c>
      <c r="C1209" t="s">
        <v>360</v>
      </c>
      <c r="D1209" t="s">
        <v>661</v>
      </c>
    </row>
    <row r="1210" spans="2:4">
      <c r="B1210" t="s">
        <v>45</v>
      </c>
      <c r="C1210" t="s">
        <v>360</v>
      </c>
      <c r="D1210" t="s">
        <v>661</v>
      </c>
    </row>
    <row r="1211" spans="2:4">
      <c r="B1211" t="s">
        <v>50</v>
      </c>
      <c r="C1211" t="s">
        <v>360</v>
      </c>
      <c r="D1211" t="s">
        <v>661</v>
      </c>
    </row>
    <row r="1212" spans="2:4">
      <c r="B1212" t="s">
        <v>55</v>
      </c>
      <c r="C1212" t="s">
        <v>360</v>
      </c>
      <c r="D1212" t="s">
        <v>661</v>
      </c>
    </row>
    <row r="1213" spans="2:4">
      <c r="B1213" t="s">
        <v>60</v>
      </c>
      <c r="C1213" t="s">
        <v>360</v>
      </c>
      <c r="D1213" t="s">
        <v>661</v>
      </c>
    </row>
    <row r="1214" spans="2:4">
      <c r="B1214" t="s">
        <v>65</v>
      </c>
      <c r="C1214" t="s">
        <v>360</v>
      </c>
      <c r="D1214" t="s">
        <v>661</v>
      </c>
    </row>
    <row r="1215" spans="2:4">
      <c r="B1215" t="s">
        <v>70</v>
      </c>
      <c r="C1215" t="s">
        <v>360</v>
      </c>
      <c r="D1215" t="s">
        <v>661</v>
      </c>
    </row>
    <row r="1216" spans="2:4">
      <c r="B1216" t="s">
        <v>75</v>
      </c>
      <c r="C1216" t="s">
        <v>360</v>
      </c>
      <c r="D1216" t="s">
        <v>661</v>
      </c>
    </row>
    <row r="1217" spans="2:4">
      <c r="B1217" t="s">
        <v>80</v>
      </c>
      <c r="C1217" t="s">
        <v>360</v>
      </c>
      <c r="D1217" t="s">
        <v>661</v>
      </c>
    </row>
    <row r="1218" spans="2:4">
      <c r="B1218" t="s">
        <v>85</v>
      </c>
      <c r="C1218" t="s">
        <v>360</v>
      </c>
      <c r="D1218" t="s">
        <v>661</v>
      </c>
    </row>
    <row r="1219" spans="2:4">
      <c r="B1219" t="s">
        <v>90</v>
      </c>
      <c r="C1219" t="s">
        <v>360</v>
      </c>
      <c r="D1219" t="s">
        <v>661</v>
      </c>
    </row>
    <row r="1220" spans="2:4">
      <c r="B1220" t="s">
        <v>95</v>
      </c>
      <c r="C1220" t="s">
        <v>360</v>
      </c>
      <c r="D1220" t="s">
        <v>661</v>
      </c>
    </row>
    <row r="1221" spans="2:4">
      <c r="B1221" t="s">
        <v>100</v>
      </c>
      <c r="C1221" t="s">
        <v>360</v>
      </c>
      <c r="D1221" t="s">
        <v>661</v>
      </c>
    </row>
    <row r="1222" spans="2:4">
      <c r="B1222" t="s">
        <v>105</v>
      </c>
      <c r="C1222" t="s">
        <v>360</v>
      </c>
      <c r="D1222" t="s">
        <v>661</v>
      </c>
    </row>
    <row r="1223" spans="2:4">
      <c r="B1223" t="s">
        <v>110</v>
      </c>
      <c r="C1223" t="s">
        <v>360</v>
      </c>
      <c r="D1223" t="s">
        <v>661</v>
      </c>
    </row>
    <row r="1224" spans="2:4">
      <c r="B1224" t="s">
        <v>115</v>
      </c>
      <c r="C1224" t="s">
        <v>360</v>
      </c>
      <c r="D1224" t="s">
        <v>661</v>
      </c>
    </row>
    <row r="1225" spans="2:4">
      <c r="B1225" t="s">
        <v>120</v>
      </c>
      <c r="C1225" t="s">
        <v>360</v>
      </c>
      <c r="D1225" t="s">
        <v>661</v>
      </c>
    </row>
    <row r="1226" spans="2:4">
      <c r="B1226" t="s">
        <v>125</v>
      </c>
      <c r="C1226" t="s">
        <v>360</v>
      </c>
      <c r="D1226" t="s">
        <v>661</v>
      </c>
    </row>
    <row r="1227" spans="2:4">
      <c r="B1227" t="s">
        <v>130</v>
      </c>
      <c r="C1227" t="s">
        <v>360</v>
      </c>
      <c r="D1227" t="s">
        <v>661</v>
      </c>
    </row>
    <row r="1228" spans="2:4">
      <c r="B1228" t="s">
        <v>135</v>
      </c>
      <c r="C1228" t="s">
        <v>360</v>
      </c>
      <c r="D1228" t="s">
        <v>661</v>
      </c>
    </row>
    <row r="1229" spans="2:4">
      <c r="B1229" t="s">
        <v>140</v>
      </c>
      <c r="C1229" t="s">
        <v>360</v>
      </c>
      <c r="D1229" t="s">
        <v>661</v>
      </c>
    </row>
    <row r="1230" spans="2:4">
      <c r="B1230" t="s">
        <v>145</v>
      </c>
      <c r="C1230" t="s">
        <v>360</v>
      </c>
      <c r="D1230" t="s">
        <v>661</v>
      </c>
    </row>
    <row r="1231" spans="2:4">
      <c r="B1231" t="s">
        <v>150</v>
      </c>
      <c r="C1231" t="s">
        <v>360</v>
      </c>
      <c r="D1231" t="s">
        <v>661</v>
      </c>
    </row>
    <row r="1232" spans="2:4">
      <c r="B1232" t="s">
        <v>155</v>
      </c>
      <c r="C1232" t="s">
        <v>360</v>
      </c>
      <c r="D1232" t="s">
        <v>661</v>
      </c>
    </row>
    <row r="1233" spans="2:4">
      <c r="B1233" t="s">
        <v>160</v>
      </c>
      <c r="C1233" t="s">
        <v>360</v>
      </c>
      <c r="D1233" t="s">
        <v>661</v>
      </c>
    </row>
    <row r="1234" spans="2:4">
      <c r="B1234" t="s">
        <v>165</v>
      </c>
      <c r="C1234" t="s">
        <v>360</v>
      </c>
      <c r="D1234" t="s">
        <v>661</v>
      </c>
    </row>
    <row r="1235" spans="2:4">
      <c r="B1235" t="s">
        <v>170</v>
      </c>
      <c r="C1235" t="s">
        <v>360</v>
      </c>
      <c r="D1235" t="s">
        <v>661</v>
      </c>
    </row>
    <row r="1236" spans="2:4">
      <c r="B1236" t="s">
        <v>175</v>
      </c>
      <c r="C1236" t="s">
        <v>360</v>
      </c>
      <c r="D1236" t="s">
        <v>661</v>
      </c>
    </row>
    <row r="1237" spans="2:4">
      <c r="B1237" t="s">
        <v>180</v>
      </c>
      <c r="C1237" t="s">
        <v>360</v>
      </c>
      <c r="D1237" t="s">
        <v>661</v>
      </c>
    </row>
    <row r="1238" spans="2:4">
      <c r="B1238" t="s">
        <v>185</v>
      </c>
      <c r="C1238" t="s">
        <v>360</v>
      </c>
      <c r="D1238" t="s">
        <v>661</v>
      </c>
    </row>
    <row r="1239" spans="2:4">
      <c r="B1239" t="s">
        <v>190</v>
      </c>
      <c r="C1239" t="s">
        <v>360</v>
      </c>
      <c r="D1239" t="s">
        <v>661</v>
      </c>
    </row>
    <row r="1240" spans="2:4">
      <c r="B1240" t="s">
        <v>195</v>
      </c>
      <c r="C1240" t="s">
        <v>360</v>
      </c>
      <c r="D1240" t="s">
        <v>661</v>
      </c>
    </row>
    <row r="1241" spans="2:4">
      <c r="B1241" t="s">
        <v>200</v>
      </c>
      <c r="C1241" t="s">
        <v>360</v>
      </c>
      <c r="D1241" t="s">
        <v>661</v>
      </c>
    </row>
    <row r="1242" spans="2:4">
      <c r="B1242" t="s">
        <v>205</v>
      </c>
      <c r="C1242" t="s">
        <v>360</v>
      </c>
      <c r="D1242" t="s">
        <v>661</v>
      </c>
    </row>
    <row r="1243" spans="2:4">
      <c r="B1243" t="s">
        <v>210</v>
      </c>
      <c r="C1243" t="s">
        <v>360</v>
      </c>
      <c r="D1243" t="s">
        <v>661</v>
      </c>
    </row>
    <row r="1244" spans="2:4">
      <c r="B1244" t="s">
        <v>215</v>
      </c>
      <c r="C1244" t="s">
        <v>360</v>
      </c>
      <c r="D1244" t="s">
        <v>661</v>
      </c>
    </row>
    <row r="1245" spans="2:4">
      <c r="B1245" t="s">
        <v>220</v>
      </c>
      <c r="C1245" t="s">
        <v>360</v>
      </c>
      <c r="D1245" t="s">
        <v>661</v>
      </c>
    </row>
    <row r="1246" spans="2:4">
      <c r="B1246" t="s">
        <v>225</v>
      </c>
      <c r="C1246" t="s">
        <v>360</v>
      </c>
      <c r="D1246" t="s">
        <v>661</v>
      </c>
    </row>
    <row r="1247" spans="2:4">
      <c r="B1247" t="s">
        <v>230</v>
      </c>
      <c r="C1247" t="s">
        <v>360</v>
      </c>
      <c r="D1247" t="s">
        <v>661</v>
      </c>
    </row>
    <row r="1248" spans="2:4">
      <c r="B1248" t="s">
        <v>235</v>
      </c>
      <c r="C1248" t="s">
        <v>360</v>
      </c>
      <c r="D1248" t="s">
        <v>661</v>
      </c>
    </row>
    <row r="1249" spans="2:4">
      <c r="B1249" t="s">
        <v>240</v>
      </c>
      <c r="C1249" t="s">
        <v>360</v>
      </c>
      <c r="D1249" t="s">
        <v>661</v>
      </c>
    </row>
    <row r="1250" spans="2:4">
      <c r="B1250" t="s">
        <v>246</v>
      </c>
      <c r="C1250" t="s">
        <v>360</v>
      </c>
      <c r="D1250" t="s">
        <v>661</v>
      </c>
    </row>
    <row r="1251" spans="2:4">
      <c r="B1251" t="s">
        <v>251</v>
      </c>
      <c r="C1251" t="s">
        <v>360</v>
      </c>
      <c r="D1251" t="s">
        <v>661</v>
      </c>
    </row>
    <row r="1252" spans="2:4">
      <c r="B1252" t="s">
        <v>256</v>
      </c>
      <c r="C1252" t="s">
        <v>360</v>
      </c>
      <c r="D1252" t="s">
        <v>661</v>
      </c>
    </row>
    <row r="1253" spans="2:4">
      <c r="B1253" t="s">
        <v>17</v>
      </c>
      <c r="C1253" t="s">
        <v>365</v>
      </c>
      <c r="D1253" t="s">
        <v>661</v>
      </c>
    </row>
    <row r="1254" spans="2:4">
      <c r="B1254" t="s">
        <v>25</v>
      </c>
      <c r="C1254" t="s">
        <v>365</v>
      </c>
      <c r="D1254" t="s">
        <v>661</v>
      </c>
    </row>
    <row r="1255" spans="2:4">
      <c r="B1255" t="s">
        <v>30</v>
      </c>
      <c r="C1255" t="s">
        <v>365</v>
      </c>
      <c r="D1255" t="s">
        <v>661</v>
      </c>
    </row>
    <row r="1256" spans="2:4">
      <c r="B1256" t="s">
        <v>35</v>
      </c>
      <c r="C1256" t="s">
        <v>365</v>
      </c>
      <c r="D1256" t="s">
        <v>661</v>
      </c>
    </row>
    <row r="1257" spans="2:4">
      <c r="B1257" t="s">
        <v>40</v>
      </c>
      <c r="C1257" t="s">
        <v>365</v>
      </c>
      <c r="D1257" t="s">
        <v>661</v>
      </c>
    </row>
    <row r="1258" spans="2:4">
      <c r="B1258" t="s">
        <v>45</v>
      </c>
      <c r="C1258" t="s">
        <v>365</v>
      </c>
      <c r="D1258" t="s">
        <v>661</v>
      </c>
    </row>
    <row r="1259" spans="2:4">
      <c r="B1259" t="s">
        <v>50</v>
      </c>
      <c r="C1259" t="s">
        <v>365</v>
      </c>
      <c r="D1259" t="s">
        <v>661</v>
      </c>
    </row>
    <row r="1260" spans="2:4">
      <c r="B1260" t="s">
        <v>55</v>
      </c>
      <c r="C1260" t="s">
        <v>365</v>
      </c>
      <c r="D1260" t="s">
        <v>661</v>
      </c>
    </row>
    <row r="1261" spans="2:4">
      <c r="B1261" t="s">
        <v>60</v>
      </c>
      <c r="C1261" t="s">
        <v>365</v>
      </c>
      <c r="D1261" t="s">
        <v>661</v>
      </c>
    </row>
    <row r="1262" spans="2:4">
      <c r="B1262" t="s">
        <v>65</v>
      </c>
      <c r="C1262" t="s">
        <v>365</v>
      </c>
      <c r="D1262" t="s">
        <v>661</v>
      </c>
    </row>
    <row r="1263" spans="2:4">
      <c r="B1263" t="s">
        <v>70</v>
      </c>
      <c r="C1263" t="s">
        <v>365</v>
      </c>
      <c r="D1263" t="s">
        <v>661</v>
      </c>
    </row>
    <row r="1264" spans="2:4">
      <c r="B1264" t="s">
        <v>75</v>
      </c>
      <c r="C1264" t="s">
        <v>365</v>
      </c>
      <c r="D1264" t="s">
        <v>661</v>
      </c>
    </row>
    <row r="1265" spans="2:4">
      <c r="B1265" t="s">
        <v>80</v>
      </c>
      <c r="C1265" t="s">
        <v>365</v>
      </c>
      <c r="D1265" t="s">
        <v>661</v>
      </c>
    </row>
    <row r="1266" spans="2:4">
      <c r="B1266" t="s">
        <v>85</v>
      </c>
      <c r="C1266" t="s">
        <v>365</v>
      </c>
      <c r="D1266" t="s">
        <v>661</v>
      </c>
    </row>
    <row r="1267" spans="2:4">
      <c r="B1267" t="s">
        <v>90</v>
      </c>
      <c r="C1267" t="s">
        <v>365</v>
      </c>
      <c r="D1267" t="s">
        <v>661</v>
      </c>
    </row>
    <row r="1268" spans="2:4">
      <c r="B1268" t="s">
        <v>95</v>
      </c>
      <c r="C1268" t="s">
        <v>365</v>
      </c>
      <c r="D1268" t="s">
        <v>661</v>
      </c>
    </row>
    <row r="1269" spans="2:4">
      <c r="B1269" t="s">
        <v>100</v>
      </c>
      <c r="C1269" t="s">
        <v>365</v>
      </c>
      <c r="D1269" t="s">
        <v>661</v>
      </c>
    </row>
    <row r="1270" spans="2:4">
      <c r="B1270" t="s">
        <v>105</v>
      </c>
      <c r="C1270" t="s">
        <v>365</v>
      </c>
      <c r="D1270" t="s">
        <v>661</v>
      </c>
    </row>
    <row r="1271" spans="2:4">
      <c r="B1271" t="s">
        <v>110</v>
      </c>
      <c r="C1271" t="s">
        <v>365</v>
      </c>
      <c r="D1271" t="s">
        <v>661</v>
      </c>
    </row>
    <row r="1272" spans="2:4">
      <c r="B1272" t="s">
        <v>115</v>
      </c>
      <c r="C1272" t="s">
        <v>365</v>
      </c>
      <c r="D1272" t="s">
        <v>661</v>
      </c>
    </row>
    <row r="1273" spans="2:4">
      <c r="B1273" t="s">
        <v>120</v>
      </c>
      <c r="C1273" t="s">
        <v>365</v>
      </c>
      <c r="D1273" t="s">
        <v>661</v>
      </c>
    </row>
    <row r="1274" spans="2:4">
      <c r="B1274" t="s">
        <v>125</v>
      </c>
      <c r="C1274" t="s">
        <v>365</v>
      </c>
      <c r="D1274" t="s">
        <v>661</v>
      </c>
    </row>
    <row r="1275" spans="2:4">
      <c r="B1275" t="s">
        <v>130</v>
      </c>
      <c r="C1275" t="s">
        <v>365</v>
      </c>
      <c r="D1275" t="s">
        <v>661</v>
      </c>
    </row>
    <row r="1276" spans="2:4">
      <c r="B1276" t="s">
        <v>135</v>
      </c>
      <c r="C1276" t="s">
        <v>365</v>
      </c>
      <c r="D1276" t="s">
        <v>661</v>
      </c>
    </row>
    <row r="1277" spans="2:4">
      <c r="B1277" t="s">
        <v>140</v>
      </c>
      <c r="C1277" t="s">
        <v>365</v>
      </c>
      <c r="D1277" t="s">
        <v>661</v>
      </c>
    </row>
    <row r="1278" spans="2:4">
      <c r="B1278" t="s">
        <v>145</v>
      </c>
      <c r="C1278" t="s">
        <v>365</v>
      </c>
      <c r="D1278" t="s">
        <v>661</v>
      </c>
    </row>
    <row r="1279" spans="2:4">
      <c r="B1279" t="s">
        <v>150</v>
      </c>
      <c r="C1279" t="s">
        <v>365</v>
      </c>
      <c r="D1279" t="s">
        <v>661</v>
      </c>
    </row>
    <row r="1280" spans="2:4">
      <c r="B1280" t="s">
        <v>155</v>
      </c>
      <c r="C1280" t="s">
        <v>365</v>
      </c>
      <c r="D1280" t="s">
        <v>661</v>
      </c>
    </row>
    <row r="1281" spans="2:4">
      <c r="B1281" t="s">
        <v>160</v>
      </c>
      <c r="C1281" t="s">
        <v>365</v>
      </c>
      <c r="D1281" t="s">
        <v>661</v>
      </c>
    </row>
    <row r="1282" spans="2:4">
      <c r="B1282" t="s">
        <v>165</v>
      </c>
      <c r="C1282" t="s">
        <v>365</v>
      </c>
      <c r="D1282" t="s">
        <v>661</v>
      </c>
    </row>
    <row r="1283" spans="2:4">
      <c r="B1283" t="s">
        <v>170</v>
      </c>
      <c r="C1283" t="s">
        <v>365</v>
      </c>
      <c r="D1283" t="s">
        <v>661</v>
      </c>
    </row>
    <row r="1284" spans="2:4">
      <c r="B1284" t="s">
        <v>175</v>
      </c>
      <c r="C1284" t="s">
        <v>365</v>
      </c>
      <c r="D1284" t="s">
        <v>661</v>
      </c>
    </row>
    <row r="1285" spans="2:4">
      <c r="B1285" t="s">
        <v>180</v>
      </c>
      <c r="C1285" t="s">
        <v>365</v>
      </c>
      <c r="D1285" t="s">
        <v>661</v>
      </c>
    </row>
    <row r="1286" spans="2:4">
      <c r="B1286" t="s">
        <v>185</v>
      </c>
      <c r="C1286" t="s">
        <v>365</v>
      </c>
      <c r="D1286" t="s">
        <v>661</v>
      </c>
    </row>
    <row r="1287" spans="2:4">
      <c r="B1287" t="s">
        <v>190</v>
      </c>
      <c r="C1287" t="s">
        <v>365</v>
      </c>
      <c r="D1287" t="s">
        <v>661</v>
      </c>
    </row>
    <row r="1288" spans="2:4">
      <c r="B1288" t="s">
        <v>195</v>
      </c>
      <c r="C1288" t="s">
        <v>365</v>
      </c>
      <c r="D1288" t="s">
        <v>661</v>
      </c>
    </row>
    <row r="1289" spans="2:4">
      <c r="B1289" t="s">
        <v>200</v>
      </c>
      <c r="C1289" t="s">
        <v>365</v>
      </c>
      <c r="D1289" t="s">
        <v>661</v>
      </c>
    </row>
    <row r="1290" spans="2:4">
      <c r="B1290" t="s">
        <v>205</v>
      </c>
      <c r="C1290" t="s">
        <v>365</v>
      </c>
      <c r="D1290" t="s">
        <v>661</v>
      </c>
    </row>
    <row r="1291" spans="2:4">
      <c r="B1291" t="s">
        <v>210</v>
      </c>
      <c r="C1291" t="s">
        <v>365</v>
      </c>
      <c r="D1291" t="s">
        <v>661</v>
      </c>
    </row>
    <row r="1292" spans="2:4">
      <c r="B1292" t="s">
        <v>215</v>
      </c>
      <c r="C1292" t="s">
        <v>365</v>
      </c>
      <c r="D1292" t="s">
        <v>661</v>
      </c>
    </row>
    <row r="1293" spans="2:4">
      <c r="B1293" t="s">
        <v>220</v>
      </c>
      <c r="C1293" t="s">
        <v>365</v>
      </c>
      <c r="D1293" t="s">
        <v>661</v>
      </c>
    </row>
    <row r="1294" spans="2:4">
      <c r="B1294" t="s">
        <v>225</v>
      </c>
      <c r="C1294" t="s">
        <v>365</v>
      </c>
      <c r="D1294" t="s">
        <v>661</v>
      </c>
    </row>
    <row r="1295" spans="2:4">
      <c r="B1295" t="s">
        <v>230</v>
      </c>
      <c r="C1295" t="s">
        <v>365</v>
      </c>
      <c r="D1295" t="s">
        <v>661</v>
      </c>
    </row>
    <row r="1296" spans="2:4">
      <c r="B1296" t="s">
        <v>235</v>
      </c>
      <c r="C1296" t="s">
        <v>365</v>
      </c>
      <c r="D1296" t="s">
        <v>661</v>
      </c>
    </row>
    <row r="1297" spans="2:4">
      <c r="B1297" t="s">
        <v>240</v>
      </c>
      <c r="C1297" t="s">
        <v>365</v>
      </c>
      <c r="D1297" t="s">
        <v>661</v>
      </c>
    </row>
    <row r="1298" spans="2:4">
      <c r="B1298" t="s">
        <v>246</v>
      </c>
      <c r="C1298" t="s">
        <v>365</v>
      </c>
      <c r="D1298" t="s">
        <v>661</v>
      </c>
    </row>
    <row r="1299" spans="2:4">
      <c r="B1299" t="s">
        <v>251</v>
      </c>
      <c r="C1299" t="s">
        <v>365</v>
      </c>
      <c r="D1299" t="s">
        <v>661</v>
      </c>
    </row>
    <row r="1300" spans="2:4">
      <c r="B1300" t="s">
        <v>256</v>
      </c>
      <c r="C1300" t="s">
        <v>365</v>
      </c>
      <c r="D1300" t="s">
        <v>661</v>
      </c>
    </row>
    <row r="1301" spans="2:4">
      <c r="B1301" t="s">
        <v>17</v>
      </c>
      <c r="C1301" t="s">
        <v>369</v>
      </c>
      <c r="D1301" t="s">
        <v>661</v>
      </c>
    </row>
    <row r="1302" spans="2:4">
      <c r="B1302" t="s">
        <v>25</v>
      </c>
      <c r="C1302" t="s">
        <v>369</v>
      </c>
      <c r="D1302" t="s">
        <v>661</v>
      </c>
    </row>
    <row r="1303" spans="2:4">
      <c r="B1303" t="s">
        <v>30</v>
      </c>
      <c r="C1303" t="s">
        <v>369</v>
      </c>
      <c r="D1303" t="s">
        <v>661</v>
      </c>
    </row>
    <row r="1304" spans="2:4">
      <c r="B1304" t="s">
        <v>35</v>
      </c>
      <c r="C1304" t="s">
        <v>369</v>
      </c>
      <c r="D1304" t="s">
        <v>661</v>
      </c>
    </row>
    <row r="1305" spans="2:4">
      <c r="B1305" t="s">
        <v>40</v>
      </c>
      <c r="C1305" t="s">
        <v>369</v>
      </c>
      <c r="D1305" t="s">
        <v>661</v>
      </c>
    </row>
    <row r="1306" spans="2:4">
      <c r="B1306" t="s">
        <v>45</v>
      </c>
      <c r="C1306" t="s">
        <v>369</v>
      </c>
      <c r="D1306" t="s">
        <v>661</v>
      </c>
    </row>
    <row r="1307" spans="2:4">
      <c r="B1307" t="s">
        <v>50</v>
      </c>
      <c r="C1307" t="s">
        <v>369</v>
      </c>
      <c r="D1307" t="s">
        <v>661</v>
      </c>
    </row>
    <row r="1308" spans="2:4">
      <c r="B1308" t="s">
        <v>55</v>
      </c>
      <c r="C1308" t="s">
        <v>369</v>
      </c>
      <c r="D1308" t="s">
        <v>661</v>
      </c>
    </row>
    <row r="1309" spans="2:4">
      <c r="B1309" t="s">
        <v>60</v>
      </c>
      <c r="C1309" t="s">
        <v>369</v>
      </c>
      <c r="D1309" t="s">
        <v>661</v>
      </c>
    </row>
    <row r="1310" spans="2:4">
      <c r="B1310" t="s">
        <v>65</v>
      </c>
      <c r="C1310" t="s">
        <v>369</v>
      </c>
      <c r="D1310" t="s">
        <v>661</v>
      </c>
    </row>
    <row r="1311" spans="2:4">
      <c r="B1311" t="s">
        <v>70</v>
      </c>
      <c r="C1311" t="s">
        <v>369</v>
      </c>
      <c r="D1311" t="s">
        <v>661</v>
      </c>
    </row>
    <row r="1312" spans="2:4">
      <c r="B1312" t="s">
        <v>75</v>
      </c>
      <c r="C1312" t="s">
        <v>369</v>
      </c>
      <c r="D1312" t="s">
        <v>661</v>
      </c>
    </row>
    <row r="1313" spans="2:4">
      <c r="B1313" t="s">
        <v>80</v>
      </c>
      <c r="C1313" t="s">
        <v>369</v>
      </c>
      <c r="D1313" t="s">
        <v>661</v>
      </c>
    </row>
    <row r="1314" spans="2:4">
      <c r="B1314" t="s">
        <v>85</v>
      </c>
      <c r="C1314" t="s">
        <v>369</v>
      </c>
      <c r="D1314" t="s">
        <v>661</v>
      </c>
    </row>
    <row r="1315" spans="2:4">
      <c r="B1315" t="s">
        <v>90</v>
      </c>
      <c r="C1315" t="s">
        <v>369</v>
      </c>
      <c r="D1315" t="s">
        <v>661</v>
      </c>
    </row>
    <row r="1316" spans="2:4">
      <c r="B1316" t="s">
        <v>95</v>
      </c>
      <c r="C1316" t="s">
        <v>369</v>
      </c>
      <c r="D1316" t="s">
        <v>661</v>
      </c>
    </row>
    <row r="1317" spans="2:4">
      <c r="B1317" t="s">
        <v>100</v>
      </c>
      <c r="C1317" t="s">
        <v>369</v>
      </c>
      <c r="D1317" t="s">
        <v>661</v>
      </c>
    </row>
    <row r="1318" spans="2:4">
      <c r="B1318" t="s">
        <v>105</v>
      </c>
      <c r="C1318" t="s">
        <v>369</v>
      </c>
      <c r="D1318" t="s">
        <v>661</v>
      </c>
    </row>
    <row r="1319" spans="2:4">
      <c r="B1319" t="s">
        <v>110</v>
      </c>
      <c r="C1319" t="s">
        <v>369</v>
      </c>
      <c r="D1319" t="s">
        <v>661</v>
      </c>
    </row>
    <row r="1320" spans="2:4">
      <c r="B1320" t="s">
        <v>115</v>
      </c>
      <c r="C1320" t="s">
        <v>369</v>
      </c>
      <c r="D1320" t="s">
        <v>661</v>
      </c>
    </row>
    <row r="1321" spans="2:4">
      <c r="B1321" t="s">
        <v>120</v>
      </c>
      <c r="C1321" t="s">
        <v>369</v>
      </c>
      <c r="D1321" t="s">
        <v>661</v>
      </c>
    </row>
    <row r="1322" spans="2:4">
      <c r="B1322" t="s">
        <v>125</v>
      </c>
      <c r="C1322" t="s">
        <v>369</v>
      </c>
      <c r="D1322" t="s">
        <v>661</v>
      </c>
    </row>
    <row r="1323" spans="2:4">
      <c r="B1323" t="s">
        <v>130</v>
      </c>
      <c r="C1323" t="s">
        <v>369</v>
      </c>
      <c r="D1323" t="s">
        <v>661</v>
      </c>
    </row>
    <row r="1324" spans="2:4">
      <c r="B1324" t="s">
        <v>135</v>
      </c>
      <c r="C1324" t="s">
        <v>369</v>
      </c>
      <c r="D1324" t="s">
        <v>661</v>
      </c>
    </row>
    <row r="1325" spans="2:4">
      <c r="B1325" t="s">
        <v>140</v>
      </c>
      <c r="C1325" t="s">
        <v>369</v>
      </c>
      <c r="D1325" t="s">
        <v>661</v>
      </c>
    </row>
    <row r="1326" spans="2:4">
      <c r="B1326" t="s">
        <v>145</v>
      </c>
      <c r="C1326" t="s">
        <v>369</v>
      </c>
      <c r="D1326" t="s">
        <v>661</v>
      </c>
    </row>
    <row r="1327" spans="2:4">
      <c r="B1327" t="s">
        <v>150</v>
      </c>
      <c r="C1327" t="s">
        <v>369</v>
      </c>
      <c r="D1327" t="s">
        <v>661</v>
      </c>
    </row>
    <row r="1328" spans="2:4">
      <c r="B1328" t="s">
        <v>155</v>
      </c>
      <c r="C1328" t="s">
        <v>369</v>
      </c>
      <c r="D1328" t="s">
        <v>661</v>
      </c>
    </row>
    <row r="1329" spans="2:4">
      <c r="B1329" t="s">
        <v>160</v>
      </c>
      <c r="C1329" t="s">
        <v>369</v>
      </c>
      <c r="D1329" t="s">
        <v>661</v>
      </c>
    </row>
    <row r="1330" spans="2:4">
      <c r="B1330" t="s">
        <v>165</v>
      </c>
      <c r="C1330" t="s">
        <v>369</v>
      </c>
      <c r="D1330" t="s">
        <v>661</v>
      </c>
    </row>
    <row r="1331" spans="2:4">
      <c r="B1331" t="s">
        <v>170</v>
      </c>
      <c r="C1331" t="s">
        <v>369</v>
      </c>
      <c r="D1331" t="s">
        <v>661</v>
      </c>
    </row>
    <row r="1332" spans="2:4">
      <c r="B1332" t="s">
        <v>175</v>
      </c>
      <c r="C1332" t="s">
        <v>369</v>
      </c>
      <c r="D1332" t="s">
        <v>661</v>
      </c>
    </row>
    <row r="1333" spans="2:4">
      <c r="B1333" t="s">
        <v>180</v>
      </c>
      <c r="C1333" t="s">
        <v>369</v>
      </c>
      <c r="D1333" t="s">
        <v>661</v>
      </c>
    </row>
    <row r="1334" spans="2:4">
      <c r="B1334" t="s">
        <v>185</v>
      </c>
      <c r="C1334" t="s">
        <v>369</v>
      </c>
      <c r="D1334" t="s">
        <v>661</v>
      </c>
    </row>
    <row r="1335" spans="2:4">
      <c r="B1335" t="s">
        <v>190</v>
      </c>
      <c r="C1335" t="s">
        <v>369</v>
      </c>
      <c r="D1335" t="s">
        <v>661</v>
      </c>
    </row>
    <row r="1336" spans="2:4">
      <c r="B1336" t="s">
        <v>195</v>
      </c>
      <c r="C1336" t="s">
        <v>369</v>
      </c>
      <c r="D1336" t="s">
        <v>661</v>
      </c>
    </row>
    <row r="1337" spans="2:4">
      <c r="B1337" t="s">
        <v>200</v>
      </c>
      <c r="C1337" t="s">
        <v>369</v>
      </c>
      <c r="D1337" t="s">
        <v>661</v>
      </c>
    </row>
    <row r="1338" spans="2:4">
      <c r="B1338" t="s">
        <v>205</v>
      </c>
      <c r="C1338" t="s">
        <v>369</v>
      </c>
      <c r="D1338" t="s">
        <v>661</v>
      </c>
    </row>
    <row r="1339" spans="2:4">
      <c r="B1339" t="s">
        <v>210</v>
      </c>
      <c r="C1339" t="s">
        <v>369</v>
      </c>
      <c r="D1339" t="s">
        <v>661</v>
      </c>
    </row>
    <row r="1340" spans="2:4">
      <c r="B1340" t="s">
        <v>215</v>
      </c>
      <c r="C1340" t="s">
        <v>369</v>
      </c>
      <c r="D1340" t="s">
        <v>661</v>
      </c>
    </row>
    <row r="1341" spans="2:4">
      <c r="B1341" t="s">
        <v>220</v>
      </c>
      <c r="C1341" t="s">
        <v>369</v>
      </c>
      <c r="D1341" t="s">
        <v>661</v>
      </c>
    </row>
    <row r="1342" spans="2:4">
      <c r="B1342" t="s">
        <v>225</v>
      </c>
      <c r="C1342" t="s">
        <v>369</v>
      </c>
      <c r="D1342" t="s">
        <v>661</v>
      </c>
    </row>
    <row r="1343" spans="2:4">
      <c r="B1343" t="s">
        <v>230</v>
      </c>
      <c r="C1343" t="s">
        <v>369</v>
      </c>
      <c r="D1343" t="s">
        <v>661</v>
      </c>
    </row>
    <row r="1344" spans="2:4">
      <c r="B1344" t="s">
        <v>235</v>
      </c>
      <c r="C1344" t="s">
        <v>369</v>
      </c>
      <c r="D1344" t="s">
        <v>661</v>
      </c>
    </row>
    <row r="1345" spans="2:4">
      <c r="B1345" t="s">
        <v>240</v>
      </c>
      <c r="C1345" t="s">
        <v>369</v>
      </c>
      <c r="D1345" t="s">
        <v>661</v>
      </c>
    </row>
    <row r="1346" spans="2:4">
      <c r="B1346" t="s">
        <v>246</v>
      </c>
      <c r="C1346" t="s">
        <v>369</v>
      </c>
      <c r="D1346" t="s">
        <v>661</v>
      </c>
    </row>
    <row r="1347" spans="2:4">
      <c r="B1347" t="s">
        <v>251</v>
      </c>
      <c r="C1347" t="s">
        <v>369</v>
      </c>
      <c r="D1347" t="s">
        <v>661</v>
      </c>
    </row>
    <row r="1348" spans="2:4">
      <c r="B1348" t="s">
        <v>256</v>
      </c>
      <c r="C1348" t="s">
        <v>369</v>
      </c>
      <c r="D1348" t="s">
        <v>661</v>
      </c>
    </row>
    <row r="1349" spans="2:4">
      <c r="B1349" t="s">
        <v>17</v>
      </c>
      <c r="C1349" t="s">
        <v>373</v>
      </c>
      <c r="D1349" t="s">
        <v>661</v>
      </c>
    </row>
    <row r="1350" spans="2:4">
      <c r="B1350" t="s">
        <v>25</v>
      </c>
      <c r="C1350" t="s">
        <v>373</v>
      </c>
      <c r="D1350" t="s">
        <v>661</v>
      </c>
    </row>
    <row r="1351" spans="2:4">
      <c r="B1351" t="s">
        <v>30</v>
      </c>
      <c r="C1351" t="s">
        <v>373</v>
      </c>
      <c r="D1351" t="s">
        <v>661</v>
      </c>
    </row>
    <row r="1352" spans="2:4">
      <c r="B1352" t="s">
        <v>35</v>
      </c>
      <c r="C1352" t="s">
        <v>373</v>
      </c>
      <c r="D1352" t="s">
        <v>661</v>
      </c>
    </row>
    <row r="1353" spans="2:4">
      <c r="B1353" t="s">
        <v>40</v>
      </c>
      <c r="C1353" t="s">
        <v>373</v>
      </c>
      <c r="D1353" t="s">
        <v>661</v>
      </c>
    </row>
    <row r="1354" spans="2:4">
      <c r="B1354" t="s">
        <v>45</v>
      </c>
      <c r="C1354" t="s">
        <v>373</v>
      </c>
      <c r="D1354" t="s">
        <v>661</v>
      </c>
    </row>
    <row r="1355" spans="2:4">
      <c r="B1355" t="s">
        <v>50</v>
      </c>
      <c r="C1355" t="s">
        <v>373</v>
      </c>
      <c r="D1355" t="s">
        <v>661</v>
      </c>
    </row>
    <row r="1356" spans="2:4">
      <c r="B1356" t="s">
        <v>55</v>
      </c>
      <c r="C1356" t="s">
        <v>373</v>
      </c>
      <c r="D1356" t="s">
        <v>661</v>
      </c>
    </row>
    <row r="1357" spans="2:4">
      <c r="B1357" t="s">
        <v>60</v>
      </c>
      <c r="C1357" t="s">
        <v>373</v>
      </c>
      <c r="D1357" t="s">
        <v>661</v>
      </c>
    </row>
    <row r="1358" spans="2:4">
      <c r="B1358" t="s">
        <v>65</v>
      </c>
      <c r="C1358" t="s">
        <v>373</v>
      </c>
      <c r="D1358" t="s">
        <v>661</v>
      </c>
    </row>
    <row r="1359" spans="2:4">
      <c r="B1359" t="s">
        <v>70</v>
      </c>
      <c r="C1359" t="s">
        <v>373</v>
      </c>
      <c r="D1359" t="s">
        <v>661</v>
      </c>
    </row>
    <row r="1360" spans="2:4">
      <c r="B1360" t="s">
        <v>75</v>
      </c>
      <c r="C1360" t="s">
        <v>373</v>
      </c>
      <c r="D1360" t="s">
        <v>661</v>
      </c>
    </row>
    <row r="1361" spans="2:4">
      <c r="B1361" t="s">
        <v>80</v>
      </c>
      <c r="C1361" t="s">
        <v>373</v>
      </c>
      <c r="D1361" t="s">
        <v>661</v>
      </c>
    </row>
    <row r="1362" spans="2:4">
      <c r="B1362" t="s">
        <v>85</v>
      </c>
      <c r="C1362" t="s">
        <v>373</v>
      </c>
      <c r="D1362" t="s">
        <v>661</v>
      </c>
    </row>
    <row r="1363" spans="2:4">
      <c r="B1363" t="s">
        <v>90</v>
      </c>
      <c r="C1363" t="s">
        <v>373</v>
      </c>
      <c r="D1363" t="s">
        <v>661</v>
      </c>
    </row>
    <row r="1364" spans="2:4">
      <c r="B1364" t="s">
        <v>95</v>
      </c>
      <c r="C1364" t="s">
        <v>373</v>
      </c>
      <c r="D1364" t="s">
        <v>661</v>
      </c>
    </row>
    <row r="1365" spans="2:4">
      <c r="B1365" t="s">
        <v>100</v>
      </c>
      <c r="C1365" t="s">
        <v>373</v>
      </c>
      <c r="D1365" t="s">
        <v>661</v>
      </c>
    </row>
    <row r="1366" spans="2:4">
      <c r="B1366" t="s">
        <v>105</v>
      </c>
      <c r="C1366" t="s">
        <v>373</v>
      </c>
      <c r="D1366" t="s">
        <v>661</v>
      </c>
    </row>
    <row r="1367" spans="2:4">
      <c r="B1367" t="s">
        <v>110</v>
      </c>
      <c r="C1367" t="s">
        <v>373</v>
      </c>
      <c r="D1367" t="s">
        <v>661</v>
      </c>
    </row>
    <row r="1368" spans="2:4">
      <c r="B1368" t="s">
        <v>115</v>
      </c>
      <c r="C1368" t="s">
        <v>373</v>
      </c>
      <c r="D1368" t="s">
        <v>661</v>
      </c>
    </row>
    <row r="1369" spans="2:4">
      <c r="B1369" t="s">
        <v>120</v>
      </c>
      <c r="C1369" t="s">
        <v>373</v>
      </c>
      <c r="D1369" t="s">
        <v>661</v>
      </c>
    </row>
    <row r="1370" spans="2:4">
      <c r="B1370" t="s">
        <v>125</v>
      </c>
      <c r="C1370" t="s">
        <v>373</v>
      </c>
      <c r="D1370" t="s">
        <v>661</v>
      </c>
    </row>
    <row r="1371" spans="2:4">
      <c r="B1371" t="s">
        <v>130</v>
      </c>
      <c r="C1371" t="s">
        <v>373</v>
      </c>
      <c r="D1371" t="s">
        <v>661</v>
      </c>
    </row>
    <row r="1372" spans="2:4">
      <c r="B1372" t="s">
        <v>135</v>
      </c>
      <c r="C1372" t="s">
        <v>373</v>
      </c>
      <c r="D1372" t="s">
        <v>661</v>
      </c>
    </row>
    <row r="1373" spans="2:4">
      <c r="B1373" t="s">
        <v>140</v>
      </c>
      <c r="C1373" t="s">
        <v>373</v>
      </c>
      <c r="D1373" t="s">
        <v>661</v>
      </c>
    </row>
    <row r="1374" spans="2:4">
      <c r="B1374" t="s">
        <v>145</v>
      </c>
      <c r="C1374" t="s">
        <v>373</v>
      </c>
      <c r="D1374" t="s">
        <v>661</v>
      </c>
    </row>
    <row r="1375" spans="2:4">
      <c r="B1375" t="s">
        <v>150</v>
      </c>
      <c r="C1375" t="s">
        <v>373</v>
      </c>
      <c r="D1375" t="s">
        <v>661</v>
      </c>
    </row>
    <row r="1376" spans="2:4">
      <c r="B1376" t="s">
        <v>155</v>
      </c>
      <c r="C1376" t="s">
        <v>373</v>
      </c>
      <c r="D1376" t="s">
        <v>661</v>
      </c>
    </row>
    <row r="1377" spans="2:4">
      <c r="B1377" t="s">
        <v>160</v>
      </c>
      <c r="C1377" t="s">
        <v>373</v>
      </c>
      <c r="D1377" t="s">
        <v>661</v>
      </c>
    </row>
    <row r="1378" spans="2:4">
      <c r="B1378" t="s">
        <v>165</v>
      </c>
      <c r="C1378" t="s">
        <v>373</v>
      </c>
      <c r="D1378" t="s">
        <v>661</v>
      </c>
    </row>
    <row r="1379" spans="2:4">
      <c r="B1379" t="s">
        <v>170</v>
      </c>
      <c r="C1379" t="s">
        <v>373</v>
      </c>
      <c r="D1379" t="s">
        <v>661</v>
      </c>
    </row>
    <row r="1380" spans="2:4">
      <c r="B1380" t="s">
        <v>175</v>
      </c>
      <c r="C1380" t="s">
        <v>373</v>
      </c>
      <c r="D1380" t="s">
        <v>661</v>
      </c>
    </row>
    <row r="1381" spans="2:4">
      <c r="B1381" t="s">
        <v>180</v>
      </c>
      <c r="C1381" t="s">
        <v>373</v>
      </c>
      <c r="D1381" t="s">
        <v>661</v>
      </c>
    </row>
    <row r="1382" spans="2:4">
      <c r="B1382" t="s">
        <v>185</v>
      </c>
      <c r="C1382" t="s">
        <v>373</v>
      </c>
      <c r="D1382" t="s">
        <v>661</v>
      </c>
    </row>
    <row r="1383" spans="2:4">
      <c r="B1383" t="s">
        <v>190</v>
      </c>
      <c r="C1383" t="s">
        <v>373</v>
      </c>
      <c r="D1383" t="s">
        <v>661</v>
      </c>
    </row>
    <row r="1384" spans="2:4">
      <c r="B1384" t="s">
        <v>195</v>
      </c>
      <c r="C1384" t="s">
        <v>373</v>
      </c>
      <c r="D1384" t="s">
        <v>661</v>
      </c>
    </row>
    <row r="1385" spans="2:4">
      <c r="B1385" t="s">
        <v>200</v>
      </c>
      <c r="C1385" t="s">
        <v>373</v>
      </c>
      <c r="D1385" t="s">
        <v>661</v>
      </c>
    </row>
    <row r="1386" spans="2:4">
      <c r="B1386" t="s">
        <v>205</v>
      </c>
      <c r="C1386" t="s">
        <v>373</v>
      </c>
      <c r="D1386" t="s">
        <v>661</v>
      </c>
    </row>
    <row r="1387" spans="2:4">
      <c r="B1387" t="s">
        <v>210</v>
      </c>
      <c r="C1387" t="s">
        <v>373</v>
      </c>
      <c r="D1387" t="s">
        <v>661</v>
      </c>
    </row>
    <row r="1388" spans="2:4">
      <c r="B1388" t="s">
        <v>215</v>
      </c>
      <c r="C1388" t="s">
        <v>373</v>
      </c>
      <c r="D1388" t="s">
        <v>661</v>
      </c>
    </row>
    <row r="1389" spans="2:4">
      <c r="B1389" t="s">
        <v>220</v>
      </c>
      <c r="C1389" t="s">
        <v>373</v>
      </c>
      <c r="D1389" t="s">
        <v>661</v>
      </c>
    </row>
    <row r="1390" spans="2:4">
      <c r="B1390" t="s">
        <v>225</v>
      </c>
      <c r="C1390" t="s">
        <v>373</v>
      </c>
      <c r="D1390" t="s">
        <v>661</v>
      </c>
    </row>
    <row r="1391" spans="2:4">
      <c r="B1391" t="s">
        <v>230</v>
      </c>
      <c r="C1391" t="s">
        <v>373</v>
      </c>
      <c r="D1391" t="s">
        <v>661</v>
      </c>
    </row>
    <row r="1392" spans="2:4">
      <c r="B1392" t="s">
        <v>235</v>
      </c>
      <c r="C1392" t="s">
        <v>373</v>
      </c>
      <c r="D1392" t="s">
        <v>661</v>
      </c>
    </row>
    <row r="1393" spans="2:4">
      <c r="B1393" t="s">
        <v>240</v>
      </c>
      <c r="C1393" t="s">
        <v>373</v>
      </c>
      <c r="D1393" t="s">
        <v>661</v>
      </c>
    </row>
    <row r="1394" spans="2:4">
      <c r="B1394" t="s">
        <v>246</v>
      </c>
      <c r="C1394" t="s">
        <v>373</v>
      </c>
      <c r="D1394" t="s">
        <v>661</v>
      </c>
    </row>
    <row r="1395" spans="2:4">
      <c r="B1395" t="s">
        <v>251</v>
      </c>
      <c r="C1395" t="s">
        <v>373</v>
      </c>
      <c r="D1395" t="s">
        <v>661</v>
      </c>
    </row>
    <row r="1396" spans="2:4">
      <c r="B1396" t="s">
        <v>256</v>
      </c>
      <c r="C1396" t="s">
        <v>373</v>
      </c>
      <c r="D1396" t="s">
        <v>661</v>
      </c>
    </row>
    <row r="1397" spans="2:4">
      <c r="B1397" t="s">
        <v>17</v>
      </c>
      <c r="C1397" t="s">
        <v>377</v>
      </c>
      <c r="D1397" t="s">
        <v>661</v>
      </c>
    </row>
    <row r="1398" spans="2:4">
      <c r="B1398" t="s">
        <v>25</v>
      </c>
      <c r="C1398" t="s">
        <v>377</v>
      </c>
      <c r="D1398" t="s">
        <v>661</v>
      </c>
    </row>
    <row r="1399" spans="2:4">
      <c r="B1399" t="s">
        <v>30</v>
      </c>
      <c r="C1399" t="s">
        <v>377</v>
      </c>
      <c r="D1399" t="s">
        <v>661</v>
      </c>
    </row>
    <row r="1400" spans="2:4">
      <c r="B1400" t="s">
        <v>35</v>
      </c>
      <c r="C1400" t="s">
        <v>377</v>
      </c>
      <c r="D1400" t="s">
        <v>661</v>
      </c>
    </row>
    <row r="1401" spans="2:4">
      <c r="B1401" t="s">
        <v>40</v>
      </c>
      <c r="C1401" t="s">
        <v>377</v>
      </c>
      <c r="D1401" t="s">
        <v>661</v>
      </c>
    </row>
    <row r="1402" spans="2:4">
      <c r="B1402" t="s">
        <v>45</v>
      </c>
      <c r="C1402" t="s">
        <v>377</v>
      </c>
      <c r="D1402" t="s">
        <v>661</v>
      </c>
    </row>
    <row r="1403" spans="2:4">
      <c r="B1403" t="s">
        <v>50</v>
      </c>
      <c r="C1403" t="s">
        <v>377</v>
      </c>
      <c r="D1403" t="s">
        <v>661</v>
      </c>
    </row>
    <row r="1404" spans="2:4">
      <c r="B1404" t="s">
        <v>55</v>
      </c>
      <c r="C1404" t="s">
        <v>377</v>
      </c>
      <c r="D1404" t="s">
        <v>661</v>
      </c>
    </row>
    <row r="1405" spans="2:4">
      <c r="B1405" t="s">
        <v>60</v>
      </c>
      <c r="C1405" t="s">
        <v>377</v>
      </c>
      <c r="D1405" t="s">
        <v>661</v>
      </c>
    </row>
    <row r="1406" spans="2:4">
      <c r="B1406" t="s">
        <v>65</v>
      </c>
      <c r="C1406" t="s">
        <v>377</v>
      </c>
      <c r="D1406" t="s">
        <v>661</v>
      </c>
    </row>
    <row r="1407" spans="2:4">
      <c r="B1407" t="s">
        <v>70</v>
      </c>
      <c r="C1407" t="s">
        <v>377</v>
      </c>
      <c r="D1407" t="s">
        <v>661</v>
      </c>
    </row>
    <row r="1408" spans="2:4">
      <c r="B1408" t="s">
        <v>75</v>
      </c>
      <c r="C1408" t="s">
        <v>377</v>
      </c>
      <c r="D1408" t="s">
        <v>661</v>
      </c>
    </row>
    <row r="1409" spans="2:4">
      <c r="B1409" t="s">
        <v>80</v>
      </c>
      <c r="C1409" t="s">
        <v>377</v>
      </c>
      <c r="D1409" t="s">
        <v>661</v>
      </c>
    </row>
    <row r="1410" spans="2:4">
      <c r="B1410" t="s">
        <v>85</v>
      </c>
      <c r="C1410" t="s">
        <v>377</v>
      </c>
      <c r="D1410" t="s">
        <v>661</v>
      </c>
    </row>
    <row r="1411" spans="2:4">
      <c r="B1411" t="s">
        <v>90</v>
      </c>
      <c r="C1411" t="s">
        <v>377</v>
      </c>
      <c r="D1411" t="s">
        <v>661</v>
      </c>
    </row>
    <row r="1412" spans="2:4">
      <c r="B1412" t="s">
        <v>95</v>
      </c>
      <c r="C1412" t="s">
        <v>377</v>
      </c>
      <c r="D1412" t="s">
        <v>661</v>
      </c>
    </row>
    <row r="1413" spans="2:4">
      <c r="B1413" t="s">
        <v>100</v>
      </c>
      <c r="C1413" t="s">
        <v>377</v>
      </c>
      <c r="D1413" t="s">
        <v>661</v>
      </c>
    </row>
    <row r="1414" spans="2:4">
      <c r="B1414" t="s">
        <v>105</v>
      </c>
      <c r="C1414" t="s">
        <v>377</v>
      </c>
      <c r="D1414" t="s">
        <v>661</v>
      </c>
    </row>
    <row r="1415" spans="2:4">
      <c r="B1415" t="s">
        <v>110</v>
      </c>
      <c r="C1415" t="s">
        <v>377</v>
      </c>
      <c r="D1415" t="s">
        <v>661</v>
      </c>
    </row>
    <row r="1416" spans="2:4">
      <c r="B1416" t="s">
        <v>115</v>
      </c>
      <c r="C1416" t="s">
        <v>377</v>
      </c>
      <c r="D1416" t="s">
        <v>661</v>
      </c>
    </row>
    <row r="1417" spans="2:4">
      <c r="B1417" t="s">
        <v>120</v>
      </c>
      <c r="C1417" t="s">
        <v>377</v>
      </c>
      <c r="D1417" t="s">
        <v>661</v>
      </c>
    </row>
    <row r="1418" spans="2:4">
      <c r="B1418" t="s">
        <v>125</v>
      </c>
      <c r="C1418" t="s">
        <v>377</v>
      </c>
      <c r="D1418" t="s">
        <v>661</v>
      </c>
    </row>
    <row r="1419" spans="2:4">
      <c r="B1419" t="s">
        <v>130</v>
      </c>
      <c r="C1419" t="s">
        <v>377</v>
      </c>
      <c r="D1419" t="s">
        <v>661</v>
      </c>
    </row>
    <row r="1420" spans="2:4">
      <c r="B1420" t="s">
        <v>135</v>
      </c>
      <c r="C1420" t="s">
        <v>377</v>
      </c>
      <c r="D1420" t="s">
        <v>661</v>
      </c>
    </row>
    <row r="1421" spans="2:4">
      <c r="B1421" t="s">
        <v>140</v>
      </c>
      <c r="C1421" t="s">
        <v>377</v>
      </c>
      <c r="D1421" t="s">
        <v>661</v>
      </c>
    </row>
    <row r="1422" spans="2:4">
      <c r="B1422" t="s">
        <v>145</v>
      </c>
      <c r="C1422" t="s">
        <v>377</v>
      </c>
      <c r="D1422" t="s">
        <v>661</v>
      </c>
    </row>
    <row r="1423" spans="2:4">
      <c r="B1423" t="s">
        <v>150</v>
      </c>
      <c r="C1423" t="s">
        <v>377</v>
      </c>
      <c r="D1423" t="s">
        <v>661</v>
      </c>
    </row>
    <row r="1424" spans="2:4">
      <c r="B1424" t="s">
        <v>155</v>
      </c>
      <c r="C1424" t="s">
        <v>377</v>
      </c>
      <c r="D1424" t="s">
        <v>661</v>
      </c>
    </row>
    <row r="1425" spans="2:4">
      <c r="B1425" t="s">
        <v>160</v>
      </c>
      <c r="C1425" t="s">
        <v>377</v>
      </c>
      <c r="D1425" t="s">
        <v>661</v>
      </c>
    </row>
    <row r="1426" spans="2:4">
      <c r="B1426" t="s">
        <v>165</v>
      </c>
      <c r="C1426" t="s">
        <v>377</v>
      </c>
      <c r="D1426" t="s">
        <v>661</v>
      </c>
    </row>
    <row r="1427" spans="2:4">
      <c r="B1427" t="s">
        <v>170</v>
      </c>
      <c r="C1427" t="s">
        <v>377</v>
      </c>
      <c r="D1427" t="s">
        <v>661</v>
      </c>
    </row>
    <row r="1428" spans="2:4">
      <c r="B1428" t="s">
        <v>175</v>
      </c>
      <c r="C1428" t="s">
        <v>377</v>
      </c>
      <c r="D1428" t="s">
        <v>661</v>
      </c>
    </row>
    <row r="1429" spans="2:4">
      <c r="B1429" t="s">
        <v>180</v>
      </c>
      <c r="C1429" t="s">
        <v>377</v>
      </c>
      <c r="D1429" t="s">
        <v>661</v>
      </c>
    </row>
    <row r="1430" spans="2:4">
      <c r="B1430" t="s">
        <v>185</v>
      </c>
      <c r="C1430" t="s">
        <v>377</v>
      </c>
      <c r="D1430" t="s">
        <v>661</v>
      </c>
    </row>
    <row r="1431" spans="2:4">
      <c r="B1431" t="s">
        <v>190</v>
      </c>
      <c r="C1431" t="s">
        <v>377</v>
      </c>
      <c r="D1431" t="s">
        <v>661</v>
      </c>
    </row>
    <row r="1432" spans="2:4">
      <c r="B1432" t="s">
        <v>195</v>
      </c>
      <c r="C1432" t="s">
        <v>377</v>
      </c>
      <c r="D1432" t="s">
        <v>661</v>
      </c>
    </row>
    <row r="1433" spans="2:4">
      <c r="B1433" t="s">
        <v>200</v>
      </c>
      <c r="C1433" t="s">
        <v>377</v>
      </c>
      <c r="D1433" t="s">
        <v>661</v>
      </c>
    </row>
    <row r="1434" spans="2:4">
      <c r="B1434" t="s">
        <v>205</v>
      </c>
      <c r="C1434" t="s">
        <v>377</v>
      </c>
      <c r="D1434" t="s">
        <v>661</v>
      </c>
    </row>
    <row r="1435" spans="2:4">
      <c r="B1435" t="s">
        <v>210</v>
      </c>
      <c r="C1435" t="s">
        <v>377</v>
      </c>
      <c r="D1435" t="s">
        <v>661</v>
      </c>
    </row>
    <row r="1436" spans="2:4">
      <c r="B1436" t="s">
        <v>215</v>
      </c>
      <c r="C1436" t="s">
        <v>377</v>
      </c>
      <c r="D1436" t="s">
        <v>661</v>
      </c>
    </row>
    <row r="1437" spans="2:4">
      <c r="B1437" t="s">
        <v>220</v>
      </c>
      <c r="C1437" t="s">
        <v>377</v>
      </c>
      <c r="D1437" t="s">
        <v>661</v>
      </c>
    </row>
    <row r="1438" spans="2:4">
      <c r="B1438" t="s">
        <v>225</v>
      </c>
      <c r="C1438" t="s">
        <v>377</v>
      </c>
      <c r="D1438" t="s">
        <v>661</v>
      </c>
    </row>
    <row r="1439" spans="2:4">
      <c r="B1439" t="s">
        <v>230</v>
      </c>
      <c r="C1439" t="s">
        <v>377</v>
      </c>
      <c r="D1439" t="s">
        <v>661</v>
      </c>
    </row>
    <row r="1440" spans="2:4">
      <c r="B1440" t="s">
        <v>235</v>
      </c>
      <c r="C1440" t="s">
        <v>377</v>
      </c>
      <c r="D1440" t="s">
        <v>661</v>
      </c>
    </row>
    <row r="1441" spans="2:4">
      <c r="B1441" t="s">
        <v>240</v>
      </c>
      <c r="C1441" t="s">
        <v>377</v>
      </c>
      <c r="D1441" t="s">
        <v>661</v>
      </c>
    </row>
    <row r="1442" spans="2:4">
      <c r="B1442" t="s">
        <v>246</v>
      </c>
      <c r="C1442" t="s">
        <v>377</v>
      </c>
      <c r="D1442" t="s">
        <v>661</v>
      </c>
    </row>
    <row r="1443" spans="2:4">
      <c r="B1443" t="s">
        <v>251</v>
      </c>
      <c r="C1443" t="s">
        <v>377</v>
      </c>
      <c r="D1443" t="s">
        <v>661</v>
      </c>
    </row>
    <row r="1444" spans="2:4">
      <c r="B1444" t="s">
        <v>256</v>
      </c>
      <c r="C1444" t="s">
        <v>377</v>
      </c>
      <c r="D1444" t="s">
        <v>661</v>
      </c>
    </row>
    <row r="1445" spans="2:4">
      <c r="B1445" t="s">
        <v>17</v>
      </c>
      <c r="C1445" t="s">
        <v>384</v>
      </c>
      <c r="D1445" t="s">
        <v>661</v>
      </c>
    </row>
    <row r="1446" spans="2:4">
      <c r="B1446" t="s">
        <v>25</v>
      </c>
      <c r="C1446" t="s">
        <v>384</v>
      </c>
      <c r="D1446" t="s">
        <v>661</v>
      </c>
    </row>
    <row r="1447" spans="2:4">
      <c r="B1447" t="s">
        <v>30</v>
      </c>
      <c r="C1447" t="s">
        <v>384</v>
      </c>
      <c r="D1447" t="s">
        <v>661</v>
      </c>
    </row>
    <row r="1448" spans="2:4">
      <c r="B1448" t="s">
        <v>35</v>
      </c>
      <c r="C1448" t="s">
        <v>384</v>
      </c>
      <c r="D1448" t="s">
        <v>661</v>
      </c>
    </row>
    <row r="1449" spans="2:4">
      <c r="B1449" t="s">
        <v>40</v>
      </c>
      <c r="C1449" t="s">
        <v>384</v>
      </c>
      <c r="D1449" t="s">
        <v>661</v>
      </c>
    </row>
    <row r="1450" spans="2:4">
      <c r="B1450" t="s">
        <v>45</v>
      </c>
      <c r="C1450" t="s">
        <v>384</v>
      </c>
      <c r="D1450" t="s">
        <v>661</v>
      </c>
    </row>
    <row r="1451" spans="2:4">
      <c r="B1451" t="s">
        <v>50</v>
      </c>
      <c r="C1451" t="s">
        <v>384</v>
      </c>
      <c r="D1451" t="s">
        <v>661</v>
      </c>
    </row>
    <row r="1452" spans="2:4">
      <c r="B1452" t="s">
        <v>55</v>
      </c>
      <c r="C1452" t="s">
        <v>384</v>
      </c>
      <c r="D1452" t="s">
        <v>661</v>
      </c>
    </row>
    <row r="1453" spans="2:4">
      <c r="B1453" t="s">
        <v>60</v>
      </c>
      <c r="C1453" t="s">
        <v>384</v>
      </c>
      <c r="D1453" t="s">
        <v>661</v>
      </c>
    </row>
    <row r="1454" spans="2:4">
      <c r="B1454" t="s">
        <v>65</v>
      </c>
      <c r="C1454" t="s">
        <v>384</v>
      </c>
      <c r="D1454" t="s">
        <v>661</v>
      </c>
    </row>
    <row r="1455" spans="2:4">
      <c r="B1455" t="s">
        <v>70</v>
      </c>
      <c r="C1455" t="s">
        <v>384</v>
      </c>
      <c r="D1455" t="s">
        <v>661</v>
      </c>
    </row>
    <row r="1456" spans="2:4">
      <c r="B1456" t="s">
        <v>75</v>
      </c>
      <c r="C1456" t="s">
        <v>384</v>
      </c>
      <c r="D1456" t="s">
        <v>661</v>
      </c>
    </row>
    <row r="1457" spans="2:4">
      <c r="B1457" t="s">
        <v>80</v>
      </c>
      <c r="C1457" t="s">
        <v>384</v>
      </c>
      <c r="D1457" t="s">
        <v>661</v>
      </c>
    </row>
    <row r="1458" spans="2:4">
      <c r="B1458" t="s">
        <v>85</v>
      </c>
      <c r="C1458" t="s">
        <v>384</v>
      </c>
      <c r="D1458" t="s">
        <v>661</v>
      </c>
    </row>
    <row r="1459" spans="2:4">
      <c r="B1459" t="s">
        <v>90</v>
      </c>
      <c r="C1459" t="s">
        <v>384</v>
      </c>
      <c r="D1459" t="s">
        <v>661</v>
      </c>
    </row>
    <row r="1460" spans="2:4">
      <c r="B1460" t="s">
        <v>95</v>
      </c>
      <c r="C1460" t="s">
        <v>384</v>
      </c>
      <c r="D1460" t="s">
        <v>661</v>
      </c>
    </row>
    <row r="1461" spans="2:4">
      <c r="B1461" t="s">
        <v>100</v>
      </c>
      <c r="C1461" t="s">
        <v>384</v>
      </c>
      <c r="D1461" t="s">
        <v>661</v>
      </c>
    </row>
    <row r="1462" spans="2:4">
      <c r="B1462" t="s">
        <v>105</v>
      </c>
      <c r="C1462" t="s">
        <v>384</v>
      </c>
      <c r="D1462" t="s">
        <v>661</v>
      </c>
    </row>
    <row r="1463" spans="2:4">
      <c r="B1463" t="s">
        <v>110</v>
      </c>
      <c r="C1463" t="s">
        <v>384</v>
      </c>
      <c r="D1463" t="s">
        <v>661</v>
      </c>
    </row>
    <row r="1464" spans="2:4">
      <c r="B1464" t="s">
        <v>115</v>
      </c>
      <c r="C1464" t="s">
        <v>384</v>
      </c>
      <c r="D1464" t="s">
        <v>661</v>
      </c>
    </row>
    <row r="1465" spans="2:4">
      <c r="B1465" t="s">
        <v>120</v>
      </c>
      <c r="C1465" t="s">
        <v>384</v>
      </c>
      <c r="D1465" t="s">
        <v>661</v>
      </c>
    </row>
    <row r="1466" spans="2:4">
      <c r="B1466" t="s">
        <v>125</v>
      </c>
      <c r="C1466" t="s">
        <v>384</v>
      </c>
      <c r="D1466" t="s">
        <v>661</v>
      </c>
    </row>
    <row r="1467" spans="2:4">
      <c r="B1467" t="s">
        <v>130</v>
      </c>
      <c r="C1467" t="s">
        <v>384</v>
      </c>
      <c r="D1467" t="s">
        <v>661</v>
      </c>
    </row>
    <row r="1468" spans="2:4">
      <c r="B1468" t="s">
        <v>135</v>
      </c>
      <c r="C1468" t="s">
        <v>384</v>
      </c>
      <c r="D1468" t="s">
        <v>661</v>
      </c>
    </row>
    <row r="1469" spans="2:4">
      <c r="B1469" t="s">
        <v>140</v>
      </c>
      <c r="C1469" t="s">
        <v>384</v>
      </c>
      <c r="D1469" t="s">
        <v>661</v>
      </c>
    </row>
    <row r="1470" spans="2:4">
      <c r="B1470" t="s">
        <v>145</v>
      </c>
      <c r="C1470" t="s">
        <v>384</v>
      </c>
      <c r="D1470" t="s">
        <v>661</v>
      </c>
    </row>
    <row r="1471" spans="2:4">
      <c r="B1471" t="s">
        <v>150</v>
      </c>
      <c r="C1471" t="s">
        <v>384</v>
      </c>
      <c r="D1471" t="s">
        <v>661</v>
      </c>
    </row>
    <row r="1472" spans="2:4">
      <c r="B1472" t="s">
        <v>155</v>
      </c>
      <c r="C1472" t="s">
        <v>384</v>
      </c>
      <c r="D1472" t="s">
        <v>661</v>
      </c>
    </row>
    <row r="1473" spans="2:4">
      <c r="B1473" t="s">
        <v>160</v>
      </c>
      <c r="C1473" t="s">
        <v>384</v>
      </c>
      <c r="D1473" t="s">
        <v>661</v>
      </c>
    </row>
    <row r="1474" spans="2:4">
      <c r="B1474" t="s">
        <v>165</v>
      </c>
      <c r="C1474" t="s">
        <v>384</v>
      </c>
      <c r="D1474" t="s">
        <v>661</v>
      </c>
    </row>
    <row r="1475" spans="2:4">
      <c r="B1475" t="s">
        <v>170</v>
      </c>
      <c r="C1475" t="s">
        <v>384</v>
      </c>
      <c r="D1475" t="s">
        <v>661</v>
      </c>
    </row>
    <row r="1476" spans="2:4">
      <c r="B1476" t="s">
        <v>175</v>
      </c>
      <c r="C1476" t="s">
        <v>384</v>
      </c>
      <c r="D1476" t="s">
        <v>661</v>
      </c>
    </row>
    <row r="1477" spans="2:4">
      <c r="B1477" t="s">
        <v>180</v>
      </c>
      <c r="C1477" t="s">
        <v>384</v>
      </c>
      <c r="D1477" t="s">
        <v>661</v>
      </c>
    </row>
    <row r="1478" spans="2:4">
      <c r="B1478" t="s">
        <v>185</v>
      </c>
      <c r="C1478" t="s">
        <v>384</v>
      </c>
      <c r="D1478" t="s">
        <v>661</v>
      </c>
    </row>
    <row r="1479" spans="2:4">
      <c r="B1479" t="s">
        <v>190</v>
      </c>
      <c r="C1479" t="s">
        <v>384</v>
      </c>
      <c r="D1479" t="s">
        <v>661</v>
      </c>
    </row>
    <row r="1480" spans="2:4">
      <c r="B1480" t="s">
        <v>195</v>
      </c>
      <c r="C1480" t="s">
        <v>384</v>
      </c>
      <c r="D1480" t="s">
        <v>661</v>
      </c>
    </row>
    <row r="1481" spans="2:4">
      <c r="B1481" t="s">
        <v>200</v>
      </c>
      <c r="C1481" t="s">
        <v>384</v>
      </c>
      <c r="D1481" t="s">
        <v>661</v>
      </c>
    </row>
    <row r="1482" spans="2:4">
      <c r="B1482" t="s">
        <v>205</v>
      </c>
      <c r="C1482" t="s">
        <v>384</v>
      </c>
      <c r="D1482" t="s">
        <v>661</v>
      </c>
    </row>
    <row r="1483" spans="2:4">
      <c r="B1483" t="s">
        <v>210</v>
      </c>
      <c r="C1483" t="s">
        <v>384</v>
      </c>
      <c r="D1483" t="s">
        <v>661</v>
      </c>
    </row>
    <row r="1484" spans="2:4">
      <c r="B1484" t="s">
        <v>215</v>
      </c>
      <c r="C1484" t="s">
        <v>384</v>
      </c>
      <c r="D1484" t="s">
        <v>661</v>
      </c>
    </row>
    <row r="1485" spans="2:4">
      <c r="B1485" t="s">
        <v>220</v>
      </c>
      <c r="C1485" t="s">
        <v>384</v>
      </c>
      <c r="D1485" t="s">
        <v>661</v>
      </c>
    </row>
    <row r="1486" spans="2:4">
      <c r="B1486" t="s">
        <v>225</v>
      </c>
      <c r="C1486" t="s">
        <v>384</v>
      </c>
      <c r="D1486" t="s">
        <v>661</v>
      </c>
    </row>
    <row r="1487" spans="2:4">
      <c r="B1487" t="s">
        <v>230</v>
      </c>
      <c r="C1487" t="s">
        <v>384</v>
      </c>
      <c r="D1487" t="s">
        <v>661</v>
      </c>
    </row>
    <row r="1488" spans="2:4">
      <c r="B1488" t="s">
        <v>235</v>
      </c>
      <c r="C1488" t="s">
        <v>384</v>
      </c>
      <c r="D1488" t="s">
        <v>661</v>
      </c>
    </row>
    <row r="1489" spans="2:4">
      <c r="B1489" t="s">
        <v>240</v>
      </c>
      <c r="C1489" t="s">
        <v>384</v>
      </c>
      <c r="D1489" t="s">
        <v>661</v>
      </c>
    </row>
    <row r="1490" spans="2:4">
      <c r="B1490" t="s">
        <v>246</v>
      </c>
      <c r="C1490" t="s">
        <v>384</v>
      </c>
      <c r="D1490" t="s">
        <v>661</v>
      </c>
    </row>
    <row r="1491" spans="2:4">
      <c r="B1491" t="s">
        <v>251</v>
      </c>
      <c r="C1491" t="s">
        <v>384</v>
      </c>
      <c r="D1491" t="s">
        <v>661</v>
      </c>
    </row>
    <row r="1492" spans="2:4">
      <c r="B1492" t="s">
        <v>256</v>
      </c>
      <c r="C1492" t="s">
        <v>384</v>
      </c>
      <c r="D1492" t="s">
        <v>661</v>
      </c>
    </row>
    <row r="1493" spans="2:4">
      <c r="B1493" t="s">
        <v>17</v>
      </c>
      <c r="C1493" t="s">
        <v>390</v>
      </c>
      <c r="D1493" t="s">
        <v>661</v>
      </c>
    </row>
    <row r="1494" spans="2:4">
      <c r="B1494" t="s">
        <v>25</v>
      </c>
      <c r="C1494" t="s">
        <v>390</v>
      </c>
      <c r="D1494" t="s">
        <v>661</v>
      </c>
    </row>
    <row r="1495" spans="2:4">
      <c r="B1495" t="s">
        <v>30</v>
      </c>
      <c r="C1495" t="s">
        <v>390</v>
      </c>
      <c r="D1495" t="s">
        <v>661</v>
      </c>
    </row>
    <row r="1496" spans="2:4">
      <c r="B1496" t="s">
        <v>35</v>
      </c>
      <c r="C1496" t="s">
        <v>390</v>
      </c>
      <c r="D1496" t="s">
        <v>661</v>
      </c>
    </row>
    <row r="1497" spans="2:4">
      <c r="B1497" t="s">
        <v>40</v>
      </c>
      <c r="C1497" t="s">
        <v>390</v>
      </c>
      <c r="D1497" t="s">
        <v>661</v>
      </c>
    </row>
    <row r="1498" spans="2:4">
      <c r="B1498" t="s">
        <v>45</v>
      </c>
      <c r="C1498" t="s">
        <v>390</v>
      </c>
      <c r="D1498" t="s">
        <v>661</v>
      </c>
    </row>
    <row r="1499" spans="2:4">
      <c r="B1499" t="s">
        <v>50</v>
      </c>
      <c r="C1499" t="s">
        <v>390</v>
      </c>
      <c r="D1499" t="s">
        <v>661</v>
      </c>
    </row>
    <row r="1500" spans="2:4">
      <c r="B1500" t="s">
        <v>55</v>
      </c>
      <c r="C1500" t="s">
        <v>390</v>
      </c>
      <c r="D1500" t="s">
        <v>661</v>
      </c>
    </row>
    <row r="1501" spans="2:4">
      <c r="B1501" t="s">
        <v>60</v>
      </c>
      <c r="C1501" t="s">
        <v>390</v>
      </c>
      <c r="D1501" t="s">
        <v>661</v>
      </c>
    </row>
    <row r="1502" spans="2:4">
      <c r="B1502" t="s">
        <v>65</v>
      </c>
      <c r="C1502" t="s">
        <v>390</v>
      </c>
      <c r="D1502" t="s">
        <v>661</v>
      </c>
    </row>
    <row r="1503" spans="2:4">
      <c r="B1503" t="s">
        <v>70</v>
      </c>
      <c r="C1503" t="s">
        <v>390</v>
      </c>
      <c r="D1503" t="s">
        <v>661</v>
      </c>
    </row>
    <row r="1504" spans="2:4">
      <c r="B1504" t="s">
        <v>75</v>
      </c>
      <c r="C1504" t="s">
        <v>390</v>
      </c>
      <c r="D1504" t="s">
        <v>661</v>
      </c>
    </row>
    <row r="1505" spans="2:4">
      <c r="B1505" t="s">
        <v>80</v>
      </c>
      <c r="C1505" t="s">
        <v>390</v>
      </c>
      <c r="D1505" t="s">
        <v>661</v>
      </c>
    </row>
    <row r="1506" spans="2:4">
      <c r="B1506" t="s">
        <v>85</v>
      </c>
      <c r="C1506" t="s">
        <v>390</v>
      </c>
      <c r="D1506" t="s">
        <v>661</v>
      </c>
    </row>
    <row r="1507" spans="2:4">
      <c r="B1507" t="s">
        <v>90</v>
      </c>
      <c r="C1507" t="s">
        <v>390</v>
      </c>
      <c r="D1507" t="s">
        <v>661</v>
      </c>
    </row>
    <row r="1508" spans="2:4">
      <c r="B1508" t="s">
        <v>95</v>
      </c>
      <c r="C1508" t="s">
        <v>390</v>
      </c>
      <c r="D1508" t="s">
        <v>661</v>
      </c>
    </row>
    <row r="1509" spans="2:4">
      <c r="B1509" t="s">
        <v>100</v>
      </c>
      <c r="C1509" t="s">
        <v>390</v>
      </c>
      <c r="D1509" t="s">
        <v>661</v>
      </c>
    </row>
    <row r="1510" spans="2:4">
      <c r="B1510" t="s">
        <v>105</v>
      </c>
      <c r="C1510" t="s">
        <v>390</v>
      </c>
      <c r="D1510" t="s">
        <v>661</v>
      </c>
    </row>
    <row r="1511" spans="2:4">
      <c r="B1511" t="s">
        <v>110</v>
      </c>
      <c r="C1511" t="s">
        <v>390</v>
      </c>
      <c r="D1511" t="s">
        <v>661</v>
      </c>
    </row>
    <row r="1512" spans="2:4">
      <c r="B1512" t="s">
        <v>115</v>
      </c>
      <c r="C1512" t="s">
        <v>390</v>
      </c>
      <c r="D1512" t="s">
        <v>661</v>
      </c>
    </row>
    <row r="1513" spans="2:4">
      <c r="B1513" t="s">
        <v>120</v>
      </c>
      <c r="C1513" t="s">
        <v>390</v>
      </c>
      <c r="D1513" t="s">
        <v>661</v>
      </c>
    </row>
    <row r="1514" spans="2:4">
      <c r="B1514" t="s">
        <v>125</v>
      </c>
      <c r="C1514" t="s">
        <v>390</v>
      </c>
      <c r="D1514" t="s">
        <v>661</v>
      </c>
    </row>
    <row r="1515" spans="2:4">
      <c r="B1515" t="s">
        <v>130</v>
      </c>
      <c r="C1515" t="s">
        <v>390</v>
      </c>
      <c r="D1515" t="s">
        <v>661</v>
      </c>
    </row>
    <row r="1516" spans="2:4">
      <c r="B1516" t="s">
        <v>135</v>
      </c>
      <c r="C1516" t="s">
        <v>390</v>
      </c>
      <c r="D1516" t="s">
        <v>661</v>
      </c>
    </row>
    <row r="1517" spans="2:4">
      <c r="B1517" t="s">
        <v>140</v>
      </c>
      <c r="C1517" t="s">
        <v>390</v>
      </c>
      <c r="D1517" t="s">
        <v>661</v>
      </c>
    </row>
    <row r="1518" spans="2:4">
      <c r="B1518" t="s">
        <v>145</v>
      </c>
      <c r="C1518" t="s">
        <v>390</v>
      </c>
      <c r="D1518" t="s">
        <v>661</v>
      </c>
    </row>
    <row r="1519" spans="2:4">
      <c r="B1519" t="s">
        <v>150</v>
      </c>
      <c r="C1519" t="s">
        <v>390</v>
      </c>
      <c r="D1519" t="s">
        <v>661</v>
      </c>
    </row>
    <row r="1520" spans="2:4">
      <c r="B1520" t="s">
        <v>155</v>
      </c>
      <c r="C1520" t="s">
        <v>390</v>
      </c>
      <c r="D1520" t="s">
        <v>661</v>
      </c>
    </row>
    <row r="1521" spans="2:4">
      <c r="B1521" t="s">
        <v>160</v>
      </c>
      <c r="C1521" t="s">
        <v>390</v>
      </c>
      <c r="D1521" t="s">
        <v>661</v>
      </c>
    </row>
    <row r="1522" spans="2:4">
      <c r="B1522" t="s">
        <v>165</v>
      </c>
      <c r="C1522" t="s">
        <v>390</v>
      </c>
      <c r="D1522" t="s">
        <v>661</v>
      </c>
    </row>
    <row r="1523" spans="2:4">
      <c r="B1523" t="s">
        <v>170</v>
      </c>
      <c r="C1523" t="s">
        <v>390</v>
      </c>
      <c r="D1523" t="s">
        <v>661</v>
      </c>
    </row>
    <row r="1524" spans="2:4">
      <c r="B1524" t="s">
        <v>175</v>
      </c>
      <c r="C1524" t="s">
        <v>390</v>
      </c>
      <c r="D1524" t="s">
        <v>661</v>
      </c>
    </row>
    <row r="1525" spans="2:4">
      <c r="B1525" t="s">
        <v>180</v>
      </c>
      <c r="C1525" t="s">
        <v>390</v>
      </c>
      <c r="D1525" t="s">
        <v>661</v>
      </c>
    </row>
    <row r="1526" spans="2:4">
      <c r="B1526" t="s">
        <v>185</v>
      </c>
      <c r="C1526" t="s">
        <v>390</v>
      </c>
      <c r="D1526" t="s">
        <v>661</v>
      </c>
    </row>
    <row r="1527" spans="2:4">
      <c r="B1527" t="s">
        <v>190</v>
      </c>
      <c r="C1527" t="s">
        <v>390</v>
      </c>
      <c r="D1527" t="s">
        <v>661</v>
      </c>
    </row>
    <row r="1528" spans="2:4">
      <c r="B1528" t="s">
        <v>195</v>
      </c>
      <c r="C1528" t="s">
        <v>390</v>
      </c>
      <c r="D1528" t="s">
        <v>661</v>
      </c>
    </row>
    <row r="1529" spans="2:4">
      <c r="B1529" t="s">
        <v>200</v>
      </c>
      <c r="C1529" t="s">
        <v>390</v>
      </c>
      <c r="D1529" t="s">
        <v>661</v>
      </c>
    </row>
    <row r="1530" spans="2:4">
      <c r="B1530" t="s">
        <v>205</v>
      </c>
      <c r="C1530" t="s">
        <v>390</v>
      </c>
      <c r="D1530" t="s">
        <v>661</v>
      </c>
    </row>
    <row r="1531" spans="2:4">
      <c r="B1531" t="s">
        <v>210</v>
      </c>
      <c r="C1531" t="s">
        <v>390</v>
      </c>
      <c r="D1531" t="s">
        <v>661</v>
      </c>
    </row>
    <row r="1532" spans="2:4">
      <c r="B1532" t="s">
        <v>215</v>
      </c>
      <c r="C1532" t="s">
        <v>390</v>
      </c>
      <c r="D1532" t="s">
        <v>661</v>
      </c>
    </row>
    <row r="1533" spans="2:4">
      <c r="B1533" t="s">
        <v>220</v>
      </c>
      <c r="C1533" t="s">
        <v>390</v>
      </c>
      <c r="D1533" t="s">
        <v>661</v>
      </c>
    </row>
    <row r="1534" spans="2:4">
      <c r="B1534" t="s">
        <v>225</v>
      </c>
      <c r="C1534" t="s">
        <v>390</v>
      </c>
      <c r="D1534" t="s">
        <v>661</v>
      </c>
    </row>
    <row r="1535" spans="2:4">
      <c r="B1535" t="s">
        <v>230</v>
      </c>
      <c r="C1535" t="s">
        <v>390</v>
      </c>
      <c r="D1535" t="s">
        <v>661</v>
      </c>
    </row>
    <row r="1536" spans="2:4">
      <c r="B1536" t="s">
        <v>235</v>
      </c>
      <c r="C1536" t="s">
        <v>390</v>
      </c>
      <c r="D1536" t="s">
        <v>661</v>
      </c>
    </row>
    <row r="1537" spans="2:4">
      <c r="B1537" t="s">
        <v>240</v>
      </c>
      <c r="C1537" t="s">
        <v>390</v>
      </c>
      <c r="D1537" t="s">
        <v>661</v>
      </c>
    </row>
    <row r="1538" spans="2:4">
      <c r="B1538" t="s">
        <v>246</v>
      </c>
      <c r="C1538" t="s">
        <v>390</v>
      </c>
      <c r="D1538" t="s">
        <v>661</v>
      </c>
    </row>
    <row r="1539" spans="2:4">
      <c r="B1539" t="s">
        <v>251</v>
      </c>
      <c r="C1539" t="s">
        <v>390</v>
      </c>
      <c r="D1539" t="s">
        <v>661</v>
      </c>
    </row>
    <row r="1540" spans="2:4">
      <c r="B1540" t="s">
        <v>256</v>
      </c>
      <c r="C1540" t="s">
        <v>390</v>
      </c>
      <c r="D1540" t="s">
        <v>661</v>
      </c>
    </row>
    <row r="1541" spans="2:4">
      <c r="B1541" t="s">
        <v>17</v>
      </c>
      <c r="C1541" t="s">
        <v>395</v>
      </c>
      <c r="D1541" t="s">
        <v>661</v>
      </c>
    </row>
    <row r="1542" spans="2:4">
      <c r="B1542" t="s">
        <v>25</v>
      </c>
      <c r="C1542" t="s">
        <v>395</v>
      </c>
      <c r="D1542" t="s">
        <v>661</v>
      </c>
    </row>
    <row r="1543" spans="2:4">
      <c r="B1543" t="s">
        <v>30</v>
      </c>
      <c r="C1543" t="s">
        <v>395</v>
      </c>
      <c r="D1543" t="s">
        <v>661</v>
      </c>
    </row>
    <row r="1544" spans="2:4">
      <c r="B1544" t="s">
        <v>35</v>
      </c>
      <c r="C1544" t="s">
        <v>395</v>
      </c>
      <c r="D1544" t="s">
        <v>661</v>
      </c>
    </row>
    <row r="1545" spans="2:4">
      <c r="B1545" t="s">
        <v>40</v>
      </c>
      <c r="C1545" t="s">
        <v>395</v>
      </c>
      <c r="D1545" t="s">
        <v>661</v>
      </c>
    </row>
    <row r="1546" spans="2:4">
      <c r="B1546" t="s">
        <v>45</v>
      </c>
      <c r="C1546" t="s">
        <v>395</v>
      </c>
      <c r="D1546" t="s">
        <v>661</v>
      </c>
    </row>
    <row r="1547" spans="2:4">
      <c r="B1547" t="s">
        <v>50</v>
      </c>
      <c r="C1547" t="s">
        <v>395</v>
      </c>
      <c r="D1547" t="s">
        <v>661</v>
      </c>
    </row>
    <row r="1548" spans="2:4">
      <c r="B1548" t="s">
        <v>55</v>
      </c>
      <c r="C1548" t="s">
        <v>395</v>
      </c>
      <c r="D1548" t="s">
        <v>661</v>
      </c>
    </row>
    <row r="1549" spans="2:4">
      <c r="B1549" t="s">
        <v>60</v>
      </c>
      <c r="C1549" t="s">
        <v>395</v>
      </c>
      <c r="D1549" t="s">
        <v>661</v>
      </c>
    </row>
    <row r="1550" spans="2:4">
      <c r="B1550" t="s">
        <v>65</v>
      </c>
      <c r="C1550" t="s">
        <v>395</v>
      </c>
      <c r="D1550" t="s">
        <v>661</v>
      </c>
    </row>
    <row r="1551" spans="2:4">
      <c r="B1551" t="s">
        <v>70</v>
      </c>
      <c r="C1551" t="s">
        <v>395</v>
      </c>
      <c r="D1551" t="s">
        <v>661</v>
      </c>
    </row>
    <row r="1552" spans="2:4">
      <c r="B1552" t="s">
        <v>75</v>
      </c>
      <c r="C1552" t="s">
        <v>395</v>
      </c>
      <c r="D1552" t="s">
        <v>661</v>
      </c>
    </row>
    <row r="1553" spans="2:4">
      <c r="B1553" t="s">
        <v>80</v>
      </c>
      <c r="C1553" t="s">
        <v>395</v>
      </c>
      <c r="D1553" t="s">
        <v>661</v>
      </c>
    </row>
    <row r="1554" spans="2:4">
      <c r="B1554" t="s">
        <v>85</v>
      </c>
      <c r="C1554" t="s">
        <v>395</v>
      </c>
      <c r="D1554" t="s">
        <v>661</v>
      </c>
    </row>
    <row r="1555" spans="2:4">
      <c r="B1555" t="s">
        <v>90</v>
      </c>
      <c r="C1555" t="s">
        <v>395</v>
      </c>
      <c r="D1555" t="s">
        <v>661</v>
      </c>
    </row>
    <row r="1556" spans="2:4">
      <c r="B1556" t="s">
        <v>95</v>
      </c>
      <c r="C1556" t="s">
        <v>395</v>
      </c>
      <c r="D1556" t="s">
        <v>661</v>
      </c>
    </row>
    <row r="1557" spans="2:4">
      <c r="B1557" t="s">
        <v>100</v>
      </c>
      <c r="C1557" t="s">
        <v>395</v>
      </c>
      <c r="D1557" t="s">
        <v>661</v>
      </c>
    </row>
    <row r="1558" spans="2:4">
      <c r="B1558" t="s">
        <v>105</v>
      </c>
      <c r="C1558" t="s">
        <v>395</v>
      </c>
      <c r="D1558" t="s">
        <v>661</v>
      </c>
    </row>
    <row r="1559" spans="2:4">
      <c r="B1559" t="s">
        <v>110</v>
      </c>
      <c r="C1559" t="s">
        <v>395</v>
      </c>
      <c r="D1559" t="s">
        <v>661</v>
      </c>
    </row>
    <row r="1560" spans="2:4">
      <c r="B1560" t="s">
        <v>115</v>
      </c>
      <c r="C1560" t="s">
        <v>395</v>
      </c>
      <c r="D1560" t="s">
        <v>661</v>
      </c>
    </row>
    <row r="1561" spans="2:4">
      <c r="B1561" t="s">
        <v>120</v>
      </c>
      <c r="C1561" t="s">
        <v>395</v>
      </c>
      <c r="D1561" t="s">
        <v>661</v>
      </c>
    </row>
    <row r="1562" spans="2:4">
      <c r="B1562" t="s">
        <v>125</v>
      </c>
      <c r="C1562" t="s">
        <v>395</v>
      </c>
      <c r="D1562" t="s">
        <v>661</v>
      </c>
    </row>
    <row r="1563" spans="2:4">
      <c r="B1563" t="s">
        <v>130</v>
      </c>
      <c r="C1563" t="s">
        <v>395</v>
      </c>
      <c r="D1563" t="s">
        <v>661</v>
      </c>
    </row>
    <row r="1564" spans="2:4">
      <c r="B1564" t="s">
        <v>135</v>
      </c>
      <c r="C1564" t="s">
        <v>395</v>
      </c>
      <c r="D1564" t="s">
        <v>661</v>
      </c>
    </row>
    <row r="1565" spans="2:4">
      <c r="B1565" t="s">
        <v>140</v>
      </c>
      <c r="C1565" t="s">
        <v>395</v>
      </c>
      <c r="D1565" t="s">
        <v>661</v>
      </c>
    </row>
    <row r="1566" spans="2:4">
      <c r="B1566" t="s">
        <v>145</v>
      </c>
      <c r="C1566" t="s">
        <v>395</v>
      </c>
      <c r="D1566" t="s">
        <v>661</v>
      </c>
    </row>
    <row r="1567" spans="2:4">
      <c r="B1567" t="s">
        <v>150</v>
      </c>
      <c r="C1567" t="s">
        <v>395</v>
      </c>
      <c r="D1567" t="s">
        <v>661</v>
      </c>
    </row>
    <row r="1568" spans="2:4">
      <c r="B1568" t="s">
        <v>155</v>
      </c>
      <c r="C1568" t="s">
        <v>395</v>
      </c>
      <c r="D1568" t="s">
        <v>661</v>
      </c>
    </row>
    <row r="1569" spans="2:4">
      <c r="B1569" t="s">
        <v>160</v>
      </c>
      <c r="C1569" t="s">
        <v>395</v>
      </c>
      <c r="D1569" t="s">
        <v>661</v>
      </c>
    </row>
    <row r="1570" spans="2:4">
      <c r="B1570" t="s">
        <v>165</v>
      </c>
      <c r="C1570" t="s">
        <v>395</v>
      </c>
      <c r="D1570" t="s">
        <v>661</v>
      </c>
    </row>
    <row r="1571" spans="2:4">
      <c r="B1571" t="s">
        <v>170</v>
      </c>
      <c r="C1571" t="s">
        <v>395</v>
      </c>
      <c r="D1571" t="s">
        <v>661</v>
      </c>
    </row>
    <row r="1572" spans="2:4">
      <c r="B1572" t="s">
        <v>175</v>
      </c>
      <c r="C1572" t="s">
        <v>395</v>
      </c>
      <c r="D1572" t="s">
        <v>661</v>
      </c>
    </row>
    <row r="1573" spans="2:4">
      <c r="B1573" t="s">
        <v>180</v>
      </c>
      <c r="C1573" t="s">
        <v>395</v>
      </c>
      <c r="D1573" t="s">
        <v>661</v>
      </c>
    </row>
    <row r="1574" spans="2:4">
      <c r="B1574" t="s">
        <v>185</v>
      </c>
      <c r="C1574" t="s">
        <v>395</v>
      </c>
      <c r="D1574" t="s">
        <v>661</v>
      </c>
    </row>
    <row r="1575" spans="2:4">
      <c r="B1575" t="s">
        <v>190</v>
      </c>
      <c r="C1575" t="s">
        <v>395</v>
      </c>
      <c r="D1575" t="s">
        <v>661</v>
      </c>
    </row>
    <row r="1576" spans="2:4">
      <c r="B1576" t="s">
        <v>195</v>
      </c>
      <c r="C1576" t="s">
        <v>395</v>
      </c>
      <c r="D1576" t="s">
        <v>661</v>
      </c>
    </row>
    <row r="1577" spans="2:4">
      <c r="B1577" t="s">
        <v>200</v>
      </c>
      <c r="C1577" t="s">
        <v>395</v>
      </c>
      <c r="D1577" t="s">
        <v>661</v>
      </c>
    </row>
    <row r="1578" spans="2:4">
      <c r="B1578" t="s">
        <v>205</v>
      </c>
      <c r="C1578" t="s">
        <v>395</v>
      </c>
      <c r="D1578" t="s">
        <v>661</v>
      </c>
    </row>
    <row r="1579" spans="2:4">
      <c r="B1579" t="s">
        <v>210</v>
      </c>
      <c r="C1579" t="s">
        <v>395</v>
      </c>
      <c r="D1579" t="s">
        <v>661</v>
      </c>
    </row>
    <row r="1580" spans="2:4">
      <c r="B1580" t="s">
        <v>215</v>
      </c>
      <c r="C1580" t="s">
        <v>395</v>
      </c>
      <c r="D1580" t="s">
        <v>661</v>
      </c>
    </row>
    <row r="1581" spans="2:4">
      <c r="B1581" t="s">
        <v>220</v>
      </c>
      <c r="C1581" t="s">
        <v>395</v>
      </c>
      <c r="D1581" t="s">
        <v>661</v>
      </c>
    </row>
    <row r="1582" spans="2:4">
      <c r="B1582" t="s">
        <v>225</v>
      </c>
      <c r="C1582" t="s">
        <v>395</v>
      </c>
      <c r="D1582" t="s">
        <v>661</v>
      </c>
    </row>
    <row r="1583" spans="2:4">
      <c r="B1583" t="s">
        <v>230</v>
      </c>
      <c r="C1583" t="s">
        <v>395</v>
      </c>
      <c r="D1583" t="s">
        <v>661</v>
      </c>
    </row>
    <row r="1584" spans="2:4">
      <c r="B1584" t="s">
        <v>235</v>
      </c>
      <c r="C1584" t="s">
        <v>395</v>
      </c>
      <c r="D1584" t="s">
        <v>661</v>
      </c>
    </row>
    <row r="1585" spans="2:4">
      <c r="B1585" t="s">
        <v>240</v>
      </c>
      <c r="C1585" t="s">
        <v>395</v>
      </c>
      <c r="D1585" t="s">
        <v>661</v>
      </c>
    </row>
    <row r="1586" spans="2:4">
      <c r="B1586" t="s">
        <v>246</v>
      </c>
      <c r="C1586" t="s">
        <v>395</v>
      </c>
      <c r="D1586" t="s">
        <v>661</v>
      </c>
    </row>
    <row r="1587" spans="2:4">
      <c r="B1587" t="s">
        <v>251</v>
      </c>
      <c r="C1587" t="s">
        <v>395</v>
      </c>
      <c r="D1587" t="s">
        <v>661</v>
      </c>
    </row>
    <row r="1588" spans="2:4">
      <c r="B1588" t="s">
        <v>256</v>
      </c>
      <c r="C1588" t="s">
        <v>395</v>
      </c>
      <c r="D1588" t="s">
        <v>661</v>
      </c>
    </row>
    <row r="1589" spans="2:4">
      <c r="B1589" t="s">
        <v>17</v>
      </c>
      <c r="C1589" t="s">
        <v>400</v>
      </c>
      <c r="D1589" t="s">
        <v>661</v>
      </c>
    </row>
    <row r="1590" spans="2:4">
      <c r="B1590" t="s">
        <v>25</v>
      </c>
      <c r="C1590" t="s">
        <v>400</v>
      </c>
      <c r="D1590" t="s">
        <v>661</v>
      </c>
    </row>
    <row r="1591" spans="2:4">
      <c r="B1591" t="s">
        <v>30</v>
      </c>
      <c r="C1591" t="s">
        <v>400</v>
      </c>
      <c r="D1591" t="s">
        <v>661</v>
      </c>
    </row>
    <row r="1592" spans="2:4">
      <c r="B1592" t="s">
        <v>35</v>
      </c>
      <c r="C1592" t="s">
        <v>400</v>
      </c>
      <c r="D1592" t="s">
        <v>661</v>
      </c>
    </row>
    <row r="1593" spans="2:4">
      <c r="B1593" t="s">
        <v>40</v>
      </c>
      <c r="C1593" t="s">
        <v>400</v>
      </c>
      <c r="D1593" t="s">
        <v>661</v>
      </c>
    </row>
    <row r="1594" spans="2:4">
      <c r="B1594" t="s">
        <v>45</v>
      </c>
      <c r="C1594" t="s">
        <v>400</v>
      </c>
      <c r="D1594" t="s">
        <v>661</v>
      </c>
    </row>
    <row r="1595" spans="2:4">
      <c r="B1595" t="s">
        <v>50</v>
      </c>
      <c r="C1595" t="s">
        <v>400</v>
      </c>
      <c r="D1595" t="s">
        <v>661</v>
      </c>
    </row>
    <row r="1596" spans="2:4">
      <c r="B1596" t="s">
        <v>55</v>
      </c>
      <c r="C1596" t="s">
        <v>400</v>
      </c>
      <c r="D1596" t="s">
        <v>661</v>
      </c>
    </row>
    <row r="1597" spans="2:4">
      <c r="B1597" t="s">
        <v>60</v>
      </c>
      <c r="C1597" t="s">
        <v>400</v>
      </c>
      <c r="D1597" t="s">
        <v>661</v>
      </c>
    </row>
    <row r="1598" spans="2:4">
      <c r="B1598" t="s">
        <v>65</v>
      </c>
      <c r="C1598" t="s">
        <v>400</v>
      </c>
      <c r="D1598" t="s">
        <v>661</v>
      </c>
    </row>
    <row r="1599" spans="2:4">
      <c r="B1599" t="s">
        <v>70</v>
      </c>
      <c r="C1599" t="s">
        <v>400</v>
      </c>
      <c r="D1599" t="s">
        <v>661</v>
      </c>
    </row>
    <row r="1600" spans="2:4">
      <c r="B1600" t="s">
        <v>75</v>
      </c>
      <c r="C1600" t="s">
        <v>400</v>
      </c>
      <c r="D1600" t="s">
        <v>661</v>
      </c>
    </row>
    <row r="1601" spans="2:4">
      <c r="B1601" t="s">
        <v>80</v>
      </c>
      <c r="C1601" t="s">
        <v>400</v>
      </c>
      <c r="D1601" t="s">
        <v>661</v>
      </c>
    </row>
    <row r="1602" spans="2:4">
      <c r="B1602" t="s">
        <v>85</v>
      </c>
      <c r="C1602" t="s">
        <v>400</v>
      </c>
      <c r="D1602" t="s">
        <v>661</v>
      </c>
    </row>
    <row r="1603" spans="2:4">
      <c r="B1603" t="s">
        <v>90</v>
      </c>
      <c r="C1603" t="s">
        <v>400</v>
      </c>
      <c r="D1603" t="s">
        <v>661</v>
      </c>
    </row>
    <row r="1604" spans="2:4">
      <c r="B1604" t="s">
        <v>95</v>
      </c>
      <c r="C1604" t="s">
        <v>400</v>
      </c>
      <c r="D1604" t="s">
        <v>661</v>
      </c>
    </row>
    <row r="1605" spans="2:4">
      <c r="B1605" t="s">
        <v>100</v>
      </c>
      <c r="C1605" t="s">
        <v>400</v>
      </c>
      <c r="D1605" t="s">
        <v>661</v>
      </c>
    </row>
    <row r="1606" spans="2:4">
      <c r="B1606" t="s">
        <v>105</v>
      </c>
      <c r="C1606" t="s">
        <v>400</v>
      </c>
      <c r="D1606" t="s">
        <v>661</v>
      </c>
    </row>
    <row r="1607" spans="2:4">
      <c r="B1607" t="s">
        <v>110</v>
      </c>
      <c r="C1607" t="s">
        <v>400</v>
      </c>
      <c r="D1607" t="s">
        <v>661</v>
      </c>
    </row>
    <row r="1608" spans="2:4">
      <c r="B1608" t="s">
        <v>115</v>
      </c>
      <c r="C1608" t="s">
        <v>400</v>
      </c>
      <c r="D1608" t="s">
        <v>661</v>
      </c>
    </row>
    <row r="1609" spans="2:4">
      <c r="B1609" t="s">
        <v>120</v>
      </c>
      <c r="C1609" t="s">
        <v>400</v>
      </c>
      <c r="D1609" t="s">
        <v>661</v>
      </c>
    </row>
    <row r="1610" spans="2:4">
      <c r="B1610" t="s">
        <v>125</v>
      </c>
      <c r="C1610" t="s">
        <v>400</v>
      </c>
      <c r="D1610" t="s">
        <v>661</v>
      </c>
    </row>
    <row r="1611" spans="2:4">
      <c r="B1611" t="s">
        <v>130</v>
      </c>
      <c r="C1611" t="s">
        <v>400</v>
      </c>
      <c r="D1611" t="s">
        <v>661</v>
      </c>
    </row>
    <row r="1612" spans="2:4">
      <c r="B1612" t="s">
        <v>135</v>
      </c>
      <c r="C1612" t="s">
        <v>400</v>
      </c>
      <c r="D1612" t="s">
        <v>661</v>
      </c>
    </row>
    <row r="1613" spans="2:4">
      <c r="B1613" t="s">
        <v>140</v>
      </c>
      <c r="C1613" t="s">
        <v>400</v>
      </c>
      <c r="D1613" t="s">
        <v>661</v>
      </c>
    </row>
    <row r="1614" spans="2:4">
      <c r="B1614" t="s">
        <v>145</v>
      </c>
      <c r="C1614" t="s">
        <v>400</v>
      </c>
      <c r="D1614" t="s">
        <v>661</v>
      </c>
    </row>
    <row r="1615" spans="2:4">
      <c r="B1615" t="s">
        <v>150</v>
      </c>
      <c r="C1615" t="s">
        <v>400</v>
      </c>
      <c r="D1615" t="s">
        <v>661</v>
      </c>
    </row>
    <row r="1616" spans="2:4">
      <c r="B1616" t="s">
        <v>155</v>
      </c>
      <c r="C1616" t="s">
        <v>400</v>
      </c>
      <c r="D1616" t="s">
        <v>661</v>
      </c>
    </row>
    <row r="1617" spans="2:4">
      <c r="B1617" t="s">
        <v>160</v>
      </c>
      <c r="C1617" t="s">
        <v>400</v>
      </c>
      <c r="D1617" t="s">
        <v>661</v>
      </c>
    </row>
    <row r="1618" spans="2:4">
      <c r="B1618" t="s">
        <v>165</v>
      </c>
      <c r="C1618" t="s">
        <v>400</v>
      </c>
      <c r="D1618" t="s">
        <v>661</v>
      </c>
    </row>
    <row r="1619" spans="2:4">
      <c r="B1619" t="s">
        <v>170</v>
      </c>
      <c r="C1619" t="s">
        <v>400</v>
      </c>
      <c r="D1619" t="s">
        <v>661</v>
      </c>
    </row>
    <row r="1620" spans="2:4">
      <c r="B1620" t="s">
        <v>175</v>
      </c>
      <c r="C1620" t="s">
        <v>400</v>
      </c>
      <c r="D1620" t="s">
        <v>661</v>
      </c>
    </row>
    <row r="1621" spans="2:4">
      <c r="B1621" t="s">
        <v>180</v>
      </c>
      <c r="C1621" t="s">
        <v>400</v>
      </c>
      <c r="D1621" t="s">
        <v>661</v>
      </c>
    </row>
    <row r="1622" spans="2:4">
      <c r="B1622" t="s">
        <v>185</v>
      </c>
      <c r="C1622" t="s">
        <v>400</v>
      </c>
      <c r="D1622" t="s">
        <v>661</v>
      </c>
    </row>
    <row r="1623" spans="2:4">
      <c r="B1623" t="s">
        <v>190</v>
      </c>
      <c r="C1623" t="s">
        <v>400</v>
      </c>
      <c r="D1623" t="s">
        <v>661</v>
      </c>
    </row>
    <row r="1624" spans="2:4">
      <c r="B1624" t="s">
        <v>195</v>
      </c>
      <c r="C1624" t="s">
        <v>400</v>
      </c>
      <c r="D1624" t="s">
        <v>661</v>
      </c>
    </row>
    <row r="1625" spans="2:4">
      <c r="B1625" t="s">
        <v>200</v>
      </c>
      <c r="C1625" t="s">
        <v>400</v>
      </c>
      <c r="D1625" t="s">
        <v>661</v>
      </c>
    </row>
    <row r="1626" spans="2:4">
      <c r="B1626" t="s">
        <v>205</v>
      </c>
      <c r="C1626" t="s">
        <v>400</v>
      </c>
      <c r="D1626" t="s">
        <v>661</v>
      </c>
    </row>
    <row r="1627" spans="2:4">
      <c r="B1627" t="s">
        <v>210</v>
      </c>
      <c r="C1627" t="s">
        <v>400</v>
      </c>
      <c r="D1627" t="s">
        <v>661</v>
      </c>
    </row>
    <row r="1628" spans="2:4">
      <c r="B1628" t="s">
        <v>215</v>
      </c>
      <c r="C1628" t="s">
        <v>400</v>
      </c>
      <c r="D1628" t="s">
        <v>661</v>
      </c>
    </row>
    <row r="1629" spans="2:4">
      <c r="B1629" t="s">
        <v>220</v>
      </c>
      <c r="C1629" t="s">
        <v>400</v>
      </c>
      <c r="D1629" t="s">
        <v>661</v>
      </c>
    </row>
    <row r="1630" spans="2:4">
      <c r="B1630" t="s">
        <v>225</v>
      </c>
      <c r="C1630" t="s">
        <v>400</v>
      </c>
      <c r="D1630" t="s">
        <v>661</v>
      </c>
    </row>
    <row r="1631" spans="2:4">
      <c r="B1631" t="s">
        <v>230</v>
      </c>
      <c r="C1631" t="s">
        <v>400</v>
      </c>
      <c r="D1631" t="s">
        <v>661</v>
      </c>
    </row>
    <row r="1632" spans="2:4">
      <c r="B1632" t="s">
        <v>235</v>
      </c>
      <c r="C1632" t="s">
        <v>400</v>
      </c>
      <c r="D1632" t="s">
        <v>661</v>
      </c>
    </row>
    <row r="1633" spans="2:4">
      <c r="B1633" t="s">
        <v>240</v>
      </c>
      <c r="C1633" t="s">
        <v>400</v>
      </c>
      <c r="D1633" t="s">
        <v>661</v>
      </c>
    </row>
    <row r="1634" spans="2:4">
      <c r="B1634" t="s">
        <v>246</v>
      </c>
      <c r="C1634" t="s">
        <v>400</v>
      </c>
      <c r="D1634" t="s">
        <v>661</v>
      </c>
    </row>
    <row r="1635" spans="2:4">
      <c r="B1635" t="s">
        <v>251</v>
      </c>
      <c r="C1635" t="s">
        <v>400</v>
      </c>
      <c r="D1635" t="s">
        <v>661</v>
      </c>
    </row>
    <row r="1636" spans="2:4">
      <c r="B1636" t="s">
        <v>256</v>
      </c>
      <c r="C1636" t="s">
        <v>400</v>
      </c>
      <c r="D1636" t="s">
        <v>661</v>
      </c>
    </row>
    <row r="1637" spans="2:4">
      <c r="B1637" t="s">
        <v>17</v>
      </c>
      <c r="C1637" t="s">
        <v>405</v>
      </c>
      <c r="D1637" t="s">
        <v>661</v>
      </c>
    </row>
    <row r="1638" spans="2:4">
      <c r="B1638" t="s">
        <v>25</v>
      </c>
      <c r="C1638" t="s">
        <v>405</v>
      </c>
      <c r="D1638" t="s">
        <v>661</v>
      </c>
    </row>
    <row r="1639" spans="2:4">
      <c r="B1639" t="s">
        <v>30</v>
      </c>
      <c r="C1639" t="s">
        <v>405</v>
      </c>
      <c r="D1639" t="s">
        <v>661</v>
      </c>
    </row>
    <row r="1640" spans="2:4">
      <c r="B1640" t="s">
        <v>35</v>
      </c>
      <c r="C1640" t="s">
        <v>405</v>
      </c>
      <c r="D1640" t="s">
        <v>661</v>
      </c>
    </row>
    <row r="1641" spans="2:4">
      <c r="B1641" t="s">
        <v>40</v>
      </c>
      <c r="C1641" t="s">
        <v>405</v>
      </c>
      <c r="D1641" t="s">
        <v>661</v>
      </c>
    </row>
    <row r="1642" spans="2:4">
      <c r="B1642" t="s">
        <v>45</v>
      </c>
      <c r="C1642" t="s">
        <v>405</v>
      </c>
      <c r="D1642" t="s">
        <v>661</v>
      </c>
    </row>
    <row r="1643" spans="2:4">
      <c r="B1643" t="s">
        <v>50</v>
      </c>
      <c r="C1643" t="s">
        <v>405</v>
      </c>
      <c r="D1643" t="s">
        <v>661</v>
      </c>
    </row>
    <row r="1644" spans="2:4">
      <c r="B1644" t="s">
        <v>55</v>
      </c>
      <c r="C1644" t="s">
        <v>405</v>
      </c>
      <c r="D1644" t="s">
        <v>661</v>
      </c>
    </row>
    <row r="1645" spans="2:4">
      <c r="B1645" t="s">
        <v>60</v>
      </c>
      <c r="C1645" t="s">
        <v>405</v>
      </c>
      <c r="D1645" t="s">
        <v>661</v>
      </c>
    </row>
    <row r="1646" spans="2:4">
      <c r="B1646" t="s">
        <v>65</v>
      </c>
      <c r="C1646" t="s">
        <v>405</v>
      </c>
      <c r="D1646" t="s">
        <v>661</v>
      </c>
    </row>
    <row r="1647" spans="2:4">
      <c r="B1647" t="s">
        <v>70</v>
      </c>
      <c r="C1647" t="s">
        <v>405</v>
      </c>
      <c r="D1647" t="s">
        <v>661</v>
      </c>
    </row>
    <row r="1648" spans="2:4">
      <c r="B1648" t="s">
        <v>75</v>
      </c>
      <c r="C1648" t="s">
        <v>405</v>
      </c>
      <c r="D1648" t="s">
        <v>661</v>
      </c>
    </row>
    <row r="1649" spans="2:4">
      <c r="B1649" t="s">
        <v>80</v>
      </c>
      <c r="C1649" t="s">
        <v>405</v>
      </c>
      <c r="D1649" t="s">
        <v>661</v>
      </c>
    </row>
    <row r="1650" spans="2:4">
      <c r="B1650" t="s">
        <v>85</v>
      </c>
      <c r="C1650" t="s">
        <v>405</v>
      </c>
      <c r="D1650" t="s">
        <v>661</v>
      </c>
    </row>
    <row r="1651" spans="2:4">
      <c r="B1651" t="s">
        <v>90</v>
      </c>
      <c r="C1651" t="s">
        <v>405</v>
      </c>
      <c r="D1651" t="s">
        <v>661</v>
      </c>
    </row>
    <row r="1652" spans="2:4">
      <c r="B1652" t="s">
        <v>95</v>
      </c>
      <c r="C1652" t="s">
        <v>405</v>
      </c>
      <c r="D1652" t="s">
        <v>661</v>
      </c>
    </row>
    <row r="1653" spans="2:4">
      <c r="B1653" t="s">
        <v>100</v>
      </c>
      <c r="C1653" t="s">
        <v>405</v>
      </c>
      <c r="D1653" t="s">
        <v>661</v>
      </c>
    </row>
    <row r="1654" spans="2:4">
      <c r="B1654" t="s">
        <v>105</v>
      </c>
      <c r="C1654" t="s">
        <v>405</v>
      </c>
      <c r="D1654" t="s">
        <v>661</v>
      </c>
    </row>
    <row r="1655" spans="2:4">
      <c r="B1655" t="s">
        <v>110</v>
      </c>
      <c r="C1655" t="s">
        <v>405</v>
      </c>
      <c r="D1655" t="s">
        <v>661</v>
      </c>
    </row>
    <row r="1656" spans="2:4">
      <c r="B1656" t="s">
        <v>115</v>
      </c>
      <c r="C1656" t="s">
        <v>405</v>
      </c>
      <c r="D1656" t="s">
        <v>661</v>
      </c>
    </row>
    <row r="1657" spans="2:4">
      <c r="B1657" t="s">
        <v>120</v>
      </c>
      <c r="C1657" t="s">
        <v>405</v>
      </c>
      <c r="D1657" t="s">
        <v>661</v>
      </c>
    </row>
    <row r="1658" spans="2:4">
      <c r="B1658" t="s">
        <v>125</v>
      </c>
      <c r="C1658" t="s">
        <v>405</v>
      </c>
      <c r="D1658" t="s">
        <v>661</v>
      </c>
    </row>
    <row r="1659" spans="2:4">
      <c r="B1659" t="s">
        <v>130</v>
      </c>
      <c r="C1659" t="s">
        <v>405</v>
      </c>
      <c r="D1659" t="s">
        <v>661</v>
      </c>
    </row>
    <row r="1660" spans="2:4">
      <c r="B1660" t="s">
        <v>135</v>
      </c>
      <c r="C1660" t="s">
        <v>405</v>
      </c>
      <c r="D1660" t="s">
        <v>661</v>
      </c>
    </row>
    <row r="1661" spans="2:4">
      <c r="B1661" t="s">
        <v>140</v>
      </c>
      <c r="C1661" t="s">
        <v>405</v>
      </c>
      <c r="D1661" t="s">
        <v>661</v>
      </c>
    </row>
    <row r="1662" spans="2:4">
      <c r="B1662" t="s">
        <v>145</v>
      </c>
      <c r="C1662" t="s">
        <v>405</v>
      </c>
      <c r="D1662" t="s">
        <v>661</v>
      </c>
    </row>
    <row r="1663" spans="2:4">
      <c r="B1663" t="s">
        <v>150</v>
      </c>
      <c r="C1663" t="s">
        <v>405</v>
      </c>
      <c r="D1663" t="s">
        <v>661</v>
      </c>
    </row>
    <row r="1664" spans="2:4">
      <c r="B1664" t="s">
        <v>155</v>
      </c>
      <c r="C1664" t="s">
        <v>405</v>
      </c>
      <c r="D1664" t="s">
        <v>661</v>
      </c>
    </row>
    <row r="1665" spans="2:4">
      <c r="B1665" t="s">
        <v>160</v>
      </c>
      <c r="C1665" t="s">
        <v>405</v>
      </c>
      <c r="D1665" t="s">
        <v>661</v>
      </c>
    </row>
    <row r="1666" spans="2:4">
      <c r="B1666" t="s">
        <v>165</v>
      </c>
      <c r="C1666" t="s">
        <v>405</v>
      </c>
      <c r="D1666" t="s">
        <v>661</v>
      </c>
    </row>
    <row r="1667" spans="2:4">
      <c r="B1667" t="s">
        <v>170</v>
      </c>
      <c r="C1667" t="s">
        <v>405</v>
      </c>
      <c r="D1667" t="s">
        <v>661</v>
      </c>
    </row>
    <row r="1668" spans="2:4">
      <c r="B1668" t="s">
        <v>175</v>
      </c>
      <c r="C1668" t="s">
        <v>405</v>
      </c>
      <c r="D1668" t="s">
        <v>661</v>
      </c>
    </row>
    <row r="1669" spans="2:4">
      <c r="B1669" t="s">
        <v>180</v>
      </c>
      <c r="C1669" t="s">
        <v>405</v>
      </c>
      <c r="D1669" t="s">
        <v>661</v>
      </c>
    </row>
    <row r="1670" spans="2:4">
      <c r="B1670" t="s">
        <v>185</v>
      </c>
      <c r="C1670" t="s">
        <v>405</v>
      </c>
      <c r="D1670" t="s">
        <v>661</v>
      </c>
    </row>
    <row r="1671" spans="2:4">
      <c r="B1671" t="s">
        <v>190</v>
      </c>
      <c r="C1671" t="s">
        <v>405</v>
      </c>
      <c r="D1671" t="s">
        <v>661</v>
      </c>
    </row>
    <row r="1672" spans="2:4">
      <c r="B1672" t="s">
        <v>195</v>
      </c>
      <c r="C1672" t="s">
        <v>405</v>
      </c>
      <c r="D1672" t="s">
        <v>661</v>
      </c>
    </row>
    <row r="1673" spans="2:4">
      <c r="B1673" t="s">
        <v>200</v>
      </c>
      <c r="C1673" t="s">
        <v>405</v>
      </c>
      <c r="D1673" t="s">
        <v>661</v>
      </c>
    </row>
    <row r="1674" spans="2:4">
      <c r="B1674" t="s">
        <v>205</v>
      </c>
      <c r="C1674" t="s">
        <v>405</v>
      </c>
      <c r="D1674" t="s">
        <v>661</v>
      </c>
    </row>
    <row r="1675" spans="2:4">
      <c r="B1675" t="s">
        <v>210</v>
      </c>
      <c r="C1675" t="s">
        <v>405</v>
      </c>
      <c r="D1675" t="s">
        <v>661</v>
      </c>
    </row>
    <row r="1676" spans="2:4">
      <c r="B1676" t="s">
        <v>215</v>
      </c>
      <c r="C1676" t="s">
        <v>405</v>
      </c>
      <c r="D1676" t="s">
        <v>661</v>
      </c>
    </row>
    <row r="1677" spans="2:4">
      <c r="B1677" t="s">
        <v>220</v>
      </c>
      <c r="C1677" t="s">
        <v>405</v>
      </c>
      <c r="D1677" t="s">
        <v>661</v>
      </c>
    </row>
    <row r="1678" spans="2:4">
      <c r="B1678" t="s">
        <v>225</v>
      </c>
      <c r="C1678" t="s">
        <v>405</v>
      </c>
      <c r="D1678" t="s">
        <v>661</v>
      </c>
    </row>
    <row r="1679" spans="2:4">
      <c r="B1679" t="s">
        <v>230</v>
      </c>
      <c r="C1679" t="s">
        <v>405</v>
      </c>
      <c r="D1679" t="s">
        <v>661</v>
      </c>
    </row>
    <row r="1680" spans="2:4">
      <c r="B1680" t="s">
        <v>235</v>
      </c>
      <c r="C1680" t="s">
        <v>405</v>
      </c>
      <c r="D1680" t="s">
        <v>661</v>
      </c>
    </row>
    <row r="1681" spans="2:4">
      <c r="B1681" t="s">
        <v>240</v>
      </c>
      <c r="C1681" t="s">
        <v>405</v>
      </c>
      <c r="D1681" t="s">
        <v>661</v>
      </c>
    </row>
    <row r="1682" spans="2:4">
      <c r="B1682" t="s">
        <v>246</v>
      </c>
      <c r="C1682" t="s">
        <v>405</v>
      </c>
      <c r="D1682" t="s">
        <v>661</v>
      </c>
    </row>
    <row r="1683" spans="2:4">
      <c r="B1683" t="s">
        <v>251</v>
      </c>
      <c r="C1683" t="s">
        <v>405</v>
      </c>
      <c r="D1683" t="s">
        <v>661</v>
      </c>
    </row>
    <row r="1684" spans="2:4">
      <c r="B1684" t="s">
        <v>256</v>
      </c>
      <c r="C1684" t="s">
        <v>405</v>
      </c>
      <c r="D1684" t="s">
        <v>661</v>
      </c>
    </row>
    <row r="1685" spans="2:4">
      <c r="B1685" t="s">
        <v>17</v>
      </c>
      <c r="C1685" t="s">
        <v>410</v>
      </c>
      <c r="D1685" t="s">
        <v>661</v>
      </c>
    </row>
    <row r="1686" spans="2:4">
      <c r="B1686" t="s">
        <v>25</v>
      </c>
      <c r="C1686" t="s">
        <v>410</v>
      </c>
      <c r="D1686" t="s">
        <v>661</v>
      </c>
    </row>
    <row r="1687" spans="2:4">
      <c r="B1687" t="s">
        <v>30</v>
      </c>
      <c r="C1687" t="s">
        <v>410</v>
      </c>
      <c r="D1687" t="s">
        <v>661</v>
      </c>
    </row>
    <row r="1688" spans="2:4">
      <c r="B1688" t="s">
        <v>35</v>
      </c>
      <c r="C1688" t="s">
        <v>410</v>
      </c>
      <c r="D1688" t="s">
        <v>661</v>
      </c>
    </row>
    <row r="1689" spans="2:4">
      <c r="B1689" t="s">
        <v>40</v>
      </c>
      <c r="C1689" t="s">
        <v>410</v>
      </c>
      <c r="D1689" t="s">
        <v>661</v>
      </c>
    </row>
    <row r="1690" spans="2:4">
      <c r="B1690" t="s">
        <v>45</v>
      </c>
      <c r="C1690" t="s">
        <v>410</v>
      </c>
      <c r="D1690" t="s">
        <v>661</v>
      </c>
    </row>
    <row r="1691" spans="2:4">
      <c r="B1691" t="s">
        <v>50</v>
      </c>
      <c r="C1691" t="s">
        <v>410</v>
      </c>
      <c r="D1691" t="s">
        <v>661</v>
      </c>
    </row>
    <row r="1692" spans="2:4">
      <c r="B1692" t="s">
        <v>55</v>
      </c>
      <c r="C1692" t="s">
        <v>410</v>
      </c>
      <c r="D1692" t="s">
        <v>661</v>
      </c>
    </row>
    <row r="1693" spans="2:4">
      <c r="B1693" t="s">
        <v>60</v>
      </c>
      <c r="C1693" t="s">
        <v>410</v>
      </c>
      <c r="D1693" t="s">
        <v>661</v>
      </c>
    </row>
    <row r="1694" spans="2:4">
      <c r="B1694" t="s">
        <v>65</v>
      </c>
      <c r="C1694" t="s">
        <v>410</v>
      </c>
      <c r="D1694" t="s">
        <v>661</v>
      </c>
    </row>
    <row r="1695" spans="2:4">
      <c r="B1695" t="s">
        <v>70</v>
      </c>
      <c r="C1695" t="s">
        <v>410</v>
      </c>
      <c r="D1695" t="s">
        <v>661</v>
      </c>
    </row>
    <row r="1696" spans="2:4">
      <c r="B1696" t="s">
        <v>75</v>
      </c>
      <c r="C1696" t="s">
        <v>410</v>
      </c>
      <c r="D1696" t="s">
        <v>661</v>
      </c>
    </row>
    <row r="1697" spans="2:4">
      <c r="B1697" t="s">
        <v>80</v>
      </c>
      <c r="C1697" t="s">
        <v>410</v>
      </c>
      <c r="D1697" t="s">
        <v>661</v>
      </c>
    </row>
    <row r="1698" spans="2:4">
      <c r="B1698" t="s">
        <v>85</v>
      </c>
      <c r="C1698" t="s">
        <v>410</v>
      </c>
      <c r="D1698" t="s">
        <v>661</v>
      </c>
    </row>
    <row r="1699" spans="2:4">
      <c r="B1699" t="s">
        <v>90</v>
      </c>
      <c r="C1699" t="s">
        <v>410</v>
      </c>
      <c r="D1699" t="s">
        <v>661</v>
      </c>
    </row>
    <row r="1700" spans="2:4">
      <c r="B1700" t="s">
        <v>95</v>
      </c>
      <c r="C1700" t="s">
        <v>410</v>
      </c>
      <c r="D1700" t="s">
        <v>661</v>
      </c>
    </row>
    <row r="1701" spans="2:4">
      <c r="B1701" t="s">
        <v>100</v>
      </c>
      <c r="C1701" t="s">
        <v>410</v>
      </c>
      <c r="D1701" t="s">
        <v>661</v>
      </c>
    </row>
    <row r="1702" spans="2:4">
      <c r="B1702" t="s">
        <v>105</v>
      </c>
      <c r="C1702" t="s">
        <v>410</v>
      </c>
      <c r="D1702" t="s">
        <v>661</v>
      </c>
    </row>
    <row r="1703" spans="2:4">
      <c r="B1703" t="s">
        <v>110</v>
      </c>
      <c r="C1703" t="s">
        <v>410</v>
      </c>
      <c r="D1703" t="s">
        <v>661</v>
      </c>
    </row>
    <row r="1704" spans="2:4">
      <c r="B1704" t="s">
        <v>115</v>
      </c>
      <c r="C1704" t="s">
        <v>410</v>
      </c>
      <c r="D1704" t="s">
        <v>661</v>
      </c>
    </row>
    <row r="1705" spans="2:4">
      <c r="B1705" t="s">
        <v>120</v>
      </c>
      <c r="C1705" t="s">
        <v>410</v>
      </c>
      <c r="D1705" t="s">
        <v>661</v>
      </c>
    </row>
    <row r="1706" spans="2:4">
      <c r="B1706" t="s">
        <v>125</v>
      </c>
      <c r="C1706" t="s">
        <v>410</v>
      </c>
      <c r="D1706" t="s">
        <v>661</v>
      </c>
    </row>
    <row r="1707" spans="2:4">
      <c r="B1707" t="s">
        <v>130</v>
      </c>
      <c r="C1707" t="s">
        <v>410</v>
      </c>
      <c r="D1707" t="s">
        <v>661</v>
      </c>
    </row>
    <row r="1708" spans="2:4">
      <c r="B1708" t="s">
        <v>135</v>
      </c>
      <c r="C1708" t="s">
        <v>410</v>
      </c>
      <c r="D1708" t="s">
        <v>661</v>
      </c>
    </row>
    <row r="1709" spans="2:4">
      <c r="B1709" t="s">
        <v>140</v>
      </c>
      <c r="C1709" t="s">
        <v>410</v>
      </c>
      <c r="D1709" t="s">
        <v>661</v>
      </c>
    </row>
    <row r="1710" spans="2:4">
      <c r="B1710" t="s">
        <v>145</v>
      </c>
      <c r="C1710" t="s">
        <v>410</v>
      </c>
      <c r="D1710" t="s">
        <v>661</v>
      </c>
    </row>
    <row r="1711" spans="2:4">
      <c r="B1711" t="s">
        <v>150</v>
      </c>
      <c r="C1711" t="s">
        <v>410</v>
      </c>
      <c r="D1711" t="s">
        <v>661</v>
      </c>
    </row>
    <row r="1712" spans="2:4">
      <c r="B1712" t="s">
        <v>155</v>
      </c>
      <c r="C1712" t="s">
        <v>410</v>
      </c>
      <c r="D1712" t="s">
        <v>661</v>
      </c>
    </row>
    <row r="1713" spans="2:4">
      <c r="B1713" t="s">
        <v>160</v>
      </c>
      <c r="C1713" t="s">
        <v>410</v>
      </c>
      <c r="D1713" t="s">
        <v>661</v>
      </c>
    </row>
    <row r="1714" spans="2:4">
      <c r="B1714" t="s">
        <v>165</v>
      </c>
      <c r="C1714" t="s">
        <v>410</v>
      </c>
      <c r="D1714" t="s">
        <v>661</v>
      </c>
    </row>
    <row r="1715" spans="2:4">
      <c r="B1715" t="s">
        <v>170</v>
      </c>
      <c r="C1715" t="s">
        <v>410</v>
      </c>
      <c r="D1715" t="s">
        <v>661</v>
      </c>
    </row>
    <row r="1716" spans="2:4">
      <c r="B1716" t="s">
        <v>175</v>
      </c>
      <c r="C1716" t="s">
        <v>410</v>
      </c>
      <c r="D1716" t="s">
        <v>661</v>
      </c>
    </row>
    <row r="1717" spans="2:4">
      <c r="B1717" t="s">
        <v>180</v>
      </c>
      <c r="C1717" t="s">
        <v>410</v>
      </c>
      <c r="D1717" t="s">
        <v>661</v>
      </c>
    </row>
    <row r="1718" spans="2:4">
      <c r="B1718" t="s">
        <v>185</v>
      </c>
      <c r="C1718" t="s">
        <v>410</v>
      </c>
      <c r="D1718" t="s">
        <v>661</v>
      </c>
    </row>
    <row r="1719" spans="2:4">
      <c r="B1719" t="s">
        <v>190</v>
      </c>
      <c r="C1719" t="s">
        <v>410</v>
      </c>
      <c r="D1719" t="s">
        <v>661</v>
      </c>
    </row>
    <row r="1720" spans="2:4">
      <c r="B1720" t="s">
        <v>195</v>
      </c>
      <c r="C1720" t="s">
        <v>410</v>
      </c>
      <c r="D1720" t="s">
        <v>661</v>
      </c>
    </row>
    <row r="1721" spans="2:4">
      <c r="B1721" t="s">
        <v>200</v>
      </c>
      <c r="C1721" t="s">
        <v>410</v>
      </c>
      <c r="D1721" t="s">
        <v>661</v>
      </c>
    </row>
    <row r="1722" spans="2:4">
      <c r="B1722" t="s">
        <v>205</v>
      </c>
      <c r="C1722" t="s">
        <v>410</v>
      </c>
      <c r="D1722" t="s">
        <v>661</v>
      </c>
    </row>
    <row r="1723" spans="2:4">
      <c r="B1723" t="s">
        <v>210</v>
      </c>
      <c r="C1723" t="s">
        <v>410</v>
      </c>
      <c r="D1723" t="s">
        <v>661</v>
      </c>
    </row>
    <row r="1724" spans="2:4">
      <c r="B1724" t="s">
        <v>215</v>
      </c>
      <c r="C1724" t="s">
        <v>410</v>
      </c>
      <c r="D1724" t="s">
        <v>661</v>
      </c>
    </row>
    <row r="1725" spans="2:4">
      <c r="B1725" t="s">
        <v>220</v>
      </c>
      <c r="C1725" t="s">
        <v>410</v>
      </c>
      <c r="D1725" t="s">
        <v>661</v>
      </c>
    </row>
    <row r="1726" spans="2:4">
      <c r="B1726" t="s">
        <v>225</v>
      </c>
      <c r="C1726" t="s">
        <v>410</v>
      </c>
      <c r="D1726" t="s">
        <v>661</v>
      </c>
    </row>
    <row r="1727" spans="2:4">
      <c r="B1727" t="s">
        <v>230</v>
      </c>
      <c r="C1727" t="s">
        <v>410</v>
      </c>
      <c r="D1727" t="s">
        <v>661</v>
      </c>
    </row>
    <row r="1728" spans="2:4">
      <c r="B1728" t="s">
        <v>235</v>
      </c>
      <c r="C1728" t="s">
        <v>410</v>
      </c>
      <c r="D1728" t="s">
        <v>661</v>
      </c>
    </row>
    <row r="1729" spans="2:4">
      <c r="B1729" t="s">
        <v>240</v>
      </c>
      <c r="C1729" t="s">
        <v>410</v>
      </c>
      <c r="D1729" t="s">
        <v>661</v>
      </c>
    </row>
    <row r="1730" spans="2:4">
      <c r="B1730" t="s">
        <v>246</v>
      </c>
      <c r="C1730" t="s">
        <v>410</v>
      </c>
      <c r="D1730" t="s">
        <v>661</v>
      </c>
    </row>
    <row r="1731" spans="2:4">
      <c r="B1731" t="s">
        <v>251</v>
      </c>
      <c r="C1731" t="s">
        <v>410</v>
      </c>
      <c r="D1731" t="s">
        <v>661</v>
      </c>
    </row>
    <row r="1732" spans="2:4">
      <c r="B1732" t="s">
        <v>256</v>
      </c>
      <c r="C1732" t="s">
        <v>410</v>
      </c>
      <c r="D1732" t="s">
        <v>661</v>
      </c>
    </row>
    <row r="1733" spans="2:4">
      <c r="B1733" t="s">
        <v>17</v>
      </c>
      <c r="C1733" t="s">
        <v>415</v>
      </c>
      <c r="D1733" t="s">
        <v>661</v>
      </c>
    </row>
    <row r="1734" spans="2:4">
      <c r="B1734" t="s">
        <v>25</v>
      </c>
      <c r="C1734" t="s">
        <v>415</v>
      </c>
      <c r="D1734" t="s">
        <v>661</v>
      </c>
    </row>
    <row r="1735" spans="2:4">
      <c r="B1735" t="s">
        <v>30</v>
      </c>
      <c r="C1735" t="s">
        <v>415</v>
      </c>
      <c r="D1735" t="s">
        <v>661</v>
      </c>
    </row>
    <row r="1736" spans="2:4">
      <c r="B1736" t="s">
        <v>35</v>
      </c>
      <c r="C1736" t="s">
        <v>415</v>
      </c>
      <c r="D1736" t="s">
        <v>661</v>
      </c>
    </row>
    <row r="1737" spans="2:4">
      <c r="B1737" t="s">
        <v>40</v>
      </c>
      <c r="C1737" t="s">
        <v>415</v>
      </c>
      <c r="D1737" t="s">
        <v>661</v>
      </c>
    </row>
    <row r="1738" spans="2:4">
      <c r="B1738" t="s">
        <v>45</v>
      </c>
      <c r="C1738" t="s">
        <v>415</v>
      </c>
      <c r="D1738" t="s">
        <v>661</v>
      </c>
    </row>
    <row r="1739" spans="2:4">
      <c r="B1739" t="s">
        <v>50</v>
      </c>
      <c r="C1739" t="s">
        <v>415</v>
      </c>
      <c r="D1739" t="s">
        <v>661</v>
      </c>
    </row>
    <row r="1740" spans="2:4">
      <c r="B1740" t="s">
        <v>55</v>
      </c>
      <c r="C1740" t="s">
        <v>415</v>
      </c>
      <c r="D1740" t="s">
        <v>661</v>
      </c>
    </row>
    <row r="1741" spans="2:4">
      <c r="B1741" t="s">
        <v>60</v>
      </c>
      <c r="C1741" t="s">
        <v>415</v>
      </c>
      <c r="D1741" t="s">
        <v>661</v>
      </c>
    </row>
    <row r="1742" spans="2:4">
      <c r="B1742" t="s">
        <v>65</v>
      </c>
      <c r="C1742" t="s">
        <v>415</v>
      </c>
      <c r="D1742" t="s">
        <v>661</v>
      </c>
    </row>
    <row r="1743" spans="2:4">
      <c r="B1743" t="s">
        <v>70</v>
      </c>
      <c r="C1743" t="s">
        <v>415</v>
      </c>
      <c r="D1743" t="s">
        <v>661</v>
      </c>
    </row>
    <row r="1744" spans="2:4">
      <c r="B1744" t="s">
        <v>75</v>
      </c>
      <c r="C1744" t="s">
        <v>415</v>
      </c>
      <c r="D1744" t="s">
        <v>661</v>
      </c>
    </row>
    <row r="1745" spans="2:4">
      <c r="B1745" t="s">
        <v>80</v>
      </c>
      <c r="C1745" t="s">
        <v>415</v>
      </c>
      <c r="D1745" t="s">
        <v>661</v>
      </c>
    </row>
    <row r="1746" spans="2:4">
      <c r="B1746" t="s">
        <v>85</v>
      </c>
      <c r="C1746" t="s">
        <v>415</v>
      </c>
      <c r="D1746" t="s">
        <v>661</v>
      </c>
    </row>
    <row r="1747" spans="2:4">
      <c r="B1747" t="s">
        <v>90</v>
      </c>
      <c r="C1747" t="s">
        <v>415</v>
      </c>
      <c r="D1747" t="s">
        <v>661</v>
      </c>
    </row>
    <row r="1748" spans="2:4">
      <c r="B1748" t="s">
        <v>95</v>
      </c>
      <c r="C1748" t="s">
        <v>415</v>
      </c>
      <c r="D1748" t="s">
        <v>661</v>
      </c>
    </row>
    <row r="1749" spans="2:4">
      <c r="B1749" t="s">
        <v>100</v>
      </c>
      <c r="C1749" t="s">
        <v>415</v>
      </c>
      <c r="D1749" t="s">
        <v>661</v>
      </c>
    </row>
    <row r="1750" spans="2:4">
      <c r="B1750" t="s">
        <v>105</v>
      </c>
      <c r="C1750" t="s">
        <v>415</v>
      </c>
      <c r="D1750" t="s">
        <v>661</v>
      </c>
    </row>
    <row r="1751" spans="2:4">
      <c r="B1751" t="s">
        <v>110</v>
      </c>
      <c r="C1751" t="s">
        <v>415</v>
      </c>
      <c r="D1751" t="s">
        <v>661</v>
      </c>
    </row>
    <row r="1752" spans="2:4">
      <c r="B1752" t="s">
        <v>115</v>
      </c>
      <c r="C1752" t="s">
        <v>415</v>
      </c>
      <c r="D1752" t="s">
        <v>661</v>
      </c>
    </row>
    <row r="1753" spans="2:4">
      <c r="B1753" t="s">
        <v>120</v>
      </c>
      <c r="C1753" t="s">
        <v>415</v>
      </c>
      <c r="D1753" t="s">
        <v>661</v>
      </c>
    </row>
    <row r="1754" spans="2:4">
      <c r="B1754" t="s">
        <v>125</v>
      </c>
      <c r="C1754" t="s">
        <v>415</v>
      </c>
      <c r="D1754" t="s">
        <v>661</v>
      </c>
    </row>
    <row r="1755" spans="2:4">
      <c r="B1755" t="s">
        <v>130</v>
      </c>
      <c r="C1755" t="s">
        <v>415</v>
      </c>
      <c r="D1755" t="s">
        <v>661</v>
      </c>
    </row>
    <row r="1756" spans="2:4">
      <c r="B1756" t="s">
        <v>135</v>
      </c>
      <c r="C1756" t="s">
        <v>415</v>
      </c>
      <c r="D1756" t="s">
        <v>661</v>
      </c>
    </row>
    <row r="1757" spans="2:4">
      <c r="B1757" t="s">
        <v>140</v>
      </c>
      <c r="C1757" t="s">
        <v>415</v>
      </c>
      <c r="D1757" t="s">
        <v>661</v>
      </c>
    </row>
    <row r="1758" spans="2:4">
      <c r="B1758" t="s">
        <v>145</v>
      </c>
      <c r="C1758" t="s">
        <v>415</v>
      </c>
      <c r="D1758" t="s">
        <v>661</v>
      </c>
    </row>
    <row r="1759" spans="2:4">
      <c r="B1759" t="s">
        <v>150</v>
      </c>
      <c r="C1759" t="s">
        <v>415</v>
      </c>
      <c r="D1759" t="s">
        <v>661</v>
      </c>
    </row>
    <row r="1760" spans="2:4">
      <c r="B1760" t="s">
        <v>155</v>
      </c>
      <c r="C1760" t="s">
        <v>415</v>
      </c>
      <c r="D1760" t="s">
        <v>661</v>
      </c>
    </row>
    <row r="1761" spans="2:4">
      <c r="B1761" t="s">
        <v>160</v>
      </c>
      <c r="C1761" t="s">
        <v>415</v>
      </c>
      <c r="D1761" t="s">
        <v>661</v>
      </c>
    </row>
    <row r="1762" spans="2:4">
      <c r="B1762" t="s">
        <v>165</v>
      </c>
      <c r="C1762" t="s">
        <v>415</v>
      </c>
      <c r="D1762" t="s">
        <v>661</v>
      </c>
    </row>
    <row r="1763" spans="2:4">
      <c r="B1763" t="s">
        <v>170</v>
      </c>
      <c r="C1763" t="s">
        <v>415</v>
      </c>
      <c r="D1763" t="s">
        <v>661</v>
      </c>
    </row>
    <row r="1764" spans="2:4">
      <c r="B1764" t="s">
        <v>175</v>
      </c>
      <c r="C1764" t="s">
        <v>415</v>
      </c>
      <c r="D1764" t="s">
        <v>661</v>
      </c>
    </row>
    <row r="1765" spans="2:4">
      <c r="B1765" t="s">
        <v>180</v>
      </c>
      <c r="C1765" t="s">
        <v>415</v>
      </c>
      <c r="D1765" t="s">
        <v>661</v>
      </c>
    </row>
    <row r="1766" spans="2:4">
      <c r="B1766" t="s">
        <v>185</v>
      </c>
      <c r="C1766" t="s">
        <v>415</v>
      </c>
      <c r="D1766" t="s">
        <v>661</v>
      </c>
    </row>
    <row r="1767" spans="2:4">
      <c r="B1767" t="s">
        <v>190</v>
      </c>
      <c r="C1767" t="s">
        <v>415</v>
      </c>
      <c r="D1767" t="s">
        <v>661</v>
      </c>
    </row>
    <row r="1768" spans="2:4">
      <c r="B1768" t="s">
        <v>195</v>
      </c>
      <c r="C1768" t="s">
        <v>415</v>
      </c>
      <c r="D1768" t="s">
        <v>661</v>
      </c>
    </row>
    <row r="1769" spans="2:4">
      <c r="B1769" t="s">
        <v>200</v>
      </c>
      <c r="C1769" t="s">
        <v>415</v>
      </c>
      <c r="D1769" t="s">
        <v>661</v>
      </c>
    </row>
    <row r="1770" spans="2:4">
      <c r="B1770" t="s">
        <v>205</v>
      </c>
      <c r="C1770" t="s">
        <v>415</v>
      </c>
      <c r="D1770" t="s">
        <v>661</v>
      </c>
    </row>
    <row r="1771" spans="2:4">
      <c r="B1771" t="s">
        <v>210</v>
      </c>
      <c r="C1771" t="s">
        <v>415</v>
      </c>
      <c r="D1771" t="s">
        <v>661</v>
      </c>
    </row>
    <row r="1772" spans="2:4">
      <c r="B1772" t="s">
        <v>215</v>
      </c>
      <c r="C1772" t="s">
        <v>415</v>
      </c>
      <c r="D1772" t="s">
        <v>661</v>
      </c>
    </row>
    <row r="1773" spans="2:4">
      <c r="B1773" t="s">
        <v>220</v>
      </c>
      <c r="C1773" t="s">
        <v>415</v>
      </c>
      <c r="D1773" t="s">
        <v>661</v>
      </c>
    </row>
    <row r="1774" spans="2:4">
      <c r="B1774" t="s">
        <v>225</v>
      </c>
      <c r="C1774" t="s">
        <v>415</v>
      </c>
      <c r="D1774" t="s">
        <v>661</v>
      </c>
    </row>
    <row r="1775" spans="2:4">
      <c r="B1775" t="s">
        <v>230</v>
      </c>
      <c r="C1775" t="s">
        <v>415</v>
      </c>
      <c r="D1775" t="s">
        <v>661</v>
      </c>
    </row>
    <row r="1776" spans="2:4">
      <c r="B1776" t="s">
        <v>235</v>
      </c>
      <c r="C1776" t="s">
        <v>415</v>
      </c>
      <c r="D1776" t="s">
        <v>661</v>
      </c>
    </row>
    <row r="1777" spans="2:4">
      <c r="B1777" t="s">
        <v>240</v>
      </c>
      <c r="C1777" t="s">
        <v>415</v>
      </c>
      <c r="D1777" t="s">
        <v>661</v>
      </c>
    </row>
    <row r="1778" spans="2:4">
      <c r="B1778" t="s">
        <v>246</v>
      </c>
      <c r="C1778" t="s">
        <v>415</v>
      </c>
      <c r="D1778" t="s">
        <v>661</v>
      </c>
    </row>
    <row r="1779" spans="2:4">
      <c r="B1779" t="s">
        <v>251</v>
      </c>
      <c r="C1779" t="s">
        <v>415</v>
      </c>
      <c r="D1779" t="s">
        <v>661</v>
      </c>
    </row>
    <row r="1780" spans="2:4">
      <c r="B1780" t="s">
        <v>256</v>
      </c>
      <c r="C1780" t="s">
        <v>415</v>
      </c>
      <c r="D1780" t="s">
        <v>661</v>
      </c>
    </row>
    <row r="1781" spans="2:4">
      <c r="B1781" t="s">
        <v>17</v>
      </c>
      <c r="C1781" t="s">
        <v>420</v>
      </c>
      <c r="D1781" t="s">
        <v>661</v>
      </c>
    </row>
    <row r="1782" spans="2:4">
      <c r="B1782" t="s">
        <v>25</v>
      </c>
      <c r="C1782" t="s">
        <v>420</v>
      </c>
      <c r="D1782" t="s">
        <v>661</v>
      </c>
    </row>
    <row r="1783" spans="2:4">
      <c r="B1783" t="s">
        <v>30</v>
      </c>
      <c r="C1783" t="s">
        <v>420</v>
      </c>
      <c r="D1783" t="s">
        <v>661</v>
      </c>
    </row>
    <row r="1784" spans="2:4">
      <c r="B1784" t="s">
        <v>35</v>
      </c>
      <c r="C1784" t="s">
        <v>420</v>
      </c>
      <c r="D1784" t="s">
        <v>661</v>
      </c>
    </row>
    <row r="1785" spans="2:4">
      <c r="B1785" t="s">
        <v>40</v>
      </c>
      <c r="C1785" t="s">
        <v>420</v>
      </c>
      <c r="D1785" t="s">
        <v>661</v>
      </c>
    </row>
    <row r="1786" spans="2:4">
      <c r="B1786" t="s">
        <v>45</v>
      </c>
      <c r="C1786" t="s">
        <v>420</v>
      </c>
      <c r="D1786" t="s">
        <v>661</v>
      </c>
    </row>
    <row r="1787" spans="2:4">
      <c r="B1787" t="s">
        <v>50</v>
      </c>
      <c r="C1787" t="s">
        <v>420</v>
      </c>
      <c r="D1787" t="s">
        <v>661</v>
      </c>
    </row>
    <row r="1788" spans="2:4">
      <c r="B1788" t="s">
        <v>55</v>
      </c>
      <c r="C1788" t="s">
        <v>420</v>
      </c>
      <c r="D1788" t="s">
        <v>661</v>
      </c>
    </row>
    <row r="1789" spans="2:4">
      <c r="B1789" t="s">
        <v>60</v>
      </c>
      <c r="C1789" t="s">
        <v>420</v>
      </c>
      <c r="D1789" t="s">
        <v>661</v>
      </c>
    </row>
    <row r="1790" spans="2:4">
      <c r="B1790" t="s">
        <v>65</v>
      </c>
      <c r="C1790" t="s">
        <v>420</v>
      </c>
      <c r="D1790" t="s">
        <v>661</v>
      </c>
    </row>
    <row r="1791" spans="2:4">
      <c r="B1791" t="s">
        <v>70</v>
      </c>
      <c r="C1791" t="s">
        <v>420</v>
      </c>
      <c r="D1791" t="s">
        <v>661</v>
      </c>
    </row>
    <row r="1792" spans="2:4">
      <c r="B1792" t="s">
        <v>75</v>
      </c>
      <c r="C1792" t="s">
        <v>420</v>
      </c>
      <c r="D1792" t="s">
        <v>661</v>
      </c>
    </row>
    <row r="1793" spans="2:4">
      <c r="B1793" t="s">
        <v>80</v>
      </c>
      <c r="C1793" t="s">
        <v>420</v>
      </c>
      <c r="D1793" t="s">
        <v>661</v>
      </c>
    </row>
    <row r="1794" spans="2:4">
      <c r="B1794" t="s">
        <v>85</v>
      </c>
      <c r="C1794" t="s">
        <v>420</v>
      </c>
      <c r="D1794" t="s">
        <v>661</v>
      </c>
    </row>
    <row r="1795" spans="2:4">
      <c r="B1795" t="s">
        <v>90</v>
      </c>
      <c r="C1795" t="s">
        <v>420</v>
      </c>
      <c r="D1795" t="s">
        <v>661</v>
      </c>
    </row>
    <row r="1796" spans="2:4">
      <c r="B1796" t="s">
        <v>95</v>
      </c>
      <c r="C1796" t="s">
        <v>420</v>
      </c>
      <c r="D1796" t="s">
        <v>661</v>
      </c>
    </row>
    <row r="1797" spans="2:4">
      <c r="B1797" t="s">
        <v>100</v>
      </c>
      <c r="C1797" t="s">
        <v>420</v>
      </c>
      <c r="D1797" t="s">
        <v>661</v>
      </c>
    </row>
    <row r="1798" spans="2:4">
      <c r="B1798" t="s">
        <v>105</v>
      </c>
      <c r="C1798" t="s">
        <v>420</v>
      </c>
      <c r="D1798" t="s">
        <v>661</v>
      </c>
    </row>
    <row r="1799" spans="2:4">
      <c r="B1799" t="s">
        <v>110</v>
      </c>
      <c r="C1799" t="s">
        <v>420</v>
      </c>
      <c r="D1799" t="s">
        <v>661</v>
      </c>
    </row>
    <row r="1800" spans="2:4">
      <c r="B1800" t="s">
        <v>115</v>
      </c>
      <c r="C1800" t="s">
        <v>420</v>
      </c>
      <c r="D1800" t="s">
        <v>661</v>
      </c>
    </row>
    <row r="1801" spans="2:4">
      <c r="B1801" t="s">
        <v>120</v>
      </c>
      <c r="C1801" t="s">
        <v>420</v>
      </c>
      <c r="D1801" t="s">
        <v>661</v>
      </c>
    </row>
    <row r="1802" spans="2:4">
      <c r="B1802" t="s">
        <v>125</v>
      </c>
      <c r="C1802" t="s">
        <v>420</v>
      </c>
      <c r="D1802" t="s">
        <v>661</v>
      </c>
    </row>
    <row r="1803" spans="2:4">
      <c r="B1803" t="s">
        <v>130</v>
      </c>
      <c r="C1803" t="s">
        <v>420</v>
      </c>
      <c r="D1803" t="s">
        <v>661</v>
      </c>
    </row>
    <row r="1804" spans="2:4">
      <c r="B1804" t="s">
        <v>135</v>
      </c>
      <c r="C1804" t="s">
        <v>420</v>
      </c>
      <c r="D1804" t="s">
        <v>661</v>
      </c>
    </row>
    <row r="1805" spans="2:4">
      <c r="B1805" t="s">
        <v>140</v>
      </c>
      <c r="C1805" t="s">
        <v>420</v>
      </c>
      <c r="D1805" t="s">
        <v>661</v>
      </c>
    </row>
    <row r="1806" spans="2:4">
      <c r="B1806" t="s">
        <v>145</v>
      </c>
      <c r="C1806" t="s">
        <v>420</v>
      </c>
      <c r="D1806" t="s">
        <v>661</v>
      </c>
    </row>
    <row r="1807" spans="2:4">
      <c r="B1807" t="s">
        <v>150</v>
      </c>
      <c r="C1807" t="s">
        <v>420</v>
      </c>
      <c r="D1807" t="s">
        <v>661</v>
      </c>
    </row>
    <row r="1808" spans="2:4">
      <c r="B1808" t="s">
        <v>155</v>
      </c>
      <c r="C1808" t="s">
        <v>420</v>
      </c>
      <c r="D1808" t="s">
        <v>661</v>
      </c>
    </row>
    <row r="1809" spans="2:4">
      <c r="B1809" t="s">
        <v>160</v>
      </c>
      <c r="C1809" t="s">
        <v>420</v>
      </c>
      <c r="D1809" t="s">
        <v>661</v>
      </c>
    </row>
    <row r="1810" spans="2:4">
      <c r="B1810" t="s">
        <v>165</v>
      </c>
      <c r="C1810" t="s">
        <v>420</v>
      </c>
      <c r="D1810" t="s">
        <v>661</v>
      </c>
    </row>
    <row r="1811" spans="2:4">
      <c r="B1811" t="s">
        <v>170</v>
      </c>
      <c r="C1811" t="s">
        <v>420</v>
      </c>
      <c r="D1811" t="s">
        <v>661</v>
      </c>
    </row>
    <row r="1812" spans="2:4">
      <c r="B1812" t="s">
        <v>175</v>
      </c>
      <c r="C1812" t="s">
        <v>420</v>
      </c>
      <c r="D1812" t="s">
        <v>661</v>
      </c>
    </row>
    <row r="1813" spans="2:4">
      <c r="B1813" t="s">
        <v>180</v>
      </c>
      <c r="C1813" t="s">
        <v>420</v>
      </c>
      <c r="D1813" t="s">
        <v>661</v>
      </c>
    </row>
    <row r="1814" spans="2:4">
      <c r="B1814" t="s">
        <v>185</v>
      </c>
      <c r="C1814" t="s">
        <v>420</v>
      </c>
      <c r="D1814" t="s">
        <v>661</v>
      </c>
    </row>
    <row r="1815" spans="2:4">
      <c r="B1815" t="s">
        <v>190</v>
      </c>
      <c r="C1815" t="s">
        <v>420</v>
      </c>
      <c r="D1815" t="s">
        <v>661</v>
      </c>
    </row>
    <row r="1816" spans="2:4">
      <c r="B1816" t="s">
        <v>195</v>
      </c>
      <c r="C1816" t="s">
        <v>420</v>
      </c>
      <c r="D1816" t="s">
        <v>661</v>
      </c>
    </row>
    <row r="1817" spans="2:4">
      <c r="B1817" t="s">
        <v>200</v>
      </c>
      <c r="C1817" t="s">
        <v>420</v>
      </c>
      <c r="D1817" t="s">
        <v>661</v>
      </c>
    </row>
    <row r="1818" spans="2:4">
      <c r="B1818" t="s">
        <v>205</v>
      </c>
      <c r="C1818" t="s">
        <v>420</v>
      </c>
      <c r="D1818" t="s">
        <v>661</v>
      </c>
    </row>
    <row r="1819" spans="2:4">
      <c r="B1819" t="s">
        <v>210</v>
      </c>
      <c r="C1819" t="s">
        <v>420</v>
      </c>
      <c r="D1819" t="s">
        <v>661</v>
      </c>
    </row>
    <row r="1820" spans="2:4">
      <c r="B1820" t="s">
        <v>215</v>
      </c>
      <c r="C1820" t="s">
        <v>420</v>
      </c>
      <c r="D1820" t="s">
        <v>661</v>
      </c>
    </row>
    <row r="1821" spans="2:4">
      <c r="B1821" t="s">
        <v>220</v>
      </c>
      <c r="C1821" t="s">
        <v>420</v>
      </c>
      <c r="D1821" t="s">
        <v>661</v>
      </c>
    </row>
    <row r="1822" spans="2:4">
      <c r="B1822" t="s">
        <v>225</v>
      </c>
      <c r="C1822" t="s">
        <v>420</v>
      </c>
      <c r="D1822" t="s">
        <v>661</v>
      </c>
    </row>
    <row r="1823" spans="2:4">
      <c r="B1823" t="s">
        <v>230</v>
      </c>
      <c r="C1823" t="s">
        <v>420</v>
      </c>
      <c r="D1823" t="s">
        <v>661</v>
      </c>
    </row>
    <row r="1824" spans="2:4">
      <c r="B1824" t="s">
        <v>235</v>
      </c>
      <c r="C1824" t="s">
        <v>420</v>
      </c>
      <c r="D1824" t="s">
        <v>661</v>
      </c>
    </row>
    <row r="1825" spans="2:4">
      <c r="B1825" t="s">
        <v>240</v>
      </c>
      <c r="C1825" t="s">
        <v>420</v>
      </c>
      <c r="D1825" t="s">
        <v>661</v>
      </c>
    </row>
    <row r="1826" spans="2:4">
      <c r="B1826" t="s">
        <v>246</v>
      </c>
      <c r="C1826" t="s">
        <v>420</v>
      </c>
      <c r="D1826" t="s">
        <v>661</v>
      </c>
    </row>
    <row r="1827" spans="2:4">
      <c r="B1827" t="s">
        <v>251</v>
      </c>
      <c r="C1827" t="s">
        <v>420</v>
      </c>
      <c r="D1827" t="s">
        <v>661</v>
      </c>
    </row>
    <row r="1828" spans="2:4">
      <c r="B1828" t="s">
        <v>256</v>
      </c>
      <c r="C1828" t="s">
        <v>420</v>
      </c>
      <c r="D1828" t="s">
        <v>661</v>
      </c>
    </row>
    <row r="1829" spans="2:4">
      <c r="B1829" t="s">
        <v>17</v>
      </c>
      <c r="C1829" t="s">
        <v>425</v>
      </c>
      <c r="D1829" t="s">
        <v>661</v>
      </c>
    </row>
    <row r="1830" spans="2:4">
      <c r="B1830" t="s">
        <v>25</v>
      </c>
      <c r="C1830" t="s">
        <v>425</v>
      </c>
      <c r="D1830" t="s">
        <v>661</v>
      </c>
    </row>
    <row r="1831" spans="2:4">
      <c r="B1831" t="s">
        <v>30</v>
      </c>
      <c r="C1831" t="s">
        <v>425</v>
      </c>
      <c r="D1831" t="s">
        <v>661</v>
      </c>
    </row>
    <row r="1832" spans="2:4">
      <c r="B1832" t="s">
        <v>35</v>
      </c>
      <c r="C1832" t="s">
        <v>425</v>
      </c>
      <c r="D1832" t="s">
        <v>661</v>
      </c>
    </row>
    <row r="1833" spans="2:4">
      <c r="B1833" t="s">
        <v>40</v>
      </c>
      <c r="C1833" t="s">
        <v>425</v>
      </c>
      <c r="D1833" t="s">
        <v>661</v>
      </c>
    </row>
    <row r="1834" spans="2:4">
      <c r="B1834" t="s">
        <v>45</v>
      </c>
      <c r="C1834" t="s">
        <v>425</v>
      </c>
      <c r="D1834" t="s">
        <v>661</v>
      </c>
    </row>
    <row r="1835" spans="2:4">
      <c r="B1835" t="s">
        <v>50</v>
      </c>
      <c r="C1835" t="s">
        <v>425</v>
      </c>
      <c r="D1835" t="s">
        <v>661</v>
      </c>
    </row>
    <row r="1836" spans="2:4">
      <c r="B1836" t="s">
        <v>55</v>
      </c>
      <c r="C1836" t="s">
        <v>425</v>
      </c>
      <c r="D1836" t="s">
        <v>661</v>
      </c>
    </row>
    <row r="1837" spans="2:4">
      <c r="B1837" t="s">
        <v>60</v>
      </c>
      <c r="C1837" t="s">
        <v>425</v>
      </c>
      <c r="D1837" t="s">
        <v>661</v>
      </c>
    </row>
    <row r="1838" spans="2:4">
      <c r="B1838" t="s">
        <v>65</v>
      </c>
      <c r="C1838" t="s">
        <v>425</v>
      </c>
      <c r="D1838" t="s">
        <v>661</v>
      </c>
    </row>
    <row r="1839" spans="2:4">
      <c r="B1839" t="s">
        <v>70</v>
      </c>
      <c r="C1839" t="s">
        <v>425</v>
      </c>
      <c r="D1839" t="s">
        <v>661</v>
      </c>
    </row>
    <row r="1840" spans="2:4">
      <c r="B1840" t="s">
        <v>75</v>
      </c>
      <c r="C1840" t="s">
        <v>425</v>
      </c>
      <c r="D1840" t="s">
        <v>661</v>
      </c>
    </row>
    <row r="1841" spans="2:4">
      <c r="B1841" t="s">
        <v>80</v>
      </c>
      <c r="C1841" t="s">
        <v>425</v>
      </c>
      <c r="D1841" t="s">
        <v>661</v>
      </c>
    </row>
    <row r="1842" spans="2:4">
      <c r="B1842" t="s">
        <v>85</v>
      </c>
      <c r="C1842" t="s">
        <v>425</v>
      </c>
      <c r="D1842" t="s">
        <v>661</v>
      </c>
    </row>
    <row r="1843" spans="2:4">
      <c r="B1843" t="s">
        <v>90</v>
      </c>
      <c r="C1843" t="s">
        <v>425</v>
      </c>
      <c r="D1843" t="s">
        <v>661</v>
      </c>
    </row>
    <row r="1844" spans="2:4">
      <c r="B1844" t="s">
        <v>95</v>
      </c>
      <c r="C1844" t="s">
        <v>425</v>
      </c>
      <c r="D1844" t="s">
        <v>661</v>
      </c>
    </row>
    <row r="1845" spans="2:4">
      <c r="B1845" t="s">
        <v>100</v>
      </c>
      <c r="C1845" t="s">
        <v>425</v>
      </c>
      <c r="D1845" t="s">
        <v>661</v>
      </c>
    </row>
    <row r="1846" spans="2:4">
      <c r="B1846" t="s">
        <v>105</v>
      </c>
      <c r="C1846" t="s">
        <v>425</v>
      </c>
      <c r="D1846" t="s">
        <v>661</v>
      </c>
    </row>
    <row r="1847" spans="2:4">
      <c r="B1847" t="s">
        <v>110</v>
      </c>
      <c r="C1847" t="s">
        <v>425</v>
      </c>
      <c r="D1847" t="s">
        <v>661</v>
      </c>
    </row>
    <row r="1848" spans="2:4">
      <c r="B1848" t="s">
        <v>115</v>
      </c>
      <c r="C1848" t="s">
        <v>425</v>
      </c>
      <c r="D1848" t="s">
        <v>661</v>
      </c>
    </row>
    <row r="1849" spans="2:4">
      <c r="B1849" t="s">
        <v>120</v>
      </c>
      <c r="C1849" t="s">
        <v>425</v>
      </c>
      <c r="D1849" t="s">
        <v>661</v>
      </c>
    </row>
    <row r="1850" spans="2:4">
      <c r="B1850" t="s">
        <v>125</v>
      </c>
      <c r="C1850" t="s">
        <v>425</v>
      </c>
      <c r="D1850" t="s">
        <v>661</v>
      </c>
    </row>
    <row r="1851" spans="2:4">
      <c r="B1851" t="s">
        <v>130</v>
      </c>
      <c r="C1851" t="s">
        <v>425</v>
      </c>
      <c r="D1851" t="s">
        <v>661</v>
      </c>
    </row>
    <row r="1852" spans="2:4">
      <c r="B1852" t="s">
        <v>135</v>
      </c>
      <c r="C1852" t="s">
        <v>425</v>
      </c>
      <c r="D1852" t="s">
        <v>661</v>
      </c>
    </row>
    <row r="1853" spans="2:4">
      <c r="B1853" t="s">
        <v>140</v>
      </c>
      <c r="C1853" t="s">
        <v>425</v>
      </c>
      <c r="D1853" t="s">
        <v>661</v>
      </c>
    </row>
    <row r="1854" spans="2:4">
      <c r="B1854" t="s">
        <v>145</v>
      </c>
      <c r="C1854" t="s">
        <v>425</v>
      </c>
      <c r="D1854" t="s">
        <v>661</v>
      </c>
    </row>
    <row r="1855" spans="2:4">
      <c r="B1855" t="s">
        <v>150</v>
      </c>
      <c r="C1855" t="s">
        <v>425</v>
      </c>
      <c r="D1855" t="s">
        <v>661</v>
      </c>
    </row>
    <row r="1856" spans="2:4">
      <c r="B1856" t="s">
        <v>155</v>
      </c>
      <c r="C1856" t="s">
        <v>425</v>
      </c>
      <c r="D1856" t="s">
        <v>661</v>
      </c>
    </row>
    <row r="1857" spans="2:4">
      <c r="B1857" t="s">
        <v>160</v>
      </c>
      <c r="C1857" t="s">
        <v>425</v>
      </c>
      <c r="D1857" t="s">
        <v>661</v>
      </c>
    </row>
    <row r="1858" spans="2:4">
      <c r="B1858" t="s">
        <v>165</v>
      </c>
      <c r="C1858" t="s">
        <v>425</v>
      </c>
      <c r="D1858" t="s">
        <v>661</v>
      </c>
    </row>
    <row r="1859" spans="2:4">
      <c r="B1859" t="s">
        <v>170</v>
      </c>
      <c r="C1859" t="s">
        <v>425</v>
      </c>
      <c r="D1859" t="s">
        <v>661</v>
      </c>
    </row>
    <row r="1860" spans="2:4">
      <c r="B1860" t="s">
        <v>175</v>
      </c>
      <c r="C1860" t="s">
        <v>425</v>
      </c>
      <c r="D1860" t="s">
        <v>661</v>
      </c>
    </row>
    <row r="1861" spans="2:4">
      <c r="B1861" t="s">
        <v>180</v>
      </c>
      <c r="C1861" t="s">
        <v>425</v>
      </c>
      <c r="D1861" t="s">
        <v>661</v>
      </c>
    </row>
    <row r="1862" spans="2:4">
      <c r="B1862" t="s">
        <v>185</v>
      </c>
      <c r="C1862" t="s">
        <v>425</v>
      </c>
      <c r="D1862" t="s">
        <v>661</v>
      </c>
    </row>
    <row r="1863" spans="2:4">
      <c r="B1863" t="s">
        <v>190</v>
      </c>
      <c r="C1863" t="s">
        <v>425</v>
      </c>
      <c r="D1863" t="s">
        <v>661</v>
      </c>
    </row>
    <row r="1864" spans="2:4">
      <c r="B1864" t="s">
        <v>195</v>
      </c>
      <c r="C1864" t="s">
        <v>425</v>
      </c>
      <c r="D1864" t="s">
        <v>661</v>
      </c>
    </row>
    <row r="1865" spans="2:4">
      <c r="B1865" t="s">
        <v>200</v>
      </c>
      <c r="C1865" t="s">
        <v>425</v>
      </c>
      <c r="D1865" t="s">
        <v>661</v>
      </c>
    </row>
    <row r="1866" spans="2:4">
      <c r="B1866" t="s">
        <v>205</v>
      </c>
      <c r="C1866" t="s">
        <v>425</v>
      </c>
      <c r="D1866" t="s">
        <v>661</v>
      </c>
    </row>
    <row r="1867" spans="2:4">
      <c r="B1867" t="s">
        <v>210</v>
      </c>
      <c r="C1867" t="s">
        <v>425</v>
      </c>
      <c r="D1867" t="s">
        <v>661</v>
      </c>
    </row>
    <row r="1868" spans="2:4">
      <c r="B1868" t="s">
        <v>215</v>
      </c>
      <c r="C1868" t="s">
        <v>425</v>
      </c>
      <c r="D1868" t="s">
        <v>661</v>
      </c>
    </row>
    <row r="1869" spans="2:4">
      <c r="B1869" t="s">
        <v>220</v>
      </c>
      <c r="C1869" t="s">
        <v>425</v>
      </c>
      <c r="D1869" t="s">
        <v>661</v>
      </c>
    </row>
    <row r="1870" spans="2:4">
      <c r="B1870" t="s">
        <v>225</v>
      </c>
      <c r="C1870" t="s">
        <v>425</v>
      </c>
      <c r="D1870" t="s">
        <v>661</v>
      </c>
    </row>
    <row r="1871" spans="2:4">
      <c r="B1871" t="s">
        <v>230</v>
      </c>
      <c r="C1871" t="s">
        <v>425</v>
      </c>
      <c r="D1871" t="s">
        <v>661</v>
      </c>
    </row>
    <row r="1872" spans="2:4">
      <c r="B1872" t="s">
        <v>235</v>
      </c>
      <c r="C1872" t="s">
        <v>425</v>
      </c>
      <c r="D1872" t="s">
        <v>661</v>
      </c>
    </row>
    <row r="1873" spans="2:4">
      <c r="B1873" t="s">
        <v>240</v>
      </c>
      <c r="C1873" t="s">
        <v>425</v>
      </c>
      <c r="D1873" t="s">
        <v>661</v>
      </c>
    </row>
    <row r="1874" spans="2:4">
      <c r="B1874" t="s">
        <v>246</v>
      </c>
      <c r="C1874" t="s">
        <v>425</v>
      </c>
      <c r="D1874" t="s">
        <v>661</v>
      </c>
    </row>
    <row r="1875" spans="2:4">
      <c r="B1875" t="s">
        <v>251</v>
      </c>
      <c r="C1875" t="s">
        <v>425</v>
      </c>
      <c r="D1875" t="s">
        <v>661</v>
      </c>
    </row>
    <row r="1876" spans="2:4">
      <c r="B1876" t="s">
        <v>256</v>
      </c>
      <c r="C1876" t="s">
        <v>425</v>
      </c>
      <c r="D1876" t="s">
        <v>661</v>
      </c>
    </row>
    <row r="1877" spans="2:4">
      <c r="B1877" t="s">
        <v>17</v>
      </c>
      <c r="C1877" t="s">
        <v>430</v>
      </c>
      <c r="D1877" t="s">
        <v>661</v>
      </c>
    </row>
    <row r="1878" spans="2:4">
      <c r="B1878" t="s">
        <v>25</v>
      </c>
      <c r="C1878" t="s">
        <v>430</v>
      </c>
      <c r="D1878" t="s">
        <v>661</v>
      </c>
    </row>
    <row r="1879" spans="2:4">
      <c r="B1879" t="s">
        <v>30</v>
      </c>
      <c r="C1879" t="s">
        <v>430</v>
      </c>
      <c r="D1879" t="s">
        <v>661</v>
      </c>
    </row>
    <row r="1880" spans="2:4">
      <c r="B1880" t="s">
        <v>35</v>
      </c>
      <c r="C1880" t="s">
        <v>430</v>
      </c>
      <c r="D1880" t="s">
        <v>661</v>
      </c>
    </row>
    <row r="1881" spans="2:4">
      <c r="B1881" t="s">
        <v>40</v>
      </c>
      <c r="C1881" t="s">
        <v>430</v>
      </c>
      <c r="D1881" t="s">
        <v>661</v>
      </c>
    </row>
    <row r="1882" spans="2:4">
      <c r="B1882" t="s">
        <v>45</v>
      </c>
      <c r="C1882" t="s">
        <v>430</v>
      </c>
      <c r="D1882" t="s">
        <v>661</v>
      </c>
    </row>
    <row r="1883" spans="2:4">
      <c r="B1883" t="s">
        <v>50</v>
      </c>
      <c r="C1883" t="s">
        <v>430</v>
      </c>
      <c r="D1883" t="s">
        <v>661</v>
      </c>
    </row>
    <row r="1884" spans="2:4">
      <c r="B1884" t="s">
        <v>55</v>
      </c>
      <c r="C1884" t="s">
        <v>430</v>
      </c>
      <c r="D1884" t="s">
        <v>661</v>
      </c>
    </row>
    <row r="1885" spans="2:4">
      <c r="B1885" t="s">
        <v>60</v>
      </c>
      <c r="C1885" t="s">
        <v>430</v>
      </c>
      <c r="D1885" t="s">
        <v>661</v>
      </c>
    </row>
    <row r="1886" spans="2:4">
      <c r="B1886" t="s">
        <v>65</v>
      </c>
      <c r="C1886" t="s">
        <v>430</v>
      </c>
      <c r="D1886" t="s">
        <v>661</v>
      </c>
    </row>
    <row r="1887" spans="2:4">
      <c r="B1887" t="s">
        <v>70</v>
      </c>
      <c r="C1887" t="s">
        <v>430</v>
      </c>
      <c r="D1887" t="s">
        <v>661</v>
      </c>
    </row>
    <row r="1888" spans="2:4">
      <c r="B1888" t="s">
        <v>75</v>
      </c>
      <c r="C1888" t="s">
        <v>430</v>
      </c>
      <c r="D1888" t="s">
        <v>661</v>
      </c>
    </row>
    <row r="1889" spans="2:4">
      <c r="B1889" t="s">
        <v>80</v>
      </c>
      <c r="C1889" t="s">
        <v>430</v>
      </c>
      <c r="D1889" t="s">
        <v>661</v>
      </c>
    </row>
    <row r="1890" spans="2:4">
      <c r="B1890" t="s">
        <v>85</v>
      </c>
      <c r="C1890" t="s">
        <v>430</v>
      </c>
      <c r="D1890" t="s">
        <v>661</v>
      </c>
    </row>
    <row r="1891" spans="2:4">
      <c r="B1891" t="s">
        <v>90</v>
      </c>
      <c r="C1891" t="s">
        <v>430</v>
      </c>
      <c r="D1891" t="s">
        <v>661</v>
      </c>
    </row>
    <row r="1892" spans="2:4">
      <c r="B1892" t="s">
        <v>95</v>
      </c>
      <c r="C1892" t="s">
        <v>430</v>
      </c>
      <c r="D1892" t="s">
        <v>661</v>
      </c>
    </row>
    <row r="1893" spans="2:4">
      <c r="B1893" t="s">
        <v>100</v>
      </c>
      <c r="C1893" t="s">
        <v>430</v>
      </c>
      <c r="D1893" t="s">
        <v>661</v>
      </c>
    </row>
    <row r="1894" spans="2:4">
      <c r="B1894" t="s">
        <v>105</v>
      </c>
      <c r="C1894" t="s">
        <v>430</v>
      </c>
      <c r="D1894" t="s">
        <v>661</v>
      </c>
    </row>
    <row r="1895" spans="2:4">
      <c r="B1895" t="s">
        <v>110</v>
      </c>
      <c r="C1895" t="s">
        <v>430</v>
      </c>
      <c r="D1895" t="s">
        <v>661</v>
      </c>
    </row>
    <row r="1896" spans="2:4">
      <c r="B1896" t="s">
        <v>115</v>
      </c>
      <c r="C1896" t="s">
        <v>430</v>
      </c>
      <c r="D1896" t="s">
        <v>661</v>
      </c>
    </row>
    <row r="1897" spans="2:4">
      <c r="B1897" t="s">
        <v>120</v>
      </c>
      <c r="C1897" t="s">
        <v>430</v>
      </c>
      <c r="D1897" t="s">
        <v>661</v>
      </c>
    </row>
    <row r="1898" spans="2:4">
      <c r="B1898" t="s">
        <v>125</v>
      </c>
      <c r="C1898" t="s">
        <v>430</v>
      </c>
      <c r="D1898" t="s">
        <v>661</v>
      </c>
    </row>
    <row r="1899" spans="2:4">
      <c r="B1899" t="s">
        <v>130</v>
      </c>
      <c r="C1899" t="s">
        <v>430</v>
      </c>
      <c r="D1899" t="s">
        <v>661</v>
      </c>
    </row>
    <row r="1900" spans="2:4">
      <c r="B1900" t="s">
        <v>135</v>
      </c>
      <c r="C1900" t="s">
        <v>430</v>
      </c>
      <c r="D1900" t="s">
        <v>661</v>
      </c>
    </row>
    <row r="1901" spans="2:4">
      <c r="B1901" t="s">
        <v>140</v>
      </c>
      <c r="C1901" t="s">
        <v>430</v>
      </c>
      <c r="D1901" t="s">
        <v>661</v>
      </c>
    </row>
    <row r="1902" spans="2:4">
      <c r="B1902" t="s">
        <v>145</v>
      </c>
      <c r="C1902" t="s">
        <v>430</v>
      </c>
      <c r="D1902" t="s">
        <v>661</v>
      </c>
    </row>
    <row r="1903" spans="2:4">
      <c r="B1903" t="s">
        <v>150</v>
      </c>
      <c r="C1903" t="s">
        <v>430</v>
      </c>
      <c r="D1903" t="s">
        <v>661</v>
      </c>
    </row>
    <row r="1904" spans="2:4">
      <c r="B1904" t="s">
        <v>155</v>
      </c>
      <c r="C1904" t="s">
        <v>430</v>
      </c>
      <c r="D1904" t="s">
        <v>661</v>
      </c>
    </row>
    <row r="1905" spans="2:4">
      <c r="B1905" t="s">
        <v>160</v>
      </c>
      <c r="C1905" t="s">
        <v>430</v>
      </c>
      <c r="D1905" t="s">
        <v>661</v>
      </c>
    </row>
    <row r="1906" spans="2:4">
      <c r="B1906" t="s">
        <v>165</v>
      </c>
      <c r="C1906" t="s">
        <v>430</v>
      </c>
      <c r="D1906" t="s">
        <v>661</v>
      </c>
    </row>
    <row r="1907" spans="2:4">
      <c r="B1907" t="s">
        <v>170</v>
      </c>
      <c r="C1907" t="s">
        <v>430</v>
      </c>
      <c r="D1907" t="s">
        <v>661</v>
      </c>
    </row>
    <row r="1908" spans="2:4">
      <c r="B1908" t="s">
        <v>175</v>
      </c>
      <c r="C1908" t="s">
        <v>430</v>
      </c>
      <c r="D1908" t="s">
        <v>661</v>
      </c>
    </row>
    <row r="1909" spans="2:4">
      <c r="B1909" t="s">
        <v>180</v>
      </c>
      <c r="C1909" t="s">
        <v>430</v>
      </c>
      <c r="D1909" t="s">
        <v>661</v>
      </c>
    </row>
    <row r="1910" spans="2:4">
      <c r="B1910" t="s">
        <v>185</v>
      </c>
      <c r="C1910" t="s">
        <v>430</v>
      </c>
      <c r="D1910" t="s">
        <v>661</v>
      </c>
    </row>
    <row r="1911" spans="2:4">
      <c r="B1911" t="s">
        <v>190</v>
      </c>
      <c r="C1911" t="s">
        <v>430</v>
      </c>
      <c r="D1911" t="s">
        <v>661</v>
      </c>
    </row>
    <row r="1912" spans="2:4">
      <c r="B1912" t="s">
        <v>195</v>
      </c>
      <c r="C1912" t="s">
        <v>430</v>
      </c>
      <c r="D1912" t="s">
        <v>661</v>
      </c>
    </row>
    <row r="1913" spans="2:4">
      <c r="B1913" t="s">
        <v>200</v>
      </c>
      <c r="C1913" t="s">
        <v>430</v>
      </c>
      <c r="D1913" t="s">
        <v>661</v>
      </c>
    </row>
    <row r="1914" spans="2:4">
      <c r="B1914" t="s">
        <v>205</v>
      </c>
      <c r="C1914" t="s">
        <v>430</v>
      </c>
      <c r="D1914" t="s">
        <v>661</v>
      </c>
    </row>
    <row r="1915" spans="2:4">
      <c r="B1915" t="s">
        <v>210</v>
      </c>
      <c r="C1915" t="s">
        <v>430</v>
      </c>
      <c r="D1915" t="s">
        <v>661</v>
      </c>
    </row>
    <row r="1916" spans="2:4">
      <c r="B1916" t="s">
        <v>215</v>
      </c>
      <c r="C1916" t="s">
        <v>430</v>
      </c>
      <c r="D1916" t="s">
        <v>661</v>
      </c>
    </row>
    <row r="1917" spans="2:4">
      <c r="B1917" t="s">
        <v>220</v>
      </c>
      <c r="C1917" t="s">
        <v>430</v>
      </c>
      <c r="D1917" t="s">
        <v>661</v>
      </c>
    </row>
    <row r="1918" spans="2:4">
      <c r="B1918" t="s">
        <v>225</v>
      </c>
      <c r="C1918" t="s">
        <v>430</v>
      </c>
      <c r="D1918" t="s">
        <v>661</v>
      </c>
    </row>
    <row r="1919" spans="2:4">
      <c r="B1919" t="s">
        <v>230</v>
      </c>
      <c r="C1919" t="s">
        <v>430</v>
      </c>
      <c r="D1919" t="s">
        <v>661</v>
      </c>
    </row>
    <row r="1920" spans="2:4">
      <c r="B1920" t="s">
        <v>235</v>
      </c>
      <c r="C1920" t="s">
        <v>430</v>
      </c>
      <c r="D1920" t="s">
        <v>661</v>
      </c>
    </row>
    <row r="1921" spans="2:4">
      <c r="B1921" t="s">
        <v>240</v>
      </c>
      <c r="C1921" t="s">
        <v>430</v>
      </c>
      <c r="D1921" t="s">
        <v>661</v>
      </c>
    </row>
    <row r="1922" spans="2:4">
      <c r="B1922" t="s">
        <v>246</v>
      </c>
      <c r="C1922" t="s">
        <v>430</v>
      </c>
      <c r="D1922" t="s">
        <v>661</v>
      </c>
    </row>
    <row r="1923" spans="2:4">
      <c r="B1923" t="s">
        <v>251</v>
      </c>
      <c r="C1923" t="s">
        <v>430</v>
      </c>
      <c r="D1923" t="s">
        <v>661</v>
      </c>
    </row>
    <row r="1924" spans="2:4">
      <c r="B1924" t="s">
        <v>256</v>
      </c>
      <c r="C1924" t="s">
        <v>430</v>
      </c>
      <c r="D1924" t="s">
        <v>661</v>
      </c>
    </row>
    <row r="1925" spans="2:4">
      <c r="B1925" t="s">
        <v>17</v>
      </c>
      <c r="C1925" t="s">
        <v>435</v>
      </c>
      <c r="D1925" t="s">
        <v>661</v>
      </c>
    </row>
    <row r="1926" spans="2:4">
      <c r="B1926" t="s">
        <v>25</v>
      </c>
      <c r="C1926" t="s">
        <v>435</v>
      </c>
      <c r="D1926" t="s">
        <v>661</v>
      </c>
    </row>
    <row r="1927" spans="2:4">
      <c r="B1927" t="s">
        <v>30</v>
      </c>
      <c r="C1927" t="s">
        <v>435</v>
      </c>
      <c r="D1927" t="s">
        <v>661</v>
      </c>
    </row>
    <row r="1928" spans="2:4">
      <c r="B1928" t="s">
        <v>35</v>
      </c>
      <c r="C1928" t="s">
        <v>435</v>
      </c>
      <c r="D1928" t="s">
        <v>661</v>
      </c>
    </row>
    <row r="1929" spans="2:4">
      <c r="B1929" t="s">
        <v>40</v>
      </c>
      <c r="C1929" t="s">
        <v>435</v>
      </c>
      <c r="D1929" t="s">
        <v>661</v>
      </c>
    </row>
    <row r="1930" spans="2:4">
      <c r="B1930" t="s">
        <v>45</v>
      </c>
      <c r="C1930" t="s">
        <v>435</v>
      </c>
      <c r="D1930" t="s">
        <v>661</v>
      </c>
    </row>
    <row r="1931" spans="2:4">
      <c r="B1931" t="s">
        <v>50</v>
      </c>
      <c r="C1931" t="s">
        <v>435</v>
      </c>
      <c r="D1931" t="s">
        <v>661</v>
      </c>
    </row>
    <row r="1932" spans="2:4">
      <c r="B1932" t="s">
        <v>55</v>
      </c>
      <c r="C1932" t="s">
        <v>435</v>
      </c>
      <c r="D1932" t="s">
        <v>661</v>
      </c>
    </row>
    <row r="1933" spans="2:4">
      <c r="B1933" t="s">
        <v>60</v>
      </c>
      <c r="C1933" t="s">
        <v>435</v>
      </c>
      <c r="D1933" t="s">
        <v>661</v>
      </c>
    </row>
    <row r="1934" spans="2:4">
      <c r="B1934" t="s">
        <v>65</v>
      </c>
      <c r="C1934" t="s">
        <v>435</v>
      </c>
      <c r="D1934" t="s">
        <v>661</v>
      </c>
    </row>
    <row r="1935" spans="2:4">
      <c r="B1935" t="s">
        <v>70</v>
      </c>
      <c r="C1935" t="s">
        <v>435</v>
      </c>
      <c r="D1935" t="s">
        <v>661</v>
      </c>
    </row>
    <row r="1936" spans="2:4">
      <c r="B1936" t="s">
        <v>75</v>
      </c>
      <c r="C1936" t="s">
        <v>435</v>
      </c>
      <c r="D1936" t="s">
        <v>661</v>
      </c>
    </row>
    <row r="1937" spans="2:4">
      <c r="B1937" t="s">
        <v>80</v>
      </c>
      <c r="C1937" t="s">
        <v>435</v>
      </c>
      <c r="D1937" t="s">
        <v>661</v>
      </c>
    </row>
    <row r="1938" spans="2:4">
      <c r="B1938" t="s">
        <v>85</v>
      </c>
      <c r="C1938" t="s">
        <v>435</v>
      </c>
      <c r="D1938" t="s">
        <v>661</v>
      </c>
    </row>
    <row r="1939" spans="2:4">
      <c r="B1939" t="s">
        <v>90</v>
      </c>
      <c r="C1939" t="s">
        <v>435</v>
      </c>
      <c r="D1939" t="s">
        <v>661</v>
      </c>
    </row>
    <row r="1940" spans="2:4">
      <c r="B1940" t="s">
        <v>95</v>
      </c>
      <c r="C1940" t="s">
        <v>435</v>
      </c>
      <c r="D1940" t="s">
        <v>661</v>
      </c>
    </row>
    <row r="1941" spans="2:4">
      <c r="B1941" t="s">
        <v>100</v>
      </c>
      <c r="C1941" t="s">
        <v>435</v>
      </c>
      <c r="D1941" t="s">
        <v>661</v>
      </c>
    </row>
    <row r="1942" spans="2:4">
      <c r="B1942" t="s">
        <v>105</v>
      </c>
      <c r="C1942" t="s">
        <v>435</v>
      </c>
      <c r="D1942" t="s">
        <v>661</v>
      </c>
    </row>
    <row r="1943" spans="2:4">
      <c r="B1943" t="s">
        <v>110</v>
      </c>
      <c r="C1943" t="s">
        <v>435</v>
      </c>
      <c r="D1943" t="s">
        <v>661</v>
      </c>
    </row>
    <row r="1944" spans="2:4">
      <c r="B1944" t="s">
        <v>115</v>
      </c>
      <c r="C1944" t="s">
        <v>435</v>
      </c>
      <c r="D1944" t="s">
        <v>661</v>
      </c>
    </row>
    <row r="1945" spans="2:4">
      <c r="B1945" t="s">
        <v>120</v>
      </c>
      <c r="C1945" t="s">
        <v>435</v>
      </c>
      <c r="D1945" t="s">
        <v>661</v>
      </c>
    </row>
    <row r="1946" spans="2:4">
      <c r="B1946" t="s">
        <v>125</v>
      </c>
      <c r="C1946" t="s">
        <v>435</v>
      </c>
      <c r="D1946" t="s">
        <v>661</v>
      </c>
    </row>
    <row r="1947" spans="2:4">
      <c r="B1947" t="s">
        <v>130</v>
      </c>
      <c r="C1947" t="s">
        <v>435</v>
      </c>
      <c r="D1947" t="s">
        <v>661</v>
      </c>
    </row>
    <row r="1948" spans="2:4">
      <c r="B1948" t="s">
        <v>135</v>
      </c>
      <c r="C1948" t="s">
        <v>435</v>
      </c>
      <c r="D1948" t="s">
        <v>661</v>
      </c>
    </row>
    <row r="1949" spans="2:4">
      <c r="B1949" t="s">
        <v>140</v>
      </c>
      <c r="C1949" t="s">
        <v>435</v>
      </c>
      <c r="D1949" t="s">
        <v>661</v>
      </c>
    </row>
    <row r="1950" spans="2:4">
      <c r="B1950" t="s">
        <v>145</v>
      </c>
      <c r="C1950" t="s">
        <v>435</v>
      </c>
      <c r="D1950" t="s">
        <v>661</v>
      </c>
    </row>
    <row r="1951" spans="2:4">
      <c r="B1951" t="s">
        <v>150</v>
      </c>
      <c r="C1951" t="s">
        <v>435</v>
      </c>
      <c r="D1951" t="s">
        <v>661</v>
      </c>
    </row>
    <row r="1952" spans="2:4">
      <c r="B1952" t="s">
        <v>155</v>
      </c>
      <c r="C1952" t="s">
        <v>435</v>
      </c>
      <c r="D1952" t="s">
        <v>661</v>
      </c>
    </row>
    <row r="1953" spans="2:4">
      <c r="B1953" t="s">
        <v>160</v>
      </c>
      <c r="C1953" t="s">
        <v>435</v>
      </c>
      <c r="D1953" t="s">
        <v>661</v>
      </c>
    </row>
    <row r="1954" spans="2:4">
      <c r="B1954" t="s">
        <v>165</v>
      </c>
      <c r="C1954" t="s">
        <v>435</v>
      </c>
      <c r="D1954" t="s">
        <v>661</v>
      </c>
    </row>
    <row r="1955" spans="2:4">
      <c r="B1955" t="s">
        <v>170</v>
      </c>
      <c r="C1955" t="s">
        <v>435</v>
      </c>
      <c r="D1955" t="s">
        <v>661</v>
      </c>
    </row>
    <row r="1956" spans="2:4">
      <c r="B1956" t="s">
        <v>175</v>
      </c>
      <c r="C1956" t="s">
        <v>435</v>
      </c>
      <c r="D1956" t="s">
        <v>661</v>
      </c>
    </row>
    <row r="1957" spans="2:4">
      <c r="B1957" t="s">
        <v>180</v>
      </c>
      <c r="C1957" t="s">
        <v>435</v>
      </c>
      <c r="D1957" t="s">
        <v>661</v>
      </c>
    </row>
    <row r="1958" spans="2:4">
      <c r="B1958" t="s">
        <v>185</v>
      </c>
      <c r="C1958" t="s">
        <v>435</v>
      </c>
      <c r="D1958" t="s">
        <v>661</v>
      </c>
    </row>
    <row r="1959" spans="2:4">
      <c r="B1959" t="s">
        <v>190</v>
      </c>
      <c r="C1959" t="s">
        <v>435</v>
      </c>
      <c r="D1959" t="s">
        <v>661</v>
      </c>
    </row>
    <row r="1960" spans="2:4">
      <c r="B1960" t="s">
        <v>195</v>
      </c>
      <c r="C1960" t="s">
        <v>435</v>
      </c>
      <c r="D1960" t="s">
        <v>661</v>
      </c>
    </row>
    <row r="1961" spans="2:4">
      <c r="B1961" t="s">
        <v>200</v>
      </c>
      <c r="C1961" t="s">
        <v>435</v>
      </c>
      <c r="D1961" t="s">
        <v>661</v>
      </c>
    </row>
    <row r="1962" spans="2:4">
      <c r="B1962" t="s">
        <v>205</v>
      </c>
      <c r="C1962" t="s">
        <v>435</v>
      </c>
      <c r="D1962" t="s">
        <v>661</v>
      </c>
    </row>
    <row r="1963" spans="2:4">
      <c r="B1963" t="s">
        <v>210</v>
      </c>
      <c r="C1963" t="s">
        <v>435</v>
      </c>
      <c r="D1963" t="s">
        <v>661</v>
      </c>
    </row>
    <row r="1964" spans="2:4">
      <c r="B1964" t="s">
        <v>215</v>
      </c>
      <c r="C1964" t="s">
        <v>435</v>
      </c>
      <c r="D1964" t="s">
        <v>661</v>
      </c>
    </row>
    <row r="1965" spans="2:4">
      <c r="B1965" t="s">
        <v>220</v>
      </c>
      <c r="C1965" t="s">
        <v>435</v>
      </c>
      <c r="D1965" t="s">
        <v>661</v>
      </c>
    </row>
    <row r="1966" spans="2:4">
      <c r="B1966" t="s">
        <v>225</v>
      </c>
      <c r="C1966" t="s">
        <v>435</v>
      </c>
      <c r="D1966" t="s">
        <v>661</v>
      </c>
    </row>
    <row r="1967" spans="2:4">
      <c r="B1967" t="s">
        <v>230</v>
      </c>
      <c r="C1967" t="s">
        <v>435</v>
      </c>
      <c r="D1967" t="s">
        <v>661</v>
      </c>
    </row>
    <row r="1968" spans="2:4">
      <c r="B1968" t="s">
        <v>235</v>
      </c>
      <c r="C1968" t="s">
        <v>435</v>
      </c>
      <c r="D1968" t="s">
        <v>661</v>
      </c>
    </row>
    <row r="1969" spans="2:4">
      <c r="B1969" t="s">
        <v>240</v>
      </c>
      <c r="C1969" t="s">
        <v>435</v>
      </c>
      <c r="D1969" t="s">
        <v>661</v>
      </c>
    </row>
    <row r="1970" spans="2:4">
      <c r="B1970" t="s">
        <v>246</v>
      </c>
      <c r="C1970" t="s">
        <v>435</v>
      </c>
      <c r="D1970" t="s">
        <v>661</v>
      </c>
    </row>
    <row r="1971" spans="2:4">
      <c r="B1971" t="s">
        <v>251</v>
      </c>
      <c r="C1971" t="s">
        <v>435</v>
      </c>
      <c r="D1971" t="s">
        <v>661</v>
      </c>
    </row>
    <row r="1972" spans="2:4">
      <c r="B1972" t="s">
        <v>256</v>
      </c>
      <c r="C1972" t="s">
        <v>435</v>
      </c>
      <c r="D1972" t="s">
        <v>661</v>
      </c>
    </row>
    <row r="1973" spans="2:4">
      <c r="B1973" t="s">
        <v>17</v>
      </c>
      <c r="C1973" t="s">
        <v>440</v>
      </c>
      <c r="D1973" t="s">
        <v>661</v>
      </c>
    </row>
    <row r="1974" spans="2:4">
      <c r="B1974" t="s">
        <v>25</v>
      </c>
      <c r="C1974" t="s">
        <v>440</v>
      </c>
      <c r="D1974" t="s">
        <v>661</v>
      </c>
    </row>
    <row r="1975" spans="2:4">
      <c r="B1975" t="s">
        <v>30</v>
      </c>
      <c r="C1975" t="s">
        <v>440</v>
      </c>
      <c r="D1975" t="s">
        <v>661</v>
      </c>
    </row>
    <row r="1976" spans="2:4">
      <c r="B1976" t="s">
        <v>35</v>
      </c>
      <c r="C1976" t="s">
        <v>440</v>
      </c>
      <c r="D1976" t="s">
        <v>661</v>
      </c>
    </row>
    <row r="1977" spans="2:4">
      <c r="B1977" t="s">
        <v>40</v>
      </c>
      <c r="C1977" t="s">
        <v>440</v>
      </c>
      <c r="D1977" t="s">
        <v>661</v>
      </c>
    </row>
    <row r="1978" spans="2:4">
      <c r="B1978" t="s">
        <v>45</v>
      </c>
      <c r="C1978" t="s">
        <v>440</v>
      </c>
      <c r="D1978" t="s">
        <v>661</v>
      </c>
    </row>
    <row r="1979" spans="2:4">
      <c r="B1979" t="s">
        <v>50</v>
      </c>
      <c r="C1979" t="s">
        <v>440</v>
      </c>
      <c r="D1979" t="s">
        <v>661</v>
      </c>
    </row>
    <row r="1980" spans="2:4">
      <c r="B1980" t="s">
        <v>55</v>
      </c>
      <c r="C1980" t="s">
        <v>440</v>
      </c>
      <c r="D1980" t="s">
        <v>661</v>
      </c>
    </row>
    <row r="1981" spans="2:4">
      <c r="B1981" t="s">
        <v>60</v>
      </c>
      <c r="C1981" t="s">
        <v>440</v>
      </c>
      <c r="D1981" t="s">
        <v>661</v>
      </c>
    </row>
    <row r="1982" spans="2:4">
      <c r="B1982" t="s">
        <v>65</v>
      </c>
      <c r="C1982" t="s">
        <v>440</v>
      </c>
      <c r="D1982" t="s">
        <v>661</v>
      </c>
    </row>
    <row r="1983" spans="2:4">
      <c r="B1983" t="s">
        <v>70</v>
      </c>
      <c r="C1983" t="s">
        <v>440</v>
      </c>
      <c r="D1983" t="s">
        <v>661</v>
      </c>
    </row>
    <row r="1984" spans="2:4">
      <c r="B1984" t="s">
        <v>75</v>
      </c>
      <c r="C1984" t="s">
        <v>440</v>
      </c>
      <c r="D1984" t="s">
        <v>661</v>
      </c>
    </row>
    <row r="1985" spans="2:4">
      <c r="B1985" t="s">
        <v>80</v>
      </c>
      <c r="C1985" t="s">
        <v>440</v>
      </c>
      <c r="D1985" t="s">
        <v>661</v>
      </c>
    </row>
    <row r="1986" spans="2:4">
      <c r="B1986" t="s">
        <v>85</v>
      </c>
      <c r="C1986" t="s">
        <v>440</v>
      </c>
      <c r="D1986" t="s">
        <v>661</v>
      </c>
    </row>
    <row r="1987" spans="2:4">
      <c r="B1987" t="s">
        <v>90</v>
      </c>
      <c r="C1987" t="s">
        <v>440</v>
      </c>
      <c r="D1987" t="s">
        <v>661</v>
      </c>
    </row>
    <row r="1988" spans="2:4">
      <c r="B1988" t="s">
        <v>95</v>
      </c>
      <c r="C1988" t="s">
        <v>440</v>
      </c>
      <c r="D1988" t="s">
        <v>661</v>
      </c>
    </row>
    <row r="1989" spans="2:4">
      <c r="B1989" t="s">
        <v>100</v>
      </c>
      <c r="C1989" t="s">
        <v>440</v>
      </c>
      <c r="D1989" t="s">
        <v>661</v>
      </c>
    </row>
    <row r="1990" spans="2:4">
      <c r="B1990" t="s">
        <v>105</v>
      </c>
      <c r="C1990" t="s">
        <v>440</v>
      </c>
      <c r="D1990" t="s">
        <v>661</v>
      </c>
    </row>
    <row r="1991" spans="2:4">
      <c r="B1991" t="s">
        <v>110</v>
      </c>
      <c r="C1991" t="s">
        <v>440</v>
      </c>
      <c r="D1991" t="s">
        <v>661</v>
      </c>
    </row>
    <row r="1992" spans="2:4">
      <c r="B1992" t="s">
        <v>115</v>
      </c>
      <c r="C1992" t="s">
        <v>440</v>
      </c>
      <c r="D1992" t="s">
        <v>661</v>
      </c>
    </row>
    <row r="1993" spans="2:4">
      <c r="B1993" t="s">
        <v>120</v>
      </c>
      <c r="C1993" t="s">
        <v>440</v>
      </c>
      <c r="D1993" t="s">
        <v>661</v>
      </c>
    </row>
    <row r="1994" spans="2:4">
      <c r="B1994" t="s">
        <v>125</v>
      </c>
      <c r="C1994" t="s">
        <v>440</v>
      </c>
      <c r="D1994" t="s">
        <v>661</v>
      </c>
    </row>
    <row r="1995" spans="2:4">
      <c r="B1995" t="s">
        <v>130</v>
      </c>
      <c r="C1995" t="s">
        <v>440</v>
      </c>
      <c r="D1995" t="s">
        <v>661</v>
      </c>
    </row>
    <row r="1996" spans="2:4">
      <c r="B1996" t="s">
        <v>135</v>
      </c>
      <c r="C1996" t="s">
        <v>440</v>
      </c>
      <c r="D1996" t="s">
        <v>661</v>
      </c>
    </row>
    <row r="1997" spans="2:4">
      <c r="B1997" t="s">
        <v>140</v>
      </c>
      <c r="C1997" t="s">
        <v>440</v>
      </c>
      <c r="D1997" t="s">
        <v>661</v>
      </c>
    </row>
    <row r="1998" spans="2:4">
      <c r="B1998" t="s">
        <v>145</v>
      </c>
      <c r="C1998" t="s">
        <v>440</v>
      </c>
      <c r="D1998" t="s">
        <v>661</v>
      </c>
    </row>
    <row r="1999" spans="2:4">
      <c r="B1999" t="s">
        <v>150</v>
      </c>
      <c r="C1999" t="s">
        <v>440</v>
      </c>
      <c r="D1999" t="s">
        <v>661</v>
      </c>
    </row>
    <row r="2000" spans="2:4">
      <c r="B2000" t="s">
        <v>155</v>
      </c>
      <c r="C2000" t="s">
        <v>440</v>
      </c>
      <c r="D2000" t="s">
        <v>661</v>
      </c>
    </row>
    <row r="2001" spans="2:4">
      <c r="B2001" t="s">
        <v>160</v>
      </c>
      <c r="C2001" t="s">
        <v>440</v>
      </c>
      <c r="D2001" t="s">
        <v>661</v>
      </c>
    </row>
    <row r="2002" spans="2:4">
      <c r="B2002" t="s">
        <v>165</v>
      </c>
      <c r="C2002" t="s">
        <v>440</v>
      </c>
      <c r="D2002" t="s">
        <v>661</v>
      </c>
    </row>
    <row r="2003" spans="2:4">
      <c r="B2003" t="s">
        <v>170</v>
      </c>
      <c r="C2003" t="s">
        <v>440</v>
      </c>
      <c r="D2003" t="s">
        <v>661</v>
      </c>
    </row>
    <row r="2004" spans="2:4">
      <c r="B2004" t="s">
        <v>175</v>
      </c>
      <c r="C2004" t="s">
        <v>440</v>
      </c>
      <c r="D2004" t="s">
        <v>661</v>
      </c>
    </row>
    <row r="2005" spans="2:4">
      <c r="B2005" t="s">
        <v>180</v>
      </c>
      <c r="C2005" t="s">
        <v>440</v>
      </c>
      <c r="D2005" t="s">
        <v>661</v>
      </c>
    </row>
    <row r="2006" spans="2:4">
      <c r="B2006" t="s">
        <v>185</v>
      </c>
      <c r="C2006" t="s">
        <v>440</v>
      </c>
      <c r="D2006" t="s">
        <v>661</v>
      </c>
    </row>
    <row r="2007" spans="2:4">
      <c r="B2007" t="s">
        <v>190</v>
      </c>
      <c r="C2007" t="s">
        <v>440</v>
      </c>
      <c r="D2007" t="s">
        <v>661</v>
      </c>
    </row>
    <row r="2008" spans="2:4">
      <c r="B2008" t="s">
        <v>195</v>
      </c>
      <c r="C2008" t="s">
        <v>440</v>
      </c>
      <c r="D2008" t="s">
        <v>661</v>
      </c>
    </row>
    <row r="2009" spans="2:4">
      <c r="B2009" t="s">
        <v>200</v>
      </c>
      <c r="C2009" t="s">
        <v>440</v>
      </c>
      <c r="D2009" t="s">
        <v>661</v>
      </c>
    </row>
    <row r="2010" spans="2:4">
      <c r="B2010" t="s">
        <v>205</v>
      </c>
      <c r="C2010" t="s">
        <v>440</v>
      </c>
      <c r="D2010" t="s">
        <v>661</v>
      </c>
    </row>
    <row r="2011" spans="2:4">
      <c r="B2011" t="s">
        <v>210</v>
      </c>
      <c r="C2011" t="s">
        <v>440</v>
      </c>
      <c r="D2011" t="s">
        <v>661</v>
      </c>
    </row>
    <row r="2012" spans="2:4">
      <c r="B2012" t="s">
        <v>215</v>
      </c>
      <c r="C2012" t="s">
        <v>440</v>
      </c>
      <c r="D2012" t="s">
        <v>661</v>
      </c>
    </row>
    <row r="2013" spans="2:4">
      <c r="B2013" t="s">
        <v>220</v>
      </c>
      <c r="C2013" t="s">
        <v>440</v>
      </c>
      <c r="D2013" t="s">
        <v>661</v>
      </c>
    </row>
    <row r="2014" spans="2:4">
      <c r="B2014" t="s">
        <v>225</v>
      </c>
      <c r="C2014" t="s">
        <v>440</v>
      </c>
      <c r="D2014" t="s">
        <v>661</v>
      </c>
    </row>
    <row r="2015" spans="2:4">
      <c r="B2015" t="s">
        <v>230</v>
      </c>
      <c r="C2015" t="s">
        <v>440</v>
      </c>
      <c r="D2015" t="s">
        <v>661</v>
      </c>
    </row>
    <row r="2016" spans="2:4">
      <c r="B2016" t="s">
        <v>235</v>
      </c>
      <c r="C2016" t="s">
        <v>440</v>
      </c>
      <c r="D2016" t="s">
        <v>661</v>
      </c>
    </row>
    <row r="2017" spans="2:4">
      <c r="B2017" t="s">
        <v>240</v>
      </c>
      <c r="C2017" t="s">
        <v>440</v>
      </c>
      <c r="D2017" t="s">
        <v>661</v>
      </c>
    </row>
    <row r="2018" spans="2:4">
      <c r="B2018" t="s">
        <v>246</v>
      </c>
      <c r="C2018" t="s">
        <v>440</v>
      </c>
      <c r="D2018" t="s">
        <v>661</v>
      </c>
    </row>
    <row r="2019" spans="2:4">
      <c r="B2019" t="s">
        <v>251</v>
      </c>
      <c r="C2019" t="s">
        <v>440</v>
      </c>
      <c r="D2019" t="s">
        <v>661</v>
      </c>
    </row>
    <row r="2020" spans="2:4">
      <c r="B2020" t="s">
        <v>256</v>
      </c>
      <c r="C2020" t="s">
        <v>440</v>
      </c>
      <c r="D2020" t="s">
        <v>661</v>
      </c>
    </row>
    <row r="2021" spans="2:4">
      <c r="B2021" t="s">
        <v>17</v>
      </c>
      <c r="C2021" t="s">
        <v>445</v>
      </c>
      <c r="D2021" t="s">
        <v>661</v>
      </c>
    </row>
    <row r="2022" spans="2:4">
      <c r="B2022" t="s">
        <v>25</v>
      </c>
      <c r="C2022" t="s">
        <v>445</v>
      </c>
      <c r="D2022" t="s">
        <v>661</v>
      </c>
    </row>
    <row r="2023" spans="2:4">
      <c r="B2023" t="s">
        <v>30</v>
      </c>
      <c r="C2023" t="s">
        <v>445</v>
      </c>
      <c r="D2023" t="s">
        <v>661</v>
      </c>
    </row>
    <row r="2024" spans="2:4">
      <c r="B2024" t="s">
        <v>35</v>
      </c>
      <c r="C2024" t="s">
        <v>445</v>
      </c>
      <c r="D2024" t="s">
        <v>661</v>
      </c>
    </row>
    <row r="2025" spans="2:4">
      <c r="B2025" t="s">
        <v>40</v>
      </c>
      <c r="C2025" t="s">
        <v>445</v>
      </c>
      <c r="D2025" t="s">
        <v>661</v>
      </c>
    </row>
    <row r="2026" spans="2:4">
      <c r="B2026" t="s">
        <v>45</v>
      </c>
      <c r="C2026" t="s">
        <v>445</v>
      </c>
      <c r="D2026" t="s">
        <v>661</v>
      </c>
    </row>
    <row r="2027" spans="2:4">
      <c r="B2027" t="s">
        <v>50</v>
      </c>
      <c r="C2027" t="s">
        <v>445</v>
      </c>
      <c r="D2027" t="s">
        <v>661</v>
      </c>
    </row>
    <row r="2028" spans="2:4">
      <c r="B2028" t="s">
        <v>55</v>
      </c>
      <c r="C2028" t="s">
        <v>445</v>
      </c>
      <c r="D2028" t="s">
        <v>661</v>
      </c>
    </row>
    <row r="2029" spans="2:4">
      <c r="B2029" t="s">
        <v>60</v>
      </c>
      <c r="C2029" t="s">
        <v>445</v>
      </c>
      <c r="D2029" t="s">
        <v>661</v>
      </c>
    </row>
    <row r="2030" spans="2:4">
      <c r="B2030" t="s">
        <v>65</v>
      </c>
      <c r="C2030" t="s">
        <v>445</v>
      </c>
      <c r="D2030" t="s">
        <v>661</v>
      </c>
    </row>
    <row r="2031" spans="2:4">
      <c r="B2031" t="s">
        <v>70</v>
      </c>
      <c r="C2031" t="s">
        <v>445</v>
      </c>
      <c r="D2031" t="s">
        <v>661</v>
      </c>
    </row>
    <row r="2032" spans="2:4">
      <c r="B2032" t="s">
        <v>75</v>
      </c>
      <c r="C2032" t="s">
        <v>445</v>
      </c>
      <c r="D2032" t="s">
        <v>661</v>
      </c>
    </row>
    <row r="2033" spans="2:4">
      <c r="B2033" t="s">
        <v>80</v>
      </c>
      <c r="C2033" t="s">
        <v>445</v>
      </c>
      <c r="D2033" t="s">
        <v>661</v>
      </c>
    </row>
    <row r="2034" spans="2:4">
      <c r="B2034" t="s">
        <v>85</v>
      </c>
      <c r="C2034" t="s">
        <v>445</v>
      </c>
      <c r="D2034" t="s">
        <v>661</v>
      </c>
    </row>
    <row r="2035" spans="2:4">
      <c r="B2035" t="s">
        <v>90</v>
      </c>
      <c r="C2035" t="s">
        <v>445</v>
      </c>
      <c r="D2035" t="s">
        <v>661</v>
      </c>
    </row>
    <row r="2036" spans="2:4">
      <c r="B2036" t="s">
        <v>95</v>
      </c>
      <c r="C2036" t="s">
        <v>445</v>
      </c>
      <c r="D2036" t="s">
        <v>661</v>
      </c>
    </row>
    <row r="2037" spans="2:4">
      <c r="B2037" t="s">
        <v>100</v>
      </c>
      <c r="C2037" t="s">
        <v>445</v>
      </c>
      <c r="D2037" t="s">
        <v>661</v>
      </c>
    </row>
    <row r="2038" spans="2:4">
      <c r="B2038" t="s">
        <v>105</v>
      </c>
      <c r="C2038" t="s">
        <v>445</v>
      </c>
      <c r="D2038" t="s">
        <v>661</v>
      </c>
    </row>
    <row r="2039" spans="2:4">
      <c r="B2039" t="s">
        <v>110</v>
      </c>
      <c r="C2039" t="s">
        <v>445</v>
      </c>
      <c r="D2039" t="s">
        <v>661</v>
      </c>
    </row>
    <row r="2040" spans="2:4">
      <c r="B2040" t="s">
        <v>115</v>
      </c>
      <c r="C2040" t="s">
        <v>445</v>
      </c>
      <c r="D2040" t="s">
        <v>661</v>
      </c>
    </row>
    <row r="2041" spans="2:4">
      <c r="B2041" t="s">
        <v>120</v>
      </c>
      <c r="C2041" t="s">
        <v>445</v>
      </c>
      <c r="D2041" t="s">
        <v>661</v>
      </c>
    </row>
    <row r="2042" spans="2:4">
      <c r="B2042" t="s">
        <v>125</v>
      </c>
      <c r="C2042" t="s">
        <v>445</v>
      </c>
      <c r="D2042" t="s">
        <v>661</v>
      </c>
    </row>
    <row r="2043" spans="2:4">
      <c r="B2043" t="s">
        <v>130</v>
      </c>
      <c r="C2043" t="s">
        <v>445</v>
      </c>
      <c r="D2043" t="s">
        <v>661</v>
      </c>
    </row>
    <row r="2044" spans="2:4">
      <c r="B2044" t="s">
        <v>135</v>
      </c>
      <c r="C2044" t="s">
        <v>445</v>
      </c>
      <c r="D2044" t="s">
        <v>661</v>
      </c>
    </row>
    <row r="2045" spans="2:4">
      <c r="B2045" t="s">
        <v>140</v>
      </c>
      <c r="C2045" t="s">
        <v>445</v>
      </c>
      <c r="D2045" t="s">
        <v>661</v>
      </c>
    </row>
    <row r="2046" spans="2:4">
      <c r="B2046" t="s">
        <v>145</v>
      </c>
      <c r="C2046" t="s">
        <v>445</v>
      </c>
      <c r="D2046" t="s">
        <v>661</v>
      </c>
    </row>
    <row r="2047" spans="2:4">
      <c r="B2047" t="s">
        <v>150</v>
      </c>
      <c r="C2047" t="s">
        <v>445</v>
      </c>
      <c r="D2047" t="s">
        <v>661</v>
      </c>
    </row>
    <row r="2048" spans="2:4">
      <c r="B2048" t="s">
        <v>155</v>
      </c>
      <c r="C2048" t="s">
        <v>445</v>
      </c>
      <c r="D2048" t="s">
        <v>661</v>
      </c>
    </row>
    <row r="2049" spans="2:4">
      <c r="B2049" t="s">
        <v>160</v>
      </c>
      <c r="C2049" t="s">
        <v>445</v>
      </c>
      <c r="D2049" t="s">
        <v>661</v>
      </c>
    </row>
    <row r="2050" spans="2:4">
      <c r="B2050" t="s">
        <v>165</v>
      </c>
      <c r="C2050" t="s">
        <v>445</v>
      </c>
      <c r="D2050" t="s">
        <v>661</v>
      </c>
    </row>
    <row r="2051" spans="2:4">
      <c r="B2051" t="s">
        <v>170</v>
      </c>
      <c r="C2051" t="s">
        <v>445</v>
      </c>
      <c r="D2051" t="s">
        <v>661</v>
      </c>
    </row>
    <row r="2052" spans="2:4">
      <c r="B2052" t="s">
        <v>175</v>
      </c>
      <c r="C2052" t="s">
        <v>445</v>
      </c>
      <c r="D2052" t="s">
        <v>661</v>
      </c>
    </row>
    <row r="2053" spans="2:4">
      <c r="B2053" t="s">
        <v>180</v>
      </c>
      <c r="C2053" t="s">
        <v>445</v>
      </c>
      <c r="D2053" t="s">
        <v>661</v>
      </c>
    </row>
    <row r="2054" spans="2:4">
      <c r="B2054" t="s">
        <v>185</v>
      </c>
      <c r="C2054" t="s">
        <v>445</v>
      </c>
      <c r="D2054" t="s">
        <v>661</v>
      </c>
    </row>
    <row r="2055" spans="2:4">
      <c r="B2055" t="s">
        <v>190</v>
      </c>
      <c r="C2055" t="s">
        <v>445</v>
      </c>
      <c r="D2055" t="s">
        <v>661</v>
      </c>
    </row>
    <row r="2056" spans="2:4">
      <c r="B2056" t="s">
        <v>195</v>
      </c>
      <c r="C2056" t="s">
        <v>445</v>
      </c>
      <c r="D2056" t="s">
        <v>661</v>
      </c>
    </row>
    <row r="2057" spans="2:4">
      <c r="B2057" t="s">
        <v>200</v>
      </c>
      <c r="C2057" t="s">
        <v>445</v>
      </c>
      <c r="D2057" t="s">
        <v>661</v>
      </c>
    </row>
    <row r="2058" spans="2:4">
      <c r="B2058" t="s">
        <v>205</v>
      </c>
      <c r="C2058" t="s">
        <v>445</v>
      </c>
      <c r="D2058" t="s">
        <v>661</v>
      </c>
    </row>
    <row r="2059" spans="2:4">
      <c r="B2059" t="s">
        <v>210</v>
      </c>
      <c r="C2059" t="s">
        <v>445</v>
      </c>
      <c r="D2059" t="s">
        <v>661</v>
      </c>
    </row>
    <row r="2060" spans="2:4">
      <c r="B2060" t="s">
        <v>215</v>
      </c>
      <c r="C2060" t="s">
        <v>445</v>
      </c>
      <c r="D2060" t="s">
        <v>661</v>
      </c>
    </row>
    <row r="2061" spans="2:4">
      <c r="B2061" t="s">
        <v>220</v>
      </c>
      <c r="C2061" t="s">
        <v>445</v>
      </c>
      <c r="D2061" t="s">
        <v>661</v>
      </c>
    </row>
    <row r="2062" spans="2:4">
      <c r="B2062" t="s">
        <v>225</v>
      </c>
      <c r="C2062" t="s">
        <v>445</v>
      </c>
      <c r="D2062" t="s">
        <v>661</v>
      </c>
    </row>
    <row r="2063" spans="2:4">
      <c r="B2063" t="s">
        <v>230</v>
      </c>
      <c r="C2063" t="s">
        <v>445</v>
      </c>
      <c r="D2063" t="s">
        <v>661</v>
      </c>
    </row>
    <row r="2064" spans="2:4">
      <c r="B2064" t="s">
        <v>235</v>
      </c>
      <c r="C2064" t="s">
        <v>445</v>
      </c>
      <c r="D2064" t="s">
        <v>661</v>
      </c>
    </row>
    <row r="2065" spans="2:4">
      <c r="B2065" t="s">
        <v>240</v>
      </c>
      <c r="C2065" t="s">
        <v>445</v>
      </c>
      <c r="D2065" t="s">
        <v>661</v>
      </c>
    </row>
    <row r="2066" spans="2:4">
      <c r="B2066" t="s">
        <v>246</v>
      </c>
      <c r="C2066" t="s">
        <v>445</v>
      </c>
      <c r="D2066" t="s">
        <v>661</v>
      </c>
    </row>
    <row r="2067" spans="2:4">
      <c r="B2067" t="s">
        <v>251</v>
      </c>
      <c r="C2067" t="s">
        <v>445</v>
      </c>
      <c r="D2067" t="s">
        <v>661</v>
      </c>
    </row>
    <row r="2068" spans="2:4">
      <c r="B2068" t="s">
        <v>256</v>
      </c>
      <c r="C2068" t="s">
        <v>445</v>
      </c>
      <c r="D2068" t="s">
        <v>661</v>
      </c>
    </row>
    <row r="2069" spans="2:4">
      <c r="B2069" t="s">
        <v>17</v>
      </c>
      <c r="C2069" t="s">
        <v>450</v>
      </c>
      <c r="D2069" t="s">
        <v>661</v>
      </c>
    </row>
    <row r="2070" spans="2:4">
      <c r="B2070" t="s">
        <v>25</v>
      </c>
      <c r="C2070" t="s">
        <v>450</v>
      </c>
      <c r="D2070" t="s">
        <v>661</v>
      </c>
    </row>
    <row r="2071" spans="2:4">
      <c r="B2071" t="s">
        <v>30</v>
      </c>
      <c r="C2071" t="s">
        <v>450</v>
      </c>
      <c r="D2071" t="s">
        <v>661</v>
      </c>
    </row>
    <row r="2072" spans="2:4">
      <c r="B2072" t="s">
        <v>35</v>
      </c>
      <c r="C2072" t="s">
        <v>450</v>
      </c>
      <c r="D2072" t="s">
        <v>661</v>
      </c>
    </row>
    <row r="2073" spans="2:4">
      <c r="B2073" t="s">
        <v>40</v>
      </c>
      <c r="C2073" t="s">
        <v>450</v>
      </c>
      <c r="D2073" t="s">
        <v>661</v>
      </c>
    </row>
    <row r="2074" spans="2:4">
      <c r="B2074" t="s">
        <v>45</v>
      </c>
      <c r="C2074" t="s">
        <v>450</v>
      </c>
      <c r="D2074" t="s">
        <v>661</v>
      </c>
    </row>
    <row r="2075" spans="2:4">
      <c r="B2075" t="s">
        <v>50</v>
      </c>
      <c r="C2075" t="s">
        <v>450</v>
      </c>
      <c r="D2075" t="s">
        <v>661</v>
      </c>
    </row>
    <row r="2076" spans="2:4">
      <c r="B2076" t="s">
        <v>55</v>
      </c>
      <c r="C2076" t="s">
        <v>450</v>
      </c>
      <c r="D2076" t="s">
        <v>661</v>
      </c>
    </row>
    <row r="2077" spans="2:4">
      <c r="B2077" t="s">
        <v>60</v>
      </c>
      <c r="C2077" t="s">
        <v>450</v>
      </c>
      <c r="D2077" t="s">
        <v>661</v>
      </c>
    </row>
    <row r="2078" spans="2:4">
      <c r="B2078" t="s">
        <v>65</v>
      </c>
      <c r="C2078" t="s">
        <v>450</v>
      </c>
      <c r="D2078" t="s">
        <v>661</v>
      </c>
    </row>
    <row r="2079" spans="2:4">
      <c r="B2079" t="s">
        <v>70</v>
      </c>
      <c r="C2079" t="s">
        <v>450</v>
      </c>
      <c r="D2079" t="s">
        <v>661</v>
      </c>
    </row>
    <row r="2080" spans="2:4">
      <c r="B2080" t="s">
        <v>75</v>
      </c>
      <c r="C2080" t="s">
        <v>450</v>
      </c>
      <c r="D2080" t="s">
        <v>661</v>
      </c>
    </row>
    <row r="2081" spans="2:4">
      <c r="B2081" t="s">
        <v>80</v>
      </c>
      <c r="C2081" t="s">
        <v>450</v>
      </c>
      <c r="D2081" t="s">
        <v>661</v>
      </c>
    </row>
    <row r="2082" spans="2:4">
      <c r="B2082" t="s">
        <v>85</v>
      </c>
      <c r="C2082" t="s">
        <v>450</v>
      </c>
      <c r="D2082" t="s">
        <v>661</v>
      </c>
    </row>
    <row r="2083" spans="2:4">
      <c r="B2083" t="s">
        <v>90</v>
      </c>
      <c r="C2083" t="s">
        <v>450</v>
      </c>
      <c r="D2083" t="s">
        <v>661</v>
      </c>
    </row>
    <row r="2084" spans="2:4">
      <c r="B2084" t="s">
        <v>95</v>
      </c>
      <c r="C2084" t="s">
        <v>450</v>
      </c>
      <c r="D2084" t="s">
        <v>661</v>
      </c>
    </row>
    <row r="2085" spans="2:4">
      <c r="B2085" t="s">
        <v>100</v>
      </c>
      <c r="C2085" t="s">
        <v>450</v>
      </c>
      <c r="D2085" t="s">
        <v>661</v>
      </c>
    </row>
    <row r="2086" spans="2:4">
      <c r="B2086" t="s">
        <v>105</v>
      </c>
      <c r="C2086" t="s">
        <v>450</v>
      </c>
      <c r="D2086" t="s">
        <v>661</v>
      </c>
    </row>
    <row r="2087" spans="2:4">
      <c r="B2087" t="s">
        <v>110</v>
      </c>
      <c r="C2087" t="s">
        <v>450</v>
      </c>
      <c r="D2087" t="s">
        <v>661</v>
      </c>
    </row>
    <row r="2088" spans="2:4">
      <c r="B2088" t="s">
        <v>115</v>
      </c>
      <c r="C2088" t="s">
        <v>450</v>
      </c>
      <c r="D2088" t="s">
        <v>661</v>
      </c>
    </row>
    <row r="2089" spans="2:4">
      <c r="B2089" t="s">
        <v>120</v>
      </c>
      <c r="C2089" t="s">
        <v>450</v>
      </c>
      <c r="D2089" t="s">
        <v>661</v>
      </c>
    </row>
    <row r="2090" spans="2:4">
      <c r="B2090" t="s">
        <v>125</v>
      </c>
      <c r="C2090" t="s">
        <v>450</v>
      </c>
      <c r="D2090" t="s">
        <v>661</v>
      </c>
    </row>
    <row r="2091" spans="2:4">
      <c r="B2091" t="s">
        <v>130</v>
      </c>
      <c r="C2091" t="s">
        <v>450</v>
      </c>
      <c r="D2091" t="s">
        <v>661</v>
      </c>
    </row>
    <row r="2092" spans="2:4">
      <c r="B2092" t="s">
        <v>135</v>
      </c>
      <c r="C2092" t="s">
        <v>450</v>
      </c>
      <c r="D2092" t="s">
        <v>661</v>
      </c>
    </row>
    <row r="2093" spans="2:4">
      <c r="B2093" t="s">
        <v>140</v>
      </c>
      <c r="C2093" t="s">
        <v>450</v>
      </c>
      <c r="D2093" t="s">
        <v>661</v>
      </c>
    </row>
    <row r="2094" spans="2:4">
      <c r="B2094" t="s">
        <v>145</v>
      </c>
      <c r="C2094" t="s">
        <v>450</v>
      </c>
      <c r="D2094" t="s">
        <v>661</v>
      </c>
    </row>
    <row r="2095" spans="2:4">
      <c r="B2095" t="s">
        <v>150</v>
      </c>
      <c r="C2095" t="s">
        <v>450</v>
      </c>
      <c r="D2095" t="s">
        <v>661</v>
      </c>
    </row>
    <row r="2096" spans="2:4">
      <c r="B2096" t="s">
        <v>155</v>
      </c>
      <c r="C2096" t="s">
        <v>450</v>
      </c>
      <c r="D2096" t="s">
        <v>661</v>
      </c>
    </row>
    <row r="2097" spans="2:4">
      <c r="B2097" t="s">
        <v>160</v>
      </c>
      <c r="C2097" t="s">
        <v>450</v>
      </c>
      <c r="D2097" t="s">
        <v>661</v>
      </c>
    </row>
    <row r="2098" spans="2:4">
      <c r="B2098" t="s">
        <v>165</v>
      </c>
      <c r="C2098" t="s">
        <v>450</v>
      </c>
      <c r="D2098" t="s">
        <v>661</v>
      </c>
    </row>
    <row r="2099" spans="2:4">
      <c r="B2099" t="s">
        <v>170</v>
      </c>
      <c r="C2099" t="s">
        <v>450</v>
      </c>
      <c r="D2099" t="s">
        <v>661</v>
      </c>
    </row>
    <row r="2100" spans="2:4">
      <c r="B2100" t="s">
        <v>175</v>
      </c>
      <c r="C2100" t="s">
        <v>450</v>
      </c>
      <c r="D2100" t="s">
        <v>661</v>
      </c>
    </row>
    <row r="2101" spans="2:4">
      <c r="B2101" t="s">
        <v>180</v>
      </c>
      <c r="C2101" t="s">
        <v>450</v>
      </c>
      <c r="D2101" t="s">
        <v>661</v>
      </c>
    </row>
    <row r="2102" spans="2:4">
      <c r="B2102" t="s">
        <v>185</v>
      </c>
      <c r="C2102" t="s">
        <v>450</v>
      </c>
      <c r="D2102" t="s">
        <v>661</v>
      </c>
    </row>
    <row r="2103" spans="2:4">
      <c r="B2103" t="s">
        <v>190</v>
      </c>
      <c r="C2103" t="s">
        <v>450</v>
      </c>
      <c r="D2103" t="s">
        <v>661</v>
      </c>
    </row>
    <row r="2104" spans="2:4">
      <c r="B2104" t="s">
        <v>195</v>
      </c>
      <c r="C2104" t="s">
        <v>450</v>
      </c>
      <c r="D2104" t="s">
        <v>661</v>
      </c>
    </row>
    <row r="2105" spans="2:4">
      <c r="B2105" t="s">
        <v>200</v>
      </c>
      <c r="C2105" t="s">
        <v>450</v>
      </c>
      <c r="D2105" t="s">
        <v>661</v>
      </c>
    </row>
    <row r="2106" spans="2:4">
      <c r="B2106" t="s">
        <v>205</v>
      </c>
      <c r="C2106" t="s">
        <v>450</v>
      </c>
      <c r="D2106" t="s">
        <v>661</v>
      </c>
    </row>
    <row r="2107" spans="2:4">
      <c r="B2107" t="s">
        <v>210</v>
      </c>
      <c r="C2107" t="s">
        <v>450</v>
      </c>
      <c r="D2107" t="s">
        <v>661</v>
      </c>
    </row>
    <row r="2108" spans="2:4">
      <c r="B2108" t="s">
        <v>215</v>
      </c>
      <c r="C2108" t="s">
        <v>450</v>
      </c>
      <c r="D2108" t="s">
        <v>661</v>
      </c>
    </row>
    <row r="2109" spans="2:4">
      <c r="B2109" t="s">
        <v>220</v>
      </c>
      <c r="C2109" t="s">
        <v>450</v>
      </c>
      <c r="D2109" t="s">
        <v>661</v>
      </c>
    </row>
    <row r="2110" spans="2:4">
      <c r="B2110" t="s">
        <v>225</v>
      </c>
      <c r="C2110" t="s">
        <v>450</v>
      </c>
      <c r="D2110" t="s">
        <v>661</v>
      </c>
    </row>
    <row r="2111" spans="2:4">
      <c r="B2111" t="s">
        <v>230</v>
      </c>
      <c r="C2111" t="s">
        <v>450</v>
      </c>
      <c r="D2111" t="s">
        <v>661</v>
      </c>
    </row>
    <row r="2112" spans="2:4">
      <c r="B2112" t="s">
        <v>235</v>
      </c>
      <c r="C2112" t="s">
        <v>450</v>
      </c>
      <c r="D2112" t="s">
        <v>661</v>
      </c>
    </row>
    <row r="2113" spans="2:4">
      <c r="B2113" t="s">
        <v>240</v>
      </c>
      <c r="C2113" t="s">
        <v>450</v>
      </c>
      <c r="D2113" t="s">
        <v>661</v>
      </c>
    </row>
    <row r="2114" spans="2:4">
      <c r="B2114" t="s">
        <v>246</v>
      </c>
      <c r="C2114" t="s">
        <v>450</v>
      </c>
      <c r="D2114" t="s">
        <v>661</v>
      </c>
    </row>
    <row r="2115" spans="2:4">
      <c r="B2115" t="s">
        <v>251</v>
      </c>
      <c r="C2115" t="s">
        <v>450</v>
      </c>
      <c r="D2115" t="s">
        <v>661</v>
      </c>
    </row>
    <row r="2116" spans="2:4">
      <c r="B2116" t="s">
        <v>256</v>
      </c>
      <c r="C2116" t="s">
        <v>450</v>
      </c>
      <c r="D2116" t="s">
        <v>661</v>
      </c>
    </row>
    <row r="2117" spans="2:4">
      <c r="B2117" t="s">
        <v>17</v>
      </c>
      <c r="C2117" t="s">
        <v>455</v>
      </c>
      <c r="D2117" t="s">
        <v>661</v>
      </c>
    </row>
    <row r="2118" spans="2:4">
      <c r="B2118" t="s">
        <v>25</v>
      </c>
      <c r="C2118" t="s">
        <v>455</v>
      </c>
      <c r="D2118" t="s">
        <v>661</v>
      </c>
    </row>
    <row r="2119" spans="2:4">
      <c r="B2119" t="s">
        <v>30</v>
      </c>
      <c r="C2119" t="s">
        <v>455</v>
      </c>
      <c r="D2119" t="s">
        <v>661</v>
      </c>
    </row>
    <row r="2120" spans="2:4">
      <c r="B2120" t="s">
        <v>35</v>
      </c>
      <c r="C2120" t="s">
        <v>455</v>
      </c>
      <c r="D2120" t="s">
        <v>661</v>
      </c>
    </row>
    <row r="2121" spans="2:4">
      <c r="B2121" t="s">
        <v>40</v>
      </c>
      <c r="C2121" t="s">
        <v>455</v>
      </c>
      <c r="D2121" t="s">
        <v>661</v>
      </c>
    </row>
    <row r="2122" spans="2:4">
      <c r="B2122" t="s">
        <v>45</v>
      </c>
      <c r="C2122" t="s">
        <v>455</v>
      </c>
      <c r="D2122" t="s">
        <v>661</v>
      </c>
    </row>
    <row r="2123" spans="2:4">
      <c r="B2123" t="s">
        <v>50</v>
      </c>
      <c r="C2123" t="s">
        <v>455</v>
      </c>
      <c r="D2123" t="s">
        <v>661</v>
      </c>
    </row>
    <row r="2124" spans="2:4">
      <c r="B2124" t="s">
        <v>55</v>
      </c>
      <c r="C2124" t="s">
        <v>455</v>
      </c>
      <c r="D2124" t="s">
        <v>661</v>
      </c>
    </row>
    <row r="2125" spans="2:4">
      <c r="B2125" t="s">
        <v>60</v>
      </c>
      <c r="C2125" t="s">
        <v>455</v>
      </c>
      <c r="D2125" t="s">
        <v>661</v>
      </c>
    </row>
    <row r="2126" spans="2:4">
      <c r="B2126" t="s">
        <v>65</v>
      </c>
      <c r="C2126" t="s">
        <v>455</v>
      </c>
      <c r="D2126" t="s">
        <v>661</v>
      </c>
    </row>
    <row r="2127" spans="2:4">
      <c r="B2127" t="s">
        <v>70</v>
      </c>
      <c r="C2127" t="s">
        <v>455</v>
      </c>
      <c r="D2127" t="s">
        <v>661</v>
      </c>
    </row>
    <row r="2128" spans="2:4">
      <c r="B2128" t="s">
        <v>75</v>
      </c>
      <c r="C2128" t="s">
        <v>455</v>
      </c>
      <c r="D2128" t="s">
        <v>661</v>
      </c>
    </row>
    <row r="2129" spans="2:4">
      <c r="B2129" t="s">
        <v>80</v>
      </c>
      <c r="C2129" t="s">
        <v>455</v>
      </c>
      <c r="D2129" t="s">
        <v>661</v>
      </c>
    </row>
    <row r="2130" spans="2:4">
      <c r="B2130" t="s">
        <v>85</v>
      </c>
      <c r="C2130" t="s">
        <v>455</v>
      </c>
      <c r="D2130" t="s">
        <v>661</v>
      </c>
    </row>
    <row r="2131" spans="2:4">
      <c r="B2131" t="s">
        <v>90</v>
      </c>
      <c r="C2131" t="s">
        <v>455</v>
      </c>
      <c r="D2131" t="s">
        <v>661</v>
      </c>
    </row>
    <row r="2132" spans="2:4">
      <c r="B2132" t="s">
        <v>95</v>
      </c>
      <c r="C2132" t="s">
        <v>455</v>
      </c>
      <c r="D2132" t="s">
        <v>661</v>
      </c>
    </row>
    <row r="2133" spans="2:4">
      <c r="B2133" t="s">
        <v>100</v>
      </c>
      <c r="C2133" t="s">
        <v>455</v>
      </c>
      <c r="D2133" t="s">
        <v>661</v>
      </c>
    </row>
    <row r="2134" spans="2:4">
      <c r="B2134" t="s">
        <v>105</v>
      </c>
      <c r="C2134" t="s">
        <v>455</v>
      </c>
      <c r="D2134" t="s">
        <v>661</v>
      </c>
    </row>
    <row r="2135" spans="2:4">
      <c r="B2135" t="s">
        <v>110</v>
      </c>
      <c r="C2135" t="s">
        <v>455</v>
      </c>
      <c r="D2135" t="s">
        <v>661</v>
      </c>
    </row>
    <row r="2136" spans="2:4">
      <c r="B2136" t="s">
        <v>115</v>
      </c>
      <c r="C2136" t="s">
        <v>455</v>
      </c>
      <c r="D2136" t="s">
        <v>661</v>
      </c>
    </row>
    <row r="2137" spans="2:4">
      <c r="B2137" t="s">
        <v>120</v>
      </c>
      <c r="C2137" t="s">
        <v>455</v>
      </c>
      <c r="D2137" t="s">
        <v>661</v>
      </c>
    </row>
    <row r="2138" spans="2:4">
      <c r="B2138" t="s">
        <v>125</v>
      </c>
      <c r="C2138" t="s">
        <v>455</v>
      </c>
      <c r="D2138" t="s">
        <v>661</v>
      </c>
    </row>
    <row r="2139" spans="2:4">
      <c r="B2139" t="s">
        <v>130</v>
      </c>
      <c r="C2139" t="s">
        <v>455</v>
      </c>
      <c r="D2139" t="s">
        <v>661</v>
      </c>
    </row>
    <row r="2140" spans="2:4">
      <c r="B2140" t="s">
        <v>135</v>
      </c>
      <c r="C2140" t="s">
        <v>455</v>
      </c>
      <c r="D2140" t="s">
        <v>661</v>
      </c>
    </row>
    <row r="2141" spans="2:4">
      <c r="B2141" t="s">
        <v>140</v>
      </c>
      <c r="C2141" t="s">
        <v>455</v>
      </c>
      <c r="D2141" t="s">
        <v>661</v>
      </c>
    </row>
    <row r="2142" spans="2:4">
      <c r="B2142" t="s">
        <v>145</v>
      </c>
      <c r="C2142" t="s">
        <v>455</v>
      </c>
      <c r="D2142" t="s">
        <v>661</v>
      </c>
    </row>
    <row r="2143" spans="2:4">
      <c r="B2143" t="s">
        <v>150</v>
      </c>
      <c r="C2143" t="s">
        <v>455</v>
      </c>
      <c r="D2143" t="s">
        <v>661</v>
      </c>
    </row>
    <row r="2144" spans="2:4">
      <c r="B2144" t="s">
        <v>155</v>
      </c>
      <c r="C2144" t="s">
        <v>455</v>
      </c>
      <c r="D2144" t="s">
        <v>661</v>
      </c>
    </row>
    <row r="2145" spans="2:4">
      <c r="B2145" t="s">
        <v>160</v>
      </c>
      <c r="C2145" t="s">
        <v>455</v>
      </c>
      <c r="D2145" t="s">
        <v>661</v>
      </c>
    </row>
    <row r="2146" spans="2:4">
      <c r="B2146" t="s">
        <v>165</v>
      </c>
      <c r="C2146" t="s">
        <v>455</v>
      </c>
      <c r="D2146" t="s">
        <v>661</v>
      </c>
    </row>
    <row r="2147" spans="2:4">
      <c r="B2147" t="s">
        <v>170</v>
      </c>
      <c r="C2147" t="s">
        <v>455</v>
      </c>
      <c r="D2147" t="s">
        <v>661</v>
      </c>
    </row>
    <row r="2148" spans="2:4">
      <c r="B2148" t="s">
        <v>175</v>
      </c>
      <c r="C2148" t="s">
        <v>455</v>
      </c>
      <c r="D2148" t="s">
        <v>661</v>
      </c>
    </row>
    <row r="2149" spans="2:4">
      <c r="B2149" t="s">
        <v>180</v>
      </c>
      <c r="C2149" t="s">
        <v>455</v>
      </c>
      <c r="D2149" t="s">
        <v>661</v>
      </c>
    </row>
    <row r="2150" spans="2:4">
      <c r="B2150" t="s">
        <v>185</v>
      </c>
      <c r="C2150" t="s">
        <v>455</v>
      </c>
      <c r="D2150" t="s">
        <v>661</v>
      </c>
    </row>
    <row r="2151" spans="2:4">
      <c r="B2151" t="s">
        <v>190</v>
      </c>
      <c r="C2151" t="s">
        <v>455</v>
      </c>
      <c r="D2151" t="s">
        <v>661</v>
      </c>
    </row>
    <row r="2152" spans="2:4">
      <c r="B2152" t="s">
        <v>195</v>
      </c>
      <c r="C2152" t="s">
        <v>455</v>
      </c>
      <c r="D2152" t="s">
        <v>661</v>
      </c>
    </row>
    <row r="2153" spans="2:4">
      <c r="B2153" t="s">
        <v>200</v>
      </c>
      <c r="C2153" t="s">
        <v>455</v>
      </c>
      <c r="D2153" t="s">
        <v>661</v>
      </c>
    </row>
    <row r="2154" spans="2:4">
      <c r="B2154" t="s">
        <v>205</v>
      </c>
      <c r="C2154" t="s">
        <v>455</v>
      </c>
      <c r="D2154" t="s">
        <v>661</v>
      </c>
    </row>
    <row r="2155" spans="2:4">
      <c r="B2155" t="s">
        <v>210</v>
      </c>
      <c r="C2155" t="s">
        <v>455</v>
      </c>
      <c r="D2155" t="s">
        <v>661</v>
      </c>
    </row>
    <row r="2156" spans="2:4">
      <c r="B2156" t="s">
        <v>215</v>
      </c>
      <c r="C2156" t="s">
        <v>455</v>
      </c>
      <c r="D2156" t="s">
        <v>661</v>
      </c>
    </row>
    <row r="2157" spans="2:4">
      <c r="B2157" t="s">
        <v>220</v>
      </c>
      <c r="C2157" t="s">
        <v>455</v>
      </c>
      <c r="D2157" t="s">
        <v>661</v>
      </c>
    </row>
    <row r="2158" spans="2:4">
      <c r="B2158" t="s">
        <v>225</v>
      </c>
      <c r="C2158" t="s">
        <v>455</v>
      </c>
      <c r="D2158" t="s">
        <v>661</v>
      </c>
    </row>
    <row r="2159" spans="2:4">
      <c r="B2159" t="s">
        <v>230</v>
      </c>
      <c r="C2159" t="s">
        <v>455</v>
      </c>
      <c r="D2159" t="s">
        <v>661</v>
      </c>
    </row>
    <row r="2160" spans="2:4">
      <c r="B2160" t="s">
        <v>235</v>
      </c>
      <c r="C2160" t="s">
        <v>455</v>
      </c>
      <c r="D2160" t="s">
        <v>661</v>
      </c>
    </row>
    <row r="2161" spans="2:4">
      <c r="B2161" t="s">
        <v>240</v>
      </c>
      <c r="C2161" t="s">
        <v>455</v>
      </c>
      <c r="D2161" t="s">
        <v>661</v>
      </c>
    </row>
    <row r="2162" spans="2:4">
      <c r="B2162" t="s">
        <v>246</v>
      </c>
      <c r="C2162" t="s">
        <v>455</v>
      </c>
      <c r="D2162" t="s">
        <v>661</v>
      </c>
    </row>
    <row r="2163" spans="2:4">
      <c r="B2163" t="s">
        <v>251</v>
      </c>
      <c r="C2163" t="s">
        <v>455</v>
      </c>
      <c r="D2163" t="s">
        <v>661</v>
      </c>
    </row>
    <row r="2164" spans="2:4">
      <c r="B2164" t="s">
        <v>256</v>
      </c>
      <c r="C2164" t="s">
        <v>455</v>
      </c>
      <c r="D2164" t="s">
        <v>661</v>
      </c>
    </row>
    <row r="2165" spans="2:4">
      <c r="B2165" t="s">
        <v>17</v>
      </c>
      <c r="C2165" t="s">
        <v>457</v>
      </c>
      <c r="D2165" t="s">
        <v>661</v>
      </c>
    </row>
    <row r="2166" spans="2:4">
      <c r="B2166" t="s">
        <v>25</v>
      </c>
      <c r="C2166" t="s">
        <v>457</v>
      </c>
      <c r="D2166" t="s">
        <v>661</v>
      </c>
    </row>
    <row r="2167" spans="2:4">
      <c r="B2167" t="s">
        <v>30</v>
      </c>
      <c r="C2167" t="s">
        <v>457</v>
      </c>
      <c r="D2167" t="s">
        <v>661</v>
      </c>
    </row>
    <row r="2168" spans="2:4">
      <c r="B2168" t="s">
        <v>35</v>
      </c>
      <c r="C2168" t="s">
        <v>457</v>
      </c>
      <c r="D2168" t="s">
        <v>661</v>
      </c>
    </row>
    <row r="2169" spans="2:4">
      <c r="B2169" t="s">
        <v>40</v>
      </c>
      <c r="C2169" t="s">
        <v>457</v>
      </c>
      <c r="D2169" t="s">
        <v>661</v>
      </c>
    </row>
    <row r="2170" spans="2:4">
      <c r="B2170" t="s">
        <v>45</v>
      </c>
      <c r="C2170" t="s">
        <v>457</v>
      </c>
      <c r="D2170" t="s">
        <v>661</v>
      </c>
    </row>
    <row r="2171" spans="2:4">
      <c r="B2171" t="s">
        <v>50</v>
      </c>
      <c r="C2171" t="s">
        <v>457</v>
      </c>
      <c r="D2171" t="s">
        <v>661</v>
      </c>
    </row>
    <row r="2172" spans="2:4">
      <c r="B2172" t="s">
        <v>55</v>
      </c>
      <c r="C2172" t="s">
        <v>457</v>
      </c>
      <c r="D2172" t="s">
        <v>661</v>
      </c>
    </row>
    <row r="2173" spans="2:4">
      <c r="B2173" t="s">
        <v>60</v>
      </c>
      <c r="C2173" t="s">
        <v>457</v>
      </c>
      <c r="D2173" t="s">
        <v>661</v>
      </c>
    </row>
    <row r="2174" spans="2:4">
      <c r="B2174" t="s">
        <v>65</v>
      </c>
      <c r="C2174" t="s">
        <v>457</v>
      </c>
      <c r="D2174" t="s">
        <v>661</v>
      </c>
    </row>
    <row r="2175" spans="2:4">
      <c r="B2175" t="s">
        <v>70</v>
      </c>
      <c r="C2175" t="s">
        <v>457</v>
      </c>
      <c r="D2175" t="s">
        <v>661</v>
      </c>
    </row>
    <row r="2176" spans="2:4">
      <c r="B2176" t="s">
        <v>75</v>
      </c>
      <c r="C2176" t="s">
        <v>457</v>
      </c>
      <c r="D2176" t="s">
        <v>661</v>
      </c>
    </row>
    <row r="2177" spans="2:4">
      <c r="B2177" t="s">
        <v>80</v>
      </c>
      <c r="C2177" t="s">
        <v>457</v>
      </c>
      <c r="D2177" t="s">
        <v>661</v>
      </c>
    </row>
    <row r="2178" spans="2:4">
      <c r="B2178" t="s">
        <v>85</v>
      </c>
      <c r="C2178" t="s">
        <v>457</v>
      </c>
      <c r="D2178" t="s">
        <v>661</v>
      </c>
    </row>
    <row r="2179" spans="2:4">
      <c r="B2179" t="s">
        <v>90</v>
      </c>
      <c r="C2179" t="s">
        <v>457</v>
      </c>
      <c r="D2179" t="s">
        <v>661</v>
      </c>
    </row>
    <row r="2180" spans="2:4">
      <c r="B2180" t="s">
        <v>95</v>
      </c>
      <c r="C2180" t="s">
        <v>457</v>
      </c>
      <c r="D2180" t="s">
        <v>661</v>
      </c>
    </row>
    <row r="2181" spans="2:4">
      <c r="B2181" t="s">
        <v>100</v>
      </c>
      <c r="C2181" t="s">
        <v>457</v>
      </c>
      <c r="D2181" t="s">
        <v>661</v>
      </c>
    </row>
    <row r="2182" spans="2:4">
      <c r="B2182" t="s">
        <v>105</v>
      </c>
      <c r="C2182" t="s">
        <v>457</v>
      </c>
      <c r="D2182" t="s">
        <v>661</v>
      </c>
    </row>
    <row r="2183" spans="2:4">
      <c r="B2183" t="s">
        <v>110</v>
      </c>
      <c r="C2183" t="s">
        <v>457</v>
      </c>
      <c r="D2183" t="s">
        <v>661</v>
      </c>
    </row>
    <row r="2184" spans="2:4">
      <c r="B2184" t="s">
        <v>115</v>
      </c>
      <c r="C2184" t="s">
        <v>457</v>
      </c>
      <c r="D2184" t="s">
        <v>661</v>
      </c>
    </row>
    <row r="2185" spans="2:4">
      <c r="B2185" t="s">
        <v>120</v>
      </c>
      <c r="C2185" t="s">
        <v>457</v>
      </c>
      <c r="D2185" t="s">
        <v>661</v>
      </c>
    </row>
    <row r="2186" spans="2:4">
      <c r="B2186" t="s">
        <v>125</v>
      </c>
      <c r="C2186" t="s">
        <v>457</v>
      </c>
      <c r="D2186" t="s">
        <v>661</v>
      </c>
    </row>
    <row r="2187" spans="2:4">
      <c r="B2187" t="s">
        <v>130</v>
      </c>
      <c r="C2187" t="s">
        <v>457</v>
      </c>
      <c r="D2187" t="s">
        <v>661</v>
      </c>
    </row>
    <row r="2188" spans="2:4">
      <c r="B2188" t="s">
        <v>135</v>
      </c>
      <c r="C2188" t="s">
        <v>457</v>
      </c>
      <c r="D2188" t="s">
        <v>661</v>
      </c>
    </row>
    <row r="2189" spans="2:4">
      <c r="B2189" t="s">
        <v>140</v>
      </c>
      <c r="C2189" t="s">
        <v>457</v>
      </c>
      <c r="D2189" t="s">
        <v>661</v>
      </c>
    </row>
    <row r="2190" spans="2:4">
      <c r="B2190" t="s">
        <v>145</v>
      </c>
      <c r="C2190" t="s">
        <v>457</v>
      </c>
      <c r="D2190" t="s">
        <v>661</v>
      </c>
    </row>
    <row r="2191" spans="2:4">
      <c r="B2191" t="s">
        <v>150</v>
      </c>
      <c r="C2191" t="s">
        <v>457</v>
      </c>
      <c r="D2191" t="s">
        <v>661</v>
      </c>
    </row>
    <row r="2192" spans="2:4">
      <c r="B2192" t="s">
        <v>155</v>
      </c>
      <c r="C2192" t="s">
        <v>457</v>
      </c>
      <c r="D2192" t="s">
        <v>661</v>
      </c>
    </row>
    <row r="2193" spans="2:4">
      <c r="B2193" t="s">
        <v>160</v>
      </c>
      <c r="C2193" t="s">
        <v>457</v>
      </c>
      <c r="D2193" t="s">
        <v>661</v>
      </c>
    </row>
    <row r="2194" spans="2:4">
      <c r="B2194" t="s">
        <v>165</v>
      </c>
      <c r="C2194" t="s">
        <v>457</v>
      </c>
      <c r="D2194" t="s">
        <v>661</v>
      </c>
    </row>
    <row r="2195" spans="2:4">
      <c r="B2195" t="s">
        <v>170</v>
      </c>
      <c r="C2195" t="s">
        <v>457</v>
      </c>
      <c r="D2195" t="s">
        <v>661</v>
      </c>
    </row>
    <row r="2196" spans="2:4">
      <c r="B2196" t="s">
        <v>175</v>
      </c>
      <c r="C2196" t="s">
        <v>457</v>
      </c>
      <c r="D2196" t="s">
        <v>661</v>
      </c>
    </row>
    <row r="2197" spans="2:4">
      <c r="B2197" t="s">
        <v>180</v>
      </c>
      <c r="C2197" t="s">
        <v>457</v>
      </c>
      <c r="D2197" t="s">
        <v>661</v>
      </c>
    </row>
    <row r="2198" spans="2:4">
      <c r="B2198" t="s">
        <v>185</v>
      </c>
      <c r="C2198" t="s">
        <v>457</v>
      </c>
      <c r="D2198" t="s">
        <v>661</v>
      </c>
    </row>
    <row r="2199" spans="2:4">
      <c r="B2199" t="s">
        <v>190</v>
      </c>
      <c r="C2199" t="s">
        <v>457</v>
      </c>
      <c r="D2199" t="s">
        <v>661</v>
      </c>
    </row>
    <row r="2200" spans="2:4">
      <c r="B2200" t="s">
        <v>195</v>
      </c>
      <c r="C2200" t="s">
        <v>457</v>
      </c>
      <c r="D2200" t="s">
        <v>661</v>
      </c>
    </row>
    <row r="2201" spans="2:4">
      <c r="B2201" t="s">
        <v>200</v>
      </c>
      <c r="C2201" t="s">
        <v>457</v>
      </c>
      <c r="D2201" t="s">
        <v>661</v>
      </c>
    </row>
    <row r="2202" spans="2:4">
      <c r="B2202" t="s">
        <v>205</v>
      </c>
      <c r="C2202" t="s">
        <v>457</v>
      </c>
      <c r="D2202" t="s">
        <v>661</v>
      </c>
    </row>
    <row r="2203" spans="2:4">
      <c r="B2203" t="s">
        <v>210</v>
      </c>
      <c r="C2203" t="s">
        <v>457</v>
      </c>
      <c r="D2203" t="s">
        <v>661</v>
      </c>
    </row>
    <row r="2204" spans="2:4">
      <c r="B2204" t="s">
        <v>215</v>
      </c>
      <c r="C2204" t="s">
        <v>457</v>
      </c>
      <c r="D2204" t="s">
        <v>661</v>
      </c>
    </row>
    <row r="2205" spans="2:4">
      <c r="B2205" t="s">
        <v>220</v>
      </c>
      <c r="C2205" t="s">
        <v>457</v>
      </c>
      <c r="D2205" t="s">
        <v>661</v>
      </c>
    </row>
    <row r="2206" spans="2:4">
      <c r="B2206" t="s">
        <v>225</v>
      </c>
      <c r="C2206" t="s">
        <v>457</v>
      </c>
      <c r="D2206" t="s">
        <v>661</v>
      </c>
    </row>
    <row r="2207" spans="2:4">
      <c r="B2207" t="s">
        <v>230</v>
      </c>
      <c r="C2207" t="s">
        <v>457</v>
      </c>
      <c r="D2207" t="s">
        <v>661</v>
      </c>
    </row>
    <row r="2208" spans="2:4">
      <c r="B2208" t="s">
        <v>235</v>
      </c>
      <c r="C2208" t="s">
        <v>457</v>
      </c>
      <c r="D2208" t="s">
        <v>661</v>
      </c>
    </row>
    <row r="2209" spans="2:4">
      <c r="B2209" t="s">
        <v>240</v>
      </c>
      <c r="C2209" t="s">
        <v>457</v>
      </c>
      <c r="D2209" t="s">
        <v>661</v>
      </c>
    </row>
    <row r="2210" spans="2:4">
      <c r="B2210" t="s">
        <v>246</v>
      </c>
      <c r="C2210" t="s">
        <v>457</v>
      </c>
      <c r="D2210" t="s">
        <v>661</v>
      </c>
    </row>
    <row r="2211" spans="2:4">
      <c r="B2211" t="s">
        <v>251</v>
      </c>
      <c r="C2211" t="s">
        <v>457</v>
      </c>
      <c r="D2211" t="s">
        <v>661</v>
      </c>
    </row>
    <row r="2212" spans="2:4">
      <c r="B2212" t="s">
        <v>256</v>
      </c>
      <c r="C2212" t="s">
        <v>457</v>
      </c>
      <c r="D2212" t="s">
        <v>661</v>
      </c>
    </row>
    <row r="2213" spans="2:4">
      <c r="B2213" t="s">
        <v>17</v>
      </c>
      <c r="C2213" t="s">
        <v>461</v>
      </c>
      <c r="D2213" t="s">
        <v>661</v>
      </c>
    </row>
    <row r="2214" spans="2:4">
      <c r="B2214" t="s">
        <v>25</v>
      </c>
      <c r="C2214" t="s">
        <v>461</v>
      </c>
      <c r="D2214" t="s">
        <v>661</v>
      </c>
    </row>
    <row r="2215" spans="2:4">
      <c r="B2215" t="s">
        <v>30</v>
      </c>
      <c r="C2215" t="s">
        <v>461</v>
      </c>
      <c r="D2215" t="s">
        <v>661</v>
      </c>
    </row>
    <row r="2216" spans="2:4">
      <c r="B2216" t="s">
        <v>35</v>
      </c>
      <c r="C2216" t="s">
        <v>461</v>
      </c>
      <c r="D2216" t="s">
        <v>661</v>
      </c>
    </row>
    <row r="2217" spans="2:4">
      <c r="B2217" t="s">
        <v>40</v>
      </c>
      <c r="C2217" t="s">
        <v>461</v>
      </c>
      <c r="D2217" t="s">
        <v>661</v>
      </c>
    </row>
    <row r="2218" spans="2:4">
      <c r="B2218" t="s">
        <v>45</v>
      </c>
      <c r="C2218" t="s">
        <v>461</v>
      </c>
      <c r="D2218" t="s">
        <v>661</v>
      </c>
    </row>
    <row r="2219" spans="2:4">
      <c r="B2219" t="s">
        <v>50</v>
      </c>
      <c r="C2219" t="s">
        <v>461</v>
      </c>
      <c r="D2219" t="s">
        <v>661</v>
      </c>
    </row>
    <row r="2220" spans="2:4">
      <c r="B2220" t="s">
        <v>55</v>
      </c>
      <c r="C2220" t="s">
        <v>461</v>
      </c>
      <c r="D2220" t="s">
        <v>661</v>
      </c>
    </row>
    <row r="2221" spans="2:4">
      <c r="B2221" t="s">
        <v>60</v>
      </c>
      <c r="C2221" t="s">
        <v>461</v>
      </c>
      <c r="D2221" t="s">
        <v>661</v>
      </c>
    </row>
    <row r="2222" spans="2:4">
      <c r="B2222" t="s">
        <v>65</v>
      </c>
      <c r="C2222" t="s">
        <v>461</v>
      </c>
      <c r="D2222" t="s">
        <v>661</v>
      </c>
    </row>
    <row r="2223" spans="2:4">
      <c r="B2223" t="s">
        <v>70</v>
      </c>
      <c r="C2223" t="s">
        <v>461</v>
      </c>
      <c r="D2223" t="s">
        <v>661</v>
      </c>
    </row>
    <row r="2224" spans="2:4">
      <c r="B2224" t="s">
        <v>75</v>
      </c>
      <c r="C2224" t="s">
        <v>461</v>
      </c>
      <c r="D2224" t="s">
        <v>661</v>
      </c>
    </row>
    <row r="2225" spans="2:4">
      <c r="B2225" t="s">
        <v>80</v>
      </c>
      <c r="C2225" t="s">
        <v>461</v>
      </c>
      <c r="D2225" t="s">
        <v>661</v>
      </c>
    </row>
    <row r="2226" spans="2:4">
      <c r="B2226" t="s">
        <v>85</v>
      </c>
      <c r="C2226" t="s">
        <v>461</v>
      </c>
      <c r="D2226" t="s">
        <v>661</v>
      </c>
    </row>
    <row r="2227" spans="2:4">
      <c r="B2227" t="s">
        <v>90</v>
      </c>
      <c r="C2227" t="s">
        <v>461</v>
      </c>
      <c r="D2227" t="s">
        <v>661</v>
      </c>
    </row>
    <row r="2228" spans="2:4">
      <c r="B2228" t="s">
        <v>95</v>
      </c>
      <c r="C2228" t="s">
        <v>461</v>
      </c>
      <c r="D2228" t="s">
        <v>661</v>
      </c>
    </row>
    <row r="2229" spans="2:4">
      <c r="B2229" t="s">
        <v>100</v>
      </c>
      <c r="C2229" t="s">
        <v>461</v>
      </c>
      <c r="D2229" t="s">
        <v>661</v>
      </c>
    </row>
    <row r="2230" spans="2:4">
      <c r="B2230" t="s">
        <v>105</v>
      </c>
      <c r="C2230" t="s">
        <v>461</v>
      </c>
      <c r="D2230" t="s">
        <v>661</v>
      </c>
    </row>
    <row r="2231" spans="2:4">
      <c r="B2231" t="s">
        <v>110</v>
      </c>
      <c r="C2231" t="s">
        <v>461</v>
      </c>
      <c r="D2231" t="s">
        <v>661</v>
      </c>
    </row>
    <row r="2232" spans="2:4">
      <c r="B2232" t="s">
        <v>115</v>
      </c>
      <c r="C2232" t="s">
        <v>461</v>
      </c>
      <c r="D2232" t="s">
        <v>661</v>
      </c>
    </row>
    <row r="2233" spans="2:4">
      <c r="B2233" t="s">
        <v>120</v>
      </c>
      <c r="C2233" t="s">
        <v>461</v>
      </c>
      <c r="D2233" t="s">
        <v>661</v>
      </c>
    </row>
    <row r="2234" spans="2:4">
      <c r="B2234" t="s">
        <v>125</v>
      </c>
      <c r="C2234" t="s">
        <v>461</v>
      </c>
      <c r="D2234" t="s">
        <v>661</v>
      </c>
    </row>
    <row r="2235" spans="2:4">
      <c r="B2235" t="s">
        <v>130</v>
      </c>
      <c r="C2235" t="s">
        <v>461</v>
      </c>
      <c r="D2235" t="s">
        <v>661</v>
      </c>
    </row>
    <row r="2236" spans="2:4">
      <c r="B2236" t="s">
        <v>135</v>
      </c>
      <c r="C2236" t="s">
        <v>461</v>
      </c>
      <c r="D2236" t="s">
        <v>661</v>
      </c>
    </row>
    <row r="2237" spans="2:4">
      <c r="B2237" t="s">
        <v>140</v>
      </c>
      <c r="C2237" t="s">
        <v>461</v>
      </c>
      <c r="D2237" t="s">
        <v>661</v>
      </c>
    </row>
    <row r="2238" spans="2:4">
      <c r="B2238" t="s">
        <v>145</v>
      </c>
      <c r="C2238" t="s">
        <v>461</v>
      </c>
      <c r="D2238" t="s">
        <v>661</v>
      </c>
    </row>
    <row r="2239" spans="2:4">
      <c r="B2239" t="s">
        <v>150</v>
      </c>
      <c r="C2239" t="s">
        <v>461</v>
      </c>
      <c r="D2239" t="s">
        <v>661</v>
      </c>
    </row>
    <row r="2240" spans="2:4">
      <c r="B2240" t="s">
        <v>155</v>
      </c>
      <c r="C2240" t="s">
        <v>461</v>
      </c>
      <c r="D2240" t="s">
        <v>661</v>
      </c>
    </row>
    <row r="2241" spans="2:4">
      <c r="B2241" t="s">
        <v>160</v>
      </c>
      <c r="C2241" t="s">
        <v>461</v>
      </c>
      <c r="D2241" t="s">
        <v>661</v>
      </c>
    </row>
    <row r="2242" spans="2:4">
      <c r="B2242" t="s">
        <v>165</v>
      </c>
      <c r="C2242" t="s">
        <v>461</v>
      </c>
      <c r="D2242" t="s">
        <v>661</v>
      </c>
    </row>
    <row r="2243" spans="2:4">
      <c r="B2243" t="s">
        <v>170</v>
      </c>
      <c r="C2243" t="s">
        <v>461</v>
      </c>
      <c r="D2243" t="s">
        <v>661</v>
      </c>
    </row>
    <row r="2244" spans="2:4">
      <c r="B2244" t="s">
        <v>175</v>
      </c>
      <c r="C2244" t="s">
        <v>461</v>
      </c>
      <c r="D2244" t="s">
        <v>661</v>
      </c>
    </row>
    <row r="2245" spans="2:4">
      <c r="B2245" t="s">
        <v>180</v>
      </c>
      <c r="C2245" t="s">
        <v>461</v>
      </c>
      <c r="D2245" t="s">
        <v>661</v>
      </c>
    </row>
    <row r="2246" spans="2:4">
      <c r="B2246" t="s">
        <v>185</v>
      </c>
      <c r="C2246" t="s">
        <v>461</v>
      </c>
      <c r="D2246" t="s">
        <v>661</v>
      </c>
    </row>
    <row r="2247" spans="2:4">
      <c r="B2247" t="s">
        <v>190</v>
      </c>
      <c r="C2247" t="s">
        <v>461</v>
      </c>
      <c r="D2247" t="s">
        <v>661</v>
      </c>
    </row>
    <row r="2248" spans="2:4">
      <c r="B2248" t="s">
        <v>195</v>
      </c>
      <c r="C2248" t="s">
        <v>461</v>
      </c>
      <c r="D2248" t="s">
        <v>661</v>
      </c>
    </row>
    <row r="2249" spans="2:4">
      <c r="B2249" t="s">
        <v>200</v>
      </c>
      <c r="C2249" t="s">
        <v>461</v>
      </c>
      <c r="D2249" t="s">
        <v>661</v>
      </c>
    </row>
    <row r="2250" spans="2:4">
      <c r="B2250" t="s">
        <v>205</v>
      </c>
      <c r="C2250" t="s">
        <v>461</v>
      </c>
      <c r="D2250" t="s">
        <v>661</v>
      </c>
    </row>
    <row r="2251" spans="2:4">
      <c r="B2251" t="s">
        <v>210</v>
      </c>
      <c r="C2251" t="s">
        <v>461</v>
      </c>
      <c r="D2251" t="s">
        <v>661</v>
      </c>
    </row>
    <row r="2252" spans="2:4">
      <c r="B2252" t="s">
        <v>215</v>
      </c>
      <c r="C2252" t="s">
        <v>461</v>
      </c>
      <c r="D2252" t="s">
        <v>661</v>
      </c>
    </row>
    <row r="2253" spans="2:4">
      <c r="B2253" t="s">
        <v>220</v>
      </c>
      <c r="C2253" t="s">
        <v>461</v>
      </c>
      <c r="D2253" t="s">
        <v>661</v>
      </c>
    </row>
    <row r="2254" spans="2:4">
      <c r="B2254" t="s">
        <v>225</v>
      </c>
      <c r="C2254" t="s">
        <v>461</v>
      </c>
      <c r="D2254" t="s">
        <v>661</v>
      </c>
    </row>
    <row r="2255" spans="2:4">
      <c r="B2255" t="s">
        <v>230</v>
      </c>
      <c r="C2255" t="s">
        <v>461</v>
      </c>
      <c r="D2255" t="s">
        <v>661</v>
      </c>
    </row>
    <row r="2256" spans="2:4">
      <c r="B2256" t="s">
        <v>235</v>
      </c>
      <c r="C2256" t="s">
        <v>461</v>
      </c>
      <c r="D2256" t="s">
        <v>661</v>
      </c>
    </row>
    <row r="2257" spans="2:4">
      <c r="B2257" t="s">
        <v>240</v>
      </c>
      <c r="C2257" t="s">
        <v>461</v>
      </c>
      <c r="D2257" t="s">
        <v>661</v>
      </c>
    </row>
    <row r="2258" spans="2:4">
      <c r="B2258" t="s">
        <v>246</v>
      </c>
      <c r="C2258" t="s">
        <v>461</v>
      </c>
      <c r="D2258" t="s">
        <v>661</v>
      </c>
    </row>
    <row r="2259" spans="2:4">
      <c r="B2259" t="s">
        <v>251</v>
      </c>
      <c r="C2259" t="s">
        <v>461</v>
      </c>
      <c r="D2259" t="s">
        <v>661</v>
      </c>
    </row>
    <row r="2260" spans="2:4">
      <c r="B2260" t="s">
        <v>256</v>
      </c>
      <c r="C2260" t="s">
        <v>461</v>
      </c>
      <c r="D2260" t="s">
        <v>661</v>
      </c>
    </row>
    <row r="2261" spans="2:4">
      <c r="B2261" t="s">
        <v>17</v>
      </c>
      <c r="C2261" t="s">
        <v>465</v>
      </c>
      <c r="D2261" t="s">
        <v>661</v>
      </c>
    </row>
    <row r="2262" spans="2:4">
      <c r="B2262" t="s">
        <v>25</v>
      </c>
      <c r="C2262" t="s">
        <v>465</v>
      </c>
      <c r="D2262" t="s">
        <v>661</v>
      </c>
    </row>
    <row r="2263" spans="2:4">
      <c r="B2263" t="s">
        <v>30</v>
      </c>
      <c r="C2263" t="s">
        <v>465</v>
      </c>
      <c r="D2263" t="s">
        <v>661</v>
      </c>
    </row>
    <row r="2264" spans="2:4">
      <c r="B2264" t="s">
        <v>35</v>
      </c>
      <c r="C2264" t="s">
        <v>465</v>
      </c>
      <c r="D2264" t="s">
        <v>661</v>
      </c>
    </row>
    <row r="2265" spans="2:4">
      <c r="B2265" t="s">
        <v>40</v>
      </c>
      <c r="C2265" t="s">
        <v>465</v>
      </c>
      <c r="D2265" t="s">
        <v>661</v>
      </c>
    </row>
    <row r="2266" spans="2:4">
      <c r="B2266" t="s">
        <v>45</v>
      </c>
      <c r="C2266" t="s">
        <v>465</v>
      </c>
      <c r="D2266" t="s">
        <v>661</v>
      </c>
    </row>
    <row r="2267" spans="2:4">
      <c r="B2267" t="s">
        <v>50</v>
      </c>
      <c r="C2267" t="s">
        <v>465</v>
      </c>
      <c r="D2267" t="s">
        <v>661</v>
      </c>
    </row>
    <row r="2268" spans="2:4">
      <c r="B2268" t="s">
        <v>55</v>
      </c>
      <c r="C2268" t="s">
        <v>465</v>
      </c>
      <c r="D2268" t="s">
        <v>661</v>
      </c>
    </row>
    <row r="2269" spans="2:4">
      <c r="B2269" t="s">
        <v>60</v>
      </c>
      <c r="C2269" t="s">
        <v>465</v>
      </c>
      <c r="D2269" t="s">
        <v>661</v>
      </c>
    </row>
    <row r="2270" spans="2:4">
      <c r="B2270" t="s">
        <v>65</v>
      </c>
      <c r="C2270" t="s">
        <v>465</v>
      </c>
      <c r="D2270" t="s">
        <v>661</v>
      </c>
    </row>
    <row r="2271" spans="2:4">
      <c r="B2271" t="s">
        <v>70</v>
      </c>
      <c r="C2271" t="s">
        <v>465</v>
      </c>
      <c r="D2271" t="s">
        <v>661</v>
      </c>
    </row>
    <row r="2272" spans="2:4">
      <c r="B2272" t="s">
        <v>75</v>
      </c>
      <c r="C2272" t="s">
        <v>465</v>
      </c>
      <c r="D2272" t="s">
        <v>661</v>
      </c>
    </row>
    <row r="2273" spans="2:4">
      <c r="B2273" t="s">
        <v>80</v>
      </c>
      <c r="C2273" t="s">
        <v>465</v>
      </c>
      <c r="D2273" t="s">
        <v>661</v>
      </c>
    </row>
    <row r="2274" spans="2:4">
      <c r="B2274" t="s">
        <v>85</v>
      </c>
      <c r="C2274" t="s">
        <v>465</v>
      </c>
      <c r="D2274" t="s">
        <v>661</v>
      </c>
    </row>
    <row r="2275" spans="2:4">
      <c r="B2275" t="s">
        <v>90</v>
      </c>
      <c r="C2275" t="s">
        <v>465</v>
      </c>
      <c r="D2275" t="s">
        <v>661</v>
      </c>
    </row>
    <row r="2276" spans="2:4">
      <c r="B2276" t="s">
        <v>95</v>
      </c>
      <c r="C2276" t="s">
        <v>465</v>
      </c>
      <c r="D2276" t="s">
        <v>661</v>
      </c>
    </row>
    <row r="2277" spans="2:4">
      <c r="B2277" t="s">
        <v>100</v>
      </c>
      <c r="C2277" t="s">
        <v>465</v>
      </c>
      <c r="D2277" t="s">
        <v>661</v>
      </c>
    </row>
    <row r="2278" spans="2:4">
      <c r="B2278" t="s">
        <v>105</v>
      </c>
      <c r="C2278" t="s">
        <v>465</v>
      </c>
      <c r="D2278" t="s">
        <v>661</v>
      </c>
    </row>
    <row r="2279" spans="2:4">
      <c r="B2279" t="s">
        <v>110</v>
      </c>
      <c r="C2279" t="s">
        <v>465</v>
      </c>
      <c r="D2279" t="s">
        <v>661</v>
      </c>
    </row>
    <row r="2280" spans="2:4">
      <c r="B2280" t="s">
        <v>115</v>
      </c>
      <c r="C2280" t="s">
        <v>465</v>
      </c>
      <c r="D2280" t="s">
        <v>661</v>
      </c>
    </row>
    <row r="2281" spans="2:4">
      <c r="B2281" t="s">
        <v>120</v>
      </c>
      <c r="C2281" t="s">
        <v>465</v>
      </c>
      <c r="D2281" t="s">
        <v>661</v>
      </c>
    </row>
    <row r="2282" spans="2:4">
      <c r="B2282" t="s">
        <v>125</v>
      </c>
      <c r="C2282" t="s">
        <v>465</v>
      </c>
      <c r="D2282" t="s">
        <v>661</v>
      </c>
    </row>
    <row r="2283" spans="2:4">
      <c r="B2283" t="s">
        <v>130</v>
      </c>
      <c r="C2283" t="s">
        <v>465</v>
      </c>
      <c r="D2283" t="s">
        <v>661</v>
      </c>
    </row>
    <row r="2284" spans="2:4">
      <c r="B2284" t="s">
        <v>135</v>
      </c>
      <c r="C2284" t="s">
        <v>465</v>
      </c>
      <c r="D2284" t="s">
        <v>661</v>
      </c>
    </row>
    <row r="2285" spans="2:4">
      <c r="B2285" t="s">
        <v>140</v>
      </c>
      <c r="C2285" t="s">
        <v>465</v>
      </c>
      <c r="D2285" t="s">
        <v>661</v>
      </c>
    </row>
    <row r="2286" spans="2:4">
      <c r="B2286" t="s">
        <v>145</v>
      </c>
      <c r="C2286" t="s">
        <v>465</v>
      </c>
      <c r="D2286" t="s">
        <v>661</v>
      </c>
    </row>
    <row r="2287" spans="2:4">
      <c r="B2287" t="s">
        <v>150</v>
      </c>
      <c r="C2287" t="s">
        <v>465</v>
      </c>
      <c r="D2287" t="s">
        <v>661</v>
      </c>
    </row>
    <row r="2288" spans="2:4">
      <c r="B2288" t="s">
        <v>155</v>
      </c>
      <c r="C2288" t="s">
        <v>465</v>
      </c>
      <c r="D2288" t="s">
        <v>661</v>
      </c>
    </row>
    <row r="2289" spans="2:4">
      <c r="B2289" t="s">
        <v>160</v>
      </c>
      <c r="C2289" t="s">
        <v>465</v>
      </c>
      <c r="D2289" t="s">
        <v>661</v>
      </c>
    </row>
    <row r="2290" spans="2:4">
      <c r="B2290" t="s">
        <v>165</v>
      </c>
      <c r="C2290" t="s">
        <v>465</v>
      </c>
      <c r="D2290" t="s">
        <v>661</v>
      </c>
    </row>
    <row r="2291" spans="2:4">
      <c r="B2291" t="s">
        <v>170</v>
      </c>
      <c r="C2291" t="s">
        <v>465</v>
      </c>
      <c r="D2291" t="s">
        <v>661</v>
      </c>
    </row>
    <row r="2292" spans="2:4">
      <c r="B2292" t="s">
        <v>175</v>
      </c>
      <c r="C2292" t="s">
        <v>465</v>
      </c>
      <c r="D2292" t="s">
        <v>661</v>
      </c>
    </row>
    <row r="2293" spans="2:4">
      <c r="B2293" t="s">
        <v>180</v>
      </c>
      <c r="C2293" t="s">
        <v>465</v>
      </c>
      <c r="D2293" t="s">
        <v>661</v>
      </c>
    </row>
    <row r="2294" spans="2:4">
      <c r="B2294" t="s">
        <v>185</v>
      </c>
      <c r="C2294" t="s">
        <v>465</v>
      </c>
      <c r="D2294" t="s">
        <v>661</v>
      </c>
    </row>
    <row r="2295" spans="2:4">
      <c r="B2295" t="s">
        <v>190</v>
      </c>
      <c r="C2295" t="s">
        <v>465</v>
      </c>
      <c r="D2295" t="s">
        <v>661</v>
      </c>
    </row>
    <row r="2296" spans="2:4">
      <c r="B2296" t="s">
        <v>195</v>
      </c>
      <c r="C2296" t="s">
        <v>465</v>
      </c>
      <c r="D2296" t="s">
        <v>661</v>
      </c>
    </row>
    <row r="2297" spans="2:4">
      <c r="B2297" t="s">
        <v>200</v>
      </c>
      <c r="C2297" t="s">
        <v>465</v>
      </c>
      <c r="D2297" t="s">
        <v>661</v>
      </c>
    </row>
    <row r="2298" spans="2:4">
      <c r="B2298" t="s">
        <v>205</v>
      </c>
      <c r="C2298" t="s">
        <v>465</v>
      </c>
      <c r="D2298" t="s">
        <v>661</v>
      </c>
    </row>
    <row r="2299" spans="2:4">
      <c r="B2299" t="s">
        <v>210</v>
      </c>
      <c r="C2299" t="s">
        <v>465</v>
      </c>
      <c r="D2299" t="s">
        <v>661</v>
      </c>
    </row>
    <row r="2300" spans="2:4">
      <c r="B2300" t="s">
        <v>215</v>
      </c>
      <c r="C2300" t="s">
        <v>465</v>
      </c>
      <c r="D2300" t="s">
        <v>661</v>
      </c>
    </row>
    <row r="2301" spans="2:4">
      <c r="B2301" t="s">
        <v>220</v>
      </c>
      <c r="C2301" t="s">
        <v>465</v>
      </c>
      <c r="D2301" t="s">
        <v>661</v>
      </c>
    </row>
    <row r="2302" spans="2:4">
      <c r="B2302" t="s">
        <v>225</v>
      </c>
      <c r="C2302" t="s">
        <v>465</v>
      </c>
      <c r="D2302" t="s">
        <v>661</v>
      </c>
    </row>
    <row r="2303" spans="2:4">
      <c r="B2303" t="s">
        <v>230</v>
      </c>
      <c r="C2303" t="s">
        <v>465</v>
      </c>
      <c r="D2303" t="s">
        <v>661</v>
      </c>
    </row>
    <row r="2304" spans="2:4">
      <c r="B2304" t="s">
        <v>235</v>
      </c>
      <c r="C2304" t="s">
        <v>465</v>
      </c>
      <c r="D2304" t="s">
        <v>661</v>
      </c>
    </row>
    <row r="2305" spans="2:4">
      <c r="B2305" t="s">
        <v>240</v>
      </c>
      <c r="C2305" t="s">
        <v>465</v>
      </c>
      <c r="D2305" t="s">
        <v>661</v>
      </c>
    </row>
    <row r="2306" spans="2:4">
      <c r="B2306" t="s">
        <v>246</v>
      </c>
      <c r="C2306" t="s">
        <v>465</v>
      </c>
      <c r="D2306" t="s">
        <v>661</v>
      </c>
    </row>
    <row r="2307" spans="2:4">
      <c r="B2307" t="s">
        <v>251</v>
      </c>
      <c r="C2307" t="s">
        <v>465</v>
      </c>
      <c r="D2307" t="s">
        <v>661</v>
      </c>
    </row>
    <row r="2308" spans="2:4">
      <c r="B2308" t="s">
        <v>256</v>
      </c>
      <c r="C2308" t="s">
        <v>465</v>
      </c>
      <c r="D2308" t="s">
        <v>661</v>
      </c>
    </row>
    <row r="2309" spans="2:4">
      <c r="B2309" t="s">
        <v>662</v>
      </c>
      <c r="C2309" t="s">
        <v>260</v>
      </c>
      <c r="D2309" t="s">
        <v>469</v>
      </c>
    </row>
    <row r="2310" spans="2:4">
      <c r="B2310" t="s">
        <v>662</v>
      </c>
      <c r="C2310" t="s">
        <v>260</v>
      </c>
      <c r="D2310" t="s">
        <v>473</v>
      </c>
    </row>
    <row r="2311" spans="2:4">
      <c r="B2311" t="s">
        <v>662</v>
      </c>
      <c r="C2311" t="s">
        <v>260</v>
      </c>
      <c r="D2311" t="s">
        <v>477</v>
      </c>
    </row>
    <row r="2312" spans="2:4">
      <c r="B2312" t="s">
        <v>662</v>
      </c>
      <c r="C2312" t="s">
        <v>260</v>
      </c>
      <c r="D2312" t="s">
        <v>481</v>
      </c>
    </row>
    <row r="2313" spans="2:4">
      <c r="B2313" t="s">
        <v>662</v>
      </c>
      <c r="C2313" t="s">
        <v>260</v>
      </c>
      <c r="D2313" t="s">
        <v>485</v>
      </c>
    </row>
    <row r="2314" spans="2:4">
      <c r="B2314" t="s">
        <v>662</v>
      </c>
      <c r="C2314" t="s">
        <v>260</v>
      </c>
      <c r="D2314" t="s">
        <v>489</v>
      </c>
    </row>
    <row r="2315" spans="2:4">
      <c r="B2315" t="s">
        <v>662</v>
      </c>
      <c r="C2315" t="s">
        <v>260</v>
      </c>
      <c r="D2315" t="s">
        <v>493</v>
      </c>
    </row>
    <row r="2316" spans="2:4">
      <c r="B2316" t="s">
        <v>662</v>
      </c>
      <c r="C2316" t="s">
        <v>260</v>
      </c>
      <c r="D2316" t="s">
        <v>497</v>
      </c>
    </row>
    <row r="2317" spans="2:4">
      <c r="B2317" t="s">
        <v>662</v>
      </c>
      <c r="C2317" t="s">
        <v>260</v>
      </c>
      <c r="D2317" t="s">
        <v>501</v>
      </c>
    </row>
    <row r="2318" spans="2:4">
      <c r="B2318" t="s">
        <v>662</v>
      </c>
      <c r="C2318" t="s">
        <v>260</v>
      </c>
      <c r="D2318" t="s">
        <v>505</v>
      </c>
    </row>
    <row r="2319" spans="2:4">
      <c r="B2319" t="s">
        <v>662</v>
      </c>
      <c r="C2319" t="s">
        <v>260</v>
      </c>
      <c r="D2319" t="s">
        <v>509</v>
      </c>
    </row>
    <row r="2320" spans="2:4">
      <c r="B2320" t="s">
        <v>662</v>
      </c>
      <c r="C2320" t="s">
        <v>260</v>
      </c>
      <c r="D2320" t="s">
        <v>513</v>
      </c>
    </row>
    <row r="2321" spans="2:4">
      <c r="B2321" t="s">
        <v>662</v>
      </c>
      <c r="C2321" t="s">
        <v>260</v>
      </c>
      <c r="D2321" t="s">
        <v>517</v>
      </c>
    </row>
    <row r="2322" spans="2:4">
      <c r="B2322" t="s">
        <v>662</v>
      </c>
      <c r="C2322" t="s">
        <v>260</v>
      </c>
      <c r="D2322" t="s">
        <v>521</v>
      </c>
    </row>
    <row r="2323" spans="2:4">
      <c r="B2323" t="s">
        <v>662</v>
      </c>
      <c r="C2323" t="s">
        <v>260</v>
      </c>
      <c r="D2323" t="s">
        <v>525</v>
      </c>
    </row>
    <row r="2324" spans="2:4">
      <c r="B2324" t="s">
        <v>662</v>
      </c>
      <c r="C2324" t="s">
        <v>260</v>
      </c>
      <c r="D2324" t="s">
        <v>529</v>
      </c>
    </row>
    <row r="2325" spans="2:4">
      <c r="B2325" t="s">
        <v>662</v>
      </c>
      <c r="C2325" t="s">
        <v>260</v>
      </c>
      <c r="D2325" t="s">
        <v>533</v>
      </c>
    </row>
    <row r="2326" spans="2:4">
      <c r="B2326" t="s">
        <v>662</v>
      </c>
      <c r="C2326" t="s">
        <v>260</v>
      </c>
      <c r="D2326" t="s">
        <v>537</v>
      </c>
    </row>
    <row r="2327" spans="2:4">
      <c r="B2327" t="s">
        <v>662</v>
      </c>
      <c r="C2327" t="s">
        <v>260</v>
      </c>
      <c r="D2327" t="s">
        <v>541</v>
      </c>
    </row>
    <row r="2328" spans="2:4">
      <c r="B2328" t="s">
        <v>662</v>
      </c>
      <c r="C2328" t="s">
        <v>260</v>
      </c>
      <c r="D2328" t="s">
        <v>545</v>
      </c>
    </row>
    <row r="2329" spans="2:4">
      <c r="B2329" t="s">
        <v>662</v>
      </c>
      <c r="C2329" t="s">
        <v>260</v>
      </c>
      <c r="D2329" t="s">
        <v>549</v>
      </c>
    </row>
    <row r="2330" spans="2:4">
      <c r="B2330" t="s">
        <v>662</v>
      </c>
      <c r="C2330" t="s">
        <v>260</v>
      </c>
      <c r="D2330" t="s">
        <v>553</v>
      </c>
    </row>
    <row r="2331" spans="2:4">
      <c r="B2331" t="s">
        <v>662</v>
      </c>
      <c r="C2331" t="s">
        <v>260</v>
      </c>
      <c r="D2331" t="s">
        <v>557</v>
      </c>
    </row>
    <row r="2332" spans="2:4">
      <c r="B2332" t="s">
        <v>662</v>
      </c>
      <c r="C2332" t="s">
        <v>260</v>
      </c>
      <c r="D2332" t="s">
        <v>561</v>
      </c>
    </row>
    <row r="2333" spans="2:4">
      <c r="B2333" t="s">
        <v>662</v>
      </c>
      <c r="C2333" t="s">
        <v>260</v>
      </c>
      <c r="D2333" t="s">
        <v>565</v>
      </c>
    </row>
    <row r="2334" spans="2:4">
      <c r="B2334" t="s">
        <v>662</v>
      </c>
      <c r="C2334" t="s">
        <v>260</v>
      </c>
      <c r="D2334" t="s">
        <v>569</v>
      </c>
    </row>
    <row r="2335" spans="2:4">
      <c r="B2335" t="s">
        <v>662</v>
      </c>
      <c r="C2335" t="s">
        <v>260</v>
      </c>
      <c r="D2335" t="s">
        <v>573</v>
      </c>
    </row>
    <row r="2336" spans="2:4">
      <c r="B2336" t="s">
        <v>662</v>
      </c>
      <c r="C2336" t="s">
        <v>260</v>
      </c>
      <c r="D2336" t="s">
        <v>577</v>
      </c>
    </row>
    <row r="2337" spans="2:4">
      <c r="B2337" t="s">
        <v>662</v>
      </c>
      <c r="C2337" t="s">
        <v>260</v>
      </c>
      <c r="D2337" t="s">
        <v>581</v>
      </c>
    </row>
    <row r="2338" spans="2:4">
      <c r="B2338" t="s">
        <v>662</v>
      </c>
      <c r="C2338" t="s">
        <v>260</v>
      </c>
      <c r="D2338" t="s">
        <v>585</v>
      </c>
    </row>
    <row r="2339" spans="2:4">
      <c r="B2339" t="s">
        <v>662</v>
      </c>
      <c r="C2339" t="s">
        <v>260</v>
      </c>
      <c r="D2339" t="s">
        <v>589</v>
      </c>
    </row>
    <row r="2340" spans="2:4">
      <c r="B2340" t="s">
        <v>662</v>
      </c>
      <c r="C2340" t="s">
        <v>260</v>
      </c>
      <c r="D2340" t="s">
        <v>594</v>
      </c>
    </row>
    <row r="2341" spans="2:4">
      <c r="B2341" t="s">
        <v>662</v>
      </c>
      <c r="C2341" t="s">
        <v>260</v>
      </c>
      <c r="D2341" t="s">
        <v>598</v>
      </c>
    </row>
    <row r="2342" spans="2:4">
      <c r="B2342" t="s">
        <v>662</v>
      </c>
      <c r="C2342" t="s">
        <v>260</v>
      </c>
      <c r="D2342" t="s">
        <v>602</v>
      </c>
    </row>
    <row r="2343" spans="2:4">
      <c r="B2343" t="s">
        <v>662</v>
      </c>
      <c r="C2343" t="s">
        <v>260</v>
      </c>
      <c r="D2343" t="s">
        <v>606</v>
      </c>
    </row>
    <row r="2344" spans="2:4">
      <c r="B2344" t="s">
        <v>662</v>
      </c>
      <c r="C2344" t="s">
        <v>260</v>
      </c>
      <c r="D2344" t="s">
        <v>611</v>
      </c>
    </row>
    <row r="2345" spans="2:4">
      <c r="B2345" t="s">
        <v>662</v>
      </c>
      <c r="C2345" t="s">
        <v>260</v>
      </c>
      <c r="D2345" t="s">
        <v>615</v>
      </c>
    </row>
    <row r="2346" spans="2:4">
      <c r="B2346" t="s">
        <v>662</v>
      </c>
      <c r="C2346" t="s">
        <v>260</v>
      </c>
      <c r="D2346" t="s">
        <v>619</v>
      </c>
    </row>
    <row r="2347" spans="2:4">
      <c r="B2347" t="s">
        <v>662</v>
      </c>
      <c r="C2347" t="s">
        <v>260</v>
      </c>
      <c r="D2347" t="s">
        <v>623</v>
      </c>
    </row>
    <row r="2348" spans="2:4">
      <c r="B2348" t="s">
        <v>662</v>
      </c>
      <c r="C2348" t="s">
        <v>260</v>
      </c>
      <c r="D2348" t="s">
        <v>627</v>
      </c>
    </row>
    <row r="2349" spans="2:4">
      <c r="B2349" t="s">
        <v>662</v>
      </c>
      <c r="C2349" t="s">
        <v>260</v>
      </c>
      <c r="D2349" t="s">
        <v>631</v>
      </c>
    </row>
    <row r="2350" spans="2:4">
      <c r="B2350" t="s">
        <v>662</v>
      </c>
      <c r="C2350" t="s">
        <v>260</v>
      </c>
      <c r="D2350" t="s">
        <v>635</v>
      </c>
    </row>
    <row r="2351" spans="2:4">
      <c r="B2351" t="s">
        <v>662</v>
      </c>
      <c r="C2351" t="s">
        <v>260</v>
      </c>
      <c r="D2351" t="s">
        <v>639</v>
      </c>
    </row>
    <row r="2352" spans="2:4">
      <c r="B2352" t="s">
        <v>662</v>
      </c>
      <c r="C2352" t="s">
        <v>260</v>
      </c>
      <c r="D2352" t="s">
        <v>643</v>
      </c>
    </row>
    <row r="2353" spans="2:4">
      <c r="B2353" t="s">
        <v>662</v>
      </c>
      <c r="C2353" t="s">
        <v>260</v>
      </c>
      <c r="D2353" t="s">
        <v>647</v>
      </c>
    </row>
    <row r="2354" spans="2:4">
      <c r="B2354" t="s">
        <v>662</v>
      </c>
      <c r="C2354" t="s">
        <v>260</v>
      </c>
      <c r="D2354" t="s">
        <v>649</v>
      </c>
    </row>
    <row r="2355" spans="2:4">
      <c r="B2355" t="s">
        <v>662</v>
      </c>
      <c r="C2355" t="s">
        <v>260</v>
      </c>
      <c r="D2355" t="s">
        <v>653</v>
      </c>
    </row>
    <row r="2356" spans="2:4">
      <c r="B2356" t="s">
        <v>662</v>
      </c>
      <c r="C2356" t="s">
        <v>260</v>
      </c>
      <c r="D2356" t="s">
        <v>657</v>
      </c>
    </row>
    <row r="2357" spans="2:4">
      <c r="B2357" t="s">
        <v>662</v>
      </c>
      <c r="C2357" t="s">
        <v>264</v>
      </c>
      <c r="D2357" t="s">
        <v>469</v>
      </c>
    </row>
    <row r="2358" spans="2:4">
      <c r="B2358" t="s">
        <v>662</v>
      </c>
      <c r="C2358" t="s">
        <v>264</v>
      </c>
      <c r="D2358" t="s">
        <v>473</v>
      </c>
    </row>
    <row r="2359" spans="2:4">
      <c r="B2359" t="s">
        <v>662</v>
      </c>
      <c r="C2359" t="s">
        <v>264</v>
      </c>
      <c r="D2359" t="s">
        <v>477</v>
      </c>
    </row>
    <row r="2360" spans="2:4">
      <c r="B2360" t="s">
        <v>662</v>
      </c>
      <c r="C2360" t="s">
        <v>264</v>
      </c>
      <c r="D2360" t="s">
        <v>481</v>
      </c>
    </row>
    <row r="2361" spans="2:4">
      <c r="B2361" t="s">
        <v>662</v>
      </c>
      <c r="C2361" t="s">
        <v>264</v>
      </c>
      <c r="D2361" t="s">
        <v>485</v>
      </c>
    </row>
    <row r="2362" spans="2:4">
      <c r="B2362" t="s">
        <v>662</v>
      </c>
      <c r="C2362" t="s">
        <v>264</v>
      </c>
      <c r="D2362" t="s">
        <v>489</v>
      </c>
    </row>
    <row r="2363" spans="2:4">
      <c r="B2363" t="s">
        <v>662</v>
      </c>
      <c r="C2363" t="s">
        <v>264</v>
      </c>
      <c r="D2363" t="s">
        <v>493</v>
      </c>
    </row>
    <row r="2364" spans="2:4">
      <c r="B2364" t="s">
        <v>662</v>
      </c>
      <c r="C2364" t="s">
        <v>264</v>
      </c>
      <c r="D2364" t="s">
        <v>497</v>
      </c>
    </row>
    <row r="2365" spans="2:4">
      <c r="B2365" t="s">
        <v>662</v>
      </c>
      <c r="C2365" t="s">
        <v>264</v>
      </c>
      <c r="D2365" t="s">
        <v>501</v>
      </c>
    </row>
    <row r="2366" spans="2:4">
      <c r="B2366" t="s">
        <v>662</v>
      </c>
      <c r="C2366" t="s">
        <v>264</v>
      </c>
      <c r="D2366" t="s">
        <v>505</v>
      </c>
    </row>
    <row r="2367" spans="2:4">
      <c r="B2367" t="s">
        <v>662</v>
      </c>
      <c r="C2367" t="s">
        <v>264</v>
      </c>
      <c r="D2367" t="s">
        <v>509</v>
      </c>
    </row>
    <row r="2368" spans="2:4">
      <c r="B2368" t="s">
        <v>662</v>
      </c>
      <c r="C2368" t="s">
        <v>264</v>
      </c>
      <c r="D2368" t="s">
        <v>513</v>
      </c>
    </row>
    <row r="2369" spans="2:4">
      <c r="B2369" t="s">
        <v>662</v>
      </c>
      <c r="C2369" t="s">
        <v>264</v>
      </c>
      <c r="D2369" t="s">
        <v>517</v>
      </c>
    </row>
    <row r="2370" spans="2:4">
      <c r="B2370" t="s">
        <v>662</v>
      </c>
      <c r="C2370" t="s">
        <v>264</v>
      </c>
      <c r="D2370" t="s">
        <v>521</v>
      </c>
    </row>
    <row r="2371" spans="2:4">
      <c r="B2371" t="s">
        <v>662</v>
      </c>
      <c r="C2371" t="s">
        <v>264</v>
      </c>
      <c r="D2371" t="s">
        <v>525</v>
      </c>
    </row>
    <row r="2372" spans="2:4">
      <c r="B2372" t="s">
        <v>662</v>
      </c>
      <c r="C2372" t="s">
        <v>264</v>
      </c>
      <c r="D2372" t="s">
        <v>529</v>
      </c>
    </row>
    <row r="2373" spans="2:4">
      <c r="B2373" t="s">
        <v>662</v>
      </c>
      <c r="C2373" t="s">
        <v>264</v>
      </c>
      <c r="D2373" t="s">
        <v>533</v>
      </c>
    </row>
    <row r="2374" spans="2:4">
      <c r="B2374" t="s">
        <v>662</v>
      </c>
      <c r="C2374" t="s">
        <v>264</v>
      </c>
      <c r="D2374" t="s">
        <v>537</v>
      </c>
    </row>
    <row r="2375" spans="2:4">
      <c r="B2375" t="s">
        <v>662</v>
      </c>
      <c r="C2375" t="s">
        <v>264</v>
      </c>
      <c r="D2375" t="s">
        <v>541</v>
      </c>
    </row>
    <row r="2376" spans="2:4">
      <c r="B2376" t="s">
        <v>662</v>
      </c>
      <c r="C2376" t="s">
        <v>264</v>
      </c>
      <c r="D2376" t="s">
        <v>545</v>
      </c>
    </row>
    <row r="2377" spans="2:4">
      <c r="B2377" t="s">
        <v>662</v>
      </c>
      <c r="C2377" t="s">
        <v>264</v>
      </c>
      <c r="D2377" t="s">
        <v>549</v>
      </c>
    </row>
    <row r="2378" spans="2:4">
      <c r="B2378" t="s">
        <v>662</v>
      </c>
      <c r="C2378" t="s">
        <v>264</v>
      </c>
      <c r="D2378" t="s">
        <v>553</v>
      </c>
    </row>
    <row r="2379" spans="2:4">
      <c r="B2379" t="s">
        <v>662</v>
      </c>
      <c r="C2379" t="s">
        <v>264</v>
      </c>
      <c r="D2379" t="s">
        <v>557</v>
      </c>
    </row>
    <row r="2380" spans="2:4">
      <c r="B2380" t="s">
        <v>662</v>
      </c>
      <c r="C2380" t="s">
        <v>264</v>
      </c>
      <c r="D2380" t="s">
        <v>561</v>
      </c>
    </row>
    <row r="2381" spans="2:4">
      <c r="B2381" t="s">
        <v>662</v>
      </c>
      <c r="C2381" t="s">
        <v>264</v>
      </c>
      <c r="D2381" t="s">
        <v>565</v>
      </c>
    </row>
    <row r="2382" spans="2:4">
      <c r="B2382" t="s">
        <v>662</v>
      </c>
      <c r="C2382" t="s">
        <v>264</v>
      </c>
      <c r="D2382" t="s">
        <v>569</v>
      </c>
    </row>
    <row r="2383" spans="2:4">
      <c r="B2383" t="s">
        <v>662</v>
      </c>
      <c r="C2383" t="s">
        <v>264</v>
      </c>
      <c r="D2383" t="s">
        <v>573</v>
      </c>
    </row>
    <row r="2384" spans="2:4">
      <c r="B2384" t="s">
        <v>662</v>
      </c>
      <c r="C2384" t="s">
        <v>264</v>
      </c>
      <c r="D2384" t="s">
        <v>577</v>
      </c>
    </row>
    <row r="2385" spans="2:4">
      <c r="B2385" t="s">
        <v>662</v>
      </c>
      <c r="C2385" t="s">
        <v>264</v>
      </c>
      <c r="D2385" t="s">
        <v>581</v>
      </c>
    </row>
    <row r="2386" spans="2:4">
      <c r="B2386" t="s">
        <v>662</v>
      </c>
      <c r="C2386" t="s">
        <v>264</v>
      </c>
      <c r="D2386" t="s">
        <v>585</v>
      </c>
    </row>
    <row r="2387" spans="2:4">
      <c r="B2387" t="s">
        <v>662</v>
      </c>
      <c r="C2387" t="s">
        <v>264</v>
      </c>
      <c r="D2387" t="s">
        <v>589</v>
      </c>
    </row>
    <row r="2388" spans="2:4">
      <c r="B2388" t="s">
        <v>662</v>
      </c>
      <c r="C2388" t="s">
        <v>264</v>
      </c>
      <c r="D2388" t="s">
        <v>594</v>
      </c>
    </row>
    <row r="2389" spans="2:4">
      <c r="B2389" t="s">
        <v>662</v>
      </c>
      <c r="C2389" t="s">
        <v>264</v>
      </c>
      <c r="D2389" t="s">
        <v>598</v>
      </c>
    </row>
    <row r="2390" spans="2:4">
      <c r="B2390" t="s">
        <v>662</v>
      </c>
      <c r="C2390" t="s">
        <v>264</v>
      </c>
      <c r="D2390" t="s">
        <v>602</v>
      </c>
    </row>
    <row r="2391" spans="2:4">
      <c r="B2391" t="s">
        <v>662</v>
      </c>
      <c r="C2391" t="s">
        <v>264</v>
      </c>
      <c r="D2391" t="s">
        <v>606</v>
      </c>
    </row>
    <row r="2392" spans="2:4">
      <c r="B2392" t="s">
        <v>662</v>
      </c>
      <c r="C2392" t="s">
        <v>264</v>
      </c>
      <c r="D2392" t="s">
        <v>611</v>
      </c>
    </row>
    <row r="2393" spans="2:4">
      <c r="B2393" t="s">
        <v>662</v>
      </c>
      <c r="C2393" t="s">
        <v>264</v>
      </c>
      <c r="D2393" t="s">
        <v>615</v>
      </c>
    </row>
    <row r="2394" spans="2:4">
      <c r="B2394" t="s">
        <v>662</v>
      </c>
      <c r="C2394" t="s">
        <v>264</v>
      </c>
      <c r="D2394" t="s">
        <v>619</v>
      </c>
    </row>
    <row r="2395" spans="2:4">
      <c r="B2395" t="s">
        <v>662</v>
      </c>
      <c r="C2395" t="s">
        <v>264</v>
      </c>
      <c r="D2395" t="s">
        <v>623</v>
      </c>
    </row>
    <row r="2396" spans="2:4">
      <c r="B2396" t="s">
        <v>662</v>
      </c>
      <c r="C2396" t="s">
        <v>264</v>
      </c>
      <c r="D2396" t="s">
        <v>627</v>
      </c>
    </row>
    <row r="2397" spans="2:4">
      <c r="B2397" t="s">
        <v>662</v>
      </c>
      <c r="C2397" t="s">
        <v>264</v>
      </c>
      <c r="D2397" t="s">
        <v>631</v>
      </c>
    </row>
    <row r="2398" spans="2:4">
      <c r="B2398" t="s">
        <v>662</v>
      </c>
      <c r="C2398" t="s">
        <v>264</v>
      </c>
      <c r="D2398" t="s">
        <v>635</v>
      </c>
    </row>
    <row r="2399" spans="2:4">
      <c r="B2399" t="s">
        <v>662</v>
      </c>
      <c r="C2399" t="s">
        <v>264</v>
      </c>
      <c r="D2399" t="s">
        <v>639</v>
      </c>
    </row>
    <row r="2400" spans="2:4">
      <c r="B2400" t="s">
        <v>662</v>
      </c>
      <c r="C2400" t="s">
        <v>264</v>
      </c>
      <c r="D2400" t="s">
        <v>643</v>
      </c>
    </row>
    <row r="2401" spans="2:4">
      <c r="B2401" t="s">
        <v>662</v>
      </c>
      <c r="C2401" t="s">
        <v>264</v>
      </c>
      <c r="D2401" t="s">
        <v>647</v>
      </c>
    </row>
    <row r="2402" spans="2:4">
      <c r="B2402" t="s">
        <v>662</v>
      </c>
      <c r="C2402" t="s">
        <v>264</v>
      </c>
      <c r="D2402" t="s">
        <v>649</v>
      </c>
    </row>
    <row r="2403" spans="2:4">
      <c r="B2403" t="s">
        <v>662</v>
      </c>
      <c r="C2403" t="s">
        <v>264</v>
      </c>
      <c r="D2403" t="s">
        <v>653</v>
      </c>
    </row>
    <row r="2404" spans="2:4">
      <c r="B2404" t="s">
        <v>662</v>
      </c>
      <c r="C2404" t="s">
        <v>264</v>
      </c>
      <c r="D2404" t="s">
        <v>657</v>
      </c>
    </row>
    <row r="2405" spans="2:4">
      <c r="B2405" t="s">
        <v>662</v>
      </c>
      <c r="C2405" t="s">
        <v>268</v>
      </c>
      <c r="D2405" t="s">
        <v>469</v>
      </c>
    </row>
    <row r="2406" spans="2:4">
      <c r="B2406" t="s">
        <v>662</v>
      </c>
      <c r="C2406" t="s">
        <v>268</v>
      </c>
      <c r="D2406" t="s">
        <v>473</v>
      </c>
    </row>
    <row r="2407" spans="2:4">
      <c r="B2407" t="s">
        <v>662</v>
      </c>
      <c r="C2407" t="s">
        <v>268</v>
      </c>
      <c r="D2407" t="s">
        <v>477</v>
      </c>
    </row>
    <row r="2408" spans="2:4">
      <c r="B2408" t="s">
        <v>662</v>
      </c>
      <c r="C2408" t="s">
        <v>268</v>
      </c>
      <c r="D2408" t="s">
        <v>481</v>
      </c>
    </row>
    <row r="2409" spans="2:4">
      <c r="B2409" t="s">
        <v>662</v>
      </c>
      <c r="C2409" t="s">
        <v>268</v>
      </c>
      <c r="D2409" t="s">
        <v>485</v>
      </c>
    </row>
    <row r="2410" spans="2:4">
      <c r="B2410" t="s">
        <v>662</v>
      </c>
      <c r="C2410" t="s">
        <v>268</v>
      </c>
      <c r="D2410" t="s">
        <v>489</v>
      </c>
    </row>
    <row r="2411" spans="2:4">
      <c r="B2411" t="s">
        <v>662</v>
      </c>
      <c r="C2411" t="s">
        <v>268</v>
      </c>
      <c r="D2411" t="s">
        <v>493</v>
      </c>
    </row>
    <row r="2412" spans="2:4">
      <c r="B2412" t="s">
        <v>662</v>
      </c>
      <c r="C2412" t="s">
        <v>268</v>
      </c>
      <c r="D2412" t="s">
        <v>497</v>
      </c>
    </row>
    <row r="2413" spans="2:4">
      <c r="B2413" t="s">
        <v>662</v>
      </c>
      <c r="C2413" t="s">
        <v>268</v>
      </c>
      <c r="D2413" t="s">
        <v>501</v>
      </c>
    </row>
    <row r="2414" spans="2:4">
      <c r="B2414" t="s">
        <v>662</v>
      </c>
      <c r="C2414" t="s">
        <v>268</v>
      </c>
      <c r="D2414" t="s">
        <v>505</v>
      </c>
    </row>
    <row r="2415" spans="2:4">
      <c r="B2415" t="s">
        <v>662</v>
      </c>
      <c r="C2415" t="s">
        <v>268</v>
      </c>
      <c r="D2415" t="s">
        <v>509</v>
      </c>
    </row>
    <row r="2416" spans="2:4">
      <c r="B2416" t="s">
        <v>662</v>
      </c>
      <c r="C2416" t="s">
        <v>268</v>
      </c>
      <c r="D2416" t="s">
        <v>513</v>
      </c>
    </row>
    <row r="2417" spans="2:4">
      <c r="B2417" t="s">
        <v>662</v>
      </c>
      <c r="C2417" t="s">
        <v>268</v>
      </c>
      <c r="D2417" t="s">
        <v>517</v>
      </c>
    </row>
    <row r="2418" spans="2:4">
      <c r="B2418" t="s">
        <v>662</v>
      </c>
      <c r="C2418" t="s">
        <v>268</v>
      </c>
      <c r="D2418" t="s">
        <v>521</v>
      </c>
    </row>
    <row r="2419" spans="2:4">
      <c r="B2419" t="s">
        <v>662</v>
      </c>
      <c r="C2419" t="s">
        <v>268</v>
      </c>
      <c r="D2419" t="s">
        <v>525</v>
      </c>
    </row>
    <row r="2420" spans="2:4">
      <c r="B2420" t="s">
        <v>662</v>
      </c>
      <c r="C2420" t="s">
        <v>268</v>
      </c>
      <c r="D2420" t="s">
        <v>529</v>
      </c>
    </row>
    <row r="2421" spans="2:4">
      <c r="B2421" t="s">
        <v>662</v>
      </c>
      <c r="C2421" t="s">
        <v>268</v>
      </c>
      <c r="D2421" t="s">
        <v>533</v>
      </c>
    </row>
    <row r="2422" spans="2:4">
      <c r="B2422" t="s">
        <v>662</v>
      </c>
      <c r="C2422" t="s">
        <v>268</v>
      </c>
      <c r="D2422" t="s">
        <v>537</v>
      </c>
    </row>
    <row r="2423" spans="2:4">
      <c r="B2423" t="s">
        <v>662</v>
      </c>
      <c r="C2423" t="s">
        <v>268</v>
      </c>
      <c r="D2423" t="s">
        <v>541</v>
      </c>
    </row>
    <row r="2424" spans="2:4">
      <c r="B2424" t="s">
        <v>662</v>
      </c>
      <c r="C2424" t="s">
        <v>268</v>
      </c>
      <c r="D2424" t="s">
        <v>545</v>
      </c>
    </row>
    <row r="2425" spans="2:4">
      <c r="B2425" t="s">
        <v>662</v>
      </c>
      <c r="C2425" t="s">
        <v>268</v>
      </c>
      <c r="D2425" t="s">
        <v>549</v>
      </c>
    </row>
    <row r="2426" spans="2:4">
      <c r="B2426" t="s">
        <v>662</v>
      </c>
      <c r="C2426" t="s">
        <v>268</v>
      </c>
      <c r="D2426" t="s">
        <v>553</v>
      </c>
    </row>
    <row r="2427" spans="2:4">
      <c r="B2427" t="s">
        <v>662</v>
      </c>
      <c r="C2427" t="s">
        <v>268</v>
      </c>
      <c r="D2427" t="s">
        <v>557</v>
      </c>
    </row>
    <row r="2428" spans="2:4">
      <c r="B2428" t="s">
        <v>662</v>
      </c>
      <c r="C2428" t="s">
        <v>268</v>
      </c>
      <c r="D2428" t="s">
        <v>561</v>
      </c>
    </row>
    <row r="2429" spans="2:4">
      <c r="B2429" t="s">
        <v>662</v>
      </c>
      <c r="C2429" t="s">
        <v>268</v>
      </c>
      <c r="D2429" t="s">
        <v>565</v>
      </c>
    </row>
    <row r="2430" spans="2:4">
      <c r="B2430" t="s">
        <v>662</v>
      </c>
      <c r="C2430" t="s">
        <v>268</v>
      </c>
      <c r="D2430" t="s">
        <v>569</v>
      </c>
    </row>
    <row r="2431" spans="2:4">
      <c r="B2431" t="s">
        <v>662</v>
      </c>
      <c r="C2431" t="s">
        <v>268</v>
      </c>
      <c r="D2431" t="s">
        <v>573</v>
      </c>
    </row>
    <row r="2432" spans="2:4">
      <c r="B2432" t="s">
        <v>662</v>
      </c>
      <c r="C2432" t="s">
        <v>268</v>
      </c>
      <c r="D2432" t="s">
        <v>577</v>
      </c>
    </row>
    <row r="2433" spans="2:4">
      <c r="B2433" t="s">
        <v>662</v>
      </c>
      <c r="C2433" t="s">
        <v>268</v>
      </c>
      <c r="D2433" t="s">
        <v>581</v>
      </c>
    </row>
    <row r="2434" spans="2:4">
      <c r="B2434" t="s">
        <v>662</v>
      </c>
      <c r="C2434" t="s">
        <v>268</v>
      </c>
      <c r="D2434" t="s">
        <v>585</v>
      </c>
    </row>
    <row r="2435" spans="2:4">
      <c r="B2435" t="s">
        <v>662</v>
      </c>
      <c r="C2435" t="s">
        <v>268</v>
      </c>
      <c r="D2435" t="s">
        <v>589</v>
      </c>
    </row>
    <row r="2436" spans="2:4">
      <c r="B2436" t="s">
        <v>662</v>
      </c>
      <c r="C2436" t="s">
        <v>268</v>
      </c>
      <c r="D2436" t="s">
        <v>594</v>
      </c>
    </row>
    <row r="2437" spans="2:4">
      <c r="B2437" t="s">
        <v>662</v>
      </c>
      <c r="C2437" t="s">
        <v>268</v>
      </c>
      <c r="D2437" t="s">
        <v>598</v>
      </c>
    </row>
    <row r="2438" spans="2:4">
      <c r="B2438" t="s">
        <v>662</v>
      </c>
      <c r="C2438" t="s">
        <v>268</v>
      </c>
      <c r="D2438" t="s">
        <v>602</v>
      </c>
    </row>
    <row r="2439" spans="2:4">
      <c r="B2439" t="s">
        <v>662</v>
      </c>
      <c r="C2439" t="s">
        <v>268</v>
      </c>
      <c r="D2439" t="s">
        <v>606</v>
      </c>
    </row>
    <row r="2440" spans="2:4">
      <c r="B2440" t="s">
        <v>662</v>
      </c>
      <c r="C2440" t="s">
        <v>268</v>
      </c>
      <c r="D2440" t="s">
        <v>611</v>
      </c>
    </row>
    <row r="2441" spans="2:4">
      <c r="B2441" t="s">
        <v>662</v>
      </c>
      <c r="C2441" t="s">
        <v>268</v>
      </c>
      <c r="D2441" t="s">
        <v>615</v>
      </c>
    </row>
    <row r="2442" spans="2:4">
      <c r="B2442" t="s">
        <v>662</v>
      </c>
      <c r="C2442" t="s">
        <v>268</v>
      </c>
      <c r="D2442" t="s">
        <v>619</v>
      </c>
    </row>
    <row r="2443" spans="2:4">
      <c r="B2443" t="s">
        <v>662</v>
      </c>
      <c r="C2443" t="s">
        <v>268</v>
      </c>
      <c r="D2443" t="s">
        <v>623</v>
      </c>
    </row>
    <row r="2444" spans="2:4">
      <c r="B2444" t="s">
        <v>662</v>
      </c>
      <c r="C2444" t="s">
        <v>268</v>
      </c>
      <c r="D2444" t="s">
        <v>627</v>
      </c>
    </row>
    <row r="2445" spans="2:4">
      <c r="B2445" t="s">
        <v>662</v>
      </c>
      <c r="C2445" t="s">
        <v>268</v>
      </c>
      <c r="D2445" t="s">
        <v>631</v>
      </c>
    </row>
    <row r="2446" spans="2:4">
      <c r="B2446" t="s">
        <v>662</v>
      </c>
      <c r="C2446" t="s">
        <v>268</v>
      </c>
      <c r="D2446" t="s">
        <v>635</v>
      </c>
    </row>
    <row r="2447" spans="2:4">
      <c r="B2447" t="s">
        <v>662</v>
      </c>
      <c r="C2447" t="s">
        <v>268</v>
      </c>
      <c r="D2447" t="s">
        <v>639</v>
      </c>
    </row>
    <row r="2448" spans="2:4">
      <c r="B2448" t="s">
        <v>662</v>
      </c>
      <c r="C2448" t="s">
        <v>268</v>
      </c>
      <c r="D2448" t="s">
        <v>643</v>
      </c>
    </row>
    <row r="2449" spans="2:4">
      <c r="B2449" t="s">
        <v>662</v>
      </c>
      <c r="C2449" t="s">
        <v>268</v>
      </c>
      <c r="D2449" t="s">
        <v>647</v>
      </c>
    </row>
    <row r="2450" spans="2:4">
      <c r="B2450" t="s">
        <v>662</v>
      </c>
      <c r="C2450" t="s">
        <v>268</v>
      </c>
      <c r="D2450" t="s">
        <v>649</v>
      </c>
    </row>
    <row r="2451" spans="2:4">
      <c r="B2451" t="s">
        <v>662</v>
      </c>
      <c r="C2451" t="s">
        <v>268</v>
      </c>
      <c r="D2451" t="s">
        <v>653</v>
      </c>
    </row>
    <row r="2452" spans="2:4">
      <c r="B2452" t="s">
        <v>662</v>
      </c>
      <c r="C2452" t="s">
        <v>268</v>
      </c>
      <c r="D2452" t="s">
        <v>657</v>
      </c>
    </row>
    <row r="2453" spans="2:4">
      <c r="B2453" t="s">
        <v>662</v>
      </c>
      <c r="C2453" t="s">
        <v>272</v>
      </c>
      <c r="D2453" t="s">
        <v>469</v>
      </c>
    </row>
    <row r="2454" spans="2:4">
      <c r="B2454" t="s">
        <v>662</v>
      </c>
      <c r="C2454" t="s">
        <v>272</v>
      </c>
      <c r="D2454" t="s">
        <v>473</v>
      </c>
    </row>
    <row r="2455" spans="2:4">
      <c r="B2455" t="s">
        <v>662</v>
      </c>
      <c r="C2455" t="s">
        <v>272</v>
      </c>
      <c r="D2455" t="s">
        <v>477</v>
      </c>
    </row>
    <row r="2456" spans="2:4">
      <c r="B2456" t="s">
        <v>662</v>
      </c>
      <c r="C2456" t="s">
        <v>272</v>
      </c>
      <c r="D2456" t="s">
        <v>481</v>
      </c>
    </row>
    <row r="2457" spans="2:4">
      <c r="B2457" t="s">
        <v>662</v>
      </c>
      <c r="C2457" t="s">
        <v>272</v>
      </c>
      <c r="D2457" t="s">
        <v>485</v>
      </c>
    </row>
    <row r="2458" spans="2:4">
      <c r="B2458" t="s">
        <v>662</v>
      </c>
      <c r="C2458" t="s">
        <v>272</v>
      </c>
      <c r="D2458" t="s">
        <v>489</v>
      </c>
    </row>
    <row r="2459" spans="2:4">
      <c r="B2459" t="s">
        <v>662</v>
      </c>
      <c r="C2459" t="s">
        <v>272</v>
      </c>
      <c r="D2459" t="s">
        <v>493</v>
      </c>
    </row>
    <row r="2460" spans="2:4">
      <c r="B2460" t="s">
        <v>662</v>
      </c>
      <c r="C2460" t="s">
        <v>272</v>
      </c>
      <c r="D2460" t="s">
        <v>497</v>
      </c>
    </row>
    <row r="2461" spans="2:4">
      <c r="B2461" t="s">
        <v>662</v>
      </c>
      <c r="C2461" t="s">
        <v>272</v>
      </c>
      <c r="D2461" t="s">
        <v>501</v>
      </c>
    </row>
    <row r="2462" spans="2:4">
      <c r="B2462" t="s">
        <v>662</v>
      </c>
      <c r="C2462" t="s">
        <v>272</v>
      </c>
      <c r="D2462" t="s">
        <v>505</v>
      </c>
    </row>
    <row r="2463" spans="2:4">
      <c r="B2463" t="s">
        <v>662</v>
      </c>
      <c r="C2463" t="s">
        <v>272</v>
      </c>
      <c r="D2463" t="s">
        <v>509</v>
      </c>
    </row>
    <row r="2464" spans="2:4">
      <c r="B2464" t="s">
        <v>662</v>
      </c>
      <c r="C2464" t="s">
        <v>272</v>
      </c>
      <c r="D2464" t="s">
        <v>513</v>
      </c>
    </row>
    <row r="2465" spans="2:4">
      <c r="B2465" t="s">
        <v>662</v>
      </c>
      <c r="C2465" t="s">
        <v>272</v>
      </c>
      <c r="D2465" t="s">
        <v>517</v>
      </c>
    </row>
    <row r="2466" spans="2:4">
      <c r="B2466" t="s">
        <v>662</v>
      </c>
      <c r="C2466" t="s">
        <v>272</v>
      </c>
      <c r="D2466" t="s">
        <v>521</v>
      </c>
    </row>
    <row r="2467" spans="2:4">
      <c r="B2467" t="s">
        <v>662</v>
      </c>
      <c r="C2467" t="s">
        <v>272</v>
      </c>
      <c r="D2467" t="s">
        <v>525</v>
      </c>
    </row>
    <row r="2468" spans="2:4">
      <c r="B2468" t="s">
        <v>662</v>
      </c>
      <c r="C2468" t="s">
        <v>272</v>
      </c>
      <c r="D2468" t="s">
        <v>529</v>
      </c>
    </row>
    <row r="2469" spans="2:4">
      <c r="B2469" t="s">
        <v>662</v>
      </c>
      <c r="C2469" t="s">
        <v>272</v>
      </c>
      <c r="D2469" t="s">
        <v>533</v>
      </c>
    </row>
    <row r="2470" spans="2:4">
      <c r="B2470" t="s">
        <v>662</v>
      </c>
      <c r="C2470" t="s">
        <v>272</v>
      </c>
      <c r="D2470" t="s">
        <v>537</v>
      </c>
    </row>
    <row r="2471" spans="2:4">
      <c r="B2471" t="s">
        <v>662</v>
      </c>
      <c r="C2471" t="s">
        <v>272</v>
      </c>
      <c r="D2471" t="s">
        <v>541</v>
      </c>
    </row>
    <row r="2472" spans="2:4">
      <c r="B2472" t="s">
        <v>662</v>
      </c>
      <c r="C2472" t="s">
        <v>272</v>
      </c>
      <c r="D2472" t="s">
        <v>545</v>
      </c>
    </row>
    <row r="2473" spans="2:4">
      <c r="B2473" t="s">
        <v>662</v>
      </c>
      <c r="C2473" t="s">
        <v>272</v>
      </c>
      <c r="D2473" t="s">
        <v>549</v>
      </c>
    </row>
    <row r="2474" spans="2:4">
      <c r="B2474" t="s">
        <v>662</v>
      </c>
      <c r="C2474" t="s">
        <v>272</v>
      </c>
      <c r="D2474" t="s">
        <v>553</v>
      </c>
    </row>
    <row r="2475" spans="2:4">
      <c r="B2475" t="s">
        <v>662</v>
      </c>
      <c r="C2475" t="s">
        <v>272</v>
      </c>
      <c r="D2475" t="s">
        <v>557</v>
      </c>
    </row>
    <row r="2476" spans="2:4">
      <c r="B2476" t="s">
        <v>662</v>
      </c>
      <c r="C2476" t="s">
        <v>272</v>
      </c>
      <c r="D2476" t="s">
        <v>561</v>
      </c>
    </row>
    <row r="2477" spans="2:4">
      <c r="B2477" t="s">
        <v>662</v>
      </c>
      <c r="C2477" t="s">
        <v>272</v>
      </c>
      <c r="D2477" t="s">
        <v>565</v>
      </c>
    </row>
    <row r="2478" spans="2:4">
      <c r="B2478" t="s">
        <v>662</v>
      </c>
      <c r="C2478" t="s">
        <v>272</v>
      </c>
      <c r="D2478" t="s">
        <v>569</v>
      </c>
    </row>
    <row r="2479" spans="2:4">
      <c r="B2479" t="s">
        <v>662</v>
      </c>
      <c r="C2479" t="s">
        <v>272</v>
      </c>
      <c r="D2479" t="s">
        <v>573</v>
      </c>
    </row>
    <row r="2480" spans="2:4">
      <c r="B2480" t="s">
        <v>662</v>
      </c>
      <c r="C2480" t="s">
        <v>272</v>
      </c>
      <c r="D2480" t="s">
        <v>577</v>
      </c>
    </row>
    <row r="2481" spans="2:4">
      <c r="B2481" t="s">
        <v>662</v>
      </c>
      <c r="C2481" t="s">
        <v>272</v>
      </c>
      <c r="D2481" t="s">
        <v>581</v>
      </c>
    </row>
    <row r="2482" spans="2:4">
      <c r="B2482" t="s">
        <v>662</v>
      </c>
      <c r="C2482" t="s">
        <v>272</v>
      </c>
      <c r="D2482" t="s">
        <v>585</v>
      </c>
    </row>
    <row r="2483" spans="2:4">
      <c r="B2483" t="s">
        <v>662</v>
      </c>
      <c r="C2483" t="s">
        <v>272</v>
      </c>
      <c r="D2483" t="s">
        <v>589</v>
      </c>
    </row>
    <row r="2484" spans="2:4">
      <c r="B2484" t="s">
        <v>662</v>
      </c>
      <c r="C2484" t="s">
        <v>272</v>
      </c>
      <c r="D2484" t="s">
        <v>594</v>
      </c>
    </row>
    <row r="2485" spans="2:4">
      <c r="B2485" t="s">
        <v>662</v>
      </c>
      <c r="C2485" t="s">
        <v>272</v>
      </c>
      <c r="D2485" t="s">
        <v>598</v>
      </c>
    </row>
    <row r="2486" spans="2:4">
      <c r="B2486" t="s">
        <v>662</v>
      </c>
      <c r="C2486" t="s">
        <v>272</v>
      </c>
      <c r="D2486" t="s">
        <v>602</v>
      </c>
    </row>
    <row r="2487" spans="2:4">
      <c r="B2487" t="s">
        <v>662</v>
      </c>
      <c r="C2487" t="s">
        <v>272</v>
      </c>
      <c r="D2487" t="s">
        <v>606</v>
      </c>
    </row>
    <row r="2488" spans="2:4">
      <c r="B2488" t="s">
        <v>662</v>
      </c>
      <c r="C2488" t="s">
        <v>272</v>
      </c>
      <c r="D2488" t="s">
        <v>611</v>
      </c>
    </row>
    <row r="2489" spans="2:4">
      <c r="B2489" t="s">
        <v>662</v>
      </c>
      <c r="C2489" t="s">
        <v>272</v>
      </c>
      <c r="D2489" t="s">
        <v>615</v>
      </c>
    </row>
    <row r="2490" spans="2:4">
      <c r="B2490" t="s">
        <v>662</v>
      </c>
      <c r="C2490" t="s">
        <v>272</v>
      </c>
      <c r="D2490" t="s">
        <v>619</v>
      </c>
    </row>
    <row r="2491" spans="2:4">
      <c r="B2491" t="s">
        <v>662</v>
      </c>
      <c r="C2491" t="s">
        <v>272</v>
      </c>
      <c r="D2491" t="s">
        <v>623</v>
      </c>
    </row>
    <row r="2492" spans="2:4">
      <c r="B2492" t="s">
        <v>662</v>
      </c>
      <c r="C2492" t="s">
        <v>272</v>
      </c>
      <c r="D2492" t="s">
        <v>627</v>
      </c>
    </row>
    <row r="2493" spans="2:4">
      <c r="B2493" t="s">
        <v>662</v>
      </c>
      <c r="C2493" t="s">
        <v>272</v>
      </c>
      <c r="D2493" t="s">
        <v>631</v>
      </c>
    </row>
    <row r="2494" spans="2:4">
      <c r="B2494" t="s">
        <v>662</v>
      </c>
      <c r="C2494" t="s">
        <v>272</v>
      </c>
      <c r="D2494" t="s">
        <v>635</v>
      </c>
    </row>
    <row r="2495" spans="2:4">
      <c r="B2495" t="s">
        <v>662</v>
      </c>
      <c r="C2495" t="s">
        <v>272</v>
      </c>
      <c r="D2495" t="s">
        <v>639</v>
      </c>
    </row>
    <row r="2496" spans="2:4">
      <c r="B2496" t="s">
        <v>662</v>
      </c>
      <c r="C2496" t="s">
        <v>272</v>
      </c>
      <c r="D2496" t="s">
        <v>643</v>
      </c>
    </row>
    <row r="2497" spans="2:4">
      <c r="B2497" t="s">
        <v>662</v>
      </c>
      <c r="C2497" t="s">
        <v>272</v>
      </c>
      <c r="D2497" t="s">
        <v>647</v>
      </c>
    </row>
    <row r="2498" spans="2:4">
      <c r="B2498" t="s">
        <v>662</v>
      </c>
      <c r="C2498" t="s">
        <v>272</v>
      </c>
      <c r="D2498" t="s">
        <v>649</v>
      </c>
    </row>
    <row r="2499" spans="2:4">
      <c r="B2499" t="s">
        <v>662</v>
      </c>
      <c r="C2499" t="s">
        <v>272</v>
      </c>
      <c r="D2499" t="s">
        <v>653</v>
      </c>
    </row>
    <row r="2500" spans="2:4">
      <c r="B2500" t="s">
        <v>662</v>
      </c>
      <c r="C2500" t="s">
        <v>272</v>
      </c>
      <c r="D2500" t="s">
        <v>657</v>
      </c>
    </row>
    <row r="2501" spans="2:4">
      <c r="B2501" t="s">
        <v>662</v>
      </c>
      <c r="C2501" t="s">
        <v>276</v>
      </c>
      <c r="D2501" t="s">
        <v>469</v>
      </c>
    </row>
    <row r="2502" spans="2:4">
      <c r="B2502" t="s">
        <v>662</v>
      </c>
      <c r="C2502" t="s">
        <v>276</v>
      </c>
      <c r="D2502" t="s">
        <v>473</v>
      </c>
    </row>
    <row r="2503" spans="2:4">
      <c r="B2503" t="s">
        <v>662</v>
      </c>
      <c r="C2503" t="s">
        <v>276</v>
      </c>
      <c r="D2503" t="s">
        <v>477</v>
      </c>
    </row>
    <row r="2504" spans="2:4">
      <c r="B2504" t="s">
        <v>662</v>
      </c>
      <c r="C2504" t="s">
        <v>276</v>
      </c>
      <c r="D2504" t="s">
        <v>481</v>
      </c>
    </row>
    <row r="2505" spans="2:4">
      <c r="B2505" t="s">
        <v>662</v>
      </c>
      <c r="C2505" t="s">
        <v>276</v>
      </c>
      <c r="D2505" t="s">
        <v>485</v>
      </c>
    </row>
    <row r="2506" spans="2:4">
      <c r="B2506" t="s">
        <v>662</v>
      </c>
      <c r="C2506" t="s">
        <v>276</v>
      </c>
      <c r="D2506" t="s">
        <v>489</v>
      </c>
    </row>
    <row r="2507" spans="2:4">
      <c r="B2507" t="s">
        <v>662</v>
      </c>
      <c r="C2507" t="s">
        <v>276</v>
      </c>
      <c r="D2507" t="s">
        <v>493</v>
      </c>
    </row>
    <row r="2508" spans="2:4">
      <c r="B2508" t="s">
        <v>662</v>
      </c>
      <c r="C2508" t="s">
        <v>276</v>
      </c>
      <c r="D2508" t="s">
        <v>497</v>
      </c>
    </row>
    <row r="2509" spans="2:4">
      <c r="B2509" t="s">
        <v>662</v>
      </c>
      <c r="C2509" t="s">
        <v>276</v>
      </c>
      <c r="D2509" t="s">
        <v>501</v>
      </c>
    </row>
    <row r="2510" spans="2:4">
      <c r="B2510" t="s">
        <v>662</v>
      </c>
      <c r="C2510" t="s">
        <v>276</v>
      </c>
      <c r="D2510" t="s">
        <v>505</v>
      </c>
    </row>
    <row r="2511" spans="2:4">
      <c r="B2511" t="s">
        <v>662</v>
      </c>
      <c r="C2511" t="s">
        <v>276</v>
      </c>
      <c r="D2511" t="s">
        <v>509</v>
      </c>
    </row>
    <row r="2512" spans="2:4">
      <c r="B2512" t="s">
        <v>662</v>
      </c>
      <c r="C2512" t="s">
        <v>276</v>
      </c>
      <c r="D2512" t="s">
        <v>513</v>
      </c>
    </row>
    <row r="2513" spans="2:4">
      <c r="B2513" t="s">
        <v>662</v>
      </c>
      <c r="C2513" t="s">
        <v>276</v>
      </c>
      <c r="D2513" t="s">
        <v>517</v>
      </c>
    </row>
    <row r="2514" spans="2:4">
      <c r="B2514" t="s">
        <v>662</v>
      </c>
      <c r="C2514" t="s">
        <v>276</v>
      </c>
      <c r="D2514" t="s">
        <v>521</v>
      </c>
    </row>
    <row r="2515" spans="2:4">
      <c r="B2515" t="s">
        <v>662</v>
      </c>
      <c r="C2515" t="s">
        <v>276</v>
      </c>
      <c r="D2515" t="s">
        <v>525</v>
      </c>
    </row>
    <row r="2516" spans="2:4">
      <c r="B2516" t="s">
        <v>662</v>
      </c>
      <c r="C2516" t="s">
        <v>276</v>
      </c>
      <c r="D2516" t="s">
        <v>529</v>
      </c>
    </row>
    <row r="2517" spans="2:4">
      <c r="B2517" t="s">
        <v>662</v>
      </c>
      <c r="C2517" t="s">
        <v>276</v>
      </c>
      <c r="D2517" t="s">
        <v>533</v>
      </c>
    </row>
    <row r="2518" spans="2:4">
      <c r="B2518" t="s">
        <v>662</v>
      </c>
      <c r="C2518" t="s">
        <v>276</v>
      </c>
      <c r="D2518" t="s">
        <v>537</v>
      </c>
    </row>
    <row r="2519" spans="2:4">
      <c r="B2519" t="s">
        <v>662</v>
      </c>
      <c r="C2519" t="s">
        <v>276</v>
      </c>
      <c r="D2519" t="s">
        <v>541</v>
      </c>
    </row>
    <row r="2520" spans="2:4">
      <c r="B2520" t="s">
        <v>662</v>
      </c>
      <c r="C2520" t="s">
        <v>276</v>
      </c>
      <c r="D2520" t="s">
        <v>545</v>
      </c>
    </row>
    <row r="2521" spans="2:4">
      <c r="B2521" t="s">
        <v>662</v>
      </c>
      <c r="C2521" t="s">
        <v>276</v>
      </c>
      <c r="D2521" t="s">
        <v>549</v>
      </c>
    </row>
    <row r="2522" spans="2:4">
      <c r="B2522" t="s">
        <v>662</v>
      </c>
      <c r="C2522" t="s">
        <v>276</v>
      </c>
      <c r="D2522" t="s">
        <v>553</v>
      </c>
    </row>
    <row r="2523" spans="2:4">
      <c r="B2523" t="s">
        <v>662</v>
      </c>
      <c r="C2523" t="s">
        <v>276</v>
      </c>
      <c r="D2523" t="s">
        <v>557</v>
      </c>
    </row>
    <row r="2524" spans="2:4">
      <c r="B2524" t="s">
        <v>662</v>
      </c>
      <c r="C2524" t="s">
        <v>276</v>
      </c>
      <c r="D2524" t="s">
        <v>561</v>
      </c>
    </row>
    <row r="2525" spans="2:4">
      <c r="B2525" t="s">
        <v>662</v>
      </c>
      <c r="C2525" t="s">
        <v>276</v>
      </c>
      <c r="D2525" t="s">
        <v>565</v>
      </c>
    </row>
    <row r="2526" spans="2:4">
      <c r="B2526" t="s">
        <v>662</v>
      </c>
      <c r="C2526" t="s">
        <v>276</v>
      </c>
      <c r="D2526" t="s">
        <v>569</v>
      </c>
    </row>
    <row r="2527" spans="2:4">
      <c r="B2527" t="s">
        <v>662</v>
      </c>
      <c r="C2527" t="s">
        <v>276</v>
      </c>
      <c r="D2527" t="s">
        <v>573</v>
      </c>
    </row>
    <row r="2528" spans="2:4">
      <c r="B2528" t="s">
        <v>662</v>
      </c>
      <c r="C2528" t="s">
        <v>276</v>
      </c>
      <c r="D2528" t="s">
        <v>577</v>
      </c>
    </row>
    <row r="2529" spans="2:4">
      <c r="B2529" t="s">
        <v>662</v>
      </c>
      <c r="C2529" t="s">
        <v>276</v>
      </c>
      <c r="D2529" t="s">
        <v>581</v>
      </c>
    </row>
    <row r="2530" spans="2:4">
      <c r="B2530" t="s">
        <v>662</v>
      </c>
      <c r="C2530" t="s">
        <v>276</v>
      </c>
      <c r="D2530" t="s">
        <v>585</v>
      </c>
    </row>
    <row r="2531" spans="2:4">
      <c r="B2531" t="s">
        <v>662</v>
      </c>
      <c r="C2531" t="s">
        <v>276</v>
      </c>
      <c r="D2531" t="s">
        <v>589</v>
      </c>
    </row>
    <row r="2532" spans="2:4">
      <c r="B2532" t="s">
        <v>662</v>
      </c>
      <c r="C2532" t="s">
        <v>276</v>
      </c>
      <c r="D2532" t="s">
        <v>594</v>
      </c>
    </row>
    <row r="2533" spans="2:4">
      <c r="B2533" t="s">
        <v>662</v>
      </c>
      <c r="C2533" t="s">
        <v>276</v>
      </c>
      <c r="D2533" t="s">
        <v>598</v>
      </c>
    </row>
    <row r="2534" spans="2:4">
      <c r="B2534" t="s">
        <v>662</v>
      </c>
      <c r="C2534" t="s">
        <v>276</v>
      </c>
      <c r="D2534" t="s">
        <v>602</v>
      </c>
    </row>
    <row r="2535" spans="2:4">
      <c r="B2535" t="s">
        <v>662</v>
      </c>
      <c r="C2535" t="s">
        <v>276</v>
      </c>
      <c r="D2535" t="s">
        <v>606</v>
      </c>
    </row>
    <row r="2536" spans="2:4">
      <c r="B2536" t="s">
        <v>662</v>
      </c>
      <c r="C2536" t="s">
        <v>276</v>
      </c>
      <c r="D2536" t="s">
        <v>611</v>
      </c>
    </row>
    <row r="2537" spans="2:4">
      <c r="B2537" t="s">
        <v>662</v>
      </c>
      <c r="C2537" t="s">
        <v>276</v>
      </c>
      <c r="D2537" t="s">
        <v>615</v>
      </c>
    </row>
    <row r="2538" spans="2:4">
      <c r="B2538" t="s">
        <v>662</v>
      </c>
      <c r="C2538" t="s">
        <v>276</v>
      </c>
      <c r="D2538" t="s">
        <v>619</v>
      </c>
    </row>
    <row r="2539" spans="2:4">
      <c r="B2539" t="s">
        <v>662</v>
      </c>
      <c r="C2539" t="s">
        <v>276</v>
      </c>
      <c r="D2539" t="s">
        <v>623</v>
      </c>
    </row>
    <row r="2540" spans="2:4">
      <c r="B2540" t="s">
        <v>662</v>
      </c>
      <c r="C2540" t="s">
        <v>276</v>
      </c>
      <c r="D2540" t="s">
        <v>627</v>
      </c>
    </row>
    <row r="2541" spans="2:4">
      <c r="B2541" t="s">
        <v>662</v>
      </c>
      <c r="C2541" t="s">
        <v>276</v>
      </c>
      <c r="D2541" t="s">
        <v>631</v>
      </c>
    </row>
    <row r="2542" spans="2:4">
      <c r="B2542" t="s">
        <v>662</v>
      </c>
      <c r="C2542" t="s">
        <v>276</v>
      </c>
      <c r="D2542" t="s">
        <v>635</v>
      </c>
    </row>
    <row r="2543" spans="2:4">
      <c r="B2543" t="s">
        <v>662</v>
      </c>
      <c r="C2543" t="s">
        <v>276</v>
      </c>
      <c r="D2543" t="s">
        <v>639</v>
      </c>
    </row>
    <row r="2544" spans="2:4">
      <c r="B2544" t="s">
        <v>662</v>
      </c>
      <c r="C2544" t="s">
        <v>276</v>
      </c>
      <c r="D2544" t="s">
        <v>643</v>
      </c>
    </row>
    <row r="2545" spans="2:4">
      <c r="B2545" t="s">
        <v>662</v>
      </c>
      <c r="C2545" t="s">
        <v>276</v>
      </c>
      <c r="D2545" t="s">
        <v>647</v>
      </c>
    </row>
    <row r="2546" spans="2:4">
      <c r="B2546" t="s">
        <v>662</v>
      </c>
      <c r="C2546" t="s">
        <v>276</v>
      </c>
      <c r="D2546" t="s">
        <v>649</v>
      </c>
    </row>
    <row r="2547" spans="2:4">
      <c r="B2547" t="s">
        <v>662</v>
      </c>
      <c r="C2547" t="s">
        <v>276</v>
      </c>
      <c r="D2547" t="s">
        <v>653</v>
      </c>
    </row>
    <row r="2548" spans="2:4">
      <c r="B2548" t="s">
        <v>662</v>
      </c>
      <c r="C2548" t="s">
        <v>276</v>
      </c>
      <c r="D2548" t="s">
        <v>657</v>
      </c>
    </row>
    <row r="2549" spans="2:4">
      <c r="B2549" t="s">
        <v>662</v>
      </c>
      <c r="C2549" t="s">
        <v>280</v>
      </c>
      <c r="D2549" t="s">
        <v>469</v>
      </c>
    </row>
    <row r="2550" spans="2:4">
      <c r="B2550" t="s">
        <v>662</v>
      </c>
      <c r="C2550" t="s">
        <v>280</v>
      </c>
      <c r="D2550" t="s">
        <v>473</v>
      </c>
    </row>
    <row r="2551" spans="2:4">
      <c r="B2551" t="s">
        <v>662</v>
      </c>
      <c r="C2551" t="s">
        <v>280</v>
      </c>
      <c r="D2551" t="s">
        <v>477</v>
      </c>
    </row>
    <row r="2552" spans="2:4">
      <c r="B2552" t="s">
        <v>662</v>
      </c>
      <c r="C2552" t="s">
        <v>280</v>
      </c>
      <c r="D2552" t="s">
        <v>481</v>
      </c>
    </row>
    <row r="2553" spans="2:4">
      <c r="B2553" t="s">
        <v>662</v>
      </c>
      <c r="C2553" t="s">
        <v>280</v>
      </c>
      <c r="D2553" t="s">
        <v>485</v>
      </c>
    </row>
    <row r="2554" spans="2:4">
      <c r="B2554" t="s">
        <v>662</v>
      </c>
      <c r="C2554" t="s">
        <v>280</v>
      </c>
      <c r="D2554" t="s">
        <v>489</v>
      </c>
    </row>
    <row r="2555" spans="2:4">
      <c r="B2555" t="s">
        <v>662</v>
      </c>
      <c r="C2555" t="s">
        <v>280</v>
      </c>
      <c r="D2555" t="s">
        <v>493</v>
      </c>
    </row>
    <row r="2556" spans="2:4">
      <c r="B2556" t="s">
        <v>662</v>
      </c>
      <c r="C2556" t="s">
        <v>280</v>
      </c>
      <c r="D2556" t="s">
        <v>497</v>
      </c>
    </row>
    <row r="2557" spans="2:4">
      <c r="B2557" t="s">
        <v>662</v>
      </c>
      <c r="C2557" t="s">
        <v>280</v>
      </c>
      <c r="D2557" t="s">
        <v>501</v>
      </c>
    </row>
    <row r="2558" spans="2:4">
      <c r="B2558" t="s">
        <v>662</v>
      </c>
      <c r="C2558" t="s">
        <v>280</v>
      </c>
      <c r="D2558" t="s">
        <v>505</v>
      </c>
    </row>
    <row r="2559" spans="2:4">
      <c r="B2559" t="s">
        <v>662</v>
      </c>
      <c r="C2559" t="s">
        <v>280</v>
      </c>
      <c r="D2559" t="s">
        <v>509</v>
      </c>
    </row>
    <row r="2560" spans="2:4">
      <c r="B2560" t="s">
        <v>662</v>
      </c>
      <c r="C2560" t="s">
        <v>280</v>
      </c>
      <c r="D2560" t="s">
        <v>513</v>
      </c>
    </row>
    <row r="2561" spans="2:4">
      <c r="B2561" t="s">
        <v>662</v>
      </c>
      <c r="C2561" t="s">
        <v>280</v>
      </c>
      <c r="D2561" t="s">
        <v>517</v>
      </c>
    </row>
    <row r="2562" spans="2:4">
      <c r="B2562" t="s">
        <v>662</v>
      </c>
      <c r="C2562" t="s">
        <v>280</v>
      </c>
      <c r="D2562" t="s">
        <v>521</v>
      </c>
    </row>
    <row r="2563" spans="2:4">
      <c r="B2563" t="s">
        <v>662</v>
      </c>
      <c r="C2563" t="s">
        <v>280</v>
      </c>
      <c r="D2563" t="s">
        <v>525</v>
      </c>
    </row>
    <row r="2564" spans="2:4">
      <c r="B2564" t="s">
        <v>662</v>
      </c>
      <c r="C2564" t="s">
        <v>280</v>
      </c>
      <c r="D2564" t="s">
        <v>529</v>
      </c>
    </row>
    <row r="2565" spans="2:4">
      <c r="B2565" t="s">
        <v>662</v>
      </c>
      <c r="C2565" t="s">
        <v>280</v>
      </c>
      <c r="D2565" t="s">
        <v>533</v>
      </c>
    </row>
    <row r="2566" spans="2:4">
      <c r="B2566" t="s">
        <v>662</v>
      </c>
      <c r="C2566" t="s">
        <v>280</v>
      </c>
      <c r="D2566" t="s">
        <v>537</v>
      </c>
    </row>
    <row r="2567" spans="2:4">
      <c r="B2567" t="s">
        <v>662</v>
      </c>
      <c r="C2567" t="s">
        <v>280</v>
      </c>
      <c r="D2567" t="s">
        <v>541</v>
      </c>
    </row>
    <row r="2568" spans="2:4">
      <c r="B2568" t="s">
        <v>662</v>
      </c>
      <c r="C2568" t="s">
        <v>280</v>
      </c>
      <c r="D2568" t="s">
        <v>545</v>
      </c>
    </row>
    <row r="2569" spans="2:4">
      <c r="B2569" t="s">
        <v>662</v>
      </c>
      <c r="C2569" t="s">
        <v>280</v>
      </c>
      <c r="D2569" t="s">
        <v>549</v>
      </c>
    </row>
    <row r="2570" spans="2:4">
      <c r="B2570" t="s">
        <v>662</v>
      </c>
      <c r="C2570" t="s">
        <v>280</v>
      </c>
      <c r="D2570" t="s">
        <v>553</v>
      </c>
    </row>
    <row r="2571" spans="2:4">
      <c r="B2571" t="s">
        <v>662</v>
      </c>
      <c r="C2571" t="s">
        <v>280</v>
      </c>
      <c r="D2571" t="s">
        <v>557</v>
      </c>
    </row>
    <row r="2572" spans="2:4">
      <c r="B2572" t="s">
        <v>662</v>
      </c>
      <c r="C2572" t="s">
        <v>280</v>
      </c>
      <c r="D2572" t="s">
        <v>561</v>
      </c>
    </row>
    <row r="2573" spans="2:4">
      <c r="B2573" t="s">
        <v>662</v>
      </c>
      <c r="C2573" t="s">
        <v>280</v>
      </c>
      <c r="D2573" t="s">
        <v>565</v>
      </c>
    </row>
    <row r="2574" spans="2:4">
      <c r="B2574" t="s">
        <v>662</v>
      </c>
      <c r="C2574" t="s">
        <v>280</v>
      </c>
      <c r="D2574" t="s">
        <v>569</v>
      </c>
    </row>
    <row r="2575" spans="2:4">
      <c r="B2575" t="s">
        <v>662</v>
      </c>
      <c r="C2575" t="s">
        <v>280</v>
      </c>
      <c r="D2575" t="s">
        <v>573</v>
      </c>
    </row>
    <row r="2576" spans="2:4">
      <c r="B2576" t="s">
        <v>662</v>
      </c>
      <c r="C2576" t="s">
        <v>280</v>
      </c>
      <c r="D2576" t="s">
        <v>577</v>
      </c>
    </row>
    <row r="2577" spans="2:4">
      <c r="B2577" t="s">
        <v>662</v>
      </c>
      <c r="C2577" t="s">
        <v>280</v>
      </c>
      <c r="D2577" t="s">
        <v>581</v>
      </c>
    </row>
    <row r="2578" spans="2:4">
      <c r="B2578" t="s">
        <v>662</v>
      </c>
      <c r="C2578" t="s">
        <v>280</v>
      </c>
      <c r="D2578" t="s">
        <v>585</v>
      </c>
    </row>
    <row r="2579" spans="2:4">
      <c r="B2579" t="s">
        <v>662</v>
      </c>
      <c r="C2579" t="s">
        <v>280</v>
      </c>
      <c r="D2579" t="s">
        <v>589</v>
      </c>
    </row>
    <row r="2580" spans="2:4">
      <c r="B2580" t="s">
        <v>662</v>
      </c>
      <c r="C2580" t="s">
        <v>280</v>
      </c>
      <c r="D2580" t="s">
        <v>594</v>
      </c>
    </row>
    <row r="2581" spans="2:4">
      <c r="B2581" t="s">
        <v>662</v>
      </c>
      <c r="C2581" t="s">
        <v>280</v>
      </c>
      <c r="D2581" t="s">
        <v>598</v>
      </c>
    </row>
    <row r="2582" spans="2:4">
      <c r="B2582" t="s">
        <v>662</v>
      </c>
      <c r="C2582" t="s">
        <v>280</v>
      </c>
      <c r="D2582" t="s">
        <v>602</v>
      </c>
    </row>
    <row r="2583" spans="2:4">
      <c r="B2583" t="s">
        <v>662</v>
      </c>
      <c r="C2583" t="s">
        <v>280</v>
      </c>
      <c r="D2583" t="s">
        <v>606</v>
      </c>
    </row>
    <row r="2584" spans="2:4">
      <c r="B2584" t="s">
        <v>662</v>
      </c>
      <c r="C2584" t="s">
        <v>280</v>
      </c>
      <c r="D2584" t="s">
        <v>611</v>
      </c>
    </row>
    <row r="2585" spans="2:4">
      <c r="B2585" t="s">
        <v>662</v>
      </c>
      <c r="C2585" t="s">
        <v>280</v>
      </c>
      <c r="D2585" t="s">
        <v>615</v>
      </c>
    </row>
    <row r="2586" spans="2:4">
      <c r="B2586" t="s">
        <v>662</v>
      </c>
      <c r="C2586" t="s">
        <v>280</v>
      </c>
      <c r="D2586" t="s">
        <v>619</v>
      </c>
    </row>
    <row r="2587" spans="2:4">
      <c r="B2587" t="s">
        <v>662</v>
      </c>
      <c r="C2587" t="s">
        <v>280</v>
      </c>
      <c r="D2587" t="s">
        <v>623</v>
      </c>
    </row>
    <row r="2588" spans="2:4">
      <c r="B2588" t="s">
        <v>662</v>
      </c>
      <c r="C2588" t="s">
        <v>280</v>
      </c>
      <c r="D2588" t="s">
        <v>627</v>
      </c>
    </row>
    <row r="2589" spans="2:4">
      <c r="B2589" t="s">
        <v>662</v>
      </c>
      <c r="C2589" t="s">
        <v>280</v>
      </c>
      <c r="D2589" t="s">
        <v>631</v>
      </c>
    </row>
    <row r="2590" spans="2:4">
      <c r="B2590" t="s">
        <v>662</v>
      </c>
      <c r="C2590" t="s">
        <v>280</v>
      </c>
      <c r="D2590" t="s">
        <v>635</v>
      </c>
    </row>
    <row r="2591" spans="2:4">
      <c r="B2591" t="s">
        <v>662</v>
      </c>
      <c r="C2591" t="s">
        <v>280</v>
      </c>
      <c r="D2591" t="s">
        <v>639</v>
      </c>
    </row>
    <row r="2592" spans="2:4">
      <c r="B2592" t="s">
        <v>662</v>
      </c>
      <c r="C2592" t="s">
        <v>280</v>
      </c>
      <c r="D2592" t="s">
        <v>643</v>
      </c>
    </row>
    <row r="2593" spans="2:4">
      <c r="B2593" t="s">
        <v>662</v>
      </c>
      <c r="C2593" t="s">
        <v>280</v>
      </c>
      <c r="D2593" t="s">
        <v>647</v>
      </c>
    </row>
    <row r="2594" spans="2:4">
      <c r="B2594" t="s">
        <v>662</v>
      </c>
      <c r="C2594" t="s">
        <v>280</v>
      </c>
      <c r="D2594" t="s">
        <v>649</v>
      </c>
    </row>
    <row r="2595" spans="2:4">
      <c r="B2595" t="s">
        <v>662</v>
      </c>
      <c r="C2595" t="s">
        <v>280</v>
      </c>
      <c r="D2595" t="s">
        <v>653</v>
      </c>
    </row>
    <row r="2596" spans="2:4">
      <c r="B2596" t="s">
        <v>662</v>
      </c>
      <c r="C2596" t="s">
        <v>280</v>
      </c>
      <c r="D2596" t="s">
        <v>657</v>
      </c>
    </row>
    <row r="2597" spans="2:4">
      <c r="B2597" t="s">
        <v>662</v>
      </c>
      <c r="C2597" t="s">
        <v>284</v>
      </c>
      <c r="D2597" t="s">
        <v>469</v>
      </c>
    </row>
    <row r="2598" spans="2:4">
      <c r="B2598" t="s">
        <v>662</v>
      </c>
      <c r="C2598" t="s">
        <v>284</v>
      </c>
      <c r="D2598" t="s">
        <v>473</v>
      </c>
    </row>
    <row r="2599" spans="2:4">
      <c r="B2599" t="s">
        <v>662</v>
      </c>
      <c r="C2599" t="s">
        <v>284</v>
      </c>
      <c r="D2599" t="s">
        <v>477</v>
      </c>
    </row>
    <row r="2600" spans="2:4">
      <c r="B2600" t="s">
        <v>662</v>
      </c>
      <c r="C2600" t="s">
        <v>284</v>
      </c>
      <c r="D2600" t="s">
        <v>481</v>
      </c>
    </row>
    <row r="2601" spans="2:4">
      <c r="B2601" t="s">
        <v>662</v>
      </c>
      <c r="C2601" t="s">
        <v>284</v>
      </c>
      <c r="D2601" t="s">
        <v>485</v>
      </c>
    </row>
    <row r="2602" spans="2:4">
      <c r="B2602" t="s">
        <v>662</v>
      </c>
      <c r="C2602" t="s">
        <v>284</v>
      </c>
      <c r="D2602" t="s">
        <v>489</v>
      </c>
    </row>
    <row r="2603" spans="2:4">
      <c r="B2603" t="s">
        <v>662</v>
      </c>
      <c r="C2603" t="s">
        <v>284</v>
      </c>
      <c r="D2603" t="s">
        <v>493</v>
      </c>
    </row>
    <row r="2604" spans="2:4">
      <c r="B2604" t="s">
        <v>662</v>
      </c>
      <c r="C2604" t="s">
        <v>284</v>
      </c>
      <c r="D2604" t="s">
        <v>497</v>
      </c>
    </row>
    <row r="2605" spans="2:4">
      <c r="B2605" t="s">
        <v>662</v>
      </c>
      <c r="C2605" t="s">
        <v>284</v>
      </c>
      <c r="D2605" t="s">
        <v>501</v>
      </c>
    </row>
    <row r="2606" spans="2:4">
      <c r="B2606" t="s">
        <v>662</v>
      </c>
      <c r="C2606" t="s">
        <v>284</v>
      </c>
      <c r="D2606" t="s">
        <v>505</v>
      </c>
    </row>
    <row r="2607" spans="2:4">
      <c r="B2607" t="s">
        <v>662</v>
      </c>
      <c r="C2607" t="s">
        <v>284</v>
      </c>
      <c r="D2607" t="s">
        <v>509</v>
      </c>
    </row>
    <row r="2608" spans="2:4">
      <c r="B2608" t="s">
        <v>662</v>
      </c>
      <c r="C2608" t="s">
        <v>284</v>
      </c>
      <c r="D2608" t="s">
        <v>513</v>
      </c>
    </row>
    <row r="2609" spans="2:4">
      <c r="B2609" t="s">
        <v>662</v>
      </c>
      <c r="C2609" t="s">
        <v>284</v>
      </c>
      <c r="D2609" t="s">
        <v>517</v>
      </c>
    </row>
    <row r="2610" spans="2:4">
      <c r="B2610" t="s">
        <v>662</v>
      </c>
      <c r="C2610" t="s">
        <v>284</v>
      </c>
      <c r="D2610" t="s">
        <v>521</v>
      </c>
    </row>
    <row r="2611" spans="2:4">
      <c r="B2611" t="s">
        <v>662</v>
      </c>
      <c r="C2611" t="s">
        <v>284</v>
      </c>
      <c r="D2611" t="s">
        <v>525</v>
      </c>
    </row>
    <row r="2612" spans="2:4">
      <c r="B2612" t="s">
        <v>662</v>
      </c>
      <c r="C2612" t="s">
        <v>284</v>
      </c>
      <c r="D2612" t="s">
        <v>529</v>
      </c>
    </row>
    <row r="2613" spans="2:4">
      <c r="B2613" t="s">
        <v>662</v>
      </c>
      <c r="C2613" t="s">
        <v>284</v>
      </c>
      <c r="D2613" t="s">
        <v>533</v>
      </c>
    </row>
    <row r="2614" spans="2:4">
      <c r="B2614" t="s">
        <v>662</v>
      </c>
      <c r="C2614" t="s">
        <v>284</v>
      </c>
      <c r="D2614" t="s">
        <v>537</v>
      </c>
    </row>
    <row r="2615" spans="2:4">
      <c r="B2615" t="s">
        <v>662</v>
      </c>
      <c r="C2615" t="s">
        <v>284</v>
      </c>
      <c r="D2615" t="s">
        <v>541</v>
      </c>
    </row>
    <row r="2616" spans="2:4">
      <c r="B2616" t="s">
        <v>662</v>
      </c>
      <c r="C2616" t="s">
        <v>284</v>
      </c>
      <c r="D2616" t="s">
        <v>545</v>
      </c>
    </row>
    <row r="2617" spans="2:4">
      <c r="B2617" t="s">
        <v>662</v>
      </c>
      <c r="C2617" t="s">
        <v>284</v>
      </c>
      <c r="D2617" t="s">
        <v>549</v>
      </c>
    </row>
    <row r="2618" spans="2:4">
      <c r="B2618" t="s">
        <v>662</v>
      </c>
      <c r="C2618" t="s">
        <v>284</v>
      </c>
      <c r="D2618" t="s">
        <v>553</v>
      </c>
    </row>
    <row r="2619" spans="2:4">
      <c r="B2619" t="s">
        <v>662</v>
      </c>
      <c r="C2619" t="s">
        <v>284</v>
      </c>
      <c r="D2619" t="s">
        <v>557</v>
      </c>
    </row>
    <row r="2620" spans="2:4">
      <c r="B2620" t="s">
        <v>662</v>
      </c>
      <c r="C2620" t="s">
        <v>284</v>
      </c>
      <c r="D2620" t="s">
        <v>561</v>
      </c>
    </row>
    <row r="2621" spans="2:4">
      <c r="B2621" t="s">
        <v>662</v>
      </c>
      <c r="C2621" t="s">
        <v>284</v>
      </c>
      <c r="D2621" t="s">
        <v>565</v>
      </c>
    </row>
    <row r="2622" spans="2:4">
      <c r="B2622" t="s">
        <v>662</v>
      </c>
      <c r="C2622" t="s">
        <v>284</v>
      </c>
      <c r="D2622" t="s">
        <v>569</v>
      </c>
    </row>
    <row r="2623" spans="2:4">
      <c r="B2623" t="s">
        <v>662</v>
      </c>
      <c r="C2623" t="s">
        <v>284</v>
      </c>
      <c r="D2623" t="s">
        <v>573</v>
      </c>
    </row>
    <row r="2624" spans="2:4">
      <c r="B2624" t="s">
        <v>662</v>
      </c>
      <c r="C2624" t="s">
        <v>284</v>
      </c>
      <c r="D2624" t="s">
        <v>577</v>
      </c>
    </row>
    <row r="2625" spans="2:4">
      <c r="B2625" t="s">
        <v>662</v>
      </c>
      <c r="C2625" t="s">
        <v>284</v>
      </c>
      <c r="D2625" t="s">
        <v>581</v>
      </c>
    </row>
    <row r="2626" spans="2:4">
      <c r="B2626" t="s">
        <v>662</v>
      </c>
      <c r="C2626" t="s">
        <v>284</v>
      </c>
      <c r="D2626" t="s">
        <v>585</v>
      </c>
    </row>
    <row r="2627" spans="2:4">
      <c r="B2627" t="s">
        <v>662</v>
      </c>
      <c r="C2627" t="s">
        <v>284</v>
      </c>
      <c r="D2627" t="s">
        <v>589</v>
      </c>
    </row>
    <row r="2628" spans="2:4">
      <c r="B2628" t="s">
        <v>662</v>
      </c>
      <c r="C2628" t="s">
        <v>284</v>
      </c>
      <c r="D2628" t="s">
        <v>594</v>
      </c>
    </row>
    <row r="2629" spans="2:4">
      <c r="B2629" t="s">
        <v>662</v>
      </c>
      <c r="C2629" t="s">
        <v>284</v>
      </c>
      <c r="D2629" t="s">
        <v>598</v>
      </c>
    </row>
    <row r="2630" spans="2:4">
      <c r="B2630" t="s">
        <v>662</v>
      </c>
      <c r="C2630" t="s">
        <v>284</v>
      </c>
      <c r="D2630" t="s">
        <v>602</v>
      </c>
    </row>
    <row r="2631" spans="2:4">
      <c r="B2631" t="s">
        <v>662</v>
      </c>
      <c r="C2631" t="s">
        <v>284</v>
      </c>
      <c r="D2631" t="s">
        <v>606</v>
      </c>
    </row>
    <row r="2632" spans="2:4">
      <c r="B2632" t="s">
        <v>662</v>
      </c>
      <c r="C2632" t="s">
        <v>284</v>
      </c>
      <c r="D2632" t="s">
        <v>611</v>
      </c>
    </row>
    <row r="2633" spans="2:4">
      <c r="B2633" t="s">
        <v>662</v>
      </c>
      <c r="C2633" t="s">
        <v>284</v>
      </c>
      <c r="D2633" t="s">
        <v>615</v>
      </c>
    </row>
    <row r="2634" spans="2:4">
      <c r="B2634" t="s">
        <v>662</v>
      </c>
      <c r="C2634" t="s">
        <v>284</v>
      </c>
      <c r="D2634" t="s">
        <v>619</v>
      </c>
    </row>
    <row r="2635" spans="2:4">
      <c r="B2635" t="s">
        <v>662</v>
      </c>
      <c r="C2635" t="s">
        <v>284</v>
      </c>
      <c r="D2635" t="s">
        <v>623</v>
      </c>
    </row>
    <row r="2636" spans="2:4">
      <c r="B2636" t="s">
        <v>662</v>
      </c>
      <c r="C2636" t="s">
        <v>284</v>
      </c>
      <c r="D2636" t="s">
        <v>627</v>
      </c>
    </row>
    <row r="2637" spans="2:4">
      <c r="B2637" t="s">
        <v>662</v>
      </c>
      <c r="C2637" t="s">
        <v>284</v>
      </c>
      <c r="D2637" t="s">
        <v>631</v>
      </c>
    </row>
    <row r="2638" spans="2:4">
      <c r="B2638" t="s">
        <v>662</v>
      </c>
      <c r="C2638" t="s">
        <v>284</v>
      </c>
      <c r="D2638" t="s">
        <v>635</v>
      </c>
    </row>
    <row r="2639" spans="2:4">
      <c r="B2639" t="s">
        <v>662</v>
      </c>
      <c r="C2639" t="s">
        <v>284</v>
      </c>
      <c r="D2639" t="s">
        <v>639</v>
      </c>
    </row>
    <row r="2640" spans="2:4">
      <c r="B2640" t="s">
        <v>662</v>
      </c>
      <c r="C2640" t="s">
        <v>284</v>
      </c>
      <c r="D2640" t="s">
        <v>643</v>
      </c>
    </row>
    <row r="2641" spans="2:4">
      <c r="B2641" t="s">
        <v>662</v>
      </c>
      <c r="C2641" t="s">
        <v>284</v>
      </c>
      <c r="D2641" t="s">
        <v>647</v>
      </c>
    </row>
    <row r="2642" spans="2:4">
      <c r="B2642" t="s">
        <v>662</v>
      </c>
      <c r="C2642" t="s">
        <v>284</v>
      </c>
      <c r="D2642" t="s">
        <v>649</v>
      </c>
    </row>
    <row r="2643" spans="2:4">
      <c r="B2643" t="s">
        <v>662</v>
      </c>
      <c r="C2643" t="s">
        <v>284</v>
      </c>
      <c r="D2643" t="s">
        <v>653</v>
      </c>
    </row>
    <row r="2644" spans="2:4">
      <c r="B2644" t="s">
        <v>662</v>
      </c>
      <c r="C2644" t="s">
        <v>284</v>
      </c>
      <c r="D2644" t="s">
        <v>657</v>
      </c>
    </row>
    <row r="2645" spans="2:4">
      <c r="B2645" t="s">
        <v>662</v>
      </c>
      <c r="C2645" t="s">
        <v>288</v>
      </c>
      <c r="D2645" t="s">
        <v>469</v>
      </c>
    </row>
    <row r="2646" spans="2:4">
      <c r="B2646" t="s">
        <v>662</v>
      </c>
      <c r="C2646" t="s">
        <v>288</v>
      </c>
      <c r="D2646" t="s">
        <v>473</v>
      </c>
    </row>
    <row r="2647" spans="2:4">
      <c r="B2647" t="s">
        <v>662</v>
      </c>
      <c r="C2647" t="s">
        <v>288</v>
      </c>
      <c r="D2647" t="s">
        <v>477</v>
      </c>
    </row>
    <row r="2648" spans="2:4">
      <c r="B2648" t="s">
        <v>662</v>
      </c>
      <c r="C2648" t="s">
        <v>288</v>
      </c>
      <c r="D2648" t="s">
        <v>481</v>
      </c>
    </row>
    <row r="2649" spans="2:4">
      <c r="B2649" t="s">
        <v>662</v>
      </c>
      <c r="C2649" t="s">
        <v>288</v>
      </c>
      <c r="D2649" t="s">
        <v>485</v>
      </c>
    </row>
    <row r="2650" spans="2:4">
      <c r="B2650" t="s">
        <v>662</v>
      </c>
      <c r="C2650" t="s">
        <v>288</v>
      </c>
      <c r="D2650" t="s">
        <v>489</v>
      </c>
    </row>
    <row r="2651" spans="2:4">
      <c r="B2651" t="s">
        <v>662</v>
      </c>
      <c r="C2651" t="s">
        <v>288</v>
      </c>
      <c r="D2651" t="s">
        <v>493</v>
      </c>
    </row>
    <row r="2652" spans="2:4">
      <c r="B2652" t="s">
        <v>662</v>
      </c>
      <c r="C2652" t="s">
        <v>288</v>
      </c>
      <c r="D2652" t="s">
        <v>497</v>
      </c>
    </row>
    <row r="2653" spans="2:4">
      <c r="B2653" t="s">
        <v>662</v>
      </c>
      <c r="C2653" t="s">
        <v>288</v>
      </c>
      <c r="D2653" t="s">
        <v>501</v>
      </c>
    </row>
    <row r="2654" spans="2:4">
      <c r="B2654" t="s">
        <v>662</v>
      </c>
      <c r="C2654" t="s">
        <v>288</v>
      </c>
      <c r="D2654" t="s">
        <v>505</v>
      </c>
    </row>
    <row r="2655" spans="2:4">
      <c r="B2655" t="s">
        <v>662</v>
      </c>
      <c r="C2655" t="s">
        <v>288</v>
      </c>
      <c r="D2655" t="s">
        <v>509</v>
      </c>
    </row>
    <row r="2656" spans="2:4">
      <c r="B2656" t="s">
        <v>662</v>
      </c>
      <c r="C2656" t="s">
        <v>288</v>
      </c>
      <c r="D2656" t="s">
        <v>513</v>
      </c>
    </row>
    <row r="2657" spans="2:4">
      <c r="B2657" t="s">
        <v>662</v>
      </c>
      <c r="C2657" t="s">
        <v>288</v>
      </c>
      <c r="D2657" t="s">
        <v>517</v>
      </c>
    </row>
    <row r="2658" spans="2:4">
      <c r="B2658" t="s">
        <v>662</v>
      </c>
      <c r="C2658" t="s">
        <v>288</v>
      </c>
      <c r="D2658" t="s">
        <v>521</v>
      </c>
    </row>
    <row r="2659" spans="2:4">
      <c r="B2659" t="s">
        <v>662</v>
      </c>
      <c r="C2659" t="s">
        <v>288</v>
      </c>
      <c r="D2659" t="s">
        <v>525</v>
      </c>
    </row>
    <row r="2660" spans="2:4">
      <c r="B2660" t="s">
        <v>662</v>
      </c>
      <c r="C2660" t="s">
        <v>288</v>
      </c>
      <c r="D2660" t="s">
        <v>529</v>
      </c>
    </row>
    <row r="2661" spans="2:4">
      <c r="B2661" t="s">
        <v>662</v>
      </c>
      <c r="C2661" t="s">
        <v>288</v>
      </c>
      <c r="D2661" t="s">
        <v>533</v>
      </c>
    </row>
    <row r="2662" spans="2:4">
      <c r="B2662" t="s">
        <v>662</v>
      </c>
      <c r="C2662" t="s">
        <v>288</v>
      </c>
      <c r="D2662" t="s">
        <v>537</v>
      </c>
    </row>
    <row r="2663" spans="2:4">
      <c r="B2663" t="s">
        <v>662</v>
      </c>
      <c r="C2663" t="s">
        <v>288</v>
      </c>
      <c r="D2663" t="s">
        <v>541</v>
      </c>
    </row>
    <row r="2664" spans="2:4">
      <c r="B2664" t="s">
        <v>662</v>
      </c>
      <c r="C2664" t="s">
        <v>288</v>
      </c>
      <c r="D2664" t="s">
        <v>545</v>
      </c>
    </row>
    <row r="2665" spans="2:4">
      <c r="B2665" t="s">
        <v>662</v>
      </c>
      <c r="C2665" t="s">
        <v>288</v>
      </c>
      <c r="D2665" t="s">
        <v>549</v>
      </c>
    </row>
    <row r="2666" spans="2:4">
      <c r="B2666" t="s">
        <v>662</v>
      </c>
      <c r="C2666" t="s">
        <v>288</v>
      </c>
      <c r="D2666" t="s">
        <v>553</v>
      </c>
    </row>
    <row r="2667" spans="2:4">
      <c r="B2667" t="s">
        <v>662</v>
      </c>
      <c r="C2667" t="s">
        <v>288</v>
      </c>
      <c r="D2667" t="s">
        <v>557</v>
      </c>
    </row>
    <row r="2668" spans="2:4">
      <c r="B2668" t="s">
        <v>662</v>
      </c>
      <c r="C2668" t="s">
        <v>288</v>
      </c>
      <c r="D2668" t="s">
        <v>561</v>
      </c>
    </row>
    <row r="2669" spans="2:4">
      <c r="B2669" t="s">
        <v>662</v>
      </c>
      <c r="C2669" t="s">
        <v>288</v>
      </c>
      <c r="D2669" t="s">
        <v>565</v>
      </c>
    </row>
    <row r="2670" spans="2:4">
      <c r="B2670" t="s">
        <v>662</v>
      </c>
      <c r="C2670" t="s">
        <v>288</v>
      </c>
      <c r="D2670" t="s">
        <v>569</v>
      </c>
    </row>
    <row r="2671" spans="2:4">
      <c r="B2671" t="s">
        <v>662</v>
      </c>
      <c r="C2671" t="s">
        <v>288</v>
      </c>
      <c r="D2671" t="s">
        <v>573</v>
      </c>
    </row>
    <row r="2672" spans="2:4">
      <c r="B2672" t="s">
        <v>662</v>
      </c>
      <c r="C2672" t="s">
        <v>288</v>
      </c>
      <c r="D2672" t="s">
        <v>577</v>
      </c>
    </row>
    <row r="2673" spans="2:4">
      <c r="B2673" t="s">
        <v>662</v>
      </c>
      <c r="C2673" t="s">
        <v>288</v>
      </c>
      <c r="D2673" t="s">
        <v>581</v>
      </c>
    </row>
    <row r="2674" spans="2:4">
      <c r="B2674" t="s">
        <v>662</v>
      </c>
      <c r="C2674" t="s">
        <v>288</v>
      </c>
      <c r="D2674" t="s">
        <v>585</v>
      </c>
    </row>
    <row r="2675" spans="2:4">
      <c r="B2675" t="s">
        <v>662</v>
      </c>
      <c r="C2675" t="s">
        <v>288</v>
      </c>
      <c r="D2675" t="s">
        <v>589</v>
      </c>
    </row>
    <row r="2676" spans="2:4">
      <c r="B2676" t="s">
        <v>662</v>
      </c>
      <c r="C2676" t="s">
        <v>288</v>
      </c>
      <c r="D2676" t="s">
        <v>594</v>
      </c>
    </row>
    <row r="2677" spans="2:4">
      <c r="B2677" t="s">
        <v>662</v>
      </c>
      <c r="C2677" t="s">
        <v>288</v>
      </c>
      <c r="D2677" t="s">
        <v>598</v>
      </c>
    </row>
    <row r="2678" spans="2:4">
      <c r="B2678" t="s">
        <v>662</v>
      </c>
      <c r="C2678" t="s">
        <v>288</v>
      </c>
      <c r="D2678" t="s">
        <v>602</v>
      </c>
    </row>
    <row r="2679" spans="2:4">
      <c r="B2679" t="s">
        <v>662</v>
      </c>
      <c r="C2679" t="s">
        <v>288</v>
      </c>
      <c r="D2679" t="s">
        <v>606</v>
      </c>
    </row>
    <row r="2680" spans="2:4">
      <c r="B2680" t="s">
        <v>662</v>
      </c>
      <c r="C2680" t="s">
        <v>288</v>
      </c>
      <c r="D2680" t="s">
        <v>611</v>
      </c>
    </row>
    <row r="2681" spans="2:4">
      <c r="B2681" t="s">
        <v>662</v>
      </c>
      <c r="C2681" t="s">
        <v>288</v>
      </c>
      <c r="D2681" t="s">
        <v>615</v>
      </c>
    </row>
    <row r="2682" spans="2:4">
      <c r="B2682" t="s">
        <v>662</v>
      </c>
      <c r="C2682" t="s">
        <v>288</v>
      </c>
      <c r="D2682" t="s">
        <v>619</v>
      </c>
    </row>
    <row r="2683" spans="2:4">
      <c r="B2683" t="s">
        <v>662</v>
      </c>
      <c r="C2683" t="s">
        <v>288</v>
      </c>
      <c r="D2683" t="s">
        <v>623</v>
      </c>
    </row>
    <row r="2684" spans="2:4">
      <c r="B2684" t="s">
        <v>662</v>
      </c>
      <c r="C2684" t="s">
        <v>288</v>
      </c>
      <c r="D2684" t="s">
        <v>627</v>
      </c>
    </row>
    <row r="2685" spans="2:4">
      <c r="B2685" t="s">
        <v>662</v>
      </c>
      <c r="C2685" t="s">
        <v>288</v>
      </c>
      <c r="D2685" t="s">
        <v>631</v>
      </c>
    </row>
    <row r="2686" spans="2:4">
      <c r="B2686" t="s">
        <v>662</v>
      </c>
      <c r="C2686" t="s">
        <v>288</v>
      </c>
      <c r="D2686" t="s">
        <v>635</v>
      </c>
    </row>
    <row r="2687" spans="2:4">
      <c r="B2687" t="s">
        <v>662</v>
      </c>
      <c r="C2687" t="s">
        <v>288</v>
      </c>
      <c r="D2687" t="s">
        <v>639</v>
      </c>
    </row>
    <row r="2688" spans="2:4">
      <c r="B2688" t="s">
        <v>662</v>
      </c>
      <c r="C2688" t="s">
        <v>288</v>
      </c>
      <c r="D2688" t="s">
        <v>643</v>
      </c>
    </row>
    <row r="2689" spans="2:4">
      <c r="B2689" t="s">
        <v>662</v>
      </c>
      <c r="C2689" t="s">
        <v>288</v>
      </c>
      <c r="D2689" t="s">
        <v>647</v>
      </c>
    </row>
    <row r="2690" spans="2:4">
      <c r="B2690" t="s">
        <v>662</v>
      </c>
      <c r="C2690" t="s">
        <v>288</v>
      </c>
      <c r="D2690" t="s">
        <v>649</v>
      </c>
    </row>
    <row r="2691" spans="2:4">
      <c r="B2691" t="s">
        <v>662</v>
      </c>
      <c r="C2691" t="s">
        <v>288</v>
      </c>
      <c r="D2691" t="s">
        <v>653</v>
      </c>
    </row>
    <row r="2692" spans="2:4">
      <c r="B2692" t="s">
        <v>662</v>
      </c>
      <c r="C2692" t="s">
        <v>288</v>
      </c>
      <c r="D2692" t="s">
        <v>657</v>
      </c>
    </row>
    <row r="2693" spans="2:4">
      <c r="B2693" t="s">
        <v>662</v>
      </c>
      <c r="C2693" t="s">
        <v>292</v>
      </c>
      <c r="D2693" t="s">
        <v>469</v>
      </c>
    </row>
    <row r="2694" spans="2:4">
      <c r="B2694" t="s">
        <v>662</v>
      </c>
      <c r="C2694" t="s">
        <v>292</v>
      </c>
      <c r="D2694" t="s">
        <v>473</v>
      </c>
    </row>
    <row r="2695" spans="2:4">
      <c r="B2695" t="s">
        <v>662</v>
      </c>
      <c r="C2695" t="s">
        <v>292</v>
      </c>
      <c r="D2695" t="s">
        <v>477</v>
      </c>
    </row>
    <row r="2696" spans="2:4">
      <c r="B2696" t="s">
        <v>662</v>
      </c>
      <c r="C2696" t="s">
        <v>292</v>
      </c>
      <c r="D2696" t="s">
        <v>481</v>
      </c>
    </row>
    <row r="2697" spans="2:4">
      <c r="B2697" t="s">
        <v>662</v>
      </c>
      <c r="C2697" t="s">
        <v>292</v>
      </c>
      <c r="D2697" t="s">
        <v>485</v>
      </c>
    </row>
    <row r="2698" spans="2:4">
      <c r="B2698" t="s">
        <v>662</v>
      </c>
      <c r="C2698" t="s">
        <v>292</v>
      </c>
      <c r="D2698" t="s">
        <v>489</v>
      </c>
    </row>
    <row r="2699" spans="2:4">
      <c r="B2699" t="s">
        <v>662</v>
      </c>
      <c r="C2699" t="s">
        <v>292</v>
      </c>
      <c r="D2699" t="s">
        <v>493</v>
      </c>
    </row>
    <row r="2700" spans="2:4">
      <c r="B2700" t="s">
        <v>662</v>
      </c>
      <c r="C2700" t="s">
        <v>292</v>
      </c>
      <c r="D2700" t="s">
        <v>497</v>
      </c>
    </row>
    <row r="2701" spans="2:4">
      <c r="B2701" t="s">
        <v>662</v>
      </c>
      <c r="C2701" t="s">
        <v>292</v>
      </c>
      <c r="D2701" t="s">
        <v>501</v>
      </c>
    </row>
    <row r="2702" spans="2:4">
      <c r="B2702" t="s">
        <v>662</v>
      </c>
      <c r="C2702" t="s">
        <v>292</v>
      </c>
      <c r="D2702" t="s">
        <v>505</v>
      </c>
    </row>
    <row r="2703" spans="2:4">
      <c r="B2703" t="s">
        <v>662</v>
      </c>
      <c r="C2703" t="s">
        <v>292</v>
      </c>
      <c r="D2703" t="s">
        <v>509</v>
      </c>
    </row>
    <row r="2704" spans="2:4">
      <c r="B2704" t="s">
        <v>662</v>
      </c>
      <c r="C2704" t="s">
        <v>292</v>
      </c>
      <c r="D2704" t="s">
        <v>513</v>
      </c>
    </row>
    <row r="2705" spans="2:4">
      <c r="B2705" t="s">
        <v>662</v>
      </c>
      <c r="C2705" t="s">
        <v>292</v>
      </c>
      <c r="D2705" t="s">
        <v>517</v>
      </c>
    </row>
    <row r="2706" spans="2:4">
      <c r="B2706" t="s">
        <v>662</v>
      </c>
      <c r="C2706" t="s">
        <v>292</v>
      </c>
      <c r="D2706" t="s">
        <v>521</v>
      </c>
    </row>
    <row r="2707" spans="2:4">
      <c r="B2707" t="s">
        <v>662</v>
      </c>
      <c r="C2707" t="s">
        <v>292</v>
      </c>
      <c r="D2707" t="s">
        <v>525</v>
      </c>
    </row>
    <row r="2708" spans="2:4">
      <c r="B2708" t="s">
        <v>662</v>
      </c>
      <c r="C2708" t="s">
        <v>292</v>
      </c>
      <c r="D2708" t="s">
        <v>529</v>
      </c>
    </row>
    <row r="2709" spans="2:4">
      <c r="B2709" t="s">
        <v>662</v>
      </c>
      <c r="C2709" t="s">
        <v>292</v>
      </c>
      <c r="D2709" t="s">
        <v>533</v>
      </c>
    </row>
    <row r="2710" spans="2:4">
      <c r="B2710" t="s">
        <v>662</v>
      </c>
      <c r="C2710" t="s">
        <v>292</v>
      </c>
      <c r="D2710" t="s">
        <v>537</v>
      </c>
    </row>
    <row r="2711" spans="2:4">
      <c r="B2711" t="s">
        <v>662</v>
      </c>
      <c r="C2711" t="s">
        <v>292</v>
      </c>
      <c r="D2711" t="s">
        <v>541</v>
      </c>
    </row>
    <row r="2712" spans="2:4">
      <c r="B2712" t="s">
        <v>662</v>
      </c>
      <c r="C2712" t="s">
        <v>292</v>
      </c>
      <c r="D2712" t="s">
        <v>545</v>
      </c>
    </row>
    <row r="2713" spans="2:4">
      <c r="B2713" t="s">
        <v>662</v>
      </c>
      <c r="C2713" t="s">
        <v>292</v>
      </c>
      <c r="D2713" t="s">
        <v>549</v>
      </c>
    </row>
    <row r="2714" spans="2:4">
      <c r="B2714" t="s">
        <v>662</v>
      </c>
      <c r="C2714" t="s">
        <v>292</v>
      </c>
      <c r="D2714" t="s">
        <v>553</v>
      </c>
    </row>
    <row r="2715" spans="2:4">
      <c r="B2715" t="s">
        <v>662</v>
      </c>
      <c r="C2715" t="s">
        <v>292</v>
      </c>
      <c r="D2715" t="s">
        <v>557</v>
      </c>
    </row>
    <row r="2716" spans="2:4">
      <c r="B2716" t="s">
        <v>662</v>
      </c>
      <c r="C2716" t="s">
        <v>292</v>
      </c>
      <c r="D2716" t="s">
        <v>561</v>
      </c>
    </row>
    <row r="2717" spans="2:4">
      <c r="B2717" t="s">
        <v>662</v>
      </c>
      <c r="C2717" t="s">
        <v>292</v>
      </c>
      <c r="D2717" t="s">
        <v>565</v>
      </c>
    </row>
    <row r="2718" spans="2:4">
      <c r="B2718" t="s">
        <v>662</v>
      </c>
      <c r="C2718" t="s">
        <v>292</v>
      </c>
      <c r="D2718" t="s">
        <v>569</v>
      </c>
    </row>
    <row r="2719" spans="2:4">
      <c r="B2719" t="s">
        <v>662</v>
      </c>
      <c r="C2719" t="s">
        <v>292</v>
      </c>
      <c r="D2719" t="s">
        <v>573</v>
      </c>
    </row>
    <row r="2720" spans="2:4">
      <c r="B2720" t="s">
        <v>662</v>
      </c>
      <c r="C2720" t="s">
        <v>292</v>
      </c>
      <c r="D2720" t="s">
        <v>577</v>
      </c>
    </row>
    <row r="2721" spans="2:4">
      <c r="B2721" t="s">
        <v>662</v>
      </c>
      <c r="C2721" t="s">
        <v>292</v>
      </c>
      <c r="D2721" t="s">
        <v>581</v>
      </c>
    </row>
    <row r="2722" spans="2:4">
      <c r="B2722" t="s">
        <v>662</v>
      </c>
      <c r="C2722" t="s">
        <v>292</v>
      </c>
      <c r="D2722" t="s">
        <v>585</v>
      </c>
    </row>
    <row r="2723" spans="2:4">
      <c r="B2723" t="s">
        <v>662</v>
      </c>
      <c r="C2723" t="s">
        <v>292</v>
      </c>
      <c r="D2723" t="s">
        <v>589</v>
      </c>
    </row>
    <row r="2724" spans="2:4">
      <c r="B2724" t="s">
        <v>662</v>
      </c>
      <c r="C2724" t="s">
        <v>292</v>
      </c>
      <c r="D2724" t="s">
        <v>594</v>
      </c>
    </row>
    <row r="2725" spans="2:4">
      <c r="B2725" t="s">
        <v>662</v>
      </c>
      <c r="C2725" t="s">
        <v>292</v>
      </c>
      <c r="D2725" t="s">
        <v>598</v>
      </c>
    </row>
    <row r="2726" spans="2:4">
      <c r="B2726" t="s">
        <v>662</v>
      </c>
      <c r="C2726" t="s">
        <v>292</v>
      </c>
      <c r="D2726" t="s">
        <v>602</v>
      </c>
    </row>
    <row r="2727" spans="2:4">
      <c r="B2727" t="s">
        <v>662</v>
      </c>
      <c r="C2727" t="s">
        <v>292</v>
      </c>
      <c r="D2727" t="s">
        <v>606</v>
      </c>
    </row>
    <row r="2728" spans="2:4">
      <c r="B2728" t="s">
        <v>662</v>
      </c>
      <c r="C2728" t="s">
        <v>292</v>
      </c>
      <c r="D2728" t="s">
        <v>611</v>
      </c>
    </row>
    <row r="2729" spans="2:4">
      <c r="B2729" t="s">
        <v>662</v>
      </c>
      <c r="C2729" t="s">
        <v>292</v>
      </c>
      <c r="D2729" t="s">
        <v>615</v>
      </c>
    </row>
    <row r="2730" spans="2:4">
      <c r="B2730" t="s">
        <v>662</v>
      </c>
      <c r="C2730" t="s">
        <v>292</v>
      </c>
      <c r="D2730" t="s">
        <v>619</v>
      </c>
    </row>
    <row r="2731" spans="2:4">
      <c r="B2731" t="s">
        <v>662</v>
      </c>
      <c r="C2731" t="s">
        <v>292</v>
      </c>
      <c r="D2731" t="s">
        <v>623</v>
      </c>
    </row>
    <row r="2732" spans="2:4">
      <c r="B2732" t="s">
        <v>662</v>
      </c>
      <c r="C2732" t="s">
        <v>292</v>
      </c>
      <c r="D2732" t="s">
        <v>627</v>
      </c>
    </row>
    <row r="2733" spans="2:4">
      <c r="B2733" t="s">
        <v>662</v>
      </c>
      <c r="C2733" t="s">
        <v>292</v>
      </c>
      <c r="D2733" t="s">
        <v>631</v>
      </c>
    </row>
    <row r="2734" spans="2:4">
      <c r="B2734" t="s">
        <v>662</v>
      </c>
      <c r="C2734" t="s">
        <v>292</v>
      </c>
      <c r="D2734" t="s">
        <v>635</v>
      </c>
    </row>
    <row r="2735" spans="2:4">
      <c r="B2735" t="s">
        <v>662</v>
      </c>
      <c r="C2735" t="s">
        <v>292</v>
      </c>
      <c r="D2735" t="s">
        <v>639</v>
      </c>
    </row>
    <row r="2736" spans="2:4">
      <c r="B2736" t="s">
        <v>662</v>
      </c>
      <c r="C2736" t="s">
        <v>292</v>
      </c>
      <c r="D2736" t="s">
        <v>643</v>
      </c>
    </row>
    <row r="2737" spans="2:4">
      <c r="B2737" t="s">
        <v>662</v>
      </c>
      <c r="C2737" t="s">
        <v>292</v>
      </c>
      <c r="D2737" t="s">
        <v>647</v>
      </c>
    </row>
    <row r="2738" spans="2:4">
      <c r="B2738" t="s">
        <v>662</v>
      </c>
      <c r="C2738" t="s">
        <v>292</v>
      </c>
      <c r="D2738" t="s">
        <v>649</v>
      </c>
    </row>
    <row r="2739" spans="2:4">
      <c r="B2739" t="s">
        <v>662</v>
      </c>
      <c r="C2739" t="s">
        <v>292</v>
      </c>
      <c r="D2739" t="s">
        <v>653</v>
      </c>
    </row>
    <row r="2740" spans="2:4">
      <c r="B2740" t="s">
        <v>662</v>
      </c>
      <c r="C2740" t="s">
        <v>292</v>
      </c>
      <c r="D2740" t="s">
        <v>657</v>
      </c>
    </row>
    <row r="2741" spans="2:4">
      <c r="B2741" t="s">
        <v>662</v>
      </c>
      <c r="C2741" t="s">
        <v>296</v>
      </c>
      <c r="D2741" t="s">
        <v>469</v>
      </c>
    </row>
    <row r="2742" spans="2:4">
      <c r="B2742" t="s">
        <v>662</v>
      </c>
      <c r="C2742" t="s">
        <v>296</v>
      </c>
      <c r="D2742" t="s">
        <v>473</v>
      </c>
    </row>
    <row r="2743" spans="2:4">
      <c r="B2743" t="s">
        <v>662</v>
      </c>
      <c r="C2743" t="s">
        <v>296</v>
      </c>
      <c r="D2743" t="s">
        <v>477</v>
      </c>
    </row>
    <row r="2744" spans="2:4">
      <c r="B2744" t="s">
        <v>662</v>
      </c>
      <c r="C2744" t="s">
        <v>296</v>
      </c>
      <c r="D2744" t="s">
        <v>481</v>
      </c>
    </row>
    <row r="2745" spans="2:4">
      <c r="B2745" t="s">
        <v>662</v>
      </c>
      <c r="C2745" t="s">
        <v>296</v>
      </c>
      <c r="D2745" t="s">
        <v>485</v>
      </c>
    </row>
    <row r="2746" spans="2:4">
      <c r="B2746" t="s">
        <v>662</v>
      </c>
      <c r="C2746" t="s">
        <v>296</v>
      </c>
      <c r="D2746" t="s">
        <v>489</v>
      </c>
    </row>
    <row r="2747" spans="2:4">
      <c r="B2747" t="s">
        <v>662</v>
      </c>
      <c r="C2747" t="s">
        <v>296</v>
      </c>
      <c r="D2747" t="s">
        <v>493</v>
      </c>
    </row>
    <row r="2748" spans="2:4">
      <c r="B2748" t="s">
        <v>662</v>
      </c>
      <c r="C2748" t="s">
        <v>296</v>
      </c>
      <c r="D2748" t="s">
        <v>497</v>
      </c>
    </row>
    <row r="2749" spans="2:4">
      <c r="B2749" t="s">
        <v>662</v>
      </c>
      <c r="C2749" t="s">
        <v>296</v>
      </c>
      <c r="D2749" t="s">
        <v>501</v>
      </c>
    </row>
    <row r="2750" spans="2:4">
      <c r="B2750" t="s">
        <v>662</v>
      </c>
      <c r="C2750" t="s">
        <v>296</v>
      </c>
      <c r="D2750" t="s">
        <v>505</v>
      </c>
    </row>
    <row r="2751" spans="2:4">
      <c r="B2751" t="s">
        <v>662</v>
      </c>
      <c r="C2751" t="s">
        <v>296</v>
      </c>
      <c r="D2751" t="s">
        <v>509</v>
      </c>
    </row>
    <row r="2752" spans="2:4">
      <c r="B2752" t="s">
        <v>662</v>
      </c>
      <c r="C2752" t="s">
        <v>296</v>
      </c>
      <c r="D2752" t="s">
        <v>513</v>
      </c>
    </row>
    <row r="2753" spans="2:4">
      <c r="B2753" t="s">
        <v>662</v>
      </c>
      <c r="C2753" t="s">
        <v>296</v>
      </c>
      <c r="D2753" t="s">
        <v>517</v>
      </c>
    </row>
    <row r="2754" spans="2:4">
      <c r="B2754" t="s">
        <v>662</v>
      </c>
      <c r="C2754" t="s">
        <v>296</v>
      </c>
      <c r="D2754" t="s">
        <v>521</v>
      </c>
    </row>
    <row r="2755" spans="2:4">
      <c r="B2755" t="s">
        <v>662</v>
      </c>
      <c r="C2755" t="s">
        <v>296</v>
      </c>
      <c r="D2755" t="s">
        <v>525</v>
      </c>
    </row>
    <row r="2756" spans="2:4">
      <c r="B2756" t="s">
        <v>662</v>
      </c>
      <c r="C2756" t="s">
        <v>296</v>
      </c>
      <c r="D2756" t="s">
        <v>529</v>
      </c>
    </row>
    <row r="2757" spans="2:4">
      <c r="B2757" t="s">
        <v>662</v>
      </c>
      <c r="C2757" t="s">
        <v>296</v>
      </c>
      <c r="D2757" t="s">
        <v>533</v>
      </c>
    </row>
    <row r="2758" spans="2:4">
      <c r="B2758" t="s">
        <v>662</v>
      </c>
      <c r="C2758" t="s">
        <v>296</v>
      </c>
      <c r="D2758" t="s">
        <v>537</v>
      </c>
    </row>
    <row r="2759" spans="2:4">
      <c r="B2759" t="s">
        <v>662</v>
      </c>
      <c r="C2759" t="s">
        <v>296</v>
      </c>
      <c r="D2759" t="s">
        <v>541</v>
      </c>
    </row>
    <row r="2760" spans="2:4">
      <c r="B2760" t="s">
        <v>662</v>
      </c>
      <c r="C2760" t="s">
        <v>296</v>
      </c>
      <c r="D2760" t="s">
        <v>545</v>
      </c>
    </row>
    <row r="2761" spans="2:4">
      <c r="B2761" t="s">
        <v>662</v>
      </c>
      <c r="C2761" t="s">
        <v>296</v>
      </c>
      <c r="D2761" t="s">
        <v>549</v>
      </c>
    </row>
    <row r="2762" spans="2:4">
      <c r="B2762" t="s">
        <v>662</v>
      </c>
      <c r="C2762" t="s">
        <v>296</v>
      </c>
      <c r="D2762" t="s">
        <v>553</v>
      </c>
    </row>
    <row r="2763" spans="2:4">
      <c r="B2763" t="s">
        <v>662</v>
      </c>
      <c r="C2763" t="s">
        <v>296</v>
      </c>
      <c r="D2763" t="s">
        <v>557</v>
      </c>
    </row>
    <row r="2764" spans="2:4">
      <c r="B2764" t="s">
        <v>662</v>
      </c>
      <c r="C2764" t="s">
        <v>296</v>
      </c>
      <c r="D2764" t="s">
        <v>561</v>
      </c>
    </row>
    <row r="2765" spans="2:4">
      <c r="B2765" t="s">
        <v>662</v>
      </c>
      <c r="C2765" t="s">
        <v>296</v>
      </c>
      <c r="D2765" t="s">
        <v>565</v>
      </c>
    </row>
    <row r="2766" spans="2:4">
      <c r="B2766" t="s">
        <v>662</v>
      </c>
      <c r="C2766" t="s">
        <v>296</v>
      </c>
      <c r="D2766" t="s">
        <v>569</v>
      </c>
    </row>
    <row r="2767" spans="2:4">
      <c r="B2767" t="s">
        <v>662</v>
      </c>
      <c r="C2767" t="s">
        <v>296</v>
      </c>
      <c r="D2767" t="s">
        <v>573</v>
      </c>
    </row>
    <row r="2768" spans="2:4">
      <c r="B2768" t="s">
        <v>662</v>
      </c>
      <c r="C2768" t="s">
        <v>296</v>
      </c>
      <c r="D2768" t="s">
        <v>577</v>
      </c>
    </row>
    <row r="2769" spans="2:4">
      <c r="B2769" t="s">
        <v>662</v>
      </c>
      <c r="C2769" t="s">
        <v>296</v>
      </c>
      <c r="D2769" t="s">
        <v>581</v>
      </c>
    </row>
    <row r="2770" spans="2:4">
      <c r="B2770" t="s">
        <v>662</v>
      </c>
      <c r="C2770" t="s">
        <v>296</v>
      </c>
      <c r="D2770" t="s">
        <v>585</v>
      </c>
    </row>
    <row r="2771" spans="2:4">
      <c r="B2771" t="s">
        <v>662</v>
      </c>
      <c r="C2771" t="s">
        <v>296</v>
      </c>
      <c r="D2771" t="s">
        <v>589</v>
      </c>
    </row>
    <row r="2772" spans="2:4">
      <c r="B2772" t="s">
        <v>662</v>
      </c>
      <c r="C2772" t="s">
        <v>296</v>
      </c>
      <c r="D2772" t="s">
        <v>594</v>
      </c>
    </row>
    <row r="2773" spans="2:4">
      <c r="B2773" t="s">
        <v>662</v>
      </c>
      <c r="C2773" t="s">
        <v>296</v>
      </c>
      <c r="D2773" t="s">
        <v>598</v>
      </c>
    </row>
    <row r="2774" spans="2:4">
      <c r="B2774" t="s">
        <v>662</v>
      </c>
      <c r="C2774" t="s">
        <v>296</v>
      </c>
      <c r="D2774" t="s">
        <v>602</v>
      </c>
    </row>
    <row r="2775" spans="2:4">
      <c r="B2775" t="s">
        <v>662</v>
      </c>
      <c r="C2775" t="s">
        <v>296</v>
      </c>
      <c r="D2775" t="s">
        <v>606</v>
      </c>
    </row>
    <row r="2776" spans="2:4">
      <c r="B2776" t="s">
        <v>662</v>
      </c>
      <c r="C2776" t="s">
        <v>296</v>
      </c>
      <c r="D2776" t="s">
        <v>611</v>
      </c>
    </row>
    <row r="2777" spans="2:4">
      <c r="B2777" t="s">
        <v>662</v>
      </c>
      <c r="C2777" t="s">
        <v>296</v>
      </c>
      <c r="D2777" t="s">
        <v>615</v>
      </c>
    </row>
    <row r="2778" spans="2:4">
      <c r="B2778" t="s">
        <v>662</v>
      </c>
      <c r="C2778" t="s">
        <v>296</v>
      </c>
      <c r="D2778" t="s">
        <v>619</v>
      </c>
    </row>
    <row r="2779" spans="2:4">
      <c r="B2779" t="s">
        <v>662</v>
      </c>
      <c r="C2779" t="s">
        <v>296</v>
      </c>
      <c r="D2779" t="s">
        <v>623</v>
      </c>
    </row>
    <row r="2780" spans="2:4">
      <c r="B2780" t="s">
        <v>662</v>
      </c>
      <c r="C2780" t="s">
        <v>296</v>
      </c>
      <c r="D2780" t="s">
        <v>627</v>
      </c>
    </row>
    <row r="2781" spans="2:4">
      <c r="B2781" t="s">
        <v>662</v>
      </c>
      <c r="C2781" t="s">
        <v>296</v>
      </c>
      <c r="D2781" t="s">
        <v>631</v>
      </c>
    </row>
    <row r="2782" spans="2:4">
      <c r="B2782" t="s">
        <v>662</v>
      </c>
      <c r="C2782" t="s">
        <v>296</v>
      </c>
      <c r="D2782" t="s">
        <v>635</v>
      </c>
    </row>
    <row r="2783" spans="2:4">
      <c r="B2783" t="s">
        <v>662</v>
      </c>
      <c r="C2783" t="s">
        <v>296</v>
      </c>
      <c r="D2783" t="s">
        <v>639</v>
      </c>
    </row>
    <row r="2784" spans="2:4">
      <c r="B2784" t="s">
        <v>662</v>
      </c>
      <c r="C2784" t="s">
        <v>296</v>
      </c>
      <c r="D2784" t="s">
        <v>643</v>
      </c>
    </row>
    <row r="2785" spans="2:4">
      <c r="B2785" t="s">
        <v>662</v>
      </c>
      <c r="C2785" t="s">
        <v>296</v>
      </c>
      <c r="D2785" t="s">
        <v>647</v>
      </c>
    </row>
    <row r="2786" spans="2:4">
      <c r="B2786" t="s">
        <v>662</v>
      </c>
      <c r="C2786" t="s">
        <v>296</v>
      </c>
      <c r="D2786" t="s">
        <v>649</v>
      </c>
    </row>
    <row r="2787" spans="2:4">
      <c r="B2787" t="s">
        <v>662</v>
      </c>
      <c r="C2787" t="s">
        <v>296</v>
      </c>
      <c r="D2787" t="s">
        <v>653</v>
      </c>
    </row>
    <row r="2788" spans="2:4">
      <c r="B2788" t="s">
        <v>662</v>
      </c>
      <c r="C2788" t="s">
        <v>296</v>
      </c>
      <c r="D2788" t="s">
        <v>657</v>
      </c>
    </row>
    <row r="2789" spans="2:4">
      <c r="B2789" t="s">
        <v>662</v>
      </c>
      <c r="C2789" t="s">
        <v>300</v>
      </c>
      <c r="D2789" t="s">
        <v>469</v>
      </c>
    </row>
    <row r="2790" spans="2:4">
      <c r="B2790" t="s">
        <v>662</v>
      </c>
      <c r="C2790" t="s">
        <v>300</v>
      </c>
      <c r="D2790" t="s">
        <v>473</v>
      </c>
    </row>
    <row r="2791" spans="2:4">
      <c r="B2791" t="s">
        <v>662</v>
      </c>
      <c r="C2791" t="s">
        <v>300</v>
      </c>
      <c r="D2791" t="s">
        <v>477</v>
      </c>
    </row>
    <row r="2792" spans="2:4">
      <c r="B2792" t="s">
        <v>662</v>
      </c>
      <c r="C2792" t="s">
        <v>300</v>
      </c>
      <c r="D2792" t="s">
        <v>481</v>
      </c>
    </row>
    <row r="2793" spans="2:4">
      <c r="B2793" t="s">
        <v>662</v>
      </c>
      <c r="C2793" t="s">
        <v>300</v>
      </c>
      <c r="D2793" t="s">
        <v>485</v>
      </c>
    </row>
    <row r="2794" spans="2:4">
      <c r="B2794" t="s">
        <v>662</v>
      </c>
      <c r="C2794" t="s">
        <v>300</v>
      </c>
      <c r="D2794" t="s">
        <v>489</v>
      </c>
    </row>
    <row r="2795" spans="2:4">
      <c r="B2795" t="s">
        <v>662</v>
      </c>
      <c r="C2795" t="s">
        <v>300</v>
      </c>
      <c r="D2795" t="s">
        <v>493</v>
      </c>
    </row>
    <row r="2796" spans="2:4">
      <c r="B2796" t="s">
        <v>662</v>
      </c>
      <c r="C2796" t="s">
        <v>300</v>
      </c>
      <c r="D2796" t="s">
        <v>497</v>
      </c>
    </row>
    <row r="2797" spans="2:4">
      <c r="B2797" t="s">
        <v>662</v>
      </c>
      <c r="C2797" t="s">
        <v>300</v>
      </c>
      <c r="D2797" t="s">
        <v>501</v>
      </c>
    </row>
    <row r="2798" spans="2:4">
      <c r="B2798" t="s">
        <v>662</v>
      </c>
      <c r="C2798" t="s">
        <v>300</v>
      </c>
      <c r="D2798" t="s">
        <v>505</v>
      </c>
    </row>
    <row r="2799" spans="2:4">
      <c r="B2799" t="s">
        <v>662</v>
      </c>
      <c r="C2799" t="s">
        <v>300</v>
      </c>
      <c r="D2799" t="s">
        <v>509</v>
      </c>
    </row>
    <row r="2800" spans="2:4">
      <c r="B2800" t="s">
        <v>662</v>
      </c>
      <c r="C2800" t="s">
        <v>300</v>
      </c>
      <c r="D2800" t="s">
        <v>513</v>
      </c>
    </row>
    <row r="2801" spans="2:4">
      <c r="B2801" t="s">
        <v>662</v>
      </c>
      <c r="C2801" t="s">
        <v>300</v>
      </c>
      <c r="D2801" t="s">
        <v>517</v>
      </c>
    </row>
    <row r="2802" spans="2:4">
      <c r="B2802" t="s">
        <v>662</v>
      </c>
      <c r="C2802" t="s">
        <v>300</v>
      </c>
      <c r="D2802" t="s">
        <v>521</v>
      </c>
    </row>
    <row r="2803" spans="2:4">
      <c r="B2803" t="s">
        <v>662</v>
      </c>
      <c r="C2803" t="s">
        <v>300</v>
      </c>
      <c r="D2803" t="s">
        <v>525</v>
      </c>
    </row>
    <row r="2804" spans="2:4">
      <c r="B2804" t="s">
        <v>662</v>
      </c>
      <c r="C2804" t="s">
        <v>300</v>
      </c>
      <c r="D2804" t="s">
        <v>529</v>
      </c>
    </row>
    <row r="2805" spans="2:4">
      <c r="B2805" t="s">
        <v>662</v>
      </c>
      <c r="C2805" t="s">
        <v>300</v>
      </c>
      <c r="D2805" t="s">
        <v>533</v>
      </c>
    </row>
    <row r="2806" spans="2:4">
      <c r="B2806" t="s">
        <v>662</v>
      </c>
      <c r="C2806" t="s">
        <v>300</v>
      </c>
      <c r="D2806" t="s">
        <v>537</v>
      </c>
    </row>
    <row r="2807" spans="2:4">
      <c r="B2807" t="s">
        <v>662</v>
      </c>
      <c r="C2807" t="s">
        <v>300</v>
      </c>
      <c r="D2807" t="s">
        <v>541</v>
      </c>
    </row>
    <row r="2808" spans="2:4">
      <c r="B2808" t="s">
        <v>662</v>
      </c>
      <c r="C2808" t="s">
        <v>300</v>
      </c>
      <c r="D2808" t="s">
        <v>545</v>
      </c>
    </row>
    <row r="2809" spans="2:4">
      <c r="B2809" t="s">
        <v>662</v>
      </c>
      <c r="C2809" t="s">
        <v>300</v>
      </c>
      <c r="D2809" t="s">
        <v>549</v>
      </c>
    </row>
    <row r="2810" spans="2:4">
      <c r="B2810" t="s">
        <v>662</v>
      </c>
      <c r="C2810" t="s">
        <v>300</v>
      </c>
      <c r="D2810" t="s">
        <v>553</v>
      </c>
    </row>
    <row r="2811" spans="2:4">
      <c r="B2811" t="s">
        <v>662</v>
      </c>
      <c r="C2811" t="s">
        <v>300</v>
      </c>
      <c r="D2811" t="s">
        <v>557</v>
      </c>
    </row>
    <row r="2812" spans="2:4">
      <c r="B2812" t="s">
        <v>662</v>
      </c>
      <c r="C2812" t="s">
        <v>300</v>
      </c>
      <c r="D2812" t="s">
        <v>561</v>
      </c>
    </row>
    <row r="2813" spans="2:4">
      <c r="B2813" t="s">
        <v>662</v>
      </c>
      <c r="C2813" t="s">
        <v>300</v>
      </c>
      <c r="D2813" t="s">
        <v>565</v>
      </c>
    </row>
    <row r="2814" spans="2:4">
      <c r="B2814" t="s">
        <v>662</v>
      </c>
      <c r="C2814" t="s">
        <v>300</v>
      </c>
      <c r="D2814" t="s">
        <v>569</v>
      </c>
    </row>
    <row r="2815" spans="2:4">
      <c r="B2815" t="s">
        <v>662</v>
      </c>
      <c r="C2815" t="s">
        <v>300</v>
      </c>
      <c r="D2815" t="s">
        <v>573</v>
      </c>
    </row>
    <row r="2816" spans="2:4">
      <c r="B2816" t="s">
        <v>662</v>
      </c>
      <c r="C2816" t="s">
        <v>300</v>
      </c>
      <c r="D2816" t="s">
        <v>577</v>
      </c>
    </row>
    <row r="2817" spans="2:4">
      <c r="B2817" t="s">
        <v>662</v>
      </c>
      <c r="C2817" t="s">
        <v>300</v>
      </c>
      <c r="D2817" t="s">
        <v>581</v>
      </c>
    </row>
    <row r="2818" spans="2:4">
      <c r="B2818" t="s">
        <v>662</v>
      </c>
      <c r="C2818" t="s">
        <v>300</v>
      </c>
      <c r="D2818" t="s">
        <v>585</v>
      </c>
    </row>
    <row r="2819" spans="2:4">
      <c r="B2819" t="s">
        <v>662</v>
      </c>
      <c r="C2819" t="s">
        <v>300</v>
      </c>
      <c r="D2819" t="s">
        <v>589</v>
      </c>
    </row>
    <row r="2820" spans="2:4">
      <c r="B2820" t="s">
        <v>662</v>
      </c>
      <c r="C2820" t="s">
        <v>300</v>
      </c>
      <c r="D2820" t="s">
        <v>594</v>
      </c>
    </row>
    <row r="2821" spans="2:4">
      <c r="B2821" t="s">
        <v>662</v>
      </c>
      <c r="C2821" t="s">
        <v>300</v>
      </c>
      <c r="D2821" t="s">
        <v>598</v>
      </c>
    </row>
    <row r="2822" spans="2:4">
      <c r="B2822" t="s">
        <v>662</v>
      </c>
      <c r="C2822" t="s">
        <v>300</v>
      </c>
      <c r="D2822" t="s">
        <v>602</v>
      </c>
    </row>
    <row r="2823" spans="2:4">
      <c r="B2823" t="s">
        <v>662</v>
      </c>
      <c r="C2823" t="s">
        <v>300</v>
      </c>
      <c r="D2823" t="s">
        <v>606</v>
      </c>
    </row>
    <row r="2824" spans="2:4">
      <c r="B2824" t="s">
        <v>662</v>
      </c>
      <c r="C2824" t="s">
        <v>300</v>
      </c>
      <c r="D2824" t="s">
        <v>611</v>
      </c>
    </row>
    <row r="2825" spans="2:4">
      <c r="B2825" t="s">
        <v>662</v>
      </c>
      <c r="C2825" t="s">
        <v>300</v>
      </c>
      <c r="D2825" t="s">
        <v>615</v>
      </c>
    </row>
    <row r="2826" spans="2:4">
      <c r="B2826" t="s">
        <v>662</v>
      </c>
      <c r="C2826" t="s">
        <v>300</v>
      </c>
      <c r="D2826" t="s">
        <v>619</v>
      </c>
    </row>
    <row r="2827" spans="2:4">
      <c r="B2827" t="s">
        <v>662</v>
      </c>
      <c r="C2827" t="s">
        <v>300</v>
      </c>
      <c r="D2827" t="s">
        <v>623</v>
      </c>
    </row>
    <row r="2828" spans="2:4">
      <c r="B2828" t="s">
        <v>662</v>
      </c>
      <c r="C2828" t="s">
        <v>300</v>
      </c>
      <c r="D2828" t="s">
        <v>627</v>
      </c>
    </row>
    <row r="2829" spans="2:4">
      <c r="B2829" t="s">
        <v>662</v>
      </c>
      <c r="C2829" t="s">
        <v>300</v>
      </c>
      <c r="D2829" t="s">
        <v>631</v>
      </c>
    </row>
    <row r="2830" spans="2:4">
      <c r="B2830" t="s">
        <v>662</v>
      </c>
      <c r="C2830" t="s">
        <v>300</v>
      </c>
      <c r="D2830" t="s">
        <v>635</v>
      </c>
    </row>
    <row r="2831" spans="2:4">
      <c r="B2831" t="s">
        <v>662</v>
      </c>
      <c r="C2831" t="s">
        <v>300</v>
      </c>
      <c r="D2831" t="s">
        <v>639</v>
      </c>
    </row>
    <row r="2832" spans="2:4">
      <c r="B2832" t="s">
        <v>662</v>
      </c>
      <c r="C2832" t="s">
        <v>300</v>
      </c>
      <c r="D2832" t="s">
        <v>643</v>
      </c>
    </row>
    <row r="2833" spans="2:4">
      <c r="B2833" t="s">
        <v>662</v>
      </c>
      <c r="C2833" t="s">
        <v>300</v>
      </c>
      <c r="D2833" t="s">
        <v>647</v>
      </c>
    </row>
    <row r="2834" spans="2:4">
      <c r="B2834" t="s">
        <v>662</v>
      </c>
      <c r="C2834" t="s">
        <v>300</v>
      </c>
      <c r="D2834" t="s">
        <v>649</v>
      </c>
    </row>
    <row r="2835" spans="2:4">
      <c r="B2835" t="s">
        <v>662</v>
      </c>
      <c r="C2835" t="s">
        <v>300</v>
      </c>
      <c r="D2835" t="s">
        <v>653</v>
      </c>
    </row>
    <row r="2836" spans="2:4">
      <c r="B2836" t="s">
        <v>662</v>
      </c>
      <c r="C2836" t="s">
        <v>300</v>
      </c>
      <c r="D2836" t="s">
        <v>657</v>
      </c>
    </row>
    <row r="2837" spans="2:4">
      <c r="B2837" t="s">
        <v>662</v>
      </c>
      <c r="C2837" t="s">
        <v>304</v>
      </c>
      <c r="D2837" t="s">
        <v>469</v>
      </c>
    </row>
    <row r="2838" spans="2:4">
      <c r="B2838" t="s">
        <v>662</v>
      </c>
      <c r="C2838" t="s">
        <v>304</v>
      </c>
      <c r="D2838" t="s">
        <v>473</v>
      </c>
    </row>
    <row r="2839" spans="2:4">
      <c r="B2839" t="s">
        <v>662</v>
      </c>
      <c r="C2839" t="s">
        <v>304</v>
      </c>
      <c r="D2839" t="s">
        <v>477</v>
      </c>
    </row>
    <row r="2840" spans="2:4">
      <c r="B2840" t="s">
        <v>662</v>
      </c>
      <c r="C2840" t="s">
        <v>304</v>
      </c>
      <c r="D2840" t="s">
        <v>481</v>
      </c>
    </row>
    <row r="2841" spans="2:4">
      <c r="B2841" t="s">
        <v>662</v>
      </c>
      <c r="C2841" t="s">
        <v>304</v>
      </c>
      <c r="D2841" t="s">
        <v>485</v>
      </c>
    </row>
    <row r="2842" spans="2:4">
      <c r="B2842" t="s">
        <v>662</v>
      </c>
      <c r="C2842" t="s">
        <v>304</v>
      </c>
      <c r="D2842" t="s">
        <v>489</v>
      </c>
    </row>
    <row r="2843" spans="2:4">
      <c r="B2843" t="s">
        <v>662</v>
      </c>
      <c r="C2843" t="s">
        <v>304</v>
      </c>
      <c r="D2843" t="s">
        <v>493</v>
      </c>
    </row>
    <row r="2844" spans="2:4">
      <c r="B2844" t="s">
        <v>662</v>
      </c>
      <c r="C2844" t="s">
        <v>304</v>
      </c>
      <c r="D2844" t="s">
        <v>497</v>
      </c>
    </row>
    <row r="2845" spans="2:4">
      <c r="B2845" t="s">
        <v>662</v>
      </c>
      <c r="C2845" t="s">
        <v>304</v>
      </c>
      <c r="D2845" t="s">
        <v>501</v>
      </c>
    </row>
    <row r="2846" spans="2:4">
      <c r="B2846" t="s">
        <v>662</v>
      </c>
      <c r="C2846" t="s">
        <v>304</v>
      </c>
      <c r="D2846" t="s">
        <v>505</v>
      </c>
    </row>
    <row r="2847" spans="2:4">
      <c r="B2847" t="s">
        <v>662</v>
      </c>
      <c r="C2847" t="s">
        <v>304</v>
      </c>
      <c r="D2847" t="s">
        <v>509</v>
      </c>
    </row>
    <row r="2848" spans="2:4">
      <c r="B2848" t="s">
        <v>662</v>
      </c>
      <c r="C2848" t="s">
        <v>304</v>
      </c>
      <c r="D2848" t="s">
        <v>513</v>
      </c>
    </row>
    <row r="2849" spans="2:4">
      <c r="B2849" t="s">
        <v>662</v>
      </c>
      <c r="C2849" t="s">
        <v>304</v>
      </c>
      <c r="D2849" t="s">
        <v>517</v>
      </c>
    </row>
    <row r="2850" spans="2:4">
      <c r="B2850" t="s">
        <v>662</v>
      </c>
      <c r="C2850" t="s">
        <v>304</v>
      </c>
      <c r="D2850" t="s">
        <v>521</v>
      </c>
    </row>
    <row r="2851" spans="2:4">
      <c r="B2851" t="s">
        <v>662</v>
      </c>
      <c r="C2851" t="s">
        <v>304</v>
      </c>
      <c r="D2851" t="s">
        <v>525</v>
      </c>
    </row>
    <row r="2852" spans="2:4">
      <c r="B2852" t="s">
        <v>662</v>
      </c>
      <c r="C2852" t="s">
        <v>304</v>
      </c>
      <c r="D2852" t="s">
        <v>529</v>
      </c>
    </row>
    <row r="2853" spans="2:4">
      <c r="B2853" t="s">
        <v>662</v>
      </c>
      <c r="C2853" t="s">
        <v>304</v>
      </c>
      <c r="D2853" t="s">
        <v>533</v>
      </c>
    </row>
    <row r="2854" spans="2:4">
      <c r="B2854" t="s">
        <v>662</v>
      </c>
      <c r="C2854" t="s">
        <v>304</v>
      </c>
      <c r="D2854" t="s">
        <v>537</v>
      </c>
    </row>
    <row r="2855" spans="2:4">
      <c r="B2855" t="s">
        <v>662</v>
      </c>
      <c r="C2855" t="s">
        <v>304</v>
      </c>
      <c r="D2855" t="s">
        <v>541</v>
      </c>
    </row>
    <row r="2856" spans="2:4">
      <c r="B2856" t="s">
        <v>662</v>
      </c>
      <c r="C2856" t="s">
        <v>304</v>
      </c>
      <c r="D2856" t="s">
        <v>545</v>
      </c>
    </row>
    <row r="2857" spans="2:4">
      <c r="B2857" t="s">
        <v>662</v>
      </c>
      <c r="C2857" t="s">
        <v>304</v>
      </c>
      <c r="D2857" t="s">
        <v>549</v>
      </c>
    </row>
    <row r="2858" spans="2:4">
      <c r="B2858" t="s">
        <v>662</v>
      </c>
      <c r="C2858" t="s">
        <v>304</v>
      </c>
      <c r="D2858" t="s">
        <v>553</v>
      </c>
    </row>
    <row r="2859" spans="2:4">
      <c r="B2859" t="s">
        <v>662</v>
      </c>
      <c r="C2859" t="s">
        <v>304</v>
      </c>
      <c r="D2859" t="s">
        <v>557</v>
      </c>
    </row>
    <row r="2860" spans="2:4">
      <c r="B2860" t="s">
        <v>662</v>
      </c>
      <c r="C2860" t="s">
        <v>304</v>
      </c>
      <c r="D2860" t="s">
        <v>561</v>
      </c>
    </row>
    <row r="2861" spans="2:4">
      <c r="B2861" t="s">
        <v>662</v>
      </c>
      <c r="C2861" t="s">
        <v>304</v>
      </c>
      <c r="D2861" t="s">
        <v>565</v>
      </c>
    </row>
    <row r="2862" spans="2:4">
      <c r="B2862" t="s">
        <v>662</v>
      </c>
      <c r="C2862" t="s">
        <v>304</v>
      </c>
      <c r="D2862" t="s">
        <v>569</v>
      </c>
    </row>
    <row r="2863" spans="2:4">
      <c r="B2863" t="s">
        <v>662</v>
      </c>
      <c r="C2863" t="s">
        <v>304</v>
      </c>
      <c r="D2863" t="s">
        <v>573</v>
      </c>
    </row>
    <row r="2864" spans="2:4">
      <c r="B2864" t="s">
        <v>662</v>
      </c>
      <c r="C2864" t="s">
        <v>304</v>
      </c>
      <c r="D2864" t="s">
        <v>577</v>
      </c>
    </row>
    <row r="2865" spans="2:4">
      <c r="B2865" t="s">
        <v>662</v>
      </c>
      <c r="C2865" t="s">
        <v>304</v>
      </c>
      <c r="D2865" t="s">
        <v>581</v>
      </c>
    </row>
    <row r="2866" spans="2:4">
      <c r="B2866" t="s">
        <v>662</v>
      </c>
      <c r="C2866" t="s">
        <v>304</v>
      </c>
      <c r="D2866" t="s">
        <v>585</v>
      </c>
    </row>
    <row r="2867" spans="2:4">
      <c r="B2867" t="s">
        <v>662</v>
      </c>
      <c r="C2867" t="s">
        <v>304</v>
      </c>
      <c r="D2867" t="s">
        <v>589</v>
      </c>
    </row>
    <row r="2868" spans="2:4">
      <c r="B2868" t="s">
        <v>662</v>
      </c>
      <c r="C2868" t="s">
        <v>304</v>
      </c>
      <c r="D2868" t="s">
        <v>594</v>
      </c>
    </row>
    <row r="2869" spans="2:4">
      <c r="B2869" t="s">
        <v>662</v>
      </c>
      <c r="C2869" t="s">
        <v>304</v>
      </c>
      <c r="D2869" t="s">
        <v>598</v>
      </c>
    </row>
    <row r="2870" spans="2:4">
      <c r="B2870" t="s">
        <v>662</v>
      </c>
      <c r="C2870" t="s">
        <v>304</v>
      </c>
      <c r="D2870" t="s">
        <v>602</v>
      </c>
    </row>
    <row r="2871" spans="2:4">
      <c r="B2871" t="s">
        <v>662</v>
      </c>
      <c r="C2871" t="s">
        <v>304</v>
      </c>
      <c r="D2871" t="s">
        <v>606</v>
      </c>
    </row>
    <row r="2872" spans="2:4">
      <c r="B2872" t="s">
        <v>662</v>
      </c>
      <c r="C2872" t="s">
        <v>304</v>
      </c>
      <c r="D2872" t="s">
        <v>611</v>
      </c>
    </row>
    <row r="2873" spans="2:4">
      <c r="B2873" t="s">
        <v>662</v>
      </c>
      <c r="C2873" t="s">
        <v>304</v>
      </c>
      <c r="D2873" t="s">
        <v>615</v>
      </c>
    </row>
    <row r="2874" spans="2:4">
      <c r="B2874" t="s">
        <v>662</v>
      </c>
      <c r="C2874" t="s">
        <v>304</v>
      </c>
      <c r="D2874" t="s">
        <v>619</v>
      </c>
    </row>
    <row r="2875" spans="2:4">
      <c r="B2875" t="s">
        <v>662</v>
      </c>
      <c r="C2875" t="s">
        <v>304</v>
      </c>
      <c r="D2875" t="s">
        <v>623</v>
      </c>
    </row>
    <row r="2876" spans="2:4">
      <c r="B2876" t="s">
        <v>662</v>
      </c>
      <c r="C2876" t="s">
        <v>304</v>
      </c>
      <c r="D2876" t="s">
        <v>627</v>
      </c>
    </row>
    <row r="2877" spans="2:4">
      <c r="B2877" t="s">
        <v>662</v>
      </c>
      <c r="C2877" t="s">
        <v>304</v>
      </c>
      <c r="D2877" t="s">
        <v>631</v>
      </c>
    </row>
    <row r="2878" spans="2:4">
      <c r="B2878" t="s">
        <v>662</v>
      </c>
      <c r="C2878" t="s">
        <v>304</v>
      </c>
      <c r="D2878" t="s">
        <v>635</v>
      </c>
    </row>
    <row r="2879" spans="2:4">
      <c r="B2879" t="s">
        <v>662</v>
      </c>
      <c r="C2879" t="s">
        <v>304</v>
      </c>
      <c r="D2879" t="s">
        <v>639</v>
      </c>
    </row>
    <row r="2880" spans="2:4">
      <c r="B2880" t="s">
        <v>662</v>
      </c>
      <c r="C2880" t="s">
        <v>304</v>
      </c>
      <c r="D2880" t="s">
        <v>643</v>
      </c>
    </row>
    <row r="2881" spans="2:4">
      <c r="B2881" t="s">
        <v>662</v>
      </c>
      <c r="C2881" t="s">
        <v>304</v>
      </c>
      <c r="D2881" t="s">
        <v>647</v>
      </c>
    </row>
    <row r="2882" spans="2:4">
      <c r="B2882" t="s">
        <v>662</v>
      </c>
      <c r="C2882" t="s">
        <v>304</v>
      </c>
      <c r="D2882" t="s">
        <v>649</v>
      </c>
    </row>
    <row r="2883" spans="2:4">
      <c r="B2883" t="s">
        <v>662</v>
      </c>
      <c r="C2883" t="s">
        <v>304</v>
      </c>
      <c r="D2883" t="s">
        <v>653</v>
      </c>
    </row>
    <row r="2884" spans="2:4">
      <c r="B2884" t="s">
        <v>662</v>
      </c>
      <c r="C2884" t="s">
        <v>304</v>
      </c>
      <c r="D2884" t="s">
        <v>657</v>
      </c>
    </row>
    <row r="2885" spans="2:4">
      <c r="B2885" t="s">
        <v>662</v>
      </c>
      <c r="C2885" t="s">
        <v>308</v>
      </c>
      <c r="D2885" t="s">
        <v>469</v>
      </c>
    </row>
    <row r="2886" spans="2:4">
      <c r="B2886" t="s">
        <v>662</v>
      </c>
      <c r="C2886" t="s">
        <v>308</v>
      </c>
      <c r="D2886" t="s">
        <v>473</v>
      </c>
    </row>
    <row r="2887" spans="2:4">
      <c r="B2887" t="s">
        <v>662</v>
      </c>
      <c r="C2887" t="s">
        <v>308</v>
      </c>
      <c r="D2887" t="s">
        <v>477</v>
      </c>
    </row>
    <row r="2888" spans="2:4">
      <c r="B2888" t="s">
        <v>662</v>
      </c>
      <c r="C2888" t="s">
        <v>308</v>
      </c>
      <c r="D2888" t="s">
        <v>481</v>
      </c>
    </row>
    <row r="2889" spans="2:4">
      <c r="B2889" t="s">
        <v>662</v>
      </c>
      <c r="C2889" t="s">
        <v>308</v>
      </c>
      <c r="D2889" t="s">
        <v>485</v>
      </c>
    </row>
    <row r="2890" spans="2:4">
      <c r="B2890" t="s">
        <v>662</v>
      </c>
      <c r="C2890" t="s">
        <v>308</v>
      </c>
      <c r="D2890" t="s">
        <v>489</v>
      </c>
    </row>
    <row r="2891" spans="2:4">
      <c r="B2891" t="s">
        <v>662</v>
      </c>
      <c r="C2891" t="s">
        <v>308</v>
      </c>
      <c r="D2891" t="s">
        <v>493</v>
      </c>
    </row>
    <row r="2892" spans="2:4">
      <c r="B2892" t="s">
        <v>662</v>
      </c>
      <c r="C2892" t="s">
        <v>308</v>
      </c>
      <c r="D2892" t="s">
        <v>497</v>
      </c>
    </row>
    <row r="2893" spans="2:4">
      <c r="B2893" t="s">
        <v>662</v>
      </c>
      <c r="C2893" t="s">
        <v>308</v>
      </c>
      <c r="D2893" t="s">
        <v>501</v>
      </c>
    </row>
    <row r="2894" spans="2:4">
      <c r="B2894" t="s">
        <v>662</v>
      </c>
      <c r="C2894" t="s">
        <v>308</v>
      </c>
      <c r="D2894" t="s">
        <v>505</v>
      </c>
    </row>
    <row r="2895" spans="2:4">
      <c r="B2895" t="s">
        <v>662</v>
      </c>
      <c r="C2895" t="s">
        <v>308</v>
      </c>
      <c r="D2895" t="s">
        <v>509</v>
      </c>
    </row>
    <row r="2896" spans="2:4">
      <c r="B2896" t="s">
        <v>662</v>
      </c>
      <c r="C2896" t="s">
        <v>308</v>
      </c>
      <c r="D2896" t="s">
        <v>513</v>
      </c>
    </row>
    <row r="2897" spans="2:4">
      <c r="B2897" t="s">
        <v>662</v>
      </c>
      <c r="C2897" t="s">
        <v>308</v>
      </c>
      <c r="D2897" t="s">
        <v>517</v>
      </c>
    </row>
    <row r="2898" spans="2:4">
      <c r="B2898" t="s">
        <v>662</v>
      </c>
      <c r="C2898" t="s">
        <v>308</v>
      </c>
      <c r="D2898" t="s">
        <v>521</v>
      </c>
    </row>
    <row r="2899" spans="2:4">
      <c r="B2899" t="s">
        <v>662</v>
      </c>
      <c r="C2899" t="s">
        <v>308</v>
      </c>
      <c r="D2899" t="s">
        <v>525</v>
      </c>
    </row>
    <row r="2900" spans="2:4">
      <c r="B2900" t="s">
        <v>662</v>
      </c>
      <c r="C2900" t="s">
        <v>308</v>
      </c>
      <c r="D2900" t="s">
        <v>529</v>
      </c>
    </row>
    <row r="2901" spans="2:4">
      <c r="B2901" t="s">
        <v>662</v>
      </c>
      <c r="C2901" t="s">
        <v>308</v>
      </c>
      <c r="D2901" t="s">
        <v>533</v>
      </c>
    </row>
    <row r="2902" spans="2:4">
      <c r="B2902" t="s">
        <v>662</v>
      </c>
      <c r="C2902" t="s">
        <v>308</v>
      </c>
      <c r="D2902" t="s">
        <v>537</v>
      </c>
    </row>
    <row r="2903" spans="2:4">
      <c r="B2903" t="s">
        <v>662</v>
      </c>
      <c r="C2903" t="s">
        <v>308</v>
      </c>
      <c r="D2903" t="s">
        <v>541</v>
      </c>
    </row>
    <row r="2904" spans="2:4">
      <c r="B2904" t="s">
        <v>662</v>
      </c>
      <c r="C2904" t="s">
        <v>308</v>
      </c>
      <c r="D2904" t="s">
        <v>545</v>
      </c>
    </row>
    <row r="2905" spans="2:4">
      <c r="B2905" t="s">
        <v>662</v>
      </c>
      <c r="C2905" t="s">
        <v>308</v>
      </c>
      <c r="D2905" t="s">
        <v>549</v>
      </c>
    </row>
    <row r="2906" spans="2:4">
      <c r="B2906" t="s">
        <v>662</v>
      </c>
      <c r="C2906" t="s">
        <v>308</v>
      </c>
      <c r="D2906" t="s">
        <v>553</v>
      </c>
    </row>
    <row r="2907" spans="2:4">
      <c r="B2907" t="s">
        <v>662</v>
      </c>
      <c r="C2907" t="s">
        <v>308</v>
      </c>
      <c r="D2907" t="s">
        <v>557</v>
      </c>
    </row>
    <row r="2908" spans="2:4">
      <c r="B2908" t="s">
        <v>662</v>
      </c>
      <c r="C2908" t="s">
        <v>308</v>
      </c>
      <c r="D2908" t="s">
        <v>561</v>
      </c>
    </row>
    <row r="2909" spans="2:4">
      <c r="B2909" t="s">
        <v>662</v>
      </c>
      <c r="C2909" t="s">
        <v>308</v>
      </c>
      <c r="D2909" t="s">
        <v>565</v>
      </c>
    </row>
    <row r="2910" spans="2:4">
      <c r="B2910" t="s">
        <v>662</v>
      </c>
      <c r="C2910" t="s">
        <v>308</v>
      </c>
      <c r="D2910" t="s">
        <v>569</v>
      </c>
    </row>
    <row r="2911" spans="2:4">
      <c r="B2911" t="s">
        <v>662</v>
      </c>
      <c r="C2911" t="s">
        <v>308</v>
      </c>
      <c r="D2911" t="s">
        <v>573</v>
      </c>
    </row>
    <row r="2912" spans="2:4">
      <c r="B2912" t="s">
        <v>662</v>
      </c>
      <c r="C2912" t="s">
        <v>308</v>
      </c>
      <c r="D2912" t="s">
        <v>577</v>
      </c>
    </row>
    <row r="2913" spans="2:4">
      <c r="B2913" t="s">
        <v>662</v>
      </c>
      <c r="C2913" t="s">
        <v>308</v>
      </c>
      <c r="D2913" t="s">
        <v>581</v>
      </c>
    </row>
    <row r="2914" spans="2:4">
      <c r="B2914" t="s">
        <v>662</v>
      </c>
      <c r="C2914" t="s">
        <v>308</v>
      </c>
      <c r="D2914" t="s">
        <v>585</v>
      </c>
    </row>
    <row r="2915" spans="2:4">
      <c r="B2915" t="s">
        <v>662</v>
      </c>
      <c r="C2915" t="s">
        <v>308</v>
      </c>
      <c r="D2915" t="s">
        <v>589</v>
      </c>
    </row>
    <row r="2916" spans="2:4">
      <c r="B2916" t="s">
        <v>662</v>
      </c>
      <c r="C2916" t="s">
        <v>308</v>
      </c>
      <c r="D2916" t="s">
        <v>594</v>
      </c>
    </row>
    <row r="2917" spans="2:4">
      <c r="B2917" t="s">
        <v>662</v>
      </c>
      <c r="C2917" t="s">
        <v>308</v>
      </c>
      <c r="D2917" t="s">
        <v>598</v>
      </c>
    </row>
    <row r="2918" spans="2:4">
      <c r="B2918" t="s">
        <v>662</v>
      </c>
      <c r="C2918" t="s">
        <v>308</v>
      </c>
      <c r="D2918" t="s">
        <v>602</v>
      </c>
    </row>
    <row r="2919" spans="2:4">
      <c r="B2919" t="s">
        <v>662</v>
      </c>
      <c r="C2919" t="s">
        <v>308</v>
      </c>
      <c r="D2919" t="s">
        <v>606</v>
      </c>
    </row>
    <row r="2920" spans="2:4">
      <c r="B2920" t="s">
        <v>662</v>
      </c>
      <c r="C2920" t="s">
        <v>308</v>
      </c>
      <c r="D2920" t="s">
        <v>611</v>
      </c>
    </row>
    <row r="2921" spans="2:4">
      <c r="B2921" t="s">
        <v>662</v>
      </c>
      <c r="C2921" t="s">
        <v>308</v>
      </c>
      <c r="D2921" t="s">
        <v>615</v>
      </c>
    </row>
    <row r="2922" spans="2:4">
      <c r="B2922" t="s">
        <v>662</v>
      </c>
      <c r="C2922" t="s">
        <v>308</v>
      </c>
      <c r="D2922" t="s">
        <v>619</v>
      </c>
    </row>
    <row r="2923" spans="2:4">
      <c r="B2923" t="s">
        <v>662</v>
      </c>
      <c r="C2923" t="s">
        <v>308</v>
      </c>
      <c r="D2923" t="s">
        <v>623</v>
      </c>
    </row>
    <row r="2924" spans="2:4">
      <c r="B2924" t="s">
        <v>662</v>
      </c>
      <c r="C2924" t="s">
        <v>308</v>
      </c>
      <c r="D2924" t="s">
        <v>627</v>
      </c>
    </row>
    <row r="2925" spans="2:4">
      <c r="B2925" t="s">
        <v>662</v>
      </c>
      <c r="C2925" t="s">
        <v>308</v>
      </c>
      <c r="D2925" t="s">
        <v>631</v>
      </c>
    </row>
    <row r="2926" spans="2:4">
      <c r="B2926" t="s">
        <v>662</v>
      </c>
      <c r="C2926" t="s">
        <v>308</v>
      </c>
      <c r="D2926" t="s">
        <v>635</v>
      </c>
    </row>
    <row r="2927" spans="2:4">
      <c r="B2927" t="s">
        <v>662</v>
      </c>
      <c r="C2927" t="s">
        <v>308</v>
      </c>
      <c r="D2927" t="s">
        <v>639</v>
      </c>
    </row>
    <row r="2928" spans="2:4">
      <c r="B2928" t="s">
        <v>662</v>
      </c>
      <c r="C2928" t="s">
        <v>308</v>
      </c>
      <c r="D2928" t="s">
        <v>643</v>
      </c>
    </row>
    <row r="2929" spans="2:4">
      <c r="B2929" t="s">
        <v>662</v>
      </c>
      <c r="C2929" t="s">
        <v>308</v>
      </c>
      <c r="D2929" t="s">
        <v>647</v>
      </c>
    </row>
    <row r="2930" spans="2:4">
      <c r="B2930" t="s">
        <v>662</v>
      </c>
      <c r="C2930" t="s">
        <v>308</v>
      </c>
      <c r="D2930" t="s">
        <v>649</v>
      </c>
    </row>
    <row r="2931" spans="2:4">
      <c r="B2931" t="s">
        <v>662</v>
      </c>
      <c r="C2931" t="s">
        <v>308</v>
      </c>
      <c r="D2931" t="s">
        <v>653</v>
      </c>
    </row>
    <row r="2932" spans="2:4">
      <c r="B2932" t="s">
        <v>662</v>
      </c>
      <c r="C2932" t="s">
        <v>308</v>
      </c>
      <c r="D2932" t="s">
        <v>657</v>
      </c>
    </row>
    <row r="2933" spans="2:4">
      <c r="B2933" t="s">
        <v>662</v>
      </c>
      <c r="C2933" t="s">
        <v>312</v>
      </c>
      <c r="D2933" t="s">
        <v>469</v>
      </c>
    </row>
    <row r="2934" spans="2:4">
      <c r="B2934" t="s">
        <v>662</v>
      </c>
      <c r="C2934" t="s">
        <v>312</v>
      </c>
      <c r="D2934" t="s">
        <v>473</v>
      </c>
    </row>
    <row r="2935" spans="2:4">
      <c r="B2935" t="s">
        <v>662</v>
      </c>
      <c r="C2935" t="s">
        <v>312</v>
      </c>
      <c r="D2935" t="s">
        <v>477</v>
      </c>
    </row>
    <row r="2936" spans="2:4">
      <c r="B2936" t="s">
        <v>662</v>
      </c>
      <c r="C2936" t="s">
        <v>312</v>
      </c>
      <c r="D2936" t="s">
        <v>481</v>
      </c>
    </row>
    <row r="2937" spans="2:4">
      <c r="B2937" t="s">
        <v>662</v>
      </c>
      <c r="C2937" t="s">
        <v>312</v>
      </c>
      <c r="D2937" t="s">
        <v>485</v>
      </c>
    </row>
    <row r="2938" spans="2:4">
      <c r="B2938" t="s">
        <v>662</v>
      </c>
      <c r="C2938" t="s">
        <v>312</v>
      </c>
      <c r="D2938" t="s">
        <v>489</v>
      </c>
    </row>
    <row r="2939" spans="2:4">
      <c r="B2939" t="s">
        <v>662</v>
      </c>
      <c r="C2939" t="s">
        <v>312</v>
      </c>
      <c r="D2939" t="s">
        <v>493</v>
      </c>
    </row>
    <row r="2940" spans="2:4">
      <c r="B2940" t="s">
        <v>662</v>
      </c>
      <c r="C2940" t="s">
        <v>312</v>
      </c>
      <c r="D2940" t="s">
        <v>497</v>
      </c>
    </row>
    <row r="2941" spans="2:4">
      <c r="B2941" t="s">
        <v>662</v>
      </c>
      <c r="C2941" t="s">
        <v>312</v>
      </c>
      <c r="D2941" t="s">
        <v>501</v>
      </c>
    </row>
    <row r="2942" spans="2:4">
      <c r="B2942" t="s">
        <v>662</v>
      </c>
      <c r="C2942" t="s">
        <v>312</v>
      </c>
      <c r="D2942" t="s">
        <v>505</v>
      </c>
    </row>
    <row r="2943" spans="2:4">
      <c r="B2943" t="s">
        <v>662</v>
      </c>
      <c r="C2943" t="s">
        <v>312</v>
      </c>
      <c r="D2943" t="s">
        <v>509</v>
      </c>
    </row>
    <row r="2944" spans="2:4">
      <c r="B2944" t="s">
        <v>662</v>
      </c>
      <c r="C2944" t="s">
        <v>312</v>
      </c>
      <c r="D2944" t="s">
        <v>513</v>
      </c>
    </row>
    <row r="2945" spans="2:4">
      <c r="B2945" t="s">
        <v>662</v>
      </c>
      <c r="C2945" t="s">
        <v>312</v>
      </c>
      <c r="D2945" t="s">
        <v>517</v>
      </c>
    </row>
    <row r="2946" spans="2:4">
      <c r="B2946" t="s">
        <v>662</v>
      </c>
      <c r="C2946" t="s">
        <v>312</v>
      </c>
      <c r="D2946" t="s">
        <v>521</v>
      </c>
    </row>
    <row r="2947" spans="2:4">
      <c r="B2947" t="s">
        <v>662</v>
      </c>
      <c r="C2947" t="s">
        <v>312</v>
      </c>
      <c r="D2947" t="s">
        <v>525</v>
      </c>
    </row>
    <row r="2948" spans="2:4">
      <c r="B2948" t="s">
        <v>662</v>
      </c>
      <c r="C2948" t="s">
        <v>312</v>
      </c>
      <c r="D2948" t="s">
        <v>529</v>
      </c>
    </row>
    <row r="2949" spans="2:4">
      <c r="B2949" t="s">
        <v>662</v>
      </c>
      <c r="C2949" t="s">
        <v>312</v>
      </c>
      <c r="D2949" t="s">
        <v>533</v>
      </c>
    </row>
    <row r="2950" spans="2:4">
      <c r="B2950" t="s">
        <v>662</v>
      </c>
      <c r="C2950" t="s">
        <v>312</v>
      </c>
      <c r="D2950" t="s">
        <v>537</v>
      </c>
    </row>
    <row r="2951" spans="2:4">
      <c r="B2951" t="s">
        <v>662</v>
      </c>
      <c r="C2951" t="s">
        <v>312</v>
      </c>
      <c r="D2951" t="s">
        <v>541</v>
      </c>
    </row>
    <row r="2952" spans="2:4">
      <c r="B2952" t="s">
        <v>662</v>
      </c>
      <c r="C2952" t="s">
        <v>312</v>
      </c>
      <c r="D2952" t="s">
        <v>545</v>
      </c>
    </row>
    <row r="2953" spans="2:4">
      <c r="B2953" t="s">
        <v>662</v>
      </c>
      <c r="C2953" t="s">
        <v>312</v>
      </c>
      <c r="D2953" t="s">
        <v>549</v>
      </c>
    </row>
    <row r="2954" spans="2:4">
      <c r="B2954" t="s">
        <v>662</v>
      </c>
      <c r="C2954" t="s">
        <v>312</v>
      </c>
      <c r="D2954" t="s">
        <v>553</v>
      </c>
    </row>
    <row r="2955" spans="2:4">
      <c r="B2955" t="s">
        <v>662</v>
      </c>
      <c r="C2955" t="s">
        <v>312</v>
      </c>
      <c r="D2955" t="s">
        <v>557</v>
      </c>
    </row>
    <row r="2956" spans="2:4">
      <c r="B2956" t="s">
        <v>662</v>
      </c>
      <c r="C2956" t="s">
        <v>312</v>
      </c>
      <c r="D2956" t="s">
        <v>561</v>
      </c>
    </row>
    <row r="2957" spans="2:4">
      <c r="B2957" t="s">
        <v>662</v>
      </c>
      <c r="C2957" t="s">
        <v>312</v>
      </c>
      <c r="D2957" t="s">
        <v>565</v>
      </c>
    </row>
    <row r="2958" spans="2:4">
      <c r="B2958" t="s">
        <v>662</v>
      </c>
      <c r="C2958" t="s">
        <v>312</v>
      </c>
      <c r="D2958" t="s">
        <v>569</v>
      </c>
    </row>
    <row r="2959" spans="2:4">
      <c r="B2959" t="s">
        <v>662</v>
      </c>
      <c r="C2959" t="s">
        <v>312</v>
      </c>
      <c r="D2959" t="s">
        <v>573</v>
      </c>
    </row>
    <row r="2960" spans="2:4">
      <c r="B2960" t="s">
        <v>662</v>
      </c>
      <c r="C2960" t="s">
        <v>312</v>
      </c>
      <c r="D2960" t="s">
        <v>577</v>
      </c>
    </row>
    <row r="2961" spans="2:4">
      <c r="B2961" t="s">
        <v>662</v>
      </c>
      <c r="C2961" t="s">
        <v>312</v>
      </c>
      <c r="D2961" t="s">
        <v>581</v>
      </c>
    </row>
    <row r="2962" spans="2:4">
      <c r="B2962" t="s">
        <v>662</v>
      </c>
      <c r="C2962" t="s">
        <v>312</v>
      </c>
      <c r="D2962" t="s">
        <v>585</v>
      </c>
    </row>
    <row r="2963" spans="2:4">
      <c r="B2963" t="s">
        <v>662</v>
      </c>
      <c r="C2963" t="s">
        <v>312</v>
      </c>
      <c r="D2963" t="s">
        <v>589</v>
      </c>
    </row>
    <row r="2964" spans="2:4">
      <c r="B2964" t="s">
        <v>662</v>
      </c>
      <c r="C2964" t="s">
        <v>312</v>
      </c>
      <c r="D2964" t="s">
        <v>594</v>
      </c>
    </row>
    <row r="2965" spans="2:4">
      <c r="B2965" t="s">
        <v>662</v>
      </c>
      <c r="C2965" t="s">
        <v>312</v>
      </c>
      <c r="D2965" t="s">
        <v>598</v>
      </c>
    </row>
    <row r="2966" spans="2:4">
      <c r="B2966" t="s">
        <v>662</v>
      </c>
      <c r="C2966" t="s">
        <v>312</v>
      </c>
      <c r="D2966" t="s">
        <v>602</v>
      </c>
    </row>
    <row r="2967" spans="2:4">
      <c r="B2967" t="s">
        <v>662</v>
      </c>
      <c r="C2967" t="s">
        <v>312</v>
      </c>
      <c r="D2967" t="s">
        <v>606</v>
      </c>
    </row>
    <row r="2968" spans="2:4">
      <c r="B2968" t="s">
        <v>662</v>
      </c>
      <c r="C2968" t="s">
        <v>312</v>
      </c>
      <c r="D2968" t="s">
        <v>611</v>
      </c>
    </row>
    <row r="2969" spans="2:4">
      <c r="B2969" t="s">
        <v>662</v>
      </c>
      <c r="C2969" t="s">
        <v>312</v>
      </c>
      <c r="D2969" t="s">
        <v>615</v>
      </c>
    </row>
    <row r="2970" spans="2:4">
      <c r="B2970" t="s">
        <v>662</v>
      </c>
      <c r="C2970" t="s">
        <v>312</v>
      </c>
      <c r="D2970" t="s">
        <v>619</v>
      </c>
    </row>
    <row r="2971" spans="2:4">
      <c r="B2971" t="s">
        <v>662</v>
      </c>
      <c r="C2971" t="s">
        <v>312</v>
      </c>
      <c r="D2971" t="s">
        <v>623</v>
      </c>
    </row>
    <row r="2972" spans="2:4">
      <c r="B2972" t="s">
        <v>662</v>
      </c>
      <c r="C2972" t="s">
        <v>312</v>
      </c>
      <c r="D2972" t="s">
        <v>627</v>
      </c>
    </row>
    <row r="2973" spans="2:4">
      <c r="B2973" t="s">
        <v>662</v>
      </c>
      <c r="C2973" t="s">
        <v>312</v>
      </c>
      <c r="D2973" t="s">
        <v>631</v>
      </c>
    </row>
    <row r="2974" spans="2:4">
      <c r="B2974" t="s">
        <v>662</v>
      </c>
      <c r="C2974" t="s">
        <v>312</v>
      </c>
      <c r="D2974" t="s">
        <v>635</v>
      </c>
    </row>
    <row r="2975" spans="2:4">
      <c r="B2975" t="s">
        <v>662</v>
      </c>
      <c r="C2975" t="s">
        <v>312</v>
      </c>
      <c r="D2975" t="s">
        <v>639</v>
      </c>
    </row>
    <row r="2976" spans="2:4">
      <c r="B2976" t="s">
        <v>662</v>
      </c>
      <c r="C2976" t="s">
        <v>312</v>
      </c>
      <c r="D2976" t="s">
        <v>643</v>
      </c>
    </row>
    <row r="2977" spans="2:4">
      <c r="B2977" t="s">
        <v>662</v>
      </c>
      <c r="C2977" t="s">
        <v>312</v>
      </c>
      <c r="D2977" t="s">
        <v>647</v>
      </c>
    </row>
    <row r="2978" spans="2:4">
      <c r="B2978" t="s">
        <v>662</v>
      </c>
      <c r="C2978" t="s">
        <v>312</v>
      </c>
      <c r="D2978" t="s">
        <v>649</v>
      </c>
    </row>
    <row r="2979" spans="2:4">
      <c r="B2979" t="s">
        <v>662</v>
      </c>
      <c r="C2979" t="s">
        <v>312</v>
      </c>
      <c r="D2979" t="s">
        <v>653</v>
      </c>
    </row>
    <row r="2980" spans="2:4">
      <c r="B2980" t="s">
        <v>662</v>
      </c>
      <c r="C2980" t="s">
        <v>312</v>
      </c>
      <c r="D2980" t="s">
        <v>657</v>
      </c>
    </row>
    <row r="2981" spans="2:4">
      <c r="B2981" t="s">
        <v>662</v>
      </c>
      <c r="C2981" t="s">
        <v>316</v>
      </c>
      <c r="D2981" t="s">
        <v>469</v>
      </c>
    </row>
    <row r="2982" spans="2:4">
      <c r="B2982" t="s">
        <v>662</v>
      </c>
      <c r="C2982" t="s">
        <v>316</v>
      </c>
      <c r="D2982" t="s">
        <v>473</v>
      </c>
    </row>
    <row r="2983" spans="2:4">
      <c r="B2983" t="s">
        <v>662</v>
      </c>
      <c r="C2983" t="s">
        <v>316</v>
      </c>
      <c r="D2983" t="s">
        <v>477</v>
      </c>
    </row>
    <row r="2984" spans="2:4">
      <c r="B2984" t="s">
        <v>662</v>
      </c>
      <c r="C2984" t="s">
        <v>316</v>
      </c>
      <c r="D2984" t="s">
        <v>481</v>
      </c>
    </row>
    <row r="2985" spans="2:4">
      <c r="B2985" t="s">
        <v>662</v>
      </c>
      <c r="C2985" t="s">
        <v>316</v>
      </c>
      <c r="D2985" t="s">
        <v>485</v>
      </c>
    </row>
    <row r="2986" spans="2:4">
      <c r="B2986" t="s">
        <v>662</v>
      </c>
      <c r="C2986" t="s">
        <v>316</v>
      </c>
      <c r="D2986" t="s">
        <v>489</v>
      </c>
    </row>
    <row r="2987" spans="2:4">
      <c r="B2987" t="s">
        <v>662</v>
      </c>
      <c r="C2987" t="s">
        <v>316</v>
      </c>
      <c r="D2987" t="s">
        <v>493</v>
      </c>
    </row>
    <row r="2988" spans="2:4">
      <c r="B2988" t="s">
        <v>662</v>
      </c>
      <c r="C2988" t="s">
        <v>316</v>
      </c>
      <c r="D2988" t="s">
        <v>497</v>
      </c>
    </row>
    <row r="2989" spans="2:4">
      <c r="B2989" t="s">
        <v>662</v>
      </c>
      <c r="C2989" t="s">
        <v>316</v>
      </c>
      <c r="D2989" t="s">
        <v>501</v>
      </c>
    </row>
    <row r="2990" spans="2:4">
      <c r="B2990" t="s">
        <v>662</v>
      </c>
      <c r="C2990" t="s">
        <v>316</v>
      </c>
      <c r="D2990" t="s">
        <v>505</v>
      </c>
    </row>
    <row r="2991" spans="2:4">
      <c r="B2991" t="s">
        <v>662</v>
      </c>
      <c r="C2991" t="s">
        <v>316</v>
      </c>
      <c r="D2991" t="s">
        <v>509</v>
      </c>
    </row>
    <row r="2992" spans="2:4">
      <c r="B2992" t="s">
        <v>662</v>
      </c>
      <c r="C2992" t="s">
        <v>316</v>
      </c>
      <c r="D2992" t="s">
        <v>513</v>
      </c>
    </row>
    <row r="2993" spans="2:4">
      <c r="B2993" t="s">
        <v>662</v>
      </c>
      <c r="C2993" t="s">
        <v>316</v>
      </c>
      <c r="D2993" t="s">
        <v>517</v>
      </c>
    </row>
    <row r="2994" spans="2:4">
      <c r="B2994" t="s">
        <v>662</v>
      </c>
      <c r="C2994" t="s">
        <v>316</v>
      </c>
      <c r="D2994" t="s">
        <v>521</v>
      </c>
    </row>
    <row r="2995" spans="2:4">
      <c r="B2995" t="s">
        <v>662</v>
      </c>
      <c r="C2995" t="s">
        <v>316</v>
      </c>
      <c r="D2995" t="s">
        <v>525</v>
      </c>
    </row>
    <row r="2996" spans="2:4">
      <c r="B2996" t="s">
        <v>662</v>
      </c>
      <c r="C2996" t="s">
        <v>316</v>
      </c>
      <c r="D2996" t="s">
        <v>529</v>
      </c>
    </row>
    <row r="2997" spans="2:4">
      <c r="B2997" t="s">
        <v>662</v>
      </c>
      <c r="C2997" t="s">
        <v>316</v>
      </c>
      <c r="D2997" t="s">
        <v>533</v>
      </c>
    </row>
    <row r="2998" spans="2:4">
      <c r="B2998" t="s">
        <v>662</v>
      </c>
      <c r="C2998" t="s">
        <v>316</v>
      </c>
      <c r="D2998" t="s">
        <v>537</v>
      </c>
    </row>
    <row r="2999" spans="2:4">
      <c r="B2999" t="s">
        <v>662</v>
      </c>
      <c r="C2999" t="s">
        <v>316</v>
      </c>
      <c r="D2999" t="s">
        <v>541</v>
      </c>
    </row>
    <row r="3000" spans="2:4">
      <c r="B3000" t="s">
        <v>662</v>
      </c>
      <c r="C3000" t="s">
        <v>316</v>
      </c>
      <c r="D3000" t="s">
        <v>545</v>
      </c>
    </row>
    <row r="3001" spans="2:4">
      <c r="B3001" t="s">
        <v>662</v>
      </c>
      <c r="C3001" t="s">
        <v>316</v>
      </c>
      <c r="D3001" t="s">
        <v>549</v>
      </c>
    </row>
    <row r="3002" spans="2:4">
      <c r="B3002" t="s">
        <v>662</v>
      </c>
      <c r="C3002" t="s">
        <v>316</v>
      </c>
      <c r="D3002" t="s">
        <v>553</v>
      </c>
    </row>
    <row r="3003" spans="2:4">
      <c r="B3003" t="s">
        <v>662</v>
      </c>
      <c r="C3003" t="s">
        <v>316</v>
      </c>
      <c r="D3003" t="s">
        <v>557</v>
      </c>
    </row>
    <row r="3004" spans="2:4">
      <c r="B3004" t="s">
        <v>662</v>
      </c>
      <c r="C3004" t="s">
        <v>316</v>
      </c>
      <c r="D3004" t="s">
        <v>561</v>
      </c>
    </row>
    <row r="3005" spans="2:4">
      <c r="B3005" t="s">
        <v>662</v>
      </c>
      <c r="C3005" t="s">
        <v>316</v>
      </c>
      <c r="D3005" t="s">
        <v>565</v>
      </c>
    </row>
    <row r="3006" spans="2:4">
      <c r="B3006" t="s">
        <v>662</v>
      </c>
      <c r="C3006" t="s">
        <v>316</v>
      </c>
      <c r="D3006" t="s">
        <v>569</v>
      </c>
    </row>
    <row r="3007" spans="2:4">
      <c r="B3007" t="s">
        <v>662</v>
      </c>
      <c r="C3007" t="s">
        <v>316</v>
      </c>
      <c r="D3007" t="s">
        <v>573</v>
      </c>
    </row>
    <row r="3008" spans="2:4">
      <c r="B3008" t="s">
        <v>662</v>
      </c>
      <c r="C3008" t="s">
        <v>316</v>
      </c>
      <c r="D3008" t="s">
        <v>577</v>
      </c>
    </row>
    <row r="3009" spans="2:4">
      <c r="B3009" t="s">
        <v>662</v>
      </c>
      <c r="C3009" t="s">
        <v>316</v>
      </c>
      <c r="D3009" t="s">
        <v>581</v>
      </c>
    </row>
    <row r="3010" spans="2:4">
      <c r="B3010" t="s">
        <v>662</v>
      </c>
      <c r="C3010" t="s">
        <v>316</v>
      </c>
      <c r="D3010" t="s">
        <v>585</v>
      </c>
    </row>
    <row r="3011" spans="2:4">
      <c r="B3011" t="s">
        <v>662</v>
      </c>
      <c r="C3011" t="s">
        <v>316</v>
      </c>
      <c r="D3011" t="s">
        <v>589</v>
      </c>
    </row>
    <row r="3012" spans="2:4">
      <c r="B3012" t="s">
        <v>662</v>
      </c>
      <c r="C3012" t="s">
        <v>316</v>
      </c>
      <c r="D3012" t="s">
        <v>594</v>
      </c>
    </row>
    <row r="3013" spans="2:4">
      <c r="B3013" t="s">
        <v>662</v>
      </c>
      <c r="C3013" t="s">
        <v>316</v>
      </c>
      <c r="D3013" t="s">
        <v>598</v>
      </c>
    </row>
    <row r="3014" spans="2:4">
      <c r="B3014" t="s">
        <v>662</v>
      </c>
      <c r="C3014" t="s">
        <v>316</v>
      </c>
      <c r="D3014" t="s">
        <v>602</v>
      </c>
    </row>
    <row r="3015" spans="2:4">
      <c r="B3015" t="s">
        <v>662</v>
      </c>
      <c r="C3015" t="s">
        <v>316</v>
      </c>
      <c r="D3015" t="s">
        <v>606</v>
      </c>
    </row>
    <row r="3016" spans="2:4">
      <c r="B3016" t="s">
        <v>662</v>
      </c>
      <c r="C3016" t="s">
        <v>316</v>
      </c>
      <c r="D3016" t="s">
        <v>611</v>
      </c>
    </row>
    <row r="3017" spans="2:4">
      <c r="B3017" t="s">
        <v>662</v>
      </c>
      <c r="C3017" t="s">
        <v>316</v>
      </c>
      <c r="D3017" t="s">
        <v>615</v>
      </c>
    </row>
    <row r="3018" spans="2:4">
      <c r="B3018" t="s">
        <v>662</v>
      </c>
      <c r="C3018" t="s">
        <v>316</v>
      </c>
      <c r="D3018" t="s">
        <v>619</v>
      </c>
    </row>
    <row r="3019" spans="2:4">
      <c r="B3019" t="s">
        <v>662</v>
      </c>
      <c r="C3019" t="s">
        <v>316</v>
      </c>
      <c r="D3019" t="s">
        <v>623</v>
      </c>
    </row>
    <row r="3020" spans="2:4">
      <c r="B3020" t="s">
        <v>662</v>
      </c>
      <c r="C3020" t="s">
        <v>316</v>
      </c>
      <c r="D3020" t="s">
        <v>627</v>
      </c>
    </row>
    <row r="3021" spans="2:4">
      <c r="B3021" t="s">
        <v>662</v>
      </c>
      <c r="C3021" t="s">
        <v>316</v>
      </c>
      <c r="D3021" t="s">
        <v>631</v>
      </c>
    </row>
    <row r="3022" spans="2:4">
      <c r="B3022" t="s">
        <v>662</v>
      </c>
      <c r="C3022" t="s">
        <v>316</v>
      </c>
      <c r="D3022" t="s">
        <v>635</v>
      </c>
    </row>
    <row r="3023" spans="2:4">
      <c r="B3023" t="s">
        <v>662</v>
      </c>
      <c r="C3023" t="s">
        <v>316</v>
      </c>
      <c r="D3023" t="s">
        <v>639</v>
      </c>
    </row>
    <row r="3024" spans="2:4">
      <c r="B3024" t="s">
        <v>662</v>
      </c>
      <c r="C3024" t="s">
        <v>316</v>
      </c>
      <c r="D3024" t="s">
        <v>643</v>
      </c>
    </row>
    <row r="3025" spans="2:4">
      <c r="B3025" t="s">
        <v>662</v>
      </c>
      <c r="C3025" t="s">
        <v>316</v>
      </c>
      <c r="D3025" t="s">
        <v>647</v>
      </c>
    </row>
    <row r="3026" spans="2:4">
      <c r="B3026" t="s">
        <v>662</v>
      </c>
      <c r="C3026" t="s">
        <v>316</v>
      </c>
      <c r="D3026" t="s">
        <v>649</v>
      </c>
    </row>
    <row r="3027" spans="2:4">
      <c r="B3027" t="s">
        <v>662</v>
      </c>
      <c r="C3027" t="s">
        <v>316</v>
      </c>
      <c r="D3027" t="s">
        <v>653</v>
      </c>
    </row>
    <row r="3028" spans="2:4">
      <c r="B3028" t="s">
        <v>662</v>
      </c>
      <c r="C3028" t="s">
        <v>316</v>
      </c>
      <c r="D3028" t="s">
        <v>657</v>
      </c>
    </row>
    <row r="3029" spans="2:4">
      <c r="B3029" t="s">
        <v>662</v>
      </c>
      <c r="C3029" t="s">
        <v>320</v>
      </c>
      <c r="D3029" t="s">
        <v>469</v>
      </c>
    </row>
    <row r="3030" spans="2:4">
      <c r="B3030" t="s">
        <v>662</v>
      </c>
      <c r="C3030" t="s">
        <v>320</v>
      </c>
      <c r="D3030" t="s">
        <v>473</v>
      </c>
    </row>
    <row r="3031" spans="2:4">
      <c r="B3031" t="s">
        <v>662</v>
      </c>
      <c r="C3031" t="s">
        <v>320</v>
      </c>
      <c r="D3031" t="s">
        <v>477</v>
      </c>
    </row>
    <row r="3032" spans="2:4">
      <c r="B3032" t="s">
        <v>662</v>
      </c>
      <c r="C3032" t="s">
        <v>320</v>
      </c>
      <c r="D3032" t="s">
        <v>481</v>
      </c>
    </row>
    <row r="3033" spans="2:4">
      <c r="B3033" t="s">
        <v>662</v>
      </c>
      <c r="C3033" t="s">
        <v>320</v>
      </c>
      <c r="D3033" t="s">
        <v>485</v>
      </c>
    </row>
    <row r="3034" spans="2:4">
      <c r="B3034" t="s">
        <v>662</v>
      </c>
      <c r="C3034" t="s">
        <v>320</v>
      </c>
      <c r="D3034" t="s">
        <v>489</v>
      </c>
    </row>
    <row r="3035" spans="2:4">
      <c r="B3035" t="s">
        <v>662</v>
      </c>
      <c r="C3035" t="s">
        <v>320</v>
      </c>
      <c r="D3035" t="s">
        <v>493</v>
      </c>
    </row>
    <row r="3036" spans="2:4">
      <c r="B3036" t="s">
        <v>662</v>
      </c>
      <c r="C3036" t="s">
        <v>320</v>
      </c>
      <c r="D3036" t="s">
        <v>497</v>
      </c>
    </row>
    <row r="3037" spans="2:4">
      <c r="B3037" t="s">
        <v>662</v>
      </c>
      <c r="C3037" t="s">
        <v>320</v>
      </c>
      <c r="D3037" t="s">
        <v>501</v>
      </c>
    </row>
    <row r="3038" spans="2:4">
      <c r="B3038" t="s">
        <v>662</v>
      </c>
      <c r="C3038" t="s">
        <v>320</v>
      </c>
      <c r="D3038" t="s">
        <v>505</v>
      </c>
    </row>
    <row r="3039" spans="2:4">
      <c r="B3039" t="s">
        <v>662</v>
      </c>
      <c r="C3039" t="s">
        <v>320</v>
      </c>
      <c r="D3039" t="s">
        <v>509</v>
      </c>
    </row>
    <row r="3040" spans="2:4">
      <c r="B3040" t="s">
        <v>662</v>
      </c>
      <c r="C3040" t="s">
        <v>320</v>
      </c>
      <c r="D3040" t="s">
        <v>513</v>
      </c>
    </row>
    <row r="3041" spans="2:4">
      <c r="B3041" t="s">
        <v>662</v>
      </c>
      <c r="C3041" t="s">
        <v>320</v>
      </c>
      <c r="D3041" t="s">
        <v>517</v>
      </c>
    </row>
    <row r="3042" spans="2:4">
      <c r="B3042" t="s">
        <v>662</v>
      </c>
      <c r="C3042" t="s">
        <v>320</v>
      </c>
      <c r="D3042" t="s">
        <v>521</v>
      </c>
    </row>
    <row r="3043" spans="2:4">
      <c r="B3043" t="s">
        <v>662</v>
      </c>
      <c r="C3043" t="s">
        <v>320</v>
      </c>
      <c r="D3043" t="s">
        <v>525</v>
      </c>
    </row>
    <row r="3044" spans="2:4">
      <c r="B3044" t="s">
        <v>662</v>
      </c>
      <c r="C3044" t="s">
        <v>320</v>
      </c>
      <c r="D3044" t="s">
        <v>529</v>
      </c>
    </row>
    <row r="3045" spans="2:4">
      <c r="B3045" t="s">
        <v>662</v>
      </c>
      <c r="C3045" t="s">
        <v>320</v>
      </c>
      <c r="D3045" t="s">
        <v>533</v>
      </c>
    </row>
    <row r="3046" spans="2:4">
      <c r="B3046" t="s">
        <v>662</v>
      </c>
      <c r="C3046" t="s">
        <v>320</v>
      </c>
      <c r="D3046" t="s">
        <v>537</v>
      </c>
    </row>
    <row r="3047" spans="2:4">
      <c r="B3047" t="s">
        <v>662</v>
      </c>
      <c r="C3047" t="s">
        <v>320</v>
      </c>
      <c r="D3047" t="s">
        <v>541</v>
      </c>
    </row>
    <row r="3048" spans="2:4">
      <c r="B3048" t="s">
        <v>662</v>
      </c>
      <c r="C3048" t="s">
        <v>320</v>
      </c>
      <c r="D3048" t="s">
        <v>545</v>
      </c>
    </row>
    <row r="3049" spans="2:4">
      <c r="B3049" t="s">
        <v>662</v>
      </c>
      <c r="C3049" t="s">
        <v>320</v>
      </c>
      <c r="D3049" t="s">
        <v>549</v>
      </c>
    </row>
    <row r="3050" spans="2:4">
      <c r="B3050" t="s">
        <v>662</v>
      </c>
      <c r="C3050" t="s">
        <v>320</v>
      </c>
      <c r="D3050" t="s">
        <v>553</v>
      </c>
    </row>
    <row r="3051" spans="2:4">
      <c r="B3051" t="s">
        <v>662</v>
      </c>
      <c r="C3051" t="s">
        <v>320</v>
      </c>
      <c r="D3051" t="s">
        <v>557</v>
      </c>
    </row>
    <row r="3052" spans="2:4">
      <c r="B3052" t="s">
        <v>662</v>
      </c>
      <c r="C3052" t="s">
        <v>320</v>
      </c>
      <c r="D3052" t="s">
        <v>561</v>
      </c>
    </row>
    <row r="3053" spans="2:4">
      <c r="B3053" t="s">
        <v>662</v>
      </c>
      <c r="C3053" t="s">
        <v>320</v>
      </c>
      <c r="D3053" t="s">
        <v>565</v>
      </c>
    </row>
    <row r="3054" spans="2:4">
      <c r="B3054" t="s">
        <v>662</v>
      </c>
      <c r="C3054" t="s">
        <v>320</v>
      </c>
      <c r="D3054" t="s">
        <v>569</v>
      </c>
    </row>
    <row r="3055" spans="2:4">
      <c r="B3055" t="s">
        <v>662</v>
      </c>
      <c r="C3055" t="s">
        <v>320</v>
      </c>
      <c r="D3055" t="s">
        <v>573</v>
      </c>
    </row>
    <row r="3056" spans="2:4">
      <c r="B3056" t="s">
        <v>662</v>
      </c>
      <c r="C3056" t="s">
        <v>320</v>
      </c>
      <c r="D3056" t="s">
        <v>577</v>
      </c>
    </row>
    <row r="3057" spans="2:4">
      <c r="B3057" t="s">
        <v>662</v>
      </c>
      <c r="C3057" t="s">
        <v>320</v>
      </c>
      <c r="D3057" t="s">
        <v>581</v>
      </c>
    </row>
    <row r="3058" spans="2:4">
      <c r="B3058" t="s">
        <v>662</v>
      </c>
      <c r="C3058" t="s">
        <v>320</v>
      </c>
      <c r="D3058" t="s">
        <v>585</v>
      </c>
    </row>
    <row r="3059" spans="2:4">
      <c r="B3059" t="s">
        <v>662</v>
      </c>
      <c r="C3059" t="s">
        <v>320</v>
      </c>
      <c r="D3059" t="s">
        <v>589</v>
      </c>
    </row>
    <row r="3060" spans="2:4">
      <c r="B3060" t="s">
        <v>662</v>
      </c>
      <c r="C3060" t="s">
        <v>320</v>
      </c>
      <c r="D3060" t="s">
        <v>594</v>
      </c>
    </row>
    <row r="3061" spans="2:4">
      <c r="B3061" t="s">
        <v>662</v>
      </c>
      <c r="C3061" t="s">
        <v>320</v>
      </c>
      <c r="D3061" t="s">
        <v>598</v>
      </c>
    </row>
    <row r="3062" spans="2:4">
      <c r="B3062" t="s">
        <v>662</v>
      </c>
      <c r="C3062" t="s">
        <v>320</v>
      </c>
      <c r="D3062" t="s">
        <v>602</v>
      </c>
    </row>
    <row r="3063" spans="2:4">
      <c r="B3063" t="s">
        <v>662</v>
      </c>
      <c r="C3063" t="s">
        <v>320</v>
      </c>
      <c r="D3063" t="s">
        <v>606</v>
      </c>
    </row>
    <row r="3064" spans="2:4">
      <c r="B3064" t="s">
        <v>662</v>
      </c>
      <c r="C3064" t="s">
        <v>320</v>
      </c>
      <c r="D3064" t="s">
        <v>611</v>
      </c>
    </row>
    <row r="3065" spans="2:4">
      <c r="B3065" t="s">
        <v>662</v>
      </c>
      <c r="C3065" t="s">
        <v>320</v>
      </c>
      <c r="D3065" t="s">
        <v>615</v>
      </c>
    </row>
    <row r="3066" spans="2:4">
      <c r="B3066" t="s">
        <v>662</v>
      </c>
      <c r="C3066" t="s">
        <v>320</v>
      </c>
      <c r="D3066" t="s">
        <v>619</v>
      </c>
    </row>
    <row r="3067" spans="2:4">
      <c r="B3067" t="s">
        <v>662</v>
      </c>
      <c r="C3067" t="s">
        <v>320</v>
      </c>
      <c r="D3067" t="s">
        <v>623</v>
      </c>
    </row>
    <row r="3068" spans="2:4">
      <c r="B3068" t="s">
        <v>662</v>
      </c>
      <c r="C3068" t="s">
        <v>320</v>
      </c>
      <c r="D3068" t="s">
        <v>627</v>
      </c>
    </row>
    <row r="3069" spans="2:4">
      <c r="B3069" t="s">
        <v>662</v>
      </c>
      <c r="C3069" t="s">
        <v>320</v>
      </c>
      <c r="D3069" t="s">
        <v>631</v>
      </c>
    </row>
    <row r="3070" spans="2:4">
      <c r="B3070" t="s">
        <v>662</v>
      </c>
      <c r="C3070" t="s">
        <v>320</v>
      </c>
      <c r="D3070" t="s">
        <v>635</v>
      </c>
    </row>
    <row r="3071" spans="2:4">
      <c r="B3071" t="s">
        <v>662</v>
      </c>
      <c r="C3071" t="s">
        <v>320</v>
      </c>
      <c r="D3071" t="s">
        <v>639</v>
      </c>
    </row>
    <row r="3072" spans="2:4">
      <c r="B3072" t="s">
        <v>662</v>
      </c>
      <c r="C3072" t="s">
        <v>320</v>
      </c>
      <c r="D3072" t="s">
        <v>643</v>
      </c>
    </row>
    <row r="3073" spans="2:4">
      <c r="B3073" t="s">
        <v>662</v>
      </c>
      <c r="C3073" t="s">
        <v>320</v>
      </c>
      <c r="D3073" t="s">
        <v>647</v>
      </c>
    </row>
    <row r="3074" spans="2:4">
      <c r="B3074" t="s">
        <v>662</v>
      </c>
      <c r="C3074" t="s">
        <v>320</v>
      </c>
      <c r="D3074" t="s">
        <v>649</v>
      </c>
    </row>
    <row r="3075" spans="2:4">
      <c r="B3075" t="s">
        <v>662</v>
      </c>
      <c r="C3075" t="s">
        <v>320</v>
      </c>
      <c r="D3075" t="s">
        <v>653</v>
      </c>
    </row>
    <row r="3076" spans="2:4">
      <c r="B3076" t="s">
        <v>662</v>
      </c>
      <c r="C3076" t="s">
        <v>320</v>
      </c>
      <c r="D3076" t="s">
        <v>657</v>
      </c>
    </row>
    <row r="3077" spans="2:4">
      <c r="B3077" t="s">
        <v>662</v>
      </c>
      <c r="C3077" t="s">
        <v>324</v>
      </c>
      <c r="D3077" t="s">
        <v>469</v>
      </c>
    </row>
    <row r="3078" spans="2:4">
      <c r="B3078" t="s">
        <v>662</v>
      </c>
      <c r="C3078" t="s">
        <v>324</v>
      </c>
      <c r="D3078" t="s">
        <v>473</v>
      </c>
    </row>
    <row r="3079" spans="2:4">
      <c r="B3079" t="s">
        <v>662</v>
      </c>
      <c r="C3079" t="s">
        <v>324</v>
      </c>
      <c r="D3079" t="s">
        <v>477</v>
      </c>
    </row>
    <row r="3080" spans="2:4">
      <c r="B3080" t="s">
        <v>662</v>
      </c>
      <c r="C3080" t="s">
        <v>324</v>
      </c>
      <c r="D3080" t="s">
        <v>481</v>
      </c>
    </row>
    <row r="3081" spans="2:4">
      <c r="B3081" t="s">
        <v>662</v>
      </c>
      <c r="C3081" t="s">
        <v>324</v>
      </c>
      <c r="D3081" t="s">
        <v>485</v>
      </c>
    </row>
    <row r="3082" spans="2:4">
      <c r="B3082" t="s">
        <v>662</v>
      </c>
      <c r="C3082" t="s">
        <v>324</v>
      </c>
      <c r="D3082" t="s">
        <v>489</v>
      </c>
    </row>
    <row r="3083" spans="2:4">
      <c r="B3083" t="s">
        <v>662</v>
      </c>
      <c r="C3083" t="s">
        <v>324</v>
      </c>
      <c r="D3083" t="s">
        <v>493</v>
      </c>
    </row>
    <row r="3084" spans="2:4">
      <c r="B3084" t="s">
        <v>662</v>
      </c>
      <c r="C3084" t="s">
        <v>324</v>
      </c>
      <c r="D3084" t="s">
        <v>497</v>
      </c>
    </row>
    <row r="3085" spans="2:4">
      <c r="B3085" t="s">
        <v>662</v>
      </c>
      <c r="C3085" t="s">
        <v>324</v>
      </c>
      <c r="D3085" t="s">
        <v>501</v>
      </c>
    </row>
    <row r="3086" spans="2:4">
      <c r="B3086" t="s">
        <v>662</v>
      </c>
      <c r="C3086" t="s">
        <v>324</v>
      </c>
      <c r="D3086" t="s">
        <v>505</v>
      </c>
    </row>
    <row r="3087" spans="2:4">
      <c r="B3087" t="s">
        <v>662</v>
      </c>
      <c r="C3087" t="s">
        <v>324</v>
      </c>
      <c r="D3087" t="s">
        <v>509</v>
      </c>
    </row>
    <row r="3088" spans="2:4">
      <c r="B3088" t="s">
        <v>662</v>
      </c>
      <c r="C3088" t="s">
        <v>324</v>
      </c>
      <c r="D3088" t="s">
        <v>513</v>
      </c>
    </row>
    <row r="3089" spans="2:4">
      <c r="B3089" t="s">
        <v>662</v>
      </c>
      <c r="C3089" t="s">
        <v>324</v>
      </c>
      <c r="D3089" t="s">
        <v>517</v>
      </c>
    </row>
    <row r="3090" spans="2:4">
      <c r="B3090" t="s">
        <v>662</v>
      </c>
      <c r="C3090" t="s">
        <v>324</v>
      </c>
      <c r="D3090" t="s">
        <v>521</v>
      </c>
    </row>
    <row r="3091" spans="2:4">
      <c r="B3091" t="s">
        <v>662</v>
      </c>
      <c r="C3091" t="s">
        <v>324</v>
      </c>
      <c r="D3091" t="s">
        <v>525</v>
      </c>
    </row>
    <row r="3092" spans="2:4">
      <c r="B3092" t="s">
        <v>662</v>
      </c>
      <c r="C3092" t="s">
        <v>324</v>
      </c>
      <c r="D3092" t="s">
        <v>529</v>
      </c>
    </row>
    <row r="3093" spans="2:4">
      <c r="B3093" t="s">
        <v>662</v>
      </c>
      <c r="C3093" t="s">
        <v>324</v>
      </c>
      <c r="D3093" t="s">
        <v>533</v>
      </c>
    </row>
    <row r="3094" spans="2:4">
      <c r="B3094" t="s">
        <v>662</v>
      </c>
      <c r="C3094" t="s">
        <v>324</v>
      </c>
      <c r="D3094" t="s">
        <v>537</v>
      </c>
    </row>
    <row r="3095" spans="2:4">
      <c r="B3095" t="s">
        <v>662</v>
      </c>
      <c r="C3095" t="s">
        <v>324</v>
      </c>
      <c r="D3095" t="s">
        <v>541</v>
      </c>
    </row>
    <row r="3096" spans="2:4">
      <c r="B3096" t="s">
        <v>662</v>
      </c>
      <c r="C3096" t="s">
        <v>324</v>
      </c>
      <c r="D3096" t="s">
        <v>545</v>
      </c>
    </row>
    <row r="3097" spans="2:4">
      <c r="B3097" t="s">
        <v>662</v>
      </c>
      <c r="C3097" t="s">
        <v>324</v>
      </c>
      <c r="D3097" t="s">
        <v>549</v>
      </c>
    </row>
    <row r="3098" spans="2:4">
      <c r="B3098" t="s">
        <v>662</v>
      </c>
      <c r="C3098" t="s">
        <v>324</v>
      </c>
      <c r="D3098" t="s">
        <v>553</v>
      </c>
    </row>
    <row r="3099" spans="2:4">
      <c r="B3099" t="s">
        <v>662</v>
      </c>
      <c r="C3099" t="s">
        <v>324</v>
      </c>
      <c r="D3099" t="s">
        <v>557</v>
      </c>
    </row>
    <row r="3100" spans="2:4">
      <c r="B3100" t="s">
        <v>662</v>
      </c>
      <c r="C3100" t="s">
        <v>324</v>
      </c>
      <c r="D3100" t="s">
        <v>561</v>
      </c>
    </row>
    <row r="3101" spans="2:4">
      <c r="B3101" t="s">
        <v>662</v>
      </c>
      <c r="C3101" t="s">
        <v>324</v>
      </c>
      <c r="D3101" t="s">
        <v>565</v>
      </c>
    </row>
    <row r="3102" spans="2:4">
      <c r="B3102" t="s">
        <v>662</v>
      </c>
      <c r="C3102" t="s">
        <v>324</v>
      </c>
      <c r="D3102" t="s">
        <v>569</v>
      </c>
    </row>
    <row r="3103" spans="2:4">
      <c r="B3103" t="s">
        <v>662</v>
      </c>
      <c r="C3103" t="s">
        <v>324</v>
      </c>
      <c r="D3103" t="s">
        <v>573</v>
      </c>
    </row>
    <row r="3104" spans="2:4">
      <c r="B3104" t="s">
        <v>662</v>
      </c>
      <c r="C3104" t="s">
        <v>324</v>
      </c>
      <c r="D3104" t="s">
        <v>577</v>
      </c>
    </row>
    <row r="3105" spans="2:4">
      <c r="B3105" t="s">
        <v>662</v>
      </c>
      <c r="C3105" t="s">
        <v>324</v>
      </c>
      <c r="D3105" t="s">
        <v>581</v>
      </c>
    </row>
    <row r="3106" spans="2:4">
      <c r="B3106" t="s">
        <v>662</v>
      </c>
      <c r="C3106" t="s">
        <v>324</v>
      </c>
      <c r="D3106" t="s">
        <v>585</v>
      </c>
    </row>
    <row r="3107" spans="2:4">
      <c r="B3107" t="s">
        <v>662</v>
      </c>
      <c r="C3107" t="s">
        <v>324</v>
      </c>
      <c r="D3107" t="s">
        <v>589</v>
      </c>
    </row>
    <row r="3108" spans="2:4">
      <c r="B3108" t="s">
        <v>662</v>
      </c>
      <c r="C3108" t="s">
        <v>324</v>
      </c>
      <c r="D3108" t="s">
        <v>594</v>
      </c>
    </row>
    <row r="3109" spans="2:4">
      <c r="B3109" t="s">
        <v>662</v>
      </c>
      <c r="C3109" t="s">
        <v>324</v>
      </c>
      <c r="D3109" t="s">
        <v>598</v>
      </c>
    </row>
    <row r="3110" spans="2:4">
      <c r="B3110" t="s">
        <v>662</v>
      </c>
      <c r="C3110" t="s">
        <v>324</v>
      </c>
      <c r="D3110" t="s">
        <v>602</v>
      </c>
    </row>
    <row r="3111" spans="2:4">
      <c r="B3111" t="s">
        <v>662</v>
      </c>
      <c r="C3111" t="s">
        <v>324</v>
      </c>
      <c r="D3111" t="s">
        <v>606</v>
      </c>
    </row>
    <row r="3112" spans="2:4">
      <c r="B3112" t="s">
        <v>662</v>
      </c>
      <c r="C3112" t="s">
        <v>324</v>
      </c>
      <c r="D3112" t="s">
        <v>611</v>
      </c>
    </row>
    <row r="3113" spans="2:4">
      <c r="B3113" t="s">
        <v>662</v>
      </c>
      <c r="C3113" t="s">
        <v>324</v>
      </c>
      <c r="D3113" t="s">
        <v>615</v>
      </c>
    </row>
    <row r="3114" spans="2:4">
      <c r="B3114" t="s">
        <v>662</v>
      </c>
      <c r="C3114" t="s">
        <v>324</v>
      </c>
      <c r="D3114" t="s">
        <v>619</v>
      </c>
    </row>
    <row r="3115" spans="2:4">
      <c r="B3115" t="s">
        <v>662</v>
      </c>
      <c r="C3115" t="s">
        <v>324</v>
      </c>
      <c r="D3115" t="s">
        <v>623</v>
      </c>
    </row>
    <row r="3116" spans="2:4">
      <c r="B3116" t="s">
        <v>662</v>
      </c>
      <c r="C3116" t="s">
        <v>324</v>
      </c>
      <c r="D3116" t="s">
        <v>627</v>
      </c>
    </row>
    <row r="3117" spans="2:4">
      <c r="B3117" t="s">
        <v>662</v>
      </c>
      <c r="C3117" t="s">
        <v>324</v>
      </c>
      <c r="D3117" t="s">
        <v>631</v>
      </c>
    </row>
    <row r="3118" spans="2:4">
      <c r="B3118" t="s">
        <v>662</v>
      </c>
      <c r="C3118" t="s">
        <v>324</v>
      </c>
      <c r="D3118" t="s">
        <v>635</v>
      </c>
    </row>
    <row r="3119" spans="2:4">
      <c r="B3119" t="s">
        <v>662</v>
      </c>
      <c r="C3119" t="s">
        <v>324</v>
      </c>
      <c r="D3119" t="s">
        <v>639</v>
      </c>
    </row>
    <row r="3120" spans="2:4">
      <c r="B3120" t="s">
        <v>662</v>
      </c>
      <c r="C3120" t="s">
        <v>324</v>
      </c>
      <c r="D3120" t="s">
        <v>643</v>
      </c>
    </row>
    <row r="3121" spans="2:4">
      <c r="B3121" t="s">
        <v>662</v>
      </c>
      <c r="C3121" t="s">
        <v>324</v>
      </c>
      <c r="D3121" t="s">
        <v>647</v>
      </c>
    </row>
    <row r="3122" spans="2:4">
      <c r="B3122" t="s">
        <v>662</v>
      </c>
      <c r="C3122" t="s">
        <v>324</v>
      </c>
      <c r="D3122" t="s">
        <v>649</v>
      </c>
    </row>
    <row r="3123" spans="2:4">
      <c r="B3123" t="s">
        <v>662</v>
      </c>
      <c r="C3123" t="s">
        <v>324</v>
      </c>
      <c r="D3123" t="s">
        <v>653</v>
      </c>
    </row>
    <row r="3124" spans="2:4">
      <c r="B3124" t="s">
        <v>662</v>
      </c>
      <c r="C3124" t="s">
        <v>324</v>
      </c>
      <c r="D3124" t="s">
        <v>657</v>
      </c>
    </row>
    <row r="3125" spans="2:4">
      <c r="B3125" t="s">
        <v>662</v>
      </c>
      <c r="C3125" t="s">
        <v>328</v>
      </c>
      <c r="D3125" t="s">
        <v>469</v>
      </c>
    </row>
    <row r="3126" spans="2:4">
      <c r="B3126" t="s">
        <v>662</v>
      </c>
      <c r="C3126" t="s">
        <v>328</v>
      </c>
      <c r="D3126" t="s">
        <v>473</v>
      </c>
    </row>
    <row r="3127" spans="2:4">
      <c r="B3127" t="s">
        <v>662</v>
      </c>
      <c r="C3127" t="s">
        <v>328</v>
      </c>
      <c r="D3127" t="s">
        <v>477</v>
      </c>
    </row>
    <row r="3128" spans="2:4">
      <c r="B3128" t="s">
        <v>662</v>
      </c>
      <c r="C3128" t="s">
        <v>328</v>
      </c>
      <c r="D3128" t="s">
        <v>481</v>
      </c>
    </row>
    <row r="3129" spans="2:4">
      <c r="B3129" t="s">
        <v>662</v>
      </c>
      <c r="C3129" t="s">
        <v>328</v>
      </c>
      <c r="D3129" t="s">
        <v>485</v>
      </c>
    </row>
    <row r="3130" spans="2:4">
      <c r="B3130" t="s">
        <v>662</v>
      </c>
      <c r="C3130" t="s">
        <v>328</v>
      </c>
      <c r="D3130" t="s">
        <v>489</v>
      </c>
    </row>
    <row r="3131" spans="2:4">
      <c r="B3131" t="s">
        <v>662</v>
      </c>
      <c r="C3131" t="s">
        <v>328</v>
      </c>
      <c r="D3131" t="s">
        <v>493</v>
      </c>
    </row>
    <row r="3132" spans="2:4">
      <c r="B3132" t="s">
        <v>662</v>
      </c>
      <c r="C3132" t="s">
        <v>328</v>
      </c>
      <c r="D3132" t="s">
        <v>497</v>
      </c>
    </row>
    <row r="3133" spans="2:4">
      <c r="B3133" t="s">
        <v>662</v>
      </c>
      <c r="C3133" t="s">
        <v>328</v>
      </c>
      <c r="D3133" t="s">
        <v>501</v>
      </c>
    </row>
    <row r="3134" spans="2:4">
      <c r="B3134" t="s">
        <v>662</v>
      </c>
      <c r="C3134" t="s">
        <v>328</v>
      </c>
      <c r="D3134" t="s">
        <v>505</v>
      </c>
    </row>
    <row r="3135" spans="2:4">
      <c r="B3135" t="s">
        <v>662</v>
      </c>
      <c r="C3135" t="s">
        <v>328</v>
      </c>
      <c r="D3135" t="s">
        <v>509</v>
      </c>
    </row>
    <row r="3136" spans="2:4">
      <c r="B3136" t="s">
        <v>662</v>
      </c>
      <c r="C3136" t="s">
        <v>328</v>
      </c>
      <c r="D3136" t="s">
        <v>513</v>
      </c>
    </row>
    <row r="3137" spans="2:4">
      <c r="B3137" t="s">
        <v>662</v>
      </c>
      <c r="C3137" t="s">
        <v>328</v>
      </c>
      <c r="D3137" t="s">
        <v>517</v>
      </c>
    </row>
    <row r="3138" spans="2:4">
      <c r="B3138" t="s">
        <v>662</v>
      </c>
      <c r="C3138" t="s">
        <v>328</v>
      </c>
      <c r="D3138" t="s">
        <v>521</v>
      </c>
    </row>
    <row r="3139" spans="2:4">
      <c r="B3139" t="s">
        <v>662</v>
      </c>
      <c r="C3139" t="s">
        <v>328</v>
      </c>
      <c r="D3139" t="s">
        <v>525</v>
      </c>
    </row>
    <row r="3140" spans="2:4">
      <c r="B3140" t="s">
        <v>662</v>
      </c>
      <c r="C3140" t="s">
        <v>328</v>
      </c>
      <c r="D3140" t="s">
        <v>529</v>
      </c>
    </row>
    <row r="3141" spans="2:4">
      <c r="B3141" t="s">
        <v>662</v>
      </c>
      <c r="C3141" t="s">
        <v>328</v>
      </c>
      <c r="D3141" t="s">
        <v>533</v>
      </c>
    </row>
    <row r="3142" spans="2:4">
      <c r="B3142" t="s">
        <v>662</v>
      </c>
      <c r="C3142" t="s">
        <v>328</v>
      </c>
      <c r="D3142" t="s">
        <v>537</v>
      </c>
    </row>
    <row r="3143" spans="2:4">
      <c r="B3143" t="s">
        <v>662</v>
      </c>
      <c r="C3143" t="s">
        <v>328</v>
      </c>
      <c r="D3143" t="s">
        <v>541</v>
      </c>
    </row>
    <row r="3144" spans="2:4">
      <c r="B3144" t="s">
        <v>662</v>
      </c>
      <c r="C3144" t="s">
        <v>328</v>
      </c>
      <c r="D3144" t="s">
        <v>545</v>
      </c>
    </row>
    <row r="3145" spans="2:4">
      <c r="B3145" t="s">
        <v>662</v>
      </c>
      <c r="C3145" t="s">
        <v>328</v>
      </c>
      <c r="D3145" t="s">
        <v>549</v>
      </c>
    </row>
    <row r="3146" spans="2:4">
      <c r="B3146" t="s">
        <v>662</v>
      </c>
      <c r="C3146" t="s">
        <v>328</v>
      </c>
      <c r="D3146" t="s">
        <v>553</v>
      </c>
    </row>
    <row r="3147" spans="2:4">
      <c r="B3147" t="s">
        <v>662</v>
      </c>
      <c r="C3147" t="s">
        <v>328</v>
      </c>
      <c r="D3147" t="s">
        <v>557</v>
      </c>
    </row>
    <row r="3148" spans="2:4">
      <c r="B3148" t="s">
        <v>662</v>
      </c>
      <c r="C3148" t="s">
        <v>328</v>
      </c>
      <c r="D3148" t="s">
        <v>561</v>
      </c>
    </row>
    <row r="3149" spans="2:4">
      <c r="B3149" t="s">
        <v>662</v>
      </c>
      <c r="C3149" t="s">
        <v>328</v>
      </c>
      <c r="D3149" t="s">
        <v>565</v>
      </c>
    </row>
    <row r="3150" spans="2:4">
      <c r="B3150" t="s">
        <v>662</v>
      </c>
      <c r="C3150" t="s">
        <v>328</v>
      </c>
      <c r="D3150" t="s">
        <v>569</v>
      </c>
    </row>
    <row r="3151" spans="2:4">
      <c r="B3151" t="s">
        <v>662</v>
      </c>
      <c r="C3151" t="s">
        <v>328</v>
      </c>
      <c r="D3151" t="s">
        <v>573</v>
      </c>
    </row>
    <row r="3152" spans="2:4">
      <c r="B3152" t="s">
        <v>662</v>
      </c>
      <c r="C3152" t="s">
        <v>328</v>
      </c>
      <c r="D3152" t="s">
        <v>577</v>
      </c>
    </row>
    <row r="3153" spans="2:4">
      <c r="B3153" t="s">
        <v>662</v>
      </c>
      <c r="C3153" t="s">
        <v>328</v>
      </c>
      <c r="D3153" t="s">
        <v>581</v>
      </c>
    </row>
    <row r="3154" spans="2:4">
      <c r="B3154" t="s">
        <v>662</v>
      </c>
      <c r="C3154" t="s">
        <v>328</v>
      </c>
      <c r="D3154" t="s">
        <v>585</v>
      </c>
    </row>
    <row r="3155" spans="2:4">
      <c r="B3155" t="s">
        <v>662</v>
      </c>
      <c r="C3155" t="s">
        <v>328</v>
      </c>
      <c r="D3155" t="s">
        <v>589</v>
      </c>
    </row>
    <row r="3156" spans="2:4">
      <c r="B3156" t="s">
        <v>662</v>
      </c>
      <c r="C3156" t="s">
        <v>328</v>
      </c>
      <c r="D3156" t="s">
        <v>594</v>
      </c>
    </row>
    <row r="3157" spans="2:4">
      <c r="B3157" t="s">
        <v>662</v>
      </c>
      <c r="C3157" t="s">
        <v>328</v>
      </c>
      <c r="D3157" t="s">
        <v>598</v>
      </c>
    </row>
    <row r="3158" spans="2:4">
      <c r="B3158" t="s">
        <v>662</v>
      </c>
      <c r="C3158" t="s">
        <v>328</v>
      </c>
      <c r="D3158" t="s">
        <v>602</v>
      </c>
    </row>
    <row r="3159" spans="2:4">
      <c r="B3159" t="s">
        <v>662</v>
      </c>
      <c r="C3159" t="s">
        <v>328</v>
      </c>
      <c r="D3159" t="s">
        <v>606</v>
      </c>
    </row>
    <row r="3160" spans="2:4">
      <c r="B3160" t="s">
        <v>662</v>
      </c>
      <c r="C3160" t="s">
        <v>328</v>
      </c>
      <c r="D3160" t="s">
        <v>611</v>
      </c>
    </row>
    <row r="3161" spans="2:4">
      <c r="B3161" t="s">
        <v>662</v>
      </c>
      <c r="C3161" t="s">
        <v>328</v>
      </c>
      <c r="D3161" t="s">
        <v>615</v>
      </c>
    </row>
    <row r="3162" spans="2:4">
      <c r="B3162" t="s">
        <v>662</v>
      </c>
      <c r="C3162" t="s">
        <v>328</v>
      </c>
      <c r="D3162" t="s">
        <v>619</v>
      </c>
    </row>
    <row r="3163" spans="2:4">
      <c r="B3163" t="s">
        <v>662</v>
      </c>
      <c r="C3163" t="s">
        <v>328</v>
      </c>
      <c r="D3163" t="s">
        <v>623</v>
      </c>
    </row>
    <row r="3164" spans="2:4">
      <c r="B3164" t="s">
        <v>662</v>
      </c>
      <c r="C3164" t="s">
        <v>328</v>
      </c>
      <c r="D3164" t="s">
        <v>627</v>
      </c>
    </row>
    <row r="3165" spans="2:4">
      <c r="B3165" t="s">
        <v>662</v>
      </c>
      <c r="C3165" t="s">
        <v>328</v>
      </c>
      <c r="D3165" t="s">
        <v>631</v>
      </c>
    </row>
    <row r="3166" spans="2:4">
      <c r="B3166" t="s">
        <v>662</v>
      </c>
      <c r="C3166" t="s">
        <v>328</v>
      </c>
      <c r="D3166" t="s">
        <v>635</v>
      </c>
    </row>
    <row r="3167" spans="2:4">
      <c r="B3167" t="s">
        <v>662</v>
      </c>
      <c r="C3167" t="s">
        <v>328</v>
      </c>
      <c r="D3167" t="s">
        <v>639</v>
      </c>
    </row>
    <row r="3168" spans="2:4">
      <c r="B3168" t="s">
        <v>662</v>
      </c>
      <c r="C3168" t="s">
        <v>328</v>
      </c>
      <c r="D3168" t="s">
        <v>643</v>
      </c>
    </row>
    <row r="3169" spans="2:4">
      <c r="B3169" t="s">
        <v>662</v>
      </c>
      <c r="C3169" t="s">
        <v>328</v>
      </c>
      <c r="D3169" t="s">
        <v>647</v>
      </c>
    </row>
    <row r="3170" spans="2:4">
      <c r="B3170" t="s">
        <v>662</v>
      </c>
      <c r="C3170" t="s">
        <v>328</v>
      </c>
      <c r="D3170" t="s">
        <v>649</v>
      </c>
    </row>
    <row r="3171" spans="2:4">
      <c r="B3171" t="s">
        <v>662</v>
      </c>
      <c r="C3171" t="s">
        <v>328</v>
      </c>
      <c r="D3171" t="s">
        <v>653</v>
      </c>
    </row>
    <row r="3172" spans="2:4">
      <c r="B3172" t="s">
        <v>662</v>
      </c>
      <c r="C3172" t="s">
        <v>328</v>
      </c>
      <c r="D3172" t="s">
        <v>657</v>
      </c>
    </row>
    <row r="3173" spans="2:4">
      <c r="B3173" t="s">
        <v>662</v>
      </c>
      <c r="C3173" t="s">
        <v>332</v>
      </c>
      <c r="D3173" t="s">
        <v>469</v>
      </c>
    </row>
    <row r="3174" spans="2:4">
      <c r="B3174" t="s">
        <v>662</v>
      </c>
      <c r="C3174" t="s">
        <v>332</v>
      </c>
      <c r="D3174" t="s">
        <v>473</v>
      </c>
    </row>
    <row r="3175" spans="2:4">
      <c r="B3175" t="s">
        <v>662</v>
      </c>
      <c r="C3175" t="s">
        <v>332</v>
      </c>
      <c r="D3175" t="s">
        <v>477</v>
      </c>
    </row>
    <row r="3176" spans="2:4">
      <c r="B3176" t="s">
        <v>662</v>
      </c>
      <c r="C3176" t="s">
        <v>332</v>
      </c>
      <c r="D3176" t="s">
        <v>481</v>
      </c>
    </row>
    <row r="3177" spans="2:4">
      <c r="B3177" t="s">
        <v>662</v>
      </c>
      <c r="C3177" t="s">
        <v>332</v>
      </c>
      <c r="D3177" t="s">
        <v>485</v>
      </c>
    </row>
    <row r="3178" spans="2:4">
      <c r="B3178" t="s">
        <v>662</v>
      </c>
      <c r="C3178" t="s">
        <v>332</v>
      </c>
      <c r="D3178" t="s">
        <v>489</v>
      </c>
    </row>
    <row r="3179" spans="2:4">
      <c r="B3179" t="s">
        <v>662</v>
      </c>
      <c r="C3179" t="s">
        <v>332</v>
      </c>
      <c r="D3179" t="s">
        <v>493</v>
      </c>
    </row>
    <row r="3180" spans="2:4">
      <c r="B3180" t="s">
        <v>662</v>
      </c>
      <c r="C3180" t="s">
        <v>332</v>
      </c>
      <c r="D3180" t="s">
        <v>497</v>
      </c>
    </row>
    <row r="3181" spans="2:4">
      <c r="B3181" t="s">
        <v>662</v>
      </c>
      <c r="C3181" t="s">
        <v>332</v>
      </c>
      <c r="D3181" t="s">
        <v>501</v>
      </c>
    </row>
    <row r="3182" spans="2:4">
      <c r="B3182" t="s">
        <v>662</v>
      </c>
      <c r="C3182" t="s">
        <v>332</v>
      </c>
      <c r="D3182" t="s">
        <v>505</v>
      </c>
    </row>
    <row r="3183" spans="2:4">
      <c r="B3183" t="s">
        <v>662</v>
      </c>
      <c r="C3183" t="s">
        <v>332</v>
      </c>
      <c r="D3183" t="s">
        <v>509</v>
      </c>
    </row>
    <row r="3184" spans="2:4">
      <c r="B3184" t="s">
        <v>662</v>
      </c>
      <c r="C3184" t="s">
        <v>332</v>
      </c>
      <c r="D3184" t="s">
        <v>513</v>
      </c>
    </row>
    <row r="3185" spans="2:4">
      <c r="B3185" t="s">
        <v>662</v>
      </c>
      <c r="C3185" t="s">
        <v>332</v>
      </c>
      <c r="D3185" t="s">
        <v>517</v>
      </c>
    </row>
    <row r="3186" spans="2:4">
      <c r="B3186" t="s">
        <v>662</v>
      </c>
      <c r="C3186" t="s">
        <v>332</v>
      </c>
      <c r="D3186" t="s">
        <v>521</v>
      </c>
    </row>
    <row r="3187" spans="2:4">
      <c r="B3187" t="s">
        <v>662</v>
      </c>
      <c r="C3187" t="s">
        <v>332</v>
      </c>
      <c r="D3187" t="s">
        <v>525</v>
      </c>
    </row>
    <row r="3188" spans="2:4">
      <c r="B3188" t="s">
        <v>662</v>
      </c>
      <c r="C3188" t="s">
        <v>332</v>
      </c>
      <c r="D3188" t="s">
        <v>529</v>
      </c>
    </row>
    <row r="3189" spans="2:4">
      <c r="B3189" t="s">
        <v>662</v>
      </c>
      <c r="C3189" t="s">
        <v>332</v>
      </c>
      <c r="D3189" t="s">
        <v>533</v>
      </c>
    </row>
    <row r="3190" spans="2:4">
      <c r="B3190" t="s">
        <v>662</v>
      </c>
      <c r="C3190" t="s">
        <v>332</v>
      </c>
      <c r="D3190" t="s">
        <v>537</v>
      </c>
    </row>
    <row r="3191" spans="2:4">
      <c r="B3191" t="s">
        <v>662</v>
      </c>
      <c r="C3191" t="s">
        <v>332</v>
      </c>
      <c r="D3191" t="s">
        <v>541</v>
      </c>
    </row>
    <row r="3192" spans="2:4">
      <c r="B3192" t="s">
        <v>662</v>
      </c>
      <c r="C3192" t="s">
        <v>332</v>
      </c>
      <c r="D3192" t="s">
        <v>545</v>
      </c>
    </row>
    <row r="3193" spans="2:4">
      <c r="B3193" t="s">
        <v>662</v>
      </c>
      <c r="C3193" t="s">
        <v>332</v>
      </c>
      <c r="D3193" t="s">
        <v>549</v>
      </c>
    </row>
    <row r="3194" spans="2:4">
      <c r="B3194" t="s">
        <v>662</v>
      </c>
      <c r="C3194" t="s">
        <v>332</v>
      </c>
      <c r="D3194" t="s">
        <v>553</v>
      </c>
    </row>
    <row r="3195" spans="2:4">
      <c r="B3195" t="s">
        <v>662</v>
      </c>
      <c r="C3195" t="s">
        <v>332</v>
      </c>
      <c r="D3195" t="s">
        <v>557</v>
      </c>
    </row>
    <row r="3196" spans="2:4">
      <c r="B3196" t="s">
        <v>662</v>
      </c>
      <c r="C3196" t="s">
        <v>332</v>
      </c>
      <c r="D3196" t="s">
        <v>561</v>
      </c>
    </row>
    <row r="3197" spans="2:4">
      <c r="B3197" t="s">
        <v>662</v>
      </c>
      <c r="C3197" t="s">
        <v>332</v>
      </c>
      <c r="D3197" t="s">
        <v>565</v>
      </c>
    </row>
    <row r="3198" spans="2:4">
      <c r="B3198" t="s">
        <v>662</v>
      </c>
      <c r="C3198" t="s">
        <v>332</v>
      </c>
      <c r="D3198" t="s">
        <v>569</v>
      </c>
    </row>
    <row r="3199" spans="2:4">
      <c r="B3199" t="s">
        <v>662</v>
      </c>
      <c r="C3199" t="s">
        <v>332</v>
      </c>
      <c r="D3199" t="s">
        <v>573</v>
      </c>
    </row>
    <row r="3200" spans="2:4">
      <c r="B3200" t="s">
        <v>662</v>
      </c>
      <c r="C3200" t="s">
        <v>332</v>
      </c>
      <c r="D3200" t="s">
        <v>577</v>
      </c>
    </row>
    <row r="3201" spans="2:4">
      <c r="B3201" t="s">
        <v>662</v>
      </c>
      <c r="C3201" t="s">
        <v>332</v>
      </c>
      <c r="D3201" t="s">
        <v>581</v>
      </c>
    </row>
    <row r="3202" spans="2:4">
      <c r="B3202" t="s">
        <v>662</v>
      </c>
      <c r="C3202" t="s">
        <v>332</v>
      </c>
      <c r="D3202" t="s">
        <v>585</v>
      </c>
    </row>
    <row r="3203" spans="2:4">
      <c r="B3203" t="s">
        <v>662</v>
      </c>
      <c r="C3203" t="s">
        <v>332</v>
      </c>
      <c r="D3203" t="s">
        <v>589</v>
      </c>
    </row>
    <row r="3204" spans="2:4">
      <c r="B3204" t="s">
        <v>662</v>
      </c>
      <c r="C3204" t="s">
        <v>332</v>
      </c>
      <c r="D3204" t="s">
        <v>594</v>
      </c>
    </row>
    <row r="3205" spans="2:4">
      <c r="B3205" t="s">
        <v>662</v>
      </c>
      <c r="C3205" t="s">
        <v>332</v>
      </c>
      <c r="D3205" t="s">
        <v>598</v>
      </c>
    </row>
    <row r="3206" spans="2:4">
      <c r="B3206" t="s">
        <v>662</v>
      </c>
      <c r="C3206" t="s">
        <v>332</v>
      </c>
      <c r="D3206" t="s">
        <v>602</v>
      </c>
    </row>
    <row r="3207" spans="2:4">
      <c r="B3207" t="s">
        <v>662</v>
      </c>
      <c r="C3207" t="s">
        <v>332</v>
      </c>
      <c r="D3207" t="s">
        <v>606</v>
      </c>
    </row>
    <row r="3208" spans="2:4">
      <c r="B3208" t="s">
        <v>662</v>
      </c>
      <c r="C3208" t="s">
        <v>332</v>
      </c>
      <c r="D3208" t="s">
        <v>611</v>
      </c>
    </row>
    <row r="3209" spans="2:4">
      <c r="B3209" t="s">
        <v>662</v>
      </c>
      <c r="C3209" t="s">
        <v>332</v>
      </c>
      <c r="D3209" t="s">
        <v>615</v>
      </c>
    </row>
    <row r="3210" spans="2:4">
      <c r="B3210" t="s">
        <v>662</v>
      </c>
      <c r="C3210" t="s">
        <v>332</v>
      </c>
      <c r="D3210" t="s">
        <v>619</v>
      </c>
    </row>
    <row r="3211" spans="2:4">
      <c r="B3211" t="s">
        <v>662</v>
      </c>
      <c r="C3211" t="s">
        <v>332</v>
      </c>
      <c r="D3211" t="s">
        <v>623</v>
      </c>
    </row>
    <row r="3212" spans="2:4">
      <c r="B3212" t="s">
        <v>662</v>
      </c>
      <c r="C3212" t="s">
        <v>332</v>
      </c>
      <c r="D3212" t="s">
        <v>627</v>
      </c>
    </row>
    <row r="3213" spans="2:4">
      <c r="B3213" t="s">
        <v>662</v>
      </c>
      <c r="C3213" t="s">
        <v>332</v>
      </c>
      <c r="D3213" t="s">
        <v>631</v>
      </c>
    </row>
    <row r="3214" spans="2:4">
      <c r="B3214" t="s">
        <v>662</v>
      </c>
      <c r="C3214" t="s">
        <v>332</v>
      </c>
      <c r="D3214" t="s">
        <v>635</v>
      </c>
    </row>
    <row r="3215" spans="2:4">
      <c r="B3215" t="s">
        <v>662</v>
      </c>
      <c r="C3215" t="s">
        <v>332</v>
      </c>
      <c r="D3215" t="s">
        <v>639</v>
      </c>
    </row>
    <row r="3216" spans="2:4">
      <c r="B3216" t="s">
        <v>662</v>
      </c>
      <c r="C3216" t="s">
        <v>332</v>
      </c>
      <c r="D3216" t="s">
        <v>643</v>
      </c>
    </row>
    <row r="3217" spans="2:4">
      <c r="B3217" t="s">
        <v>662</v>
      </c>
      <c r="C3217" t="s">
        <v>332</v>
      </c>
      <c r="D3217" t="s">
        <v>647</v>
      </c>
    </row>
    <row r="3218" spans="2:4">
      <c r="B3218" t="s">
        <v>662</v>
      </c>
      <c r="C3218" t="s">
        <v>332</v>
      </c>
      <c r="D3218" t="s">
        <v>649</v>
      </c>
    </row>
    <row r="3219" spans="2:4">
      <c r="B3219" t="s">
        <v>662</v>
      </c>
      <c r="C3219" t="s">
        <v>332</v>
      </c>
      <c r="D3219" t="s">
        <v>653</v>
      </c>
    </row>
    <row r="3220" spans="2:4">
      <c r="B3220" t="s">
        <v>662</v>
      </c>
      <c r="C3220" t="s">
        <v>332</v>
      </c>
      <c r="D3220" t="s">
        <v>657</v>
      </c>
    </row>
    <row r="3221" spans="2:4">
      <c r="B3221" t="s">
        <v>662</v>
      </c>
      <c r="C3221" t="s">
        <v>336</v>
      </c>
      <c r="D3221" t="s">
        <v>469</v>
      </c>
    </row>
    <row r="3222" spans="2:4">
      <c r="B3222" t="s">
        <v>662</v>
      </c>
      <c r="C3222" t="s">
        <v>336</v>
      </c>
      <c r="D3222" t="s">
        <v>473</v>
      </c>
    </row>
    <row r="3223" spans="2:4">
      <c r="B3223" t="s">
        <v>662</v>
      </c>
      <c r="C3223" t="s">
        <v>336</v>
      </c>
      <c r="D3223" t="s">
        <v>477</v>
      </c>
    </row>
    <row r="3224" spans="2:4">
      <c r="B3224" t="s">
        <v>662</v>
      </c>
      <c r="C3224" t="s">
        <v>336</v>
      </c>
      <c r="D3224" t="s">
        <v>481</v>
      </c>
    </row>
    <row r="3225" spans="2:4">
      <c r="B3225" t="s">
        <v>662</v>
      </c>
      <c r="C3225" t="s">
        <v>336</v>
      </c>
      <c r="D3225" t="s">
        <v>485</v>
      </c>
    </row>
    <row r="3226" spans="2:4">
      <c r="B3226" t="s">
        <v>662</v>
      </c>
      <c r="C3226" t="s">
        <v>336</v>
      </c>
      <c r="D3226" t="s">
        <v>489</v>
      </c>
    </row>
    <row r="3227" spans="2:4">
      <c r="B3227" t="s">
        <v>662</v>
      </c>
      <c r="C3227" t="s">
        <v>336</v>
      </c>
      <c r="D3227" t="s">
        <v>493</v>
      </c>
    </row>
    <row r="3228" spans="2:4">
      <c r="B3228" t="s">
        <v>662</v>
      </c>
      <c r="C3228" t="s">
        <v>336</v>
      </c>
      <c r="D3228" t="s">
        <v>497</v>
      </c>
    </row>
    <row r="3229" spans="2:4">
      <c r="B3229" t="s">
        <v>662</v>
      </c>
      <c r="C3229" t="s">
        <v>336</v>
      </c>
      <c r="D3229" t="s">
        <v>501</v>
      </c>
    </row>
    <row r="3230" spans="2:4">
      <c r="B3230" t="s">
        <v>662</v>
      </c>
      <c r="C3230" t="s">
        <v>336</v>
      </c>
      <c r="D3230" t="s">
        <v>505</v>
      </c>
    </row>
    <row r="3231" spans="2:4">
      <c r="B3231" t="s">
        <v>662</v>
      </c>
      <c r="C3231" t="s">
        <v>336</v>
      </c>
      <c r="D3231" t="s">
        <v>509</v>
      </c>
    </row>
    <row r="3232" spans="2:4">
      <c r="B3232" t="s">
        <v>662</v>
      </c>
      <c r="C3232" t="s">
        <v>336</v>
      </c>
      <c r="D3232" t="s">
        <v>513</v>
      </c>
    </row>
    <row r="3233" spans="2:4">
      <c r="B3233" t="s">
        <v>662</v>
      </c>
      <c r="C3233" t="s">
        <v>336</v>
      </c>
      <c r="D3233" t="s">
        <v>517</v>
      </c>
    </row>
    <row r="3234" spans="2:4">
      <c r="B3234" t="s">
        <v>662</v>
      </c>
      <c r="C3234" t="s">
        <v>336</v>
      </c>
      <c r="D3234" t="s">
        <v>521</v>
      </c>
    </row>
    <row r="3235" spans="2:4">
      <c r="B3235" t="s">
        <v>662</v>
      </c>
      <c r="C3235" t="s">
        <v>336</v>
      </c>
      <c r="D3235" t="s">
        <v>525</v>
      </c>
    </row>
    <row r="3236" spans="2:4">
      <c r="B3236" t="s">
        <v>662</v>
      </c>
      <c r="C3236" t="s">
        <v>336</v>
      </c>
      <c r="D3236" t="s">
        <v>529</v>
      </c>
    </row>
    <row r="3237" spans="2:4">
      <c r="B3237" t="s">
        <v>662</v>
      </c>
      <c r="C3237" t="s">
        <v>336</v>
      </c>
      <c r="D3237" t="s">
        <v>533</v>
      </c>
    </row>
    <row r="3238" spans="2:4">
      <c r="B3238" t="s">
        <v>662</v>
      </c>
      <c r="C3238" t="s">
        <v>336</v>
      </c>
      <c r="D3238" t="s">
        <v>537</v>
      </c>
    </row>
    <row r="3239" spans="2:4">
      <c r="B3239" t="s">
        <v>662</v>
      </c>
      <c r="C3239" t="s">
        <v>336</v>
      </c>
      <c r="D3239" t="s">
        <v>541</v>
      </c>
    </row>
    <row r="3240" spans="2:4">
      <c r="B3240" t="s">
        <v>662</v>
      </c>
      <c r="C3240" t="s">
        <v>336</v>
      </c>
      <c r="D3240" t="s">
        <v>545</v>
      </c>
    </row>
    <row r="3241" spans="2:4">
      <c r="B3241" t="s">
        <v>662</v>
      </c>
      <c r="C3241" t="s">
        <v>336</v>
      </c>
      <c r="D3241" t="s">
        <v>549</v>
      </c>
    </row>
    <row r="3242" spans="2:4">
      <c r="B3242" t="s">
        <v>662</v>
      </c>
      <c r="C3242" t="s">
        <v>336</v>
      </c>
      <c r="D3242" t="s">
        <v>553</v>
      </c>
    </row>
    <row r="3243" spans="2:4">
      <c r="B3243" t="s">
        <v>662</v>
      </c>
      <c r="C3243" t="s">
        <v>336</v>
      </c>
      <c r="D3243" t="s">
        <v>557</v>
      </c>
    </row>
    <row r="3244" spans="2:4">
      <c r="B3244" t="s">
        <v>662</v>
      </c>
      <c r="C3244" t="s">
        <v>336</v>
      </c>
      <c r="D3244" t="s">
        <v>561</v>
      </c>
    </row>
    <row r="3245" spans="2:4">
      <c r="B3245" t="s">
        <v>662</v>
      </c>
      <c r="C3245" t="s">
        <v>336</v>
      </c>
      <c r="D3245" t="s">
        <v>565</v>
      </c>
    </row>
    <row r="3246" spans="2:4">
      <c r="B3246" t="s">
        <v>662</v>
      </c>
      <c r="C3246" t="s">
        <v>336</v>
      </c>
      <c r="D3246" t="s">
        <v>569</v>
      </c>
    </row>
    <row r="3247" spans="2:4">
      <c r="B3247" t="s">
        <v>662</v>
      </c>
      <c r="C3247" t="s">
        <v>336</v>
      </c>
      <c r="D3247" t="s">
        <v>573</v>
      </c>
    </row>
    <row r="3248" spans="2:4">
      <c r="B3248" t="s">
        <v>662</v>
      </c>
      <c r="C3248" t="s">
        <v>336</v>
      </c>
      <c r="D3248" t="s">
        <v>577</v>
      </c>
    </row>
    <row r="3249" spans="2:4">
      <c r="B3249" t="s">
        <v>662</v>
      </c>
      <c r="C3249" t="s">
        <v>336</v>
      </c>
      <c r="D3249" t="s">
        <v>581</v>
      </c>
    </row>
    <row r="3250" spans="2:4">
      <c r="B3250" t="s">
        <v>662</v>
      </c>
      <c r="C3250" t="s">
        <v>336</v>
      </c>
      <c r="D3250" t="s">
        <v>585</v>
      </c>
    </row>
    <row r="3251" spans="2:4">
      <c r="B3251" t="s">
        <v>662</v>
      </c>
      <c r="C3251" t="s">
        <v>336</v>
      </c>
      <c r="D3251" t="s">
        <v>589</v>
      </c>
    </row>
    <row r="3252" spans="2:4">
      <c r="B3252" t="s">
        <v>662</v>
      </c>
      <c r="C3252" t="s">
        <v>336</v>
      </c>
      <c r="D3252" t="s">
        <v>594</v>
      </c>
    </row>
    <row r="3253" spans="2:4">
      <c r="B3253" t="s">
        <v>662</v>
      </c>
      <c r="C3253" t="s">
        <v>336</v>
      </c>
      <c r="D3253" t="s">
        <v>598</v>
      </c>
    </row>
    <row r="3254" spans="2:4">
      <c r="B3254" t="s">
        <v>662</v>
      </c>
      <c r="C3254" t="s">
        <v>336</v>
      </c>
      <c r="D3254" t="s">
        <v>602</v>
      </c>
    </row>
    <row r="3255" spans="2:4">
      <c r="B3255" t="s">
        <v>662</v>
      </c>
      <c r="C3255" t="s">
        <v>336</v>
      </c>
      <c r="D3255" t="s">
        <v>606</v>
      </c>
    </row>
    <row r="3256" spans="2:4">
      <c r="B3256" t="s">
        <v>662</v>
      </c>
      <c r="C3256" t="s">
        <v>336</v>
      </c>
      <c r="D3256" t="s">
        <v>611</v>
      </c>
    </row>
    <row r="3257" spans="2:4">
      <c r="B3257" t="s">
        <v>662</v>
      </c>
      <c r="C3257" t="s">
        <v>336</v>
      </c>
      <c r="D3257" t="s">
        <v>615</v>
      </c>
    </row>
    <row r="3258" spans="2:4">
      <c r="B3258" t="s">
        <v>662</v>
      </c>
      <c r="C3258" t="s">
        <v>336</v>
      </c>
      <c r="D3258" t="s">
        <v>619</v>
      </c>
    </row>
    <row r="3259" spans="2:4">
      <c r="B3259" t="s">
        <v>662</v>
      </c>
      <c r="C3259" t="s">
        <v>336</v>
      </c>
      <c r="D3259" t="s">
        <v>623</v>
      </c>
    </row>
    <row r="3260" spans="2:4">
      <c r="B3260" t="s">
        <v>662</v>
      </c>
      <c r="C3260" t="s">
        <v>336</v>
      </c>
      <c r="D3260" t="s">
        <v>627</v>
      </c>
    </row>
    <row r="3261" spans="2:4">
      <c r="B3261" t="s">
        <v>662</v>
      </c>
      <c r="C3261" t="s">
        <v>336</v>
      </c>
      <c r="D3261" t="s">
        <v>631</v>
      </c>
    </row>
    <row r="3262" spans="2:4">
      <c r="B3262" t="s">
        <v>662</v>
      </c>
      <c r="C3262" t="s">
        <v>336</v>
      </c>
      <c r="D3262" t="s">
        <v>635</v>
      </c>
    </row>
    <row r="3263" spans="2:4">
      <c r="B3263" t="s">
        <v>662</v>
      </c>
      <c r="C3263" t="s">
        <v>336</v>
      </c>
      <c r="D3263" t="s">
        <v>639</v>
      </c>
    </row>
    <row r="3264" spans="2:4">
      <c r="B3264" t="s">
        <v>662</v>
      </c>
      <c r="C3264" t="s">
        <v>336</v>
      </c>
      <c r="D3264" t="s">
        <v>643</v>
      </c>
    </row>
    <row r="3265" spans="2:4">
      <c r="B3265" t="s">
        <v>662</v>
      </c>
      <c r="C3265" t="s">
        <v>336</v>
      </c>
      <c r="D3265" t="s">
        <v>647</v>
      </c>
    </row>
    <row r="3266" spans="2:4">
      <c r="B3266" t="s">
        <v>662</v>
      </c>
      <c r="C3266" t="s">
        <v>336</v>
      </c>
      <c r="D3266" t="s">
        <v>649</v>
      </c>
    </row>
    <row r="3267" spans="2:4">
      <c r="B3267" t="s">
        <v>662</v>
      </c>
      <c r="C3267" t="s">
        <v>336</v>
      </c>
      <c r="D3267" t="s">
        <v>653</v>
      </c>
    </row>
    <row r="3268" spans="2:4">
      <c r="B3268" t="s">
        <v>662</v>
      </c>
      <c r="C3268" t="s">
        <v>336</v>
      </c>
      <c r="D3268" t="s">
        <v>657</v>
      </c>
    </row>
    <row r="3269" spans="2:4">
      <c r="B3269" t="s">
        <v>662</v>
      </c>
      <c r="C3269" t="s">
        <v>340</v>
      </c>
      <c r="D3269" t="s">
        <v>469</v>
      </c>
    </row>
    <row r="3270" spans="2:4">
      <c r="B3270" t="s">
        <v>662</v>
      </c>
      <c r="C3270" t="s">
        <v>340</v>
      </c>
      <c r="D3270" t="s">
        <v>473</v>
      </c>
    </row>
    <row r="3271" spans="2:4">
      <c r="B3271" t="s">
        <v>662</v>
      </c>
      <c r="C3271" t="s">
        <v>340</v>
      </c>
      <c r="D3271" t="s">
        <v>477</v>
      </c>
    </row>
    <row r="3272" spans="2:4">
      <c r="B3272" t="s">
        <v>662</v>
      </c>
      <c r="C3272" t="s">
        <v>340</v>
      </c>
      <c r="D3272" t="s">
        <v>481</v>
      </c>
    </row>
    <row r="3273" spans="2:4">
      <c r="B3273" t="s">
        <v>662</v>
      </c>
      <c r="C3273" t="s">
        <v>340</v>
      </c>
      <c r="D3273" t="s">
        <v>485</v>
      </c>
    </row>
    <row r="3274" spans="2:4">
      <c r="B3274" t="s">
        <v>662</v>
      </c>
      <c r="C3274" t="s">
        <v>340</v>
      </c>
      <c r="D3274" t="s">
        <v>489</v>
      </c>
    </row>
    <row r="3275" spans="2:4">
      <c r="B3275" t="s">
        <v>662</v>
      </c>
      <c r="C3275" t="s">
        <v>340</v>
      </c>
      <c r="D3275" t="s">
        <v>493</v>
      </c>
    </row>
    <row r="3276" spans="2:4">
      <c r="B3276" t="s">
        <v>662</v>
      </c>
      <c r="C3276" t="s">
        <v>340</v>
      </c>
      <c r="D3276" t="s">
        <v>497</v>
      </c>
    </row>
    <row r="3277" spans="2:4">
      <c r="B3277" t="s">
        <v>662</v>
      </c>
      <c r="C3277" t="s">
        <v>340</v>
      </c>
      <c r="D3277" t="s">
        <v>501</v>
      </c>
    </row>
    <row r="3278" spans="2:4">
      <c r="B3278" t="s">
        <v>662</v>
      </c>
      <c r="C3278" t="s">
        <v>340</v>
      </c>
      <c r="D3278" t="s">
        <v>505</v>
      </c>
    </row>
    <row r="3279" spans="2:4">
      <c r="B3279" t="s">
        <v>662</v>
      </c>
      <c r="C3279" t="s">
        <v>340</v>
      </c>
      <c r="D3279" t="s">
        <v>509</v>
      </c>
    </row>
    <row r="3280" spans="2:4">
      <c r="B3280" t="s">
        <v>662</v>
      </c>
      <c r="C3280" t="s">
        <v>340</v>
      </c>
      <c r="D3280" t="s">
        <v>513</v>
      </c>
    </row>
    <row r="3281" spans="2:4">
      <c r="B3281" t="s">
        <v>662</v>
      </c>
      <c r="C3281" t="s">
        <v>340</v>
      </c>
      <c r="D3281" t="s">
        <v>517</v>
      </c>
    </row>
    <row r="3282" spans="2:4">
      <c r="B3282" t="s">
        <v>662</v>
      </c>
      <c r="C3282" t="s">
        <v>340</v>
      </c>
      <c r="D3282" t="s">
        <v>521</v>
      </c>
    </row>
    <row r="3283" spans="2:4">
      <c r="B3283" t="s">
        <v>662</v>
      </c>
      <c r="C3283" t="s">
        <v>340</v>
      </c>
      <c r="D3283" t="s">
        <v>525</v>
      </c>
    </row>
    <row r="3284" spans="2:4">
      <c r="B3284" t="s">
        <v>662</v>
      </c>
      <c r="C3284" t="s">
        <v>340</v>
      </c>
      <c r="D3284" t="s">
        <v>529</v>
      </c>
    </row>
    <row r="3285" spans="2:4">
      <c r="B3285" t="s">
        <v>662</v>
      </c>
      <c r="C3285" t="s">
        <v>340</v>
      </c>
      <c r="D3285" t="s">
        <v>533</v>
      </c>
    </row>
    <row r="3286" spans="2:4">
      <c r="B3286" t="s">
        <v>662</v>
      </c>
      <c r="C3286" t="s">
        <v>340</v>
      </c>
      <c r="D3286" t="s">
        <v>537</v>
      </c>
    </row>
    <row r="3287" spans="2:4">
      <c r="B3287" t="s">
        <v>662</v>
      </c>
      <c r="C3287" t="s">
        <v>340</v>
      </c>
      <c r="D3287" t="s">
        <v>541</v>
      </c>
    </row>
    <row r="3288" spans="2:4">
      <c r="B3288" t="s">
        <v>662</v>
      </c>
      <c r="C3288" t="s">
        <v>340</v>
      </c>
      <c r="D3288" t="s">
        <v>545</v>
      </c>
    </row>
    <row r="3289" spans="2:4">
      <c r="B3289" t="s">
        <v>662</v>
      </c>
      <c r="C3289" t="s">
        <v>340</v>
      </c>
      <c r="D3289" t="s">
        <v>549</v>
      </c>
    </row>
    <row r="3290" spans="2:4">
      <c r="B3290" t="s">
        <v>662</v>
      </c>
      <c r="C3290" t="s">
        <v>340</v>
      </c>
      <c r="D3290" t="s">
        <v>553</v>
      </c>
    </row>
    <row r="3291" spans="2:4">
      <c r="B3291" t="s">
        <v>662</v>
      </c>
      <c r="C3291" t="s">
        <v>340</v>
      </c>
      <c r="D3291" t="s">
        <v>557</v>
      </c>
    </row>
    <row r="3292" spans="2:4">
      <c r="B3292" t="s">
        <v>662</v>
      </c>
      <c r="C3292" t="s">
        <v>340</v>
      </c>
      <c r="D3292" t="s">
        <v>561</v>
      </c>
    </row>
    <row r="3293" spans="2:4">
      <c r="B3293" t="s">
        <v>662</v>
      </c>
      <c r="C3293" t="s">
        <v>340</v>
      </c>
      <c r="D3293" t="s">
        <v>565</v>
      </c>
    </row>
    <row r="3294" spans="2:4">
      <c r="B3294" t="s">
        <v>662</v>
      </c>
      <c r="C3294" t="s">
        <v>340</v>
      </c>
      <c r="D3294" t="s">
        <v>569</v>
      </c>
    </row>
    <row r="3295" spans="2:4">
      <c r="B3295" t="s">
        <v>662</v>
      </c>
      <c r="C3295" t="s">
        <v>340</v>
      </c>
      <c r="D3295" t="s">
        <v>573</v>
      </c>
    </row>
    <row r="3296" spans="2:4">
      <c r="B3296" t="s">
        <v>662</v>
      </c>
      <c r="C3296" t="s">
        <v>340</v>
      </c>
      <c r="D3296" t="s">
        <v>577</v>
      </c>
    </row>
    <row r="3297" spans="2:4">
      <c r="B3297" t="s">
        <v>662</v>
      </c>
      <c r="C3297" t="s">
        <v>340</v>
      </c>
      <c r="D3297" t="s">
        <v>581</v>
      </c>
    </row>
    <row r="3298" spans="2:4">
      <c r="B3298" t="s">
        <v>662</v>
      </c>
      <c r="C3298" t="s">
        <v>340</v>
      </c>
      <c r="D3298" t="s">
        <v>585</v>
      </c>
    </row>
    <row r="3299" spans="2:4">
      <c r="B3299" t="s">
        <v>662</v>
      </c>
      <c r="C3299" t="s">
        <v>340</v>
      </c>
      <c r="D3299" t="s">
        <v>589</v>
      </c>
    </row>
    <row r="3300" spans="2:4">
      <c r="B3300" t="s">
        <v>662</v>
      </c>
      <c r="C3300" t="s">
        <v>340</v>
      </c>
      <c r="D3300" t="s">
        <v>594</v>
      </c>
    </row>
    <row r="3301" spans="2:4">
      <c r="B3301" t="s">
        <v>662</v>
      </c>
      <c r="C3301" t="s">
        <v>340</v>
      </c>
      <c r="D3301" t="s">
        <v>598</v>
      </c>
    </row>
    <row r="3302" spans="2:4">
      <c r="B3302" t="s">
        <v>662</v>
      </c>
      <c r="C3302" t="s">
        <v>340</v>
      </c>
      <c r="D3302" t="s">
        <v>602</v>
      </c>
    </row>
    <row r="3303" spans="2:4">
      <c r="B3303" t="s">
        <v>662</v>
      </c>
      <c r="C3303" t="s">
        <v>340</v>
      </c>
      <c r="D3303" t="s">
        <v>606</v>
      </c>
    </row>
    <row r="3304" spans="2:4">
      <c r="B3304" t="s">
        <v>662</v>
      </c>
      <c r="C3304" t="s">
        <v>340</v>
      </c>
      <c r="D3304" t="s">
        <v>611</v>
      </c>
    </row>
    <row r="3305" spans="2:4">
      <c r="B3305" t="s">
        <v>662</v>
      </c>
      <c r="C3305" t="s">
        <v>340</v>
      </c>
      <c r="D3305" t="s">
        <v>615</v>
      </c>
    </row>
    <row r="3306" spans="2:4">
      <c r="B3306" t="s">
        <v>662</v>
      </c>
      <c r="C3306" t="s">
        <v>340</v>
      </c>
      <c r="D3306" t="s">
        <v>619</v>
      </c>
    </row>
    <row r="3307" spans="2:4">
      <c r="B3307" t="s">
        <v>662</v>
      </c>
      <c r="C3307" t="s">
        <v>340</v>
      </c>
      <c r="D3307" t="s">
        <v>623</v>
      </c>
    </row>
    <row r="3308" spans="2:4">
      <c r="B3308" t="s">
        <v>662</v>
      </c>
      <c r="C3308" t="s">
        <v>340</v>
      </c>
      <c r="D3308" t="s">
        <v>627</v>
      </c>
    </row>
    <row r="3309" spans="2:4">
      <c r="B3309" t="s">
        <v>662</v>
      </c>
      <c r="C3309" t="s">
        <v>340</v>
      </c>
      <c r="D3309" t="s">
        <v>631</v>
      </c>
    </row>
    <row r="3310" spans="2:4">
      <c r="B3310" t="s">
        <v>662</v>
      </c>
      <c r="C3310" t="s">
        <v>340</v>
      </c>
      <c r="D3310" t="s">
        <v>635</v>
      </c>
    </row>
    <row r="3311" spans="2:4">
      <c r="B3311" t="s">
        <v>662</v>
      </c>
      <c r="C3311" t="s">
        <v>340</v>
      </c>
      <c r="D3311" t="s">
        <v>639</v>
      </c>
    </row>
    <row r="3312" spans="2:4">
      <c r="B3312" t="s">
        <v>662</v>
      </c>
      <c r="C3312" t="s">
        <v>340</v>
      </c>
      <c r="D3312" t="s">
        <v>643</v>
      </c>
    </row>
    <row r="3313" spans="2:4">
      <c r="B3313" t="s">
        <v>662</v>
      </c>
      <c r="C3313" t="s">
        <v>340</v>
      </c>
      <c r="D3313" t="s">
        <v>647</v>
      </c>
    </row>
    <row r="3314" spans="2:4">
      <c r="B3314" t="s">
        <v>662</v>
      </c>
      <c r="C3314" t="s">
        <v>340</v>
      </c>
      <c r="D3314" t="s">
        <v>649</v>
      </c>
    </row>
    <row r="3315" spans="2:4">
      <c r="B3315" t="s">
        <v>662</v>
      </c>
      <c r="C3315" t="s">
        <v>340</v>
      </c>
      <c r="D3315" t="s">
        <v>653</v>
      </c>
    </row>
    <row r="3316" spans="2:4">
      <c r="B3316" t="s">
        <v>662</v>
      </c>
      <c r="C3316" t="s">
        <v>340</v>
      </c>
      <c r="D3316" t="s">
        <v>657</v>
      </c>
    </row>
    <row r="3317" spans="2:4">
      <c r="B3317" t="s">
        <v>662</v>
      </c>
      <c r="C3317" t="s">
        <v>344</v>
      </c>
      <c r="D3317" t="s">
        <v>469</v>
      </c>
    </row>
    <row r="3318" spans="2:4">
      <c r="B3318" t="s">
        <v>662</v>
      </c>
      <c r="C3318" t="s">
        <v>344</v>
      </c>
      <c r="D3318" t="s">
        <v>473</v>
      </c>
    </row>
    <row r="3319" spans="2:4">
      <c r="B3319" t="s">
        <v>662</v>
      </c>
      <c r="C3319" t="s">
        <v>344</v>
      </c>
      <c r="D3319" t="s">
        <v>477</v>
      </c>
    </row>
    <row r="3320" spans="2:4">
      <c r="B3320" t="s">
        <v>662</v>
      </c>
      <c r="C3320" t="s">
        <v>344</v>
      </c>
      <c r="D3320" t="s">
        <v>481</v>
      </c>
    </row>
    <row r="3321" spans="2:4">
      <c r="B3321" t="s">
        <v>662</v>
      </c>
      <c r="C3321" t="s">
        <v>344</v>
      </c>
      <c r="D3321" t="s">
        <v>485</v>
      </c>
    </row>
    <row r="3322" spans="2:4">
      <c r="B3322" t="s">
        <v>662</v>
      </c>
      <c r="C3322" t="s">
        <v>344</v>
      </c>
      <c r="D3322" t="s">
        <v>489</v>
      </c>
    </row>
    <row r="3323" spans="2:4">
      <c r="B3323" t="s">
        <v>662</v>
      </c>
      <c r="C3323" t="s">
        <v>344</v>
      </c>
      <c r="D3323" t="s">
        <v>493</v>
      </c>
    </row>
    <row r="3324" spans="2:4">
      <c r="B3324" t="s">
        <v>662</v>
      </c>
      <c r="C3324" t="s">
        <v>344</v>
      </c>
      <c r="D3324" t="s">
        <v>497</v>
      </c>
    </row>
    <row r="3325" spans="2:4">
      <c r="B3325" t="s">
        <v>662</v>
      </c>
      <c r="C3325" t="s">
        <v>344</v>
      </c>
      <c r="D3325" t="s">
        <v>501</v>
      </c>
    </row>
    <row r="3326" spans="2:4">
      <c r="B3326" t="s">
        <v>662</v>
      </c>
      <c r="C3326" t="s">
        <v>344</v>
      </c>
      <c r="D3326" t="s">
        <v>505</v>
      </c>
    </row>
    <row r="3327" spans="2:4">
      <c r="B3327" t="s">
        <v>662</v>
      </c>
      <c r="C3327" t="s">
        <v>344</v>
      </c>
      <c r="D3327" t="s">
        <v>509</v>
      </c>
    </row>
    <row r="3328" spans="2:4">
      <c r="B3328" t="s">
        <v>662</v>
      </c>
      <c r="C3328" t="s">
        <v>344</v>
      </c>
      <c r="D3328" t="s">
        <v>513</v>
      </c>
    </row>
    <row r="3329" spans="2:4">
      <c r="B3329" t="s">
        <v>662</v>
      </c>
      <c r="C3329" t="s">
        <v>344</v>
      </c>
      <c r="D3329" t="s">
        <v>517</v>
      </c>
    </row>
    <row r="3330" spans="2:4">
      <c r="B3330" t="s">
        <v>662</v>
      </c>
      <c r="C3330" t="s">
        <v>344</v>
      </c>
      <c r="D3330" t="s">
        <v>521</v>
      </c>
    </row>
    <row r="3331" spans="2:4">
      <c r="B3331" t="s">
        <v>662</v>
      </c>
      <c r="C3331" t="s">
        <v>344</v>
      </c>
      <c r="D3331" t="s">
        <v>525</v>
      </c>
    </row>
    <row r="3332" spans="2:4">
      <c r="B3332" t="s">
        <v>662</v>
      </c>
      <c r="C3332" t="s">
        <v>344</v>
      </c>
      <c r="D3332" t="s">
        <v>529</v>
      </c>
    </row>
    <row r="3333" spans="2:4">
      <c r="B3333" t="s">
        <v>662</v>
      </c>
      <c r="C3333" t="s">
        <v>344</v>
      </c>
      <c r="D3333" t="s">
        <v>533</v>
      </c>
    </row>
    <row r="3334" spans="2:4">
      <c r="B3334" t="s">
        <v>662</v>
      </c>
      <c r="C3334" t="s">
        <v>344</v>
      </c>
      <c r="D3334" t="s">
        <v>537</v>
      </c>
    </row>
    <row r="3335" spans="2:4">
      <c r="B3335" t="s">
        <v>662</v>
      </c>
      <c r="C3335" t="s">
        <v>344</v>
      </c>
      <c r="D3335" t="s">
        <v>541</v>
      </c>
    </row>
    <row r="3336" spans="2:4">
      <c r="B3336" t="s">
        <v>662</v>
      </c>
      <c r="C3336" t="s">
        <v>344</v>
      </c>
      <c r="D3336" t="s">
        <v>545</v>
      </c>
    </row>
    <row r="3337" spans="2:4">
      <c r="B3337" t="s">
        <v>662</v>
      </c>
      <c r="C3337" t="s">
        <v>344</v>
      </c>
      <c r="D3337" t="s">
        <v>549</v>
      </c>
    </row>
    <row r="3338" spans="2:4">
      <c r="B3338" t="s">
        <v>662</v>
      </c>
      <c r="C3338" t="s">
        <v>344</v>
      </c>
      <c r="D3338" t="s">
        <v>553</v>
      </c>
    </row>
    <row r="3339" spans="2:4">
      <c r="B3339" t="s">
        <v>662</v>
      </c>
      <c r="C3339" t="s">
        <v>344</v>
      </c>
      <c r="D3339" t="s">
        <v>557</v>
      </c>
    </row>
    <row r="3340" spans="2:4">
      <c r="B3340" t="s">
        <v>662</v>
      </c>
      <c r="C3340" t="s">
        <v>344</v>
      </c>
      <c r="D3340" t="s">
        <v>561</v>
      </c>
    </row>
    <row r="3341" spans="2:4">
      <c r="B3341" t="s">
        <v>662</v>
      </c>
      <c r="C3341" t="s">
        <v>344</v>
      </c>
      <c r="D3341" t="s">
        <v>565</v>
      </c>
    </row>
    <row r="3342" spans="2:4">
      <c r="B3342" t="s">
        <v>662</v>
      </c>
      <c r="C3342" t="s">
        <v>344</v>
      </c>
      <c r="D3342" t="s">
        <v>569</v>
      </c>
    </row>
    <row r="3343" spans="2:4">
      <c r="B3343" t="s">
        <v>662</v>
      </c>
      <c r="C3343" t="s">
        <v>344</v>
      </c>
      <c r="D3343" t="s">
        <v>573</v>
      </c>
    </row>
    <row r="3344" spans="2:4">
      <c r="B3344" t="s">
        <v>662</v>
      </c>
      <c r="C3344" t="s">
        <v>344</v>
      </c>
      <c r="D3344" t="s">
        <v>577</v>
      </c>
    </row>
    <row r="3345" spans="2:4">
      <c r="B3345" t="s">
        <v>662</v>
      </c>
      <c r="C3345" t="s">
        <v>344</v>
      </c>
      <c r="D3345" t="s">
        <v>581</v>
      </c>
    </row>
    <row r="3346" spans="2:4">
      <c r="B3346" t="s">
        <v>662</v>
      </c>
      <c r="C3346" t="s">
        <v>344</v>
      </c>
      <c r="D3346" t="s">
        <v>585</v>
      </c>
    </row>
    <row r="3347" spans="2:4">
      <c r="B3347" t="s">
        <v>662</v>
      </c>
      <c r="C3347" t="s">
        <v>344</v>
      </c>
      <c r="D3347" t="s">
        <v>589</v>
      </c>
    </row>
    <row r="3348" spans="2:4">
      <c r="B3348" t="s">
        <v>662</v>
      </c>
      <c r="C3348" t="s">
        <v>344</v>
      </c>
      <c r="D3348" t="s">
        <v>594</v>
      </c>
    </row>
    <row r="3349" spans="2:4">
      <c r="B3349" t="s">
        <v>662</v>
      </c>
      <c r="C3349" t="s">
        <v>344</v>
      </c>
      <c r="D3349" t="s">
        <v>598</v>
      </c>
    </row>
    <row r="3350" spans="2:4">
      <c r="B3350" t="s">
        <v>662</v>
      </c>
      <c r="C3350" t="s">
        <v>344</v>
      </c>
      <c r="D3350" t="s">
        <v>602</v>
      </c>
    </row>
    <row r="3351" spans="2:4">
      <c r="B3351" t="s">
        <v>662</v>
      </c>
      <c r="C3351" t="s">
        <v>344</v>
      </c>
      <c r="D3351" t="s">
        <v>606</v>
      </c>
    </row>
    <row r="3352" spans="2:4">
      <c r="B3352" t="s">
        <v>662</v>
      </c>
      <c r="C3352" t="s">
        <v>344</v>
      </c>
      <c r="D3352" t="s">
        <v>611</v>
      </c>
    </row>
    <row r="3353" spans="2:4">
      <c r="B3353" t="s">
        <v>662</v>
      </c>
      <c r="C3353" t="s">
        <v>344</v>
      </c>
      <c r="D3353" t="s">
        <v>615</v>
      </c>
    </row>
    <row r="3354" spans="2:4">
      <c r="B3354" t="s">
        <v>662</v>
      </c>
      <c r="C3354" t="s">
        <v>344</v>
      </c>
      <c r="D3354" t="s">
        <v>619</v>
      </c>
    </row>
    <row r="3355" spans="2:4">
      <c r="B3355" t="s">
        <v>662</v>
      </c>
      <c r="C3355" t="s">
        <v>344</v>
      </c>
      <c r="D3355" t="s">
        <v>623</v>
      </c>
    </row>
    <row r="3356" spans="2:4">
      <c r="B3356" t="s">
        <v>662</v>
      </c>
      <c r="C3356" t="s">
        <v>344</v>
      </c>
      <c r="D3356" t="s">
        <v>627</v>
      </c>
    </row>
    <row r="3357" spans="2:4">
      <c r="B3357" t="s">
        <v>662</v>
      </c>
      <c r="C3357" t="s">
        <v>344</v>
      </c>
      <c r="D3357" t="s">
        <v>631</v>
      </c>
    </row>
    <row r="3358" spans="2:4">
      <c r="B3358" t="s">
        <v>662</v>
      </c>
      <c r="C3358" t="s">
        <v>344</v>
      </c>
      <c r="D3358" t="s">
        <v>635</v>
      </c>
    </row>
    <row r="3359" spans="2:4">
      <c r="B3359" t="s">
        <v>662</v>
      </c>
      <c r="C3359" t="s">
        <v>344</v>
      </c>
      <c r="D3359" t="s">
        <v>639</v>
      </c>
    </row>
    <row r="3360" spans="2:4">
      <c r="B3360" t="s">
        <v>662</v>
      </c>
      <c r="C3360" t="s">
        <v>344</v>
      </c>
      <c r="D3360" t="s">
        <v>643</v>
      </c>
    </row>
    <row r="3361" spans="2:4">
      <c r="B3361" t="s">
        <v>662</v>
      </c>
      <c r="C3361" t="s">
        <v>344</v>
      </c>
      <c r="D3361" t="s">
        <v>647</v>
      </c>
    </row>
    <row r="3362" spans="2:4">
      <c r="B3362" t="s">
        <v>662</v>
      </c>
      <c r="C3362" t="s">
        <v>344</v>
      </c>
      <c r="D3362" t="s">
        <v>649</v>
      </c>
    </row>
    <row r="3363" spans="2:4">
      <c r="B3363" t="s">
        <v>662</v>
      </c>
      <c r="C3363" t="s">
        <v>344</v>
      </c>
      <c r="D3363" t="s">
        <v>653</v>
      </c>
    </row>
    <row r="3364" spans="2:4">
      <c r="B3364" t="s">
        <v>662</v>
      </c>
      <c r="C3364" t="s">
        <v>344</v>
      </c>
      <c r="D3364" t="s">
        <v>657</v>
      </c>
    </row>
    <row r="3365" spans="2:4">
      <c r="B3365" t="s">
        <v>662</v>
      </c>
      <c r="C3365" t="s">
        <v>348</v>
      </c>
      <c r="D3365" t="s">
        <v>469</v>
      </c>
    </row>
    <row r="3366" spans="2:4">
      <c r="B3366" t="s">
        <v>662</v>
      </c>
      <c r="C3366" t="s">
        <v>348</v>
      </c>
      <c r="D3366" t="s">
        <v>473</v>
      </c>
    </row>
    <row r="3367" spans="2:4">
      <c r="B3367" t="s">
        <v>662</v>
      </c>
      <c r="C3367" t="s">
        <v>348</v>
      </c>
      <c r="D3367" t="s">
        <v>477</v>
      </c>
    </row>
    <row r="3368" spans="2:4">
      <c r="B3368" t="s">
        <v>662</v>
      </c>
      <c r="C3368" t="s">
        <v>348</v>
      </c>
      <c r="D3368" t="s">
        <v>481</v>
      </c>
    </row>
    <row r="3369" spans="2:4">
      <c r="B3369" t="s">
        <v>662</v>
      </c>
      <c r="C3369" t="s">
        <v>348</v>
      </c>
      <c r="D3369" t="s">
        <v>485</v>
      </c>
    </row>
    <row r="3370" spans="2:4">
      <c r="B3370" t="s">
        <v>662</v>
      </c>
      <c r="C3370" t="s">
        <v>348</v>
      </c>
      <c r="D3370" t="s">
        <v>489</v>
      </c>
    </row>
    <row r="3371" spans="2:4">
      <c r="B3371" t="s">
        <v>662</v>
      </c>
      <c r="C3371" t="s">
        <v>348</v>
      </c>
      <c r="D3371" t="s">
        <v>493</v>
      </c>
    </row>
    <row r="3372" spans="2:4">
      <c r="B3372" t="s">
        <v>662</v>
      </c>
      <c r="C3372" t="s">
        <v>348</v>
      </c>
      <c r="D3372" t="s">
        <v>497</v>
      </c>
    </row>
    <row r="3373" spans="2:4">
      <c r="B3373" t="s">
        <v>662</v>
      </c>
      <c r="C3373" t="s">
        <v>348</v>
      </c>
      <c r="D3373" t="s">
        <v>501</v>
      </c>
    </row>
    <row r="3374" spans="2:4">
      <c r="B3374" t="s">
        <v>662</v>
      </c>
      <c r="C3374" t="s">
        <v>348</v>
      </c>
      <c r="D3374" t="s">
        <v>505</v>
      </c>
    </row>
    <row r="3375" spans="2:4">
      <c r="B3375" t="s">
        <v>662</v>
      </c>
      <c r="C3375" t="s">
        <v>348</v>
      </c>
      <c r="D3375" t="s">
        <v>509</v>
      </c>
    </row>
    <row r="3376" spans="2:4">
      <c r="B3376" t="s">
        <v>662</v>
      </c>
      <c r="C3376" t="s">
        <v>348</v>
      </c>
      <c r="D3376" t="s">
        <v>513</v>
      </c>
    </row>
    <row r="3377" spans="2:4">
      <c r="B3377" t="s">
        <v>662</v>
      </c>
      <c r="C3377" t="s">
        <v>348</v>
      </c>
      <c r="D3377" t="s">
        <v>517</v>
      </c>
    </row>
    <row r="3378" spans="2:4">
      <c r="B3378" t="s">
        <v>662</v>
      </c>
      <c r="C3378" t="s">
        <v>348</v>
      </c>
      <c r="D3378" t="s">
        <v>521</v>
      </c>
    </row>
    <row r="3379" spans="2:4">
      <c r="B3379" t="s">
        <v>662</v>
      </c>
      <c r="C3379" t="s">
        <v>348</v>
      </c>
      <c r="D3379" t="s">
        <v>525</v>
      </c>
    </row>
    <row r="3380" spans="2:4">
      <c r="B3380" t="s">
        <v>662</v>
      </c>
      <c r="C3380" t="s">
        <v>348</v>
      </c>
      <c r="D3380" t="s">
        <v>529</v>
      </c>
    </row>
    <row r="3381" spans="2:4">
      <c r="B3381" t="s">
        <v>662</v>
      </c>
      <c r="C3381" t="s">
        <v>348</v>
      </c>
      <c r="D3381" t="s">
        <v>533</v>
      </c>
    </row>
    <row r="3382" spans="2:4">
      <c r="B3382" t="s">
        <v>662</v>
      </c>
      <c r="C3382" t="s">
        <v>348</v>
      </c>
      <c r="D3382" t="s">
        <v>537</v>
      </c>
    </row>
    <row r="3383" spans="2:4">
      <c r="B3383" t="s">
        <v>662</v>
      </c>
      <c r="C3383" t="s">
        <v>348</v>
      </c>
      <c r="D3383" t="s">
        <v>541</v>
      </c>
    </row>
    <row r="3384" spans="2:4">
      <c r="B3384" t="s">
        <v>662</v>
      </c>
      <c r="C3384" t="s">
        <v>348</v>
      </c>
      <c r="D3384" t="s">
        <v>545</v>
      </c>
    </row>
    <row r="3385" spans="2:4">
      <c r="B3385" t="s">
        <v>662</v>
      </c>
      <c r="C3385" t="s">
        <v>348</v>
      </c>
      <c r="D3385" t="s">
        <v>549</v>
      </c>
    </row>
    <row r="3386" spans="2:4">
      <c r="B3386" t="s">
        <v>662</v>
      </c>
      <c r="C3386" t="s">
        <v>348</v>
      </c>
      <c r="D3386" t="s">
        <v>553</v>
      </c>
    </row>
    <row r="3387" spans="2:4">
      <c r="B3387" t="s">
        <v>662</v>
      </c>
      <c r="C3387" t="s">
        <v>348</v>
      </c>
      <c r="D3387" t="s">
        <v>557</v>
      </c>
    </row>
    <row r="3388" spans="2:4">
      <c r="B3388" t="s">
        <v>662</v>
      </c>
      <c r="C3388" t="s">
        <v>348</v>
      </c>
      <c r="D3388" t="s">
        <v>561</v>
      </c>
    </row>
    <row r="3389" spans="2:4">
      <c r="B3389" t="s">
        <v>662</v>
      </c>
      <c r="C3389" t="s">
        <v>348</v>
      </c>
      <c r="D3389" t="s">
        <v>565</v>
      </c>
    </row>
    <row r="3390" spans="2:4">
      <c r="B3390" t="s">
        <v>662</v>
      </c>
      <c r="C3390" t="s">
        <v>348</v>
      </c>
      <c r="D3390" t="s">
        <v>569</v>
      </c>
    </row>
    <row r="3391" spans="2:4">
      <c r="B3391" t="s">
        <v>662</v>
      </c>
      <c r="C3391" t="s">
        <v>348</v>
      </c>
      <c r="D3391" t="s">
        <v>573</v>
      </c>
    </row>
    <row r="3392" spans="2:4">
      <c r="B3392" t="s">
        <v>662</v>
      </c>
      <c r="C3392" t="s">
        <v>348</v>
      </c>
      <c r="D3392" t="s">
        <v>577</v>
      </c>
    </row>
    <row r="3393" spans="2:4">
      <c r="B3393" t="s">
        <v>662</v>
      </c>
      <c r="C3393" t="s">
        <v>348</v>
      </c>
      <c r="D3393" t="s">
        <v>581</v>
      </c>
    </row>
    <row r="3394" spans="2:4">
      <c r="B3394" t="s">
        <v>662</v>
      </c>
      <c r="C3394" t="s">
        <v>348</v>
      </c>
      <c r="D3394" t="s">
        <v>585</v>
      </c>
    </row>
    <row r="3395" spans="2:4">
      <c r="B3395" t="s">
        <v>662</v>
      </c>
      <c r="C3395" t="s">
        <v>348</v>
      </c>
      <c r="D3395" t="s">
        <v>589</v>
      </c>
    </row>
    <row r="3396" spans="2:4">
      <c r="B3396" t="s">
        <v>662</v>
      </c>
      <c r="C3396" t="s">
        <v>348</v>
      </c>
      <c r="D3396" t="s">
        <v>594</v>
      </c>
    </row>
    <row r="3397" spans="2:4">
      <c r="B3397" t="s">
        <v>662</v>
      </c>
      <c r="C3397" t="s">
        <v>348</v>
      </c>
      <c r="D3397" t="s">
        <v>598</v>
      </c>
    </row>
    <row r="3398" spans="2:4">
      <c r="B3398" t="s">
        <v>662</v>
      </c>
      <c r="C3398" t="s">
        <v>348</v>
      </c>
      <c r="D3398" t="s">
        <v>602</v>
      </c>
    </row>
    <row r="3399" spans="2:4">
      <c r="B3399" t="s">
        <v>662</v>
      </c>
      <c r="C3399" t="s">
        <v>348</v>
      </c>
      <c r="D3399" t="s">
        <v>606</v>
      </c>
    </row>
    <row r="3400" spans="2:4">
      <c r="B3400" t="s">
        <v>662</v>
      </c>
      <c r="C3400" t="s">
        <v>348</v>
      </c>
      <c r="D3400" t="s">
        <v>611</v>
      </c>
    </row>
    <row r="3401" spans="2:4">
      <c r="B3401" t="s">
        <v>662</v>
      </c>
      <c r="C3401" t="s">
        <v>348</v>
      </c>
      <c r="D3401" t="s">
        <v>615</v>
      </c>
    </row>
    <row r="3402" spans="2:4">
      <c r="B3402" t="s">
        <v>662</v>
      </c>
      <c r="C3402" t="s">
        <v>348</v>
      </c>
      <c r="D3402" t="s">
        <v>619</v>
      </c>
    </row>
    <row r="3403" spans="2:4">
      <c r="B3403" t="s">
        <v>662</v>
      </c>
      <c r="C3403" t="s">
        <v>348</v>
      </c>
      <c r="D3403" t="s">
        <v>623</v>
      </c>
    </row>
    <row r="3404" spans="2:4">
      <c r="B3404" t="s">
        <v>662</v>
      </c>
      <c r="C3404" t="s">
        <v>348</v>
      </c>
      <c r="D3404" t="s">
        <v>627</v>
      </c>
    </row>
    <row r="3405" spans="2:4">
      <c r="B3405" t="s">
        <v>662</v>
      </c>
      <c r="C3405" t="s">
        <v>348</v>
      </c>
      <c r="D3405" t="s">
        <v>631</v>
      </c>
    </row>
    <row r="3406" spans="2:4">
      <c r="B3406" t="s">
        <v>662</v>
      </c>
      <c r="C3406" t="s">
        <v>348</v>
      </c>
      <c r="D3406" t="s">
        <v>635</v>
      </c>
    </row>
    <row r="3407" spans="2:4">
      <c r="B3407" t="s">
        <v>662</v>
      </c>
      <c r="C3407" t="s">
        <v>348</v>
      </c>
      <c r="D3407" t="s">
        <v>639</v>
      </c>
    </row>
    <row r="3408" spans="2:4">
      <c r="B3408" t="s">
        <v>662</v>
      </c>
      <c r="C3408" t="s">
        <v>348</v>
      </c>
      <c r="D3408" t="s">
        <v>643</v>
      </c>
    </row>
    <row r="3409" spans="2:4">
      <c r="B3409" t="s">
        <v>662</v>
      </c>
      <c r="C3409" t="s">
        <v>348</v>
      </c>
      <c r="D3409" t="s">
        <v>647</v>
      </c>
    </row>
    <row r="3410" spans="2:4">
      <c r="B3410" t="s">
        <v>662</v>
      </c>
      <c r="C3410" t="s">
        <v>348</v>
      </c>
      <c r="D3410" t="s">
        <v>649</v>
      </c>
    </row>
    <row r="3411" spans="2:4">
      <c r="B3411" t="s">
        <v>662</v>
      </c>
      <c r="C3411" t="s">
        <v>348</v>
      </c>
      <c r="D3411" t="s">
        <v>653</v>
      </c>
    </row>
    <row r="3412" spans="2:4">
      <c r="B3412" t="s">
        <v>662</v>
      </c>
      <c r="C3412" t="s">
        <v>348</v>
      </c>
      <c r="D3412" t="s">
        <v>657</v>
      </c>
    </row>
    <row r="3413" spans="2:4">
      <c r="B3413" t="s">
        <v>662</v>
      </c>
      <c r="C3413" t="s">
        <v>352</v>
      </c>
      <c r="D3413" t="s">
        <v>469</v>
      </c>
    </row>
    <row r="3414" spans="2:4">
      <c r="B3414" t="s">
        <v>662</v>
      </c>
      <c r="C3414" t="s">
        <v>352</v>
      </c>
      <c r="D3414" t="s">
        <v>473</v>
      </c>
    </row>
    <row r="3415" spans="2:4">
      <c r="B3415" t="s">
        <v>662</v>
      </c>
      <c r="C3415" t="s">
        <v>352</v>
      </c>
      <c r="D3415" t="s">
        <v>477</v>
      </c>
    </row>
    <row r="3416" spans="2:4">
      <c r="B3416" t="s">
        <v>662</v>
      </c>
      <c r="C3416" t="s">
        <v>352</v>
      </c>
      <c r="D3416" t="s">
        <v>481</v>
      </c>
    </row>
    <row r="3417" spans="2:4">
      <c r="B3417" t="s">
        <v>662</v>
      </c>
      <c r="C3417" t="s">
        <v>352</v>
      </c>
      <c r="D3417" t="s">
        <v>485</v>
      </c>
    </row>
    <row r="3418" spans="2:4">
      <c r="B3418" t="s">
        <v>662</v>
      </c>
      <c r="C3418" t="s">
        <v>352</v>
      </c>
      <c r="D3418" t="s">
        <v>489</v>
      </c>
    </row>
    <row r="3419" spans="2:4">
      <c r="B3419" t="s">
        <v>662</v>
      </c>
      <c r="C3419" t="s">
        <v>352</v>
      </c>
      <c r="D3419" t="s">
        <v>493</v>
      </c>
    </row>
    <row r="3420" spans="2:4">
      <c r="B3420" t="s">
        <v>662</v>
      </c>
      <c r="C3420" t="s">
        <v>352</v>
      </c>
      <c r="D3420" t="s">
        <v>497</v>
      </c>
    </row>
    <row r="3421" spans="2:4">
      <c r="B3421" t="s">
        <v>662</v>
      </c>
      <c r="C3421" t="s">
        <v>352</v>
      </c>
      <c r="D3421" t="s">
        <v>501</v>
      </c>
    </row>
    <row r="3422" spans="2:4">
      <c r="B3422" t="s">
        <v>662</v>
      </c>
      <c r="C3422" t="s">
        <v>352</v>
      </c>
      <c r="D3422" t="s">
        <v>505</v>
      </c>
    </row>
    <row r="3423" spans="2:4">
      <c r="B3423" t="s">
        <v>662</v>
      </c>
      <c r="C3423" t="s">
        <v>352</v>
      </c>
      <c r="D3423" t="s">
        <v>509</v>
      </c>
    </row>
    <row r="3424" spans="2:4">
      <c r="B3424" t="s">
        <v>662</v>
      </c>
      <c r="C3424" t="s">
        <v>352</v>
      </c>
      <c r="D3424" t="s">
        <v>513</v>
      </c>
    </row>
    <row r="3425" spans="2:4">
      <c r="B3425" t="s">
        <v>662</v>
      </c>
      <c r="C3425" t="s">
        <v>352</v>
      </c>
      <c r="D3425" t="s">
        <v>517</v>
      </c>
    </row>
    <row r="3426" spans="2:4">
      <c r="B3426" t="s">
        <v>662</v>
      </c>
      <c r="C3426" t="s">
        <v>352</v>
      </c>
      <c r="D3426" t="s">
        <v>521</v>
      </c>
    </row>
    <row r="3427" spans="2:4">
      <c r="B3427" t="s">
        <v>662</v>
      </c>
      <c r="C3427" t="s">
        <v>352</v>
      </c>
      <c r="D3427" t="s">
        <v>525</v>
      </c>
    </row>
    <row r="3428" spans="2:4">
      <c r="B3428" t="s">
        <v>662</v>
      </c>
      <c r="C3428" t="s">
        <v>352</v>
      </c>
      <c r="D3428" t="s">
        <v>529</v>
      </c>
    </row>
    <row r="3429" spans="2:4">
      <c r="B3429" t="s">
        <v>662</v>
      </c>
      <c r="C3429" t="s">
        <v>352</v>
      </c>
      <c r="D3429" t="s">
        <v>533</v>
      </c>
    </row>
    <row r="3430" spans="2:4">
      <c r="B3430" t="s">
        <v>662</v>
      </c>
      <c r="C3430" t="s">
        <v>352</v>
      </c>
      <c r="D3430" t="s">
        <v>537</v>
      </c>
    </row>
    <row r="3431" spans="2:4">
      <c r="B3431" t="s">
        <v>662</v>
      </c>
      <c r="C3431" t="s">
        <v>352</v>
      </c>
      <c r="D3431" t="s">
        <v>541</v>
      </c>
    </row>
    <row r="3432" spans="2:4">
      <c r="B3432" t="s">
        <v>662</v>
      </c>
      <c r="C3432" t="s">
        <v>352</v>
      </c>
      <c r="D3432" t="s">
        <v>545</v>
      </c>
    </row>
    <row r="3433" spans="2:4">
      <c r="B3433" t="s">
        <v>662</v>
      </c>
      <c r="C3433" t="s">
        <v>352</v>
      </c>
      <c r="D3433" t="s">
        <v>549</v>
      </c>
    </row>
    <row r="3434" spans="2:4">
      <c r="B3434" t="s">
        <v>662</v>
      </c>
      <c r="C3434" t="s">
        <v>352</v>
      </c>
      <c r="D3434" t="s">
        <v>553</v>
      </c>
    </row>
    <row r="3435" spans="2:4">
      <c r="B3435" t="s">
        <v>662</v>
      </c>
      <c r="C3435" t="s">
        <v>352</v>
      </c>
      <c r="D3435" t="s">
        <v>557</v>
      </c>
    </row>
    <row r="3436" spans="2:4">
      <c r="B3436" t="s">
        <v>662</v>
      </c>
      <c r="C3436" t="s">
        <v>352</v>
      </c>
      <c r="D3436" t="s">
        <v>561</v>
      </c>
    </row>
    <row r="3437" spans="2:4">
      <c r="B3437" t="s">
        <v>662</v>
      </c>
      <c r="C3437" t="s">
        <v>352</v>
      </c>
      <c r="D3437" t="s">
        <v>565</v>
      </c>
    </row>
    <row r="3438" spans="2:4">
      <c r="B3438" t="s">
        <v>662</v>
      </c>
      <c r="C3438" t="s">
        <v>352</v>
      </c>
      <c r="D3438" t="s">
        <v>569</v>
      </c>
    </row>
    <row r="3439" spans="2:4">
      <c r="B3439" t="s">
        <v>662</v>
      </c>
      <c r="C3439" t="s">
        <v>352</v>
      </c>
      <c r="D3439" t="s">
        <v>573</v>
      </c>
    </row>
    <row r="3440" spans="2:4">
      <c r="B3440" t="s">
        <v>662</v>
      </c>
      <c r="C3440" t="s">
        <v>352</v>
      </c>
      <c r="D3440" t="s">
        <v>577</v>
      </c>
    </row>
    <row r="3441" spans="2:4">
      <c r="B3441" t="s">
        <v>662</v>
      </c>
      <c r="C3441" t="s">
        <v>352</v>
      </c>
      <c r="D3441" t="s">
        <v>581</v>
      </c>
    </row>
    <row r="3442" spans="2:4">
      <c r="B3442" t="s">
        <v>662</v>
      </c>
      <c r="C3442" t="s">
        <v>352</v>
      </c>
      <c r="D3442" t="s">
        <v>585</v>
      </c>
    </row>
    <row r="3443" spans="2:4">
      <c r="B3443" t="s">
        <v>662</v>
      </c>
      <c r="C3443" t="s">
        <v>352</v>
      </c>
      <c r="D3443" t="s">
        <v>589</v>
      </c>
    </row>
    <row r="3444" spans="2:4">
      <c r="B3444" t="s">
        <v>662</v>
      </c>
      <c r="C3444" t="s">
        <v>352</v>
      </c>
      <c r="D3444" t="s">
        <v>594</v>
      </c>
    </row>
    <row r="3445" spans="2:4">
      <c r="B3445" t="s">
        <v>662</v>
      </c>
      <c r="C3445" t="s">
        <v>352</v>
      </c>
      <c r="D3445" t="s">
        <v>598</v>
      </c>
    </row>
    <row r="3446" spans="2:4">
      <c r="B3446" t="s">
        <v>662</v>
      </c>
      <c r="C3446" t="s">
        <v>352</v>
      </c>
      <c r="D3446" t="s">
        <v>602</v>
      </c>
    </row>
    <row r="3447" spans="2:4">
      <c r="B3447" t="s">
        <v>662</v>
      </c>
      <c r="C3447" t="s">
        <v>352</v>
      </c>
      <c r="D3447" t="s">
        <v>606</v>
      </c>
    </row>
    <row r="3448" spans="2:4">
      <c r="B3448" t="s">
        <v>662</v>
      </c>
      <c r="C3448" t="s">
        <v>352</v>
      </c>
      <c r="D3448" t="s">
        <v>611</v>
      </c>
    </row>
    <row r="3449" spans="2:4">
      <c r="B3449" t="s">
        <v>662</v>
      </c>
      <c r="C3449" t="s">
        <v>352</v>
      </c>
      <c r="D3449" t="s">
        <v>615</v>
      </c>
    </row>
    <row r="3450" spans="2:4">
      <c r="B3450" t="s">
        <v>662</v>
      </c>
      <c r="C3450" t="s">
        <v>352</v>
      </c>
      <c r="D3450" t="s">
        <v>619</v>
      </c>
    </row>
    <row r="3451" spans="2:4">
      <c r="B3451" t="s">
        <v>662</v>
      </c>
      <c r="C3451" t="s">
        <v>352</v>
      </c>
      <c r="D3451" t="s">
        <v>623</v>
      </c>
    </row>
    <row r="3452" spans="2:4">
      <c r="B3452" t="s">
        <v>662</v>
      </c>
      <c r="C3452" t="s">
        <v>352</v>
      </c>
      <c r="D3452" t="s">
        <v>627</v>
      </c>
    </row>
    <row r="3453" spans="2:4">
      <c r="B3453" t="s">
        <v>662</v>
      </c>
      <c r="C3453" t="s">
        <v>352</v>
      </c>
      <c r="D3453" t="s">
        <v>631</v>
      </c>
    </row>
    <row r="3454" spans="2:4">
      <c r="B3454" t="s">
        <v>662</v>
      </c>
      <c r="C3454" t="s">
        <v>352</v>
      </c>
      <c r="D3454" t="s">
        <v>635</v>
      </c>
    </row>
    <row r="3455" spans="2:4">
      <c r="B3455" t="s">
        <v>662</v>
      </c>
      <c r="C3455" t="s">
        <v>352</v>
      </c>
      <c r="D3455" t="s">
        <v>639</v>
      </c>
    </row>
    <row r="3456" spans="2:4">
      <c r="B3456" t="s">
        <v>662</v>
      </c>
      <c r="C3456" t="s">
        <v>352</v>
      </c>
      <c r="D3456" t="s">
        <v>643</v>
      </c>
    </row>
    <row r="3457" spans="2:4">
      <c r="B3457" t="s">
        <v>662</v>
      </c>
      <c r="C3457" t="s">
        <v>352</v>
      </c>
      <c r="D3457" t="s">
        <v>647</v>
      </c>
    </row>
    <row r="3458" spans="2:4">
      <c r="B3458" t="s">
        <v>662</v>
      </c>
      <c r="C3458" t="s">
        <v>352</v>
      </c>
      <c r="D3458" t="s">
        <v>649</v>
      </c>
    </row>
    <row r="3459" spans="2:4">
      <c r="B3459" t="s">
        <v>662</v>
      </c>
      <c r="C3459" t="s">
        <v>352</v>
      </c>
      <c r="D3459" t="s">
        <v>653</v>
      </c>
    </row>
    <row r="3460" spans="2:4">
      <c r="B3460" t="s">
        <v>662</v>
      </c>
      <c r="C3460" t="s">
        <v>352</v>
      </c>
      <c r="D3460" t="s">
        <v>657</v>
      </c>
    </row>
    <row r="3461" spans="2:4">
      <c r="B3461" t="s">
        <v>662</v>
      </c>
      <c r="C3461" t="s">
        <v>356</v>
      </c>
      <c r="D3461" t="s">
        <v>469</v>
      </c>
    </row>
    <row r="3462" spans="2:4">
      <c r="B3462" t="s">
        <v>662</v>
      </c>
      <c r="C3462" t="s">
        <v>356</v>
      </c>
      <c r="D3462" t="s">
        <v>473</v>
      </c>
    </row>
    <row r="3463" spans="2:4">
      <c r="B3463" t="s">
        <v>662</v>
      </c>
      <c r="C3463" t="s">
        <v>356</v>
      </c>
      <c r="D3463" t="s">
        <v>477</v>
      </c>
    </row>
    <row r="3464" spans="2:4">
      <c r="B3464" t="s">
        <v>662</v>
      </c>
      <c r="C3464" t="s">
        <v>356</v>
      </c>
      <c r="D3464" t="s">
        <v>481</v>
      </c>
    </row>
    <row r="3465" spans="2:4">
      <c r="B3465" t="s">
        <v>662</v>
      </c>
      <c r="C3465" t="s">
        <v>356</v>
      </c>
      <c r="D3465" t="s">
        <v>485</v>
      </c>
    </row>
    <row r="3466" spans="2:4">
      <c r="B3466" t="s">
        <v>662</v>
      </c>
      <c r="C3466" t="s">
        <v>356</v>
      </c>
      <c r="D3466" t="s">
        <v>489</v>
      </c>
    </row>
    <row r="3467" spans="2:4">
      <c r="B3467" t="s">
        <v>662</v>
      </c>
      <c r="C3467" t="s">
        <v>356</v>
      </c>
      <c r="D3467" t="s">
        <v>493</v>
      </c>
    </row>
    <row r="3468" spans="2:4">
      <c r="B3468" t="s">
        <v>662</v>
      </c>
      <c r="C3468" t="s">
        <v>356</v>
      </c>
      <c r="D3468" t="s">
        <v>497</v>
      </c>
    </row>
    <row r="3469" spans="2:4">
      <c r="B3469" t="s">
        <v>662</v>
      </c>
      <c r="C3469" t="s">
        <v>356</v>
      </c>
      <c r="D3469" t="s">
        <v>501</v>
      </c>
    </row>
    <row r="3470" spans="2:4">
      <c r="B3470" t="s">
        <v>662</v>
      </c>
      <c r="C3470" t="s">
        <v>356</v>
      </c>
      <c r="D3470" t="s">
        <v>505</v>
      </c>
    </row>
    <row r="3471" spans="2:4">
      <c r="B3471" t="s">
        <v>662</v>
      </c>
      <c r="C3471" t="s">
        <v>356</v>
      </c>
      <c r="D3471" t="s">
        <v>509</v>
      </c>
    </row>
    <row r="3472" spans="2:4">
      <c r="B3472" t="s">
        <v>662</v>
      </c>
      <c r="C3472" t="s">
        <v>356</v>
      </c>
      <c r="D3472" t="s">
        <v>513</v>
      </c>
    </row>
    <row r="3473" spans="2:4">
      <c r="B3473" t="s">
        <v>662</v>
      </c>
      <c r="C3473" t="s">
        <v>356</v>
      </c>
      <c r="D3473" t="s">
        <v>517</v>
      </c>
    </row>
    <row r="3474" spans="2:4">
      <c r="B3474" t="s">
        <v>662</v>
      </c>
      <c r="C3474" t="s">
        <v>356</v>
      </c>
      <c r="D3474" t="s">
        <v>521</v>
      </c>
    </row>
    <row r="3475" spans="2:4">
      <c r="B3475" t="s">
        <v>662</v>
      </c>
      <c r="C3475" t="s">
        <v>356</v>
      </c>
      <c r="D3475" t="s">
        <v>525</v>
      </c>
    </row>
    <row r="3476" spans="2:4">
      <c r="B3476" t="s">
        <v>662</v>
      </c>
      <c r="C3476" t="s">
        <v>356</v>
      </c>
      <c r="D3476" t="s">
        <v>529</v>
      </c>
    </row>
    <row r="3477" spans="2:4">
      <c r="B3477" t="s">
        <v>662</v>
      </c>
      <c r="C3477" t="s">
        <v>356</v>
      </c>
      <c r="D3477" t="s">
        <v>533</v>
      </c>
    </row>
    <row r="3478" spans="2:4">
      <c r="B3478" t="s">
        <v>662</v>
      </c>
      <c r="C3478" t="s">
        <v>356</v>
      </c>
      <c r="D3478" t="s">
        <v>537</v>
      </c>
    </row>
    <row r="3479" spans="2:4">
      <c r="B3479" t="s">
        <v>662</v>
      </c>
      <c r="C3479" t="s">
        <v>356</v>
      </c>
      <c r="D3479" t="s">
        <v>541</v>
      </c>
    </row>
    <row r="3480" spans="2:4">
      <c r="B3480" t="s">
        <v>662</v>
      </c>
      <c r="C3480" t="s">
        <v>356</v>
      </c>
      <c r="D3480" t="s">
        <v>545</v>
      </c>
    </row>
    <row r="3481" spans="2:4">
      <c r="B3481" t="s">
        <v>662</v>
      </c>
      <c r="C3481" t="s">
        <v>356</v>
      </c>
      <c r="D3481" t="s">
        <v>549</v>
      </c>
    </row>
    <row r="3482" spans="2:4">
      <c r="B3482" t="s">
        <v>662</v>
      </c>
      <c r="C3482" t="s">
        <v>356</v>
      </c>
      <c r="D3482" t="s">
        <v>553</v>
      </c>
    </row>
    <row r="3483" spans="2:4">
      <c r="B3483" t="s">
        <v>662</v>
      </c>
      <c r="C3483" t="s">
        <v>356</v>
      </c>
      <c r="D3483" t="s">
        <v>557</v>
      </c>
    </row>
    <row r="3484" spans="2:4">
      <c r="B3484" t="s">
        <v>662</v>
      </c>
      <c r="C3484" t="s">
        <v>356</v>
      </c>
      <c r="D3484" t="s">
        <v>561</v>
      </c>
    </row>
    <row r="3485" spans="2:4">
      <c r="B3485" t="s">
        <v>662</v>
      </c>
      <c r="C3485" t="s">
        <v>356</v>
      </c>
      <c r="D3485" t="s">
        <v>565</v>
      </c>
    </row>
    <row r="3486" spans="2:4">
      <c r="B3486" t="s">
        <v>662</v>
      </c>
      <c r="C3486" t="s">
        <v>356</v>
      </c>
      <c r="D3486" t="s">
        <v>569</v>
      </c>
    </row>
    <row r="3487" spans="2:4">
      <c r="B3487" t="s">
        <v>662</v>
      </c>
      <c r="C3487" t="s">
        <v>356</v>
      </c>
      <c r="D3487" t="s">
        <v>573</v>
      </c>
    </row>
    <row r="3488" spans="2:4">
      <c r="B3488" t="s">
        <v>662</v>
      </c>
      <c r="C3488" t="s">
        <v>356</v>
      </c>
      <c r="D3488" t="s">
        <v>577</v>
      </c>
    </row>
    <row r="3489" spans="2:4">
      <c r="B3489" t="s">
        <v>662</v>
      </c>
      <c r="C3489" t="s">
        <v>356</v>
      </c>
      <c r="D3489" t="s">
        <v>581</v>
      </c>
    </row>
    <row r="3490" spans="2:4">
      <c r="B3490" t="s">
        <v>662</v>
      </c>
      <c r="C3490" t="s">
        <v>356</v>
      </c>
      <c r="D3490" t="s">
        <v>585</v>
      </c>
    </row>
    <row r="3491" spans="2:4">
      <c r="B3491" t="s">
        <v>662</v>
      </c>
      <c r="C3491" t="s">
        <v>356</v>
      </c>
      <c r="D3491" t="s">
        <v>589</v>
      </c>
    </row>
    <row r="3492" spans="2:4">
      <c r="B3492" t="s">
        <v>662</v>
      </c>
      <c r="C3492" t="s">
        <v>356</v>
      </c>
      <c r="D3492" t="s">
        <v>594</v>
      </c>
    </row>
    <row r="3493" spans="2:4">
      <c r="B3493" t="s">
        <v>662</v>
      </c>
      <c r="C3493" t="s">
        <v>356</v>
      </c>
      <c r="D3493" t="s">
        <v>598</v>
      </c>
    </row>
    <row r="3494" spans="2:4">
      <c r="B3494" t="s">
        <v>662</v>
      </c>
      <c r="C3494" t="s">
        <v>356</v>
      </c>
      <c r="D3494" t="s">
        <v>602</v>
      </c>
    </row>
    <row r="3495" spans="2:4">
      <c r="B3495" t="s">
        <v>662</v>
      </c>
      <c r="C3495" t="s">
        <v>356</v>
      </c>
      <c r="D3495" t="s">
        <v>606</v>
      </c>
    </row>
    <row r="3496" spans="2:4">
      <c r="B3496" t="s">
        <v>662</v>
      </c>
      <c r="C3496" t="s">
        <v>356</v>
      </c>
      <c r="D3496" t="s">
        <v>611</v>
      </c>
    </row>
    <row r="3497" spans="2:4">
      <c r="B3497" t="s">
        <v>662</v>
      </c>
      <c r="C3497" t="s">
        <v>356</v>
      </c>
      <c r="D3497" t="s">
        <v>615</v>
      </c>
    </row>
    <row r="3498" spans="2:4">
      <c r="B3498" t="s">
        <v>662</v>
      </c>
      <c r="C3498" t="s">
        <v>356</v>
      </c>
      <c r="D3498" t="s">
        <v>619</v>
      </c>
    </row>
    <row r="3499" spans="2:4">
      <c r="B3499" t="s">
        <v>662</v>
      </c>
      <c r="C3499" t="s">
        <v>356</v>
      </c>
      <c r="D3499" t="s">
        <v>623</v>
      </c>
    </row>
    <row r="3500" spans="2:4">
      <c r="B3500" t="s">
        <v>662</v>
      </c>
      <c r="C3500" t="s">
        <v>356</v>
      </c>
      <c r="D3500" t="s">
        <v>627</v>
      </c>
    </row>
    <row r="3501" spans="2:4">
      <c r="B3501" t="s">
        <v>662</v>
      </c>
      <c r="C3501" t="s">
        <v>356</v>
      </c>
      <c r="D3501" t="s">
        <v>631</v>
      </c>
    </row>
    <row r="3502" spans="2:4">
      <c r="B3502" t="s">
        <v>662</v>
      </c>
      <c r="C3502" t="s">
        <v>356</v>
      </c>
      <c r="D3502" t="s">
        <v>635</v>
      </c>
    </row>
    <row r="3503" spans="2:4">
      <c r="B3503" t="s">
        <v>662</v>
      </c>
      <c r="C3503" t="s">
        <v>356</v>
      </c>
      <c r="D3503" t="s">
        <v>639</v>
      </c>
    </row>
    <row r="3504" spans="2:4">
      <c r="B3504" t="s">
        <v>662</v>
      </c>
      <c r="C3504" t="s">
        <v>356</v>
      </c>
      <c r="D3504" t="s">
        <v>643</v>
      </c>
    </row>
    <row r="3505" spans="2:4">
      <c r="B3505" t="s">
        <v>662</v>
      </c>
      <c r="C3505" t="s">
        <v>356</v>
      </c>
      <c r="D3505" t="s">
        <v>647</v>
      </c>
    </row>
    <row r="3506" spans="2:4">
      <c r="B3506" t="s">
        <v>662</v>
      </c>
      <c r="C3506" t="s">
        <v>356</v>
      </c>
      <c r="D3506" t="s">
        <v>649</v>
      </c>
    </row>
    <row r="3507" spans="2:4">
      <c r="B3507" t="s">
        <v>662</v>
      </c>
      <c r="C3507" t="s">
        <v>356</v>
      </c>
      <c r="D3507" t="s">
        <v>653</v>
      </c>
    </row>
    <row r="3508" spans="2:4">
      <c r="B3508" t="s">
        <v>662</v>
      </c>
      <c r="C3508" t="s">
        <v>356</v>
      </c>
      <c r="D3508" t="s">
        <v>657</v>
      </c>
    </row>
    <row r="3509" spans="2:4">
      <c r="B3509" t="s">
        <v>662</v>
      </c>
      <c r="C3509" t="s">
        <v>360</v>
      </c>
      <c r="D3509" t="s">
        <v>469</v>
      </c>
    </row>
    <row r="3510" spans="2:4">
      <c r="B3510" t="s">
        <v>662</v>
      </c>
      <c r="C3510" t="s">
        <v>360</v>
      </c>
      <c r="D3510" t="s">
        <v>473</v>
      </c>
    </row>
    <row r="3511" spans="2:4">
      <c r="B3511" t="s">
        <v>662</v>
      </c>
      <c r="C3511" t="s">
        <v>360</v>
      </c>
      <c r="D3511" t="s">
        <v>477</v>
      </c>
    </row>
    <row r="3512" spans="2:4">
      <c r="B3512" t="s">
        <v>662</v>
      </c>
      <c r="C3512" t="s">
        <v>360</v>
      </c>
      <c r="D3512" t="s">
        <v>481</v>
      </c>
    </row>
    <row r="3513" spans="2:4">
      <c r="B3513" t="s">
        <v>662</v>
      </c>
      <c r="C3513" t="s">
        <v>360</v>
      </c>
      <c r="D3513" t="s">
        <v>485</v>
      </c>
    </row>
    <row r="3514" spans="2:4">
      <c r="B3514" t="s">
        <v>662</v>
      </c>
      <c r="C3514" t="s">
        <v>360</v>
      </c>
      <c r="D3514" t="s">
        <v>489</v>
      </c>
    </row>
    <row r="3515" spans="2:4">
      <c r="B3515" t="s">
        <v>662</v>
      </c>
      <c r="C3515" t="s">
        <v>360</v>
      </c>
      <c r="D3515" t="s">
        <v>493</v>
      </c>
    </row>
    <row r="3516" spans="2:4">
      <c r="B3516" t="s">
        <v>662</v>
      </c>
      <c r="C3516" t="s">
        <v>360</v>
      </c>
      <c r="D3516" t="s">
        <v>497</v>
      </c>
    </row>
    <row r="3517" spans="2:4">
      <c r="B3517" t="s">
        <v>662</v>
      </c>
      <c r="C3517" t="s">
        <v>360</v>
      </c>
      <c r="D3517" t="s">
        <v>501</v>
      </c>
    </row>
    <row r="3518" spans="2:4">
      <c r="B3518" t="s">
        <v>662</v>
      </c>
      <c r="C3518" t="s">
        <v>360</v>
      </c>
      <c r="D3518" t="s">
        <v>505</v>
      </c>
    </row>
    <row r="3519" spans="2:4">
      <c r="B3519" t="s">
        <v>662</v>
      </c>
      <c r="C3519" t="s">
        <v>360</v>
      </c>
      <c r="D3519" t="s">
        <v>509</v>
      </c>
    </row>
    <row r="3520" spans="2:4">
      <c r="B3520" t="s">
        <v>662</v>
      </c>
      <c r="C3520" t="s">
        <v>360</v>
      </c>
      <c r="D3520" t="s">
        <v>513</v>
      </c>
    </row>
    <row r="3521" spans="2:4">
      <c r="B3521" t="s">
        <v>662</v>
      </c>
      <c r="C3521" t="s">
        <v>360</v>
      </c>
      <c r="D3521" t="s">
        <v>517</v>
      </c>
    </row>
    <row r="3522" spans="2:4">
      <c r="B3522" t="s">
        <v>662</v>
      </c>
      <c r="C3522" t="s">
        <v>360</v>
      </c>
      <c r="D3522" t="s">
        <v>521</v>
      </c>
    </row>
    <row r="3523" spans="2:4">
      <c r="B3523" t="s">
        <v>662</v>
      </c>
      <c r="C3523" t="s">
        <v>360</v>
      </c>
      <c r="D3523" t="s">
        <v>525</v>
      </c>
    </row>
    <row r="3524" spans="2:4">
      <c r="B3524" t="s">
        <v>662</v>
      </c>
      <c r="C3524" t="s">
        <v>360</v>
      </c>
      <c r="D3524" t="s">
        <v>529</v>
      </c>
    </row>
    <row r="3525" spans="2:4">
      <c r="B3525" t="s">
        <v>662</v>
      </c>
      <c r="C3525" t="s">
        <v>360</v>
      </c>
      <c r="D3525" t="s">
        <v>533</v>
      </c>
    </row>
    <row r="3526" spans="2:4">
      <c r="B3526" t="s">
        <v>662</v>
      </c>
      <c r="C3526" t="s">
        <v>360</v>
      </c>
      <c r="D3526" t="s">
        <v>537</v>
      </c>
    </row>
    <row r="3527" spans="2:4">
      <c r="B3527" t="s">
        <v>662</v>
      </c>
      <c r="C3527" t="s">
        <v>360</v>
      </c>
      <c r="D3527" t="s">
        <v>541</v>
      </c>
    </row>
    <row r="3528" spans="2:4">
      <c r="B3528" t="s">
        <v>662</v>
      </c>
      <c r="C3528" t="s">
        <v>360</v>
      </c>
      <c r="D3528" t="s">
        <v>545</v>
      </c>
    </row>
    <row r="3529" spans="2:4">
      <c r="B3529" t="s">
        <v>662</v>
      </c>
      <c r="C3529" t="s">
        <v>360</v>
      </c>
      <c r="D3529" t="s">
        <v>549</v>
      </c>
    </row>
    <row r="3530" spans="2:4">
      <c r="B3530" t="s">
        <v>662</v>
      </c>
      <c r="C3530" t="s">
        <v>360</v>
      </c>
      <c r="D3530" t="s">
        <v>553</v>
      </c>
    </row>
    <row r="3531" spans="2:4">
      <c r="B3531" t="s">
        <v>662</v>
      </c>
      <c r="C3531" t="s">
        <v>360</v>
      </c>
      <c r="D3531" t="s">
        <v>557</v>
      </c>
    </row>
    <row r="3532" spans="2:4">
      <c r="B3532" t="s">
        <v>662</v>
      </c>
      <c r="C3532" t="s">
        <v>360</v>
      </c>
      <c r="D3532" t="s">
        <v>561</v>
      </c>
    </row>
    <row r="3533" spans="2:4">
      <c r="B3533" t="s">
        <v>662</v>
      </c>
      <c r="C3533" t="s">
        <v>360</v>
      </c>
      <c r="D3533" t="s">
        <v>565</v>
      </c>
    </row>
    <row r="3534" spans="2:4">
      <c r="B3534" t="s">
        <v>662</v>
      </c>
      <c r="C3534" t="s">
        <v>360</v>
      </c>
      <c r="D3534" t="s">
        <v>569</v>
      </c>
    </row>
    <row r="3535" spans="2:4">
      <c r="B3535" t="s">
        <v>662</v>
      </c>
      <c r="C3535" t="s">
        <v>360</v>
      </c>
      <c r="D3535" t="s">
        <v>573</v>
      </c>
    </row>
    <row r="3536" spans="2:4">
      <c r="B3536" t="s">
        <v>662</v>
      </c>
      <c r="C3536" t="s">
        <v>360</v>
      </c>
      <c r="D3536" t="s">
        <v>577</v>
      </c>
    </row>
    <row r="3537" spans="2:4">
      <c r="B3537" t="s">
        <v>662</v>
      </c>
      <c r="C3537" t="s">
        <v>360</v>
      </c>
      <c r="D3537" t="s">
        <v>581</v>
      </c>
    </row>
    <row r="3538" spans="2:4">
      <c r="B3538" t="s">
        <v>662</v>
      </c>
      <c r="C3538" t="s">
        <v>360</v>
      </c>
      <c r="D3538" t="s">
        <v>585</v>
      </c>
    </row>
    <row r="3539" spans="2:4">
      <c r="B3539" t="s">
        <v>662</v>
      </c>
      <c r="C3539" t="s">
        <v>360</v>
      </c>
      <c r="D3539" t="s">
        <v>589</v>
      </c>
    </row>
    <row r="3540" spans="2:4">
      <c r="B3540" t="s">
        <v>662</v>
      </c>
      <c r="C3540" t="s">
        <v>360</v>
      </c>
      <c r="D3540" t="s">
        <v>594</v>
      </c>
    </row>
    <row r="3541" spans="2:4">
      <c r="B3541" t="s">
        <v>662</v>
      </c>
      <c r="C3541" t="s">
        <v>360</v>
      </c>
      <c r="D3541" t="s">
        <v>598</v>
      </c>
    </row>
    <row r="3542" spans="2:4">
      <c r="B3542" t="s">
        <v>662</v>
      </c>
      <c r="C3542" t="s">
        <v>360</v>
      </c>
      <c r="D3542" t="s">
        <v>602</v>
      </c>
    </row>
    <row r="3543" spans="2:4">
      <c r="B3543" t="s">
        <v>662</v>
      </c>
      <c r="C3543" t="s">
        <v>360</v>
      </c>
      <c r="D3543" t="s">
        <v>606</v>
      </c>
    </row>
    <row r="3544" spans="2:4">
      <c r="B3544" t="s">
        <v>662</v>
      </c>
      <c r="C3544" t="s">
        <v>360</v>
      </c>
      <c r="D3544" t="s">
        <v>611</v>
      </c>
    </row>
    <row r="3545" spans="2:4">
      <c r="B3545" t="s">
        <v>662</v>
      </c>
      <c r="C3545" t="s">
        <v>360</v>
      </c>
      <c r="D3545" t="s">
        <v>615</v>
      </c>
    </row>
    <row r="3546" spans="2:4">
      <c r="B3546" t="s">
        <v>662</v>
      </c>
      <c r="C3546" t="s">
        <v>360</v>
      </c>
      <c r="D3546" t="s">
        <v>619</v>
      </c>
    </row>
    <row r="3547" spans="2:4">
      <c r="B3547" t="s">
        <v>662</v>
      </c>
      <c r="C3547" t="s">
        <v>360</v>
      </c>
      <c r="D3547" t="s">
        <v>623</v>
      </c>
    </row>
    <row r="3548" spans="2:4">
      <c r="B3548" t="s">
        <v>662</v>
      </c>
      <c r="C3548" t="s">
        <v>360</v>
      </c>
      <c r="D3548" t="s">
        <v>627</v>
      </c>
    </row>
    <row r="3549" spans="2:4">
      <c r="B3549" t="s">
        <v>662</v>
      </c>
      <c r="C3549" t="s">
        <v>360</v>
      </c>
      <c r="D3549" t="s">
        <v>631</v>
      </c>
    </row>
    <row r="3550" spans="2:4">
      <c r="B3550" t="s">
        <v>662</v>
      </c>
      <c r="C3550" t="s">
        <v>360</v>
      </c>
      <c r="D3550" t="s">
        <v>635</v>
      </c>
    </row>
    <row r="3551" spans="2:4">
      <c r="B3551" t="s">
        <v>662</v>
      </c>
      <c r="C3551" t="s">
        <v>360</v>
      </c>
      <c r="D3551" t="s">
        <v>639</v>
      </c>
    </row>
    <row r="3552" spans="2:4">
      <c r="B3552" t="s">
        <v>662</v>
      </c>
      <c r="C3552" t="s">
        <v>360</v>
      </c>
      <c r="D3552" t="s">
        <v>643</v>
      </c>
    </row>
    <row r="3553" spans="2:4">
      <c r="B3553" t="s">
        <v>662</v>
      </c>
      <c r="C3553" t="s">
        <v>360</v>
      </c>
      <c r="D3553" t="s">
        <v>647</v>
      </c>
    </row>
    <row r="3554" spans="2:4">
      <c r="B3554" t="s">
        <v>662</v>
      </c>
      <c r="C3554" t="s">
        <v>360</v>
      </c>
      <c r="D3554" t="s">
        <v>649</v>
      </c>
    </row>
    <row r="3555" spans="2:4">
      <c r="B3555" t="s">
        <v>662</v>
      </c>
      <c r="C3555" t="s">
        <v>360</v>
      </c>
      <c r="D3555" t="s">
        <v>653</v>
      </c>
    </row>
    <row r="3556" spans="2:4">
      <c r="B3556" t="s">
        <v>662</v>
      </c>
      <c r="C3556" t="s">
        <v>360</v>
      </c>
      <c r="D3556" t="s">
        <v>657</v>
      </c>
    </row>
    <row r="3557" spans="2:4">
      <c r="B3557" t="s">
        <v>662</v>
      </c>
      <c r="C3557" t="s">
        <v>365</v>
      </c>
      <c r="D3557" t="s">
        <v>469</v>
      </c>
    </row>
    <row r="3558" spans="2:4">
      <c r="B3558" t="s">
        <v>662</v>
      </c>
      <c r="C3558" t="s">
        <v>365</v>
      </c>
      <c r="D3558" t="s">
        <v>473</v>
      </c>
    </row>
    <row r="3559" spans="2:4">
      <c r="B3559" t="s">
        <v>662</v>
      </c>
      <c r="C3559" t="s">
        <v>365</v>
      </c>
      <c r="D3559" t="s">
        <v>477</v>
      </c>
    </row>
    <row r="3560" spans="2:4">
      <c r="B3560" t="s">
        <v>662</v>
      </c>
      <c r="C3560" t="s">
        <v>365</v>
      </c>
      <c r="D3560" t="s">
        <v>481</v>
      </c>
    </row>
    <row r="3561" spans="2:4">
      <c r="B3561" t="s">
        <v>662</v>
      </c>
      <c r="C3561" t="s">
        <v>365</v>
      </c>
      <c r="D3561" t="s">
        <v>485</v>
      </c>
    </row>
    <row r="3562" spans="2:4">
      <c r="B3562" t="s">
        <v>662</v>
      </c>
      <c r="C3562" t="s">
        <v>365</v>
      </c>
      <c r="D3562" t="s">
        <v>489</v>
      </c>
    </row>
    <row r="3563" spans="2:4">
      <c r="B3563" t="s">
        <v>662</v>
      </c>
      <c r="C3563" t="s">
        <v>365</v>
      </c>
      <c r="D3563" t="s">
        <v>493</v>
      </c>
    </row>
    <row r="3564" spans="2:4">
      <c r="B3564" t="s">
        <v>662</v>
      </c>
      <c r="C3564" t="s">
        <v>365</v>
      </c>
      <c r="D3564" t="s">
        <v>497</v>
      </c>
    </row>
    <row r="3565" spans="2:4">
      <c r="B3565" t="s">
        <v>662</v>
      </c>
      <c r="C3565" t="s">
        <v>365</v>
      </c>
      <c r="D3565" t="s">
        <v>501</v>
      </c>
    </row>
    <row r="3566" spans="2:4">
      <c r="B3566" t="s">
        <v>662</v>
      </c>
      <c r="C3566" t="s">
        <v>365</v>
      </c>
      <c r="D3566" t="s">
        <v>505</v>
      </c>
    </row>
    <row r="3567" spans="2:4">
      <c r="B3567" t="s">
        <v>662</v>
      </c>
      <c r="C3567" t="s">
        <v>365</v>
      </c>
      <c r="D3567" t="s">
        <v>509</v>
      </c>
    </row>
    <row r="3568" spans="2:4">
      <c r="B3568" t="s">
        <v>662</v>
      </c>
      <c r="C3568" t="s">
        <v>365</v>
      </c>
      <c r="D3568" t="s">
        <v>513</v>
      </c>
    </row>
    <row r="3569" spans="2:4">
      <c r="B3569" t="s">
        <v>662</v>
      </c>
      <c r="C3569" t="s">
        <v>365</v>
      </c>
      <c r="D3569" t="s">
        <v>517</v>
      </c>
    </row>
    <row r="3570" spans="2:4">
      <c r="B3570" t="s">
        <v>662</v>
      </c>
      <c r="C3570" t="s">
        <v>365</v>
      </c>
      <c r="D3570" t="s">
        <v>521</v>
      </c>
    </row>
    <row r="3571" spans="2:4">
      <c r="B3571" t="s">
        <v>662</v>
      </c>
      <c r="C3571" t="s">
        <v>365</v>
      </c>
      <c r="D3571" t="s">
        <v>525</v>
      </c>
    </row>
    <row r="3572" spans="2:4">
      <c r="B3572" t="s">
        <v>662</v>
      </c>
      <c r="C3572" t="s">
        <v>365</v>
      </c>
      <c r="D3572" t="s">
        <v>529</v>
      </c>
    </row>
    <row r="3573" spans="2:4">
      <c r="B3573" t="s">
        <v>662</v>
      </c>
      <c r="C3573" t="s">
        <v>365</v>
      </c>
      <c r="D3573" t="s">
        <v>533</v>
      </c>
    </row>
    <row r="3574" spans="2:4">
      <c r="B3574" t="s">
        <v>662</v>
      </c>
      <c r="C3574" t="s">
        <v>365</v>
      </c>
      <c r="D3574" t="s">
        <v>537</v>
      </c>
    </row>
    <row r="3575" spans="2:4">
      <c r="B3575" t="s">
        <v>662</v>
      </c>
      <c r="C3575" t="s">
        <v>365</v>
      </c>
      <c r="D3575" t="s">
        <v>541</v>
      </c>
    </row>
    <row r="3576" spans="2:4">
      <c r="B3576" t="s">
        <v>662</v>
      </c>
      <c r="C3576" t="s">
        <v>365</v>
      </c>
      <c r="D3576" t="s">
        <v>545</v>
      </c>
    </row>
    <row r="3577" spans="2:4">
      <c r="B3577" t="s">
        <v>662</v>
      </c>
      <c r="C3577" t="s">
        <v>365</v>
      </c>
      <c r="D3577" t="s">
        <v>549</v>
      </c>
    </row>
    <row r="3578" spans="2:4">
      <c r="B3578" t="s">
        <v>662</v>
      </c>
      <c r="C3578" t="s">
        <v>365</v>
      </c>
      <c r="D3578" t="s">
        <v>553</v>
      </c>
    </row>
    <row r="3579" spans="2:4">
      <c r="B3579" t="s">
        <v>662</v>
      </c>
      <c r="C3579" t="s">
        <v>365</v>
      </c>
      <c r="D3579" t="s">
        <v>557</v>
      </c>
    </row>
    <row r="3580" spans="2:4">
      <c r="B3580" t="s">
        <v>662</v>
      </c>
      <c r="C3580" t="s">
        <v>365</v>
      </c>
      <c r="D3580" t="s">
        <v>561</v>
      </c>
    </row>
    <row r="3581" spans="2:4">
      <c r="B3581" t="s">
        <v>662</v>
      </c>
      <c r="C3581" t="s">
        <v>365</v>
      </c>
      <c r="D3581" t="s">
        <v>565</v>
      </c>
    </row>
    <row r="3582" spans="2:4">
      <c r="B3582" t="s">
        <v>662</v>
      </c>
      <c r="C3582" t="s">
        <v>365</v>
      </c>
      <c r="D3582" t="s">
        <v>569</v>
      </c>
    </row>
    <row r="3583" spans="2:4">
      <c r="B3583" t="s">
        <v>662</v>
      </c>
      <c r="C3583" t="s">
        <v>365</v>
      </c>
      <c r="D3583" t="s">
        <v>573</v>
      </c>
    </row>
    <row r="3584" spans="2:4">
      <c r="B3584" t="s">
        <v>662</v>
      </c>
      <c r="C3584" t="s">
        <v>365</v>
      </c>
      <c r="D3584" t="s">
        <v>577</v>
      </c>
    </row>
    <row r="3585" spans="2:4">
      <c r="B3585" t="s">
        <v>662</v>
      </c>
      <c r="C3585" t="s">
        <v>365</v>
      </c>
      <c r="D3585" t="s">
        <v>581</v>
      </c>
    </row>
    <row r="3586" spans="2:4">
      <c r="B3586" t="s">
        <v>662</v>
      </c>
      <c r="C3586" t="s">
        <v>365</v>
      </c>
      <c r="D3586" t="s">
        <v>585</v>
      </c>
    </row>
    <row r="3587" spans="2:4">
      <c r="B3587" t="s">
        <v>662</v>
      </c>
      <c r="C3587" t="s">
        <v>365</v>
      </c>
      <c r="D3587" t="s">
        <v>589</v>
      </c>
    </row>
    <row r="3588" spans="2:4">
      <c r="B3588" t="s">
        <v>662</v>
      </c>
      <c r="C3588" t="s">
        <v>365</v>
      </c>
      <c r="D3588" t="s">
        <v>594</v>
      </c>
    </row>
    <row r="3589" spans="2:4">
      <c r="B3589" t="s">
        <v>662</v>
      </c>
      <c r="C3589" t="s">
        <v>365</v>
      </c>
      <c r="D3589" t="s">
        <v>598</v>
      </c>
    </row>
    <row r="3590" spans="2:4">
      <c r="B3590" t="s">
        <v>662</v>
      </c>
      <c r="C3590" t="s">
        <v>365</v>
      </c>
      <c r="D3590" t="s">
        <v>602</v>
      </c>
    </row>
    <row r="3591" spans="2:4">
      <c r="B3591" t="s">
        <v>662</v>
      </c>
      <c r="C3591" t="s">
        <v>365</v>
      </c>
      <c r="D3591" t="s">
        <v>606</v>
      </c>
    </row>
    <row r="3592" spans="2:4">
      <c r="B3592" t="s">
        <v>662</v>
      </c>
      <c r="C3592" t="s">
        <v>365</v>
      </c>
      <c r="D3592" t="s">
        <v>611</v>
      </c>
    </row>
    <row r="3593" spans="2:4">
      <c r="B3593" t="s">
        <v>662</v>
      </c>
      <c r="C3593" t="s">
        <v>365</v>
      </c>
      <c r="D3593" t="s">
        <v>615</v>
      </c>
    </row>
    <row r="3594" spans="2:4">
      <c r="B3594" t="s">
        <v>662</v>
      </c>
      <c r="C3594" t="s">
        <v>365</v>
      </c>
      <c r="D3594" t="s">
        <v>619</v>
      </c>
    </row>
    <row r="3595" spans="2:4">
      <c r="B3595" t="s">
        <v>662</v>
      </c>
      <c r="C3595" t="s">
        <v>365</v>
      </c>
      <c r="D3595" t="s">
        <v>623</v>
      </c>
    </row>
    <row r="3596" spans="2:4">
      <c r="B3596" t="s">
        <v>662</v>
      </c>
      <c r="C3596" t="s">
        <v>365</v>
      </c>
      <c r="D3596" t="s">
        <v>627</v>
      </c>
    </row>
    <row r="3597" spans="2:4">
      <c r="B3597" t="s">
        <v>662</v>
      </c>
      <c r="C3597" t="s">
        <v>365</v>
      </c>
      <c r="D3597" t="s">
        <v>631</v>
      </c>
    </row>
    <row r="3598" spans="2:4">
      <c r="B3598" t="s">
        <v>662</v>
      </c>
      <c r="C3598" t="s">
        <v>365</v>
      </c>
      <c r="D3598" t="s">
        <v>635</v>
      </c>
    </row>
    <row r="3599" spans="2:4">
      <c r="B3599" t="s">
        <v>662</v>
      </c>
      <c r="C3599" t="s">
        <v>365</v>
      </c>
      <c r="D3599" t="s">
        <v>639</v>
      </c>
    </row>
    <row r="3600" spans="2:4">
      <c r="B3600" t="s">
        <v>662</v>
      </c>
      <c r="C3600" t="s">
        <v>365</v>
      </c>
      <c r="D3600" t="s">
        <v>643</v>
      </c>
    </row>
    <row r="3601" spans="2:4">
      <c r="B3601" t="s">
        <v>662</v>
      </c>
      <c r="C3601" t="s">
        <v>365</v>
      </c>
      <c r="D3601" t="s">
        <v>647</v>
      </c>
    </row>
    <row r="3602" spans="2:4">
      <c r="B3602" t="s">
        <v>662</v>
      </c>
      <c r="C3602" t="s">
        <v>365</v>
      </c>
      <c r="D3602" t="s">
        <v>649</v>
      </c>
    </row>
    <row r="3603" spans="2:4">
      <c r="B3603" t="s">
        <v>662</v>
      </c>
      <c r="C3603" t="s">
        <v>365</v>
      </c>
      <c r="D3603" t="s">
        <v>653</v>
      </c>
    </row>
    <row r="3604" spans="2:4">
      <c r="B3604" t="s">
        <v>662</v>
      </c>
      <c r="C3604" t="s">
        <v>365</v>
      </c>
      <c r="D3604" t="s">
        <v>657</v>
      </c>
    </row>
    <row r="3605" spans="2:4">
      <c r="B3605" t="s">
        <v>662</v>
      </c>
      <c r="C3605" t="s">
        <v>369</v>
      </c>
      <c r="D3605" t="s">
        <v>469</v>
      </c>
    </row>
    <row r="3606" spans="2:4">
      <c r="B3606" t="s">
        <v>662</v>
      </c>
      <c r="C3606" t="s">
        <v>369</v>
      </c>
      <c r="D3606" t="s">
        <v>473</v>
      </c>
    </row>
    <row r="3607" spans="2:4">
      <c r="B3607" t="s">
        <v>662</v>
      </c>
      <c r="C3607" t="s">
        <v>369</v>
      </c>
      <c r="D3607" t="s">
        <v>477</v>
      </c>
    </row>
    <row r="3608" spans="2:4">
      <c r="B3608" t="s">
        <v>662</v>
      </c>
      <c r="C3608" t="s">
        <v>369</v>
      </c>
      <c r="D3608" t="s">
        <v>481</v>
      </c>
    </row>
    <row r="3609" spans="2:4">
      <c r="B3609" t="s">
        <v>662</v>
      </c>
      <c r="C3609" t="s">
        <v>369</v>
      </c>
      <c r="D3609" t="s">
        <v>485</v>
      </c>
    </row>
    <row r="3610" spans="2:4">
      <c r="B3610" t="s">
        <v>662</v>
      </c>
      <c r="C3610" t="s">
        <v>369</v>
      </c>
      <c r="D3610" t="s">
        <v>489</v>
      </c>
    </row>
    <row r="3611" spans="2:4">
      <c r="B3611" t="s">
        <v>662</v>
      </c>
      <c r="C3611" t="s">
        <v>369</v>
      </c>
      <c r="D3611" t="s">
        <v>493</v>
      </c>
    </row>
    <row r="3612" spans="2:4">
      <c r="B3612" t="s">
        <v>662</v>
      </c>
      <c r="C3612" t="s">
        <v>369</v>
      </c>
      <c r="D3612" t="s">
        <v>497</v>
      </c>
    </row>
    <row r="3613" spans="2:4">
      <c r="B3613" t="s">
        <v>662</v>
      </c>
      <c r="C3613" t="s">
        <v>369</v>
      </c>
      <c r="D3613" t="s">
        <v>501</v>
      </c>
    </row>
    <row r="3614" spans="2:4">
      <c r="B3614" t="s">
        <v>662</v>
      </c>
      <c r="C3614" t="s">
        <v>369</v>
      </c>
      <c r="D3614" t="s">
        <v>505</v>
      </c>
    </row>
    <row r="3615" spans="2:4">
      <c r="B3615" t="s">
        <v>662</v>
      </c>
      <c r="C3615" t="s">
        <v>369</v>
      </c>
      <c r="D3615" t="s">
        <v>509</v>
      </c>
    </row>
    <row r="3616" spans="2:4">
      <c r="B3616" t="s">
        <v>662</v>
      </c>
      <c r="C3616" t="s">
        <v>369</v>
      </c>
      <c r="D3616" t="s">
        <v>513</v>
      </c>
    </row>
    <row r="3617" spans="2:4">
      <c r="B3617" t="s">
        <v>662</v>
      </c>
      <c r="C3617" t="s">
        <v>369</v>
      </c>
      <c r="D3617" t="s">
        <v>517</v>
      </c>
    </row>
    <row r="3618" spans="2:4">
      <c r="B3618" t="s">
        <v>662</v>
      </c>
      <c r="C3618" t="s">
        <v>369</v>
      </c>
      <c r="D3618" t="s">
        <v>521</v>
      </c>
    </row>
    <row r="3619" spans="2:4">
      <c r="B3619" t="s">
        <v>662</v>
      </c>
      <c r="C3619" t="s">
        <v>369</v>
      </c>
      <c r="D3619" t="s">
        <v>525</v>
      </c>
    </row>
    <row r="3620" spans="2:4">
      <c r="B3620" t="s">
        <v>662</v>
      </c>
      <c r="C3620" t="s">
        <v>369</v>
      </c>
      <c r="D3620" t="s">
        <v>529</v>
      </c>
    </row>
    <row r="3621" spans="2:4">
      <c r="B3621" t="s">
        <v>662</v>
      </c>
      <c r="C3621" t="s">
        <v>369</v>
      </c>
      <c r="D3621" t="s">
        <v>533</v>
      </c>
    </row>
    <row r="3622" spans="2:4">
      <c r="B3622" t="s">
        <v>662</v>
      </c>
      <c r="C3622" t="s">
        <v>369</v>
      </c>
      <c r="D3622" t="s">
        <v>537</v>
      </c>
    </row>
    <row r="3623" spans="2:4">
      <c r="B3623" t="s">
        <v>662</v>
      </c>
      <c r="C3623" t="s">
        <v>369</v>
      </c>
      <c r="D3623" t="s">
        <v>541</v>
      </c>
    </row>
    <row r="3624" spans="2:4">
      <c r="B3624" t="s">
        <v>662</v>
      </c>
      <c r="C3624" t="s">
        <v>369</v>
      </c>
      <c r="D3624" t="s">
        <v>545</v>
      </c>
    </row>
    <row r="3625" spans="2:4">
      <c r="B3625" t="s">
        <v>662</v>
      </c>
      <c r="C3625" t="s">
        <v>369</v>
      </c>
      <c r="D3625" t="s">
        <v>549</v>
      </c>
    </row>
    <row r="3626" spans="2:4">
      <c r="B3626" t="s">
        <v>662</v>
      </c>
      <c r="C3626" t="s">
        <v>369</v>
      </c>
      <c r="D3626" t="s">
        <v>553</v>
      </c>
    </row>
    <row r="3627" spans="2:4">
      <c r="B3627" t="s">
        <v>662</v>
      </c>
      <c r="C3627" t="s">
        <v>369</v>
      </c>
      <c r="D3627" t="s">
        <v>557</v>
      </c>
    </row>
    <row r="3628" spans="2:4">
      <c r="B3628" t="s">
        <v>662</v>
      </c>
      <c r="C3628" t="s">
        <v>369</v>
      </c>
      <c r="D3628" t="s">
        <v>561</v>
      </c>
    </row>
    <row r="3629" spans="2:4">
      <c r="B3629" t="s">
        <v>662</v>
      </c>
      <c r="C3629" t="s">
        <v>369</v>
      </c>
      <c r="D3629" t="s">
        <v>565</v>
      </c>
    </row>
    <row r="3630" spans="2:4">
      <c r="B3630" t="s">
        <v>662</v>
      </c>
      <c r="C3630" t="s">
        <v>369</v>
      </c>
      <c r="D3630" t="s">
        <v>569</v>
      </c>
    </row>
    <row r="3631" spans="2:4">
      <c r="B3631" t="s">
        <v>662</v>
      </c>
      <c r="C3631" t="s">
        <v>369</v>
      </c>
      <c r="D3631" t="s">
        <v>573</v>
      </c>
    </row>
    <row r="3632" spans="2:4">
      <c r="B3632" t="s">
        <v>662</v>
      </c>
      <c r="C3632" t="s">
        <v>369</v>
      </c>
      <c r="D3632" t="s">
        <v>577</v>
      </c>
    </row>
    <row r="3633" spans="2:4">
      <c r="B3633" t="s">
        <v>662</v>
      </c>
      <c r="C3633" t="s">
        <v>369</v>
      </c>
      <c r="D3633" t="s">
        <v>581</v>
      </c>
    </row>
    <row r="3634" spans="2:4">
      <c r="B3634" t="s">
        <v>662</v>
      </c>
      <c r="C3634" t="s">
        <v>369</v>
      </c>
      <c r="D3634" t="s">
        <v>585</v>
      </c>
    </row>
    <row r="3635" spans="2:4">
      <c r="B3635" t="s">
        <v>662</v>
      </c>
      <c r="C3635" t="s">
        <v>369</v>
      </c>
      <c r="D3635" t="s">
        <v>589</v>
      </c>
    </row>
    <row r="3636" spans="2:4">
      <c r="B3636" t="s">
        <v>662</v>
      </c>
      <c r="C3636" t="s">
        <v>369</v>
      </c>
      <c r="D3636" t="s">
        <v>594</v>
      </c>
    </row>
    <row r="3637" spans="2:4">
      <c r="B3637" t="s">
        <v>662</v>
      </c>
      <c r="C3637" t="s">
        <v>369</v>
      </c>
      <c r="D3637" t="s">
        <v>598</v>
      </c>
    </row>
    <row r="3638" spans="2:4">
      <c r="B3638" t="s">
        <v>662</v>
      </c>
      <c r="C3638" t="s">
        <v>369</v>
      </c>
      <c r="D3638" t="s">
        <v>602</v>
      </c>
    </row>
    <row r="3639" spans="2:4">
      <c r="B3639" t="s">
        <v>662</v>
      </c>
      <c r="C3639" t="s">
        <v>369</v>
      </c>
      <c r="D3639" t="s">
        <v>606</v>
      </c>
    </row>
    <row r="3640" spans="2:4">
      <c r="B3640" t="s">
        <v>662</v>
      </c>
      <c r="C3640" t="s">
        <v>369</v>
      </c>
      <c r="D3640" t="s">
        <v>611</v>
      </c>
    </row>
    <row r="3641" spans="2:4">
      <c r="B3641" t="s">
        <v>662</v>
      </c>
      <c r="C3641" t="s">
        <v>369</v>
      </c>
      <c r="D3641" t="s">
        <v>615</v>
      </c>
    </row>
    <row r="3642" spans="2:4">
      <c r="B3642" t="s">
        <v>662</v>
      </c>
      <c r="C3642" t="s">
        <v>369</v>
      </c>
      <c r="D3642" t="s">
        <v>619</v>
      </c>
    </row>
    <row r="3643" spans="2:4">
      <c r="B3643" t="s">
        <v>662</v>
      </c>
      <c r="C3643" t="s">
        <v>369</v>
      </c>
      <c r="D3643" t="s">
        <v>623</v>
      </c>
    </row>
    <row r="3644" spans="2:4">
      <c r="B3644" t="s">
        <v>662</v>
      </c>
      <c r="C3644" t="s">
        <v>369</v>
      </c>
      <c r="D3644" t="s">
        <v>627</v>
      </c>
    </row>
    <row r="3645" spans="2:4">
      <c r="B3645" t="s">
        <v>662</v>
      </c>
      <c r="C3645" t="s">
        <v>369</v>
      </c>
      <c r="D3645" t="s">
        <v>631</v>
      </c>
    </row>
    <row r="3646" spans="2:4">
      <c r="B3646" t="s">
        <v>662</v>
      </c>
      <c r="C3646" t="s">
        <v>369</v>
      </c>
      <c r="D3646" t="s">
        <v>635</v>
      </c>
    </row>
    <row r="3647" spans="2:4">
      <c r="B3647" t="s">
        <v>662</v>
      </c>
      <c r="C3647" t="s">
        <v>369</v>
      </c>
      <c r="D3647" t="s">
        <v>639</v>
      </c>
    </row>
    <row r="3648" spans="2:4">
      <c r="B3648" t="s">
        <v>662</v>
      </c>
      <c r="C3648" t="s">
        <v>369</v>
      </c>
      <c r="D3648" t="s">
        <v>643</v>
      </c>
    </row>
    <row r="3649" spans="2:4">
      <c r="B3649" t="s">
        <v>662</v>
      </c>
      <c r="C3649" t="s">
        <v>369</v>
      </c>
      <c r="D3649" t="s">
        <v>647</v>
      </c>
    </row>
    <row r="3650" spans="2:4">
      <c r="B3650" t="s">
        <v>662</v>
      </c>
      <c r="C3650" t="s">
        <v>369</v>
      </c>
      <c r="D3650" t="s">
        <v>649</v>
      </c>
    </row>
    <row r="3651" spans="2:4">
      <c r="B3651" t="s">
        <v>662</v>
      </c>
      <c r="C3651" t="s">
        <v>369</v>
      </c>
      <c r="D3651" t="s">
        <v>653</v>
      </c>
    </row>
    <row r="3652" spans="2:4">
      <c r="B3652" t="s">
        <v>662</v>
      </c>
      <c r="C3652" t="s">
        <v>369</v>
      </c>
      <c r="D3652" t="s">
        <v>657</v>
      </c>
    </row>
    <row r="3653" spans="2:4">
      <c r="B3653" t="s">
        <v>662</v>
      </c>
      <c r="C3653" t="s">
        <v>373</v>
      </c>
      <c r="D3653" t="s">
        <v>469</v>
      </c>
    </row>
    <row r="3654" spans="2:4">
      <c r="B3654" t="s">
        <v>662</v>
      </c>
      <c r="C3654" t="s">
        <v>373</v>
      </c>
      <c r="D3654" t="s">
        <v>473</v>
      </c>
    </row>
    <row r="3655" spans="2:4">
      <c r="B3655" t="s">
        <v>662</v>
      </c>
      <c r="C3655" t="s">
        <v>373</v>
      </c>
      <c r="D3655" t="s">
        <v>477</v>
      </c>
    </row>
    <row r="3656" spans="2:4">
      <c r="B3656" t="s">
        <v>662</v>
      </c>
      <c r="C3656" t="s">
        <v>373</v>
      </c>
      <c r="D3656" t="s">
        <v>481</v>
      </c>
    </row>
    <row r="3657" spans="2:4">
      <c r="B3657" t="s">
        <v>662</v>
      </c>
      <c r="C3657" t="s">
        <v>373</v>
      </c>
      <c r="D3657" t="s">
        <v>485</v>
      </c>
    </row>
    <row r="3658" spans="2:4">
      <c r="B3658" t="s">
        <v>662</v>
      </c>
      <c r="C3658" t="s">
        <v>373</v>
      </c>
      <c r="D3658" t="s">
        <v>489</v>
      </c>
    </row>
    <row r="3659" spans="2:4">
      <c r="B3659" t="s">
        <v>662</v>
      </c>
      <c r="C3659" t="s">
        <v>373</v>
      </c>
      <c r="D3659" t="s">
        <v>493</v>
      </c>
    </row>
    <row r="3660" spans="2:4">
      <c r="B3660" t="s">
        <v>662</v>
      </c>
      <c r="C3660" t="s">
        <v>373</v>
      </c>
      <c r="D3660" t="s">
        <v>497</v>
      </c>
    </row>
    <row r="3661" spans="2:4">
      <c r="B3661" t="s">
        <v>662</v>
      </c>
      <c r="C3661" t="s">
        <v>373</v>
      </c>
      <c r="D3661" t="s">
        <v>501</v>
      </c>
    </row>
    <row r="3662" spans="2:4">
      <c r="B3662" t="s">
        <v>662</v>
      </c>
      <c r="C3662" t="s">
        <v>373</v>
      </c>
      <c r="D3662" t="s">
        <v>505</v>
      </c>
    </row>
    <row r="3663" spans="2:4">
      <c r="B3663" t="s">
        <v>662</v>
      </c>
      <c r="C3663" t="s">
        <v>373</v>
      </c>
      <c r="D3663" t="s">
        <v>509</v>
      </c>
    </row>
    <row r="3664" spans="2:4">
      <c r="B3664" t="s">
        <v>662</v>
      </c>
      <c r="C3664" t="s">
        <v>373</v>
      </c>
      <c r="D3664" t="s">
        <v>513</v>
      </c>
    </row>
    <row r="3665" spans="2:4">
      <c r="B3665" t="s">
        <v>662</v>
      </c>
      <c r="C3665" t="s">
        <v>373</v>
      </c>
      <c r="D3665" t="s">
        <v>517</v>
      </c>
    </row>
    <row r="3666" spans="2:4">
      <c r="B3666" t="s">
        <v>662</v>
      </c>
      <c r="C3666" t="s">
        <v>373</v>
      </c>
      <c r="D3666" t="s">
        <v>521</v>
      </c>
    </row>
    <row r="3667" spans="2:4">
      <c r="B3667" t="s">
        <v>662</v>
      </c>
      <c r="C3667" t="s">
        <v>373</v>
      </c>
      <c r="D3667" t="s">
        <v>525</v>
      </c>
    </row>
    <row r="3668" spans="2:4">
      <c r="B3668" t="s">
        <v>662</v>
      </c>
      <c r="C3668" t="s">
        <v>373</v>
      </c>
      <c r="D3668" t="s">
        <v>529</v>
      </c>
    </row>
    <row r="3669" spans="2:4">
      <c r="B3669" t="s">
        <v>662</v>
      </c>
      <c r="C3669" t="s">
        <v>373</v>
      </c>
      <c r="D3669" t="s">
        <v>533</v>
      </c>
    </row>
    <row r="3670" spans="2:4">
      <c r="B3670" t="s">
        <v>662</v>
      </c>
      <c r="C3670" t="s">
        <v>373</v>
      </c>
      <c r="D3670" t="s">
        <v>537</v>
      </c>
    </row>
    <row r="3671" spans="2:4">
      <c r="B3671" t="s">
        <v>662</v>
      </c>
      <c r="C3671" t="s">
        <v>373</v>
      </c>
      <c r="D3671" t="s">
        <v>541</v>
      </c>
    </row>
    <row r="3672" spans="2:4">
      <c r="B3672" t="s">
        <v>662</v>
      </c>
      <c r="C3672" t="s">
        <v>373</v>
      </c>
      <c r="D3672" t="s">
        <v>545</v>
      </c>
    </row>
    <row r="3673" spans="2:4">
      <c r="B3673" t="s">
        <v>662</v>
      </c>
      <c r="C3673" t="s">
        <v>373</v>
      </c>
      <c r="D3673" t="s">
        <v>549</v>
      </c>
    </row>
    <row r="3674" spans="2:4">
      <c r="B3674" t="s">
        <v>662</v>
      </c>
      <c r="C3674" t="s">
        <v>373</v>
      </c>
      <c r="D3674" t="s">
        <v>553</v>
      </c>
    </row>
    <row r="3675" spans="2:4">
      <c r="B3675" t="s">
        <v>662</v>
      </c>
      <c r="C3675" t="s">
        <v>373</v>
      </c>
      <c r="D3675" t="s">
        <v>557</v>
      </c>
    </row>
    <row r="3676" spans="2:4">
      <c r="B3676" t="s">
        <v>662</v>
      </c>
      <c r="C3676" t="s">
        <v>373</v>
      </c>
      <c r="D3676" t="s">
        <v>561</v>
      </c>
    </row>
    <row r="3677" spans="2:4">
      <c r="B3677" t="s">
        <v>662</v>
      </c>
      <c r="C3677" t="s">
        <v>373</v>
      </c>
      <c r="D3677" t="s">
        <v>565</v>
      </c>
    </row>
    <row r="3678" spans="2:4">
      <c r="B3678" t="s">
        <v>662</v>
      </c>
      <c r="C3678" t="s">
        <v>373</v>
      </c>
      <c r="D3678" t="s">
        <v>569</v>
      </c>
    </row>
    <row r="3679" spans="2:4">
      <c r="B3679" t="s">
        <v>662</v>
      </c>
      <c r="C3679" t="s">
        <v>373</v>
      </c>
      <c r="D3679" t="s">
        <v>573</v>
      </c>
    </row>
    <row r="3680" spans="2:4">
      <c r="B3680" t="s">
        <v>662</v>
      </c>
      <c r="C3680" t="s">
        <v>373</v>
      </c>
      <c r="D3680" t="s">
        <v>577</v>
      </c>
    </row>
    <row r="3681" spans="2:4">
      <c r="B3681" t="s">
        <v>662</v>
      </c>
      <c r="C3681" t="s">
        <v>373</v>
      </c>
      <c r="D3681" t="s">
        <v>581</v>
      </c>
    </row>
    <row r="3682" spans="2:4">
      <c r="B3682" t="s">
        <v>662</v>
      </c>
      <c r="C3682" t="s">
        <v>373</v>
      </c>
      <c r="D3682" t="s">
        <v>585</v>
      </c>
    </row>
    <row r="3683" spans="2:4">
      <c r="B3683" t="s">
        <v>662</v>
      </c>
      <c r="C3683" t="s">
        <v>373</v>
      </c>
      <c r="D3683" t="s">
        <v>589</v>
      </c>
    </row>
    <row r="3684" spans="2:4">
      <c r="B3684" t="s">
        <v>662</v>
      </c>
      <c r="C3684" t="s">
        <v>373</v>
      </c>
      <c r="D3684" t="s">
        <v>594</v>
      </c>
    </row>
    <row r="3685" spans="2:4">
      <c r="B3685" t="s">
        <v>662</v>
      </c>
      <c r="C3685" t="s">
        <v>373</v>
      </c>
      <c r="D3685" t="s">
        <v>598</v>
      </c>
    </row>
    <row r="3686" spans="2:4">
      <c r="B3686" t="s">
        <v>662</v>
      </c>
      <c r="C3686" t="s">
        <v>373</v>
      </c>
      <c r="D3686" t="s">
        <v>602</v>
      </c>
    </row>
    <row r="3687" spans="2:4">
      <c r="B3687" t="s">
        <v>662</v>
      </c>
      <c r="C3687" t="s">
        <v>373</v>
      </c>
      <c r="D3687" t="s">
        <v>606</v>
      </c>
    </row>
    <row r="3688" spans="2:4">
      <c r="B3688" t="s">
        <v>662</v>
      </c>
      <c r="C3688" t="s">
        <v>373</v>
      </c>
      <c r="D3688" t="s">
        <v>611</v>
      </c>
    </row>
    <row r="3689" spans="2:4">
      <c r="B3689" t="s">
        <v>662</v>
      </c>
      <c r="C3689" t="s">
        <v>373</v>
      </c>
      <c r="D3689" t="s">
        <v>615</v>
      </c>
    </row>
    <row r="3690" spans="2:4">
      <c r="B3690" t="s">
        <v>662</v>
      </c>
      <c r="C3690" t="s">
        <v>373</v>
      </c>
      <c r="D3690" t="s">
        <v>619</v>
      </c>
    </row>
    <row r="3691" spans="2:4">
      <c r="B3691" t="s">
        <v>662</v>
      </c>
      <c r="C3691" t="s">
        <v>373</v>
      </c>
      <c r="D3691" t="s">
        <v>623</v>
      </c>
    </row>
    <row r="3692" spans="2:4">
      <c r="B3692" t="s">
        <v>662</v>
      </c>
      <c r="C3692" t="s">
        <v>373</v>
      </c>
      <c r="D3692" t="s">
        <v>627</v>
      </c>
    </row>
    <row r="3693" spans="2:4">
      <c r="B3693" t="s">
        <v>662</v>
      </c>
      <c r="C3693" t="s">
        <v>373</v>
      </c>
      <c r="D3693" t="s">
        <v>631</v>
      </c>
    </row>
    <row r="3694" spans="2:4">
      <c r="B3694" t="s">
        <v>662</v>
      </c>
      <c r="C3694" t="s">
        <v>373</v>
      </c>
      <c r="D3694" t="s">
        <v>635</v>
      </c>
    </row>
    <row r="3695" spans="2:4">
      <c r="B3695" t="s">
        <v>662</v>
      </c>
      <c r="C3695" t="s">
        <v>373</v>
      </c>
      <c r="D3695" t="s">
        <v>639</v>
      </c>
    </row>
    <row r="3696" spans="2:4">
      <c r="B3696" t="s">
        <v>662</v>
      </c>
      <c r="C3696" t="s">
        <v>373</v>
      </c>
      <c r="D3696" t="s">
        <v>643</v>
      </c>
    </row>
    <row r="3697" spans="2:4">
      <c r="B3697" t="s">
        <v>662</v>
      </c>
      <c r="C3697" t="s">
        <v>373</v>
      </c>
      <c r="D3697" t="s">
        <v>647</v>
      </c>
    </row>
    <row r="3698" spans="2:4">
      <c r="B3698" t="s">
        <v>662</v>
      </c>
      <c r="C3698" t="s">
        <v>373</v>
      </c>
      <c r="D3698" t="s">
        <v>649</v>
      </c>
    </row>
    <row r="3699" spans="2:4">
      <c r="B3699" t="s">
        <v>662</v>
      </c>
      <c r="C3699" t="s">
        <v>373</v>
      </c>
      <c r="D3699" t="s">
        <v>653</v>
      </c>
    </row>
    <row r="3700" spans="2:4">
      <c r="B3700" t="s">
        <v>662</v>
      </c>
      <c r="C3700" t="s">
        <v>373</v>
      </c>
      <c r="D3700" t="s">
        <v>657</v>
      </c>
    </row>
    <row r="3701" spans="2:4">
      <c r="B3701" t="s">
        <v>662</v>
      </c>
      <c r="C3701" t="s">
        <v>377</v>
      </c>
      <c r="D3701" t="s">
        <v>469</v>
      </c>
    </row>
    <row r="3702" spans="2:4">
      <c r="B3702" t="s">
        <v>662</v>
      </c>
      <c r="C3702" t="s">
        <v>377</v>
      </c>
      <c r="D3702" t="s">
        <v>473</v>
      </c>
    </row>
    <row r="3703" spans="2:4">
      <c r="B3703" t="s">
        <v>662</v>
      </c>
      <c r="C3703" t="s">
        <v>377</v>
      </c>
      <c r="D3703" t="s">
        <v>477</v>
      </c>
    </row>
    <row r="3704" spans="2:4">
      <c r="B3704" t="s">
        <v>662</v>
      </c>
      <c r="C3704" t="s">
        <v>377</v>
      </c>
      <c r="D3704" t="s">
        <v>481</v>
      </c>
    </row>
    <row r="3705" spans="2:4">
      <c r="B3705" t="s">
        <v>662</v>
      </c>
      <c r="C3705" t="s">
        <v>377</v>
      </c>
      <c r="D3705" t="s">
        <v>485</v>
      </c>
    </row>
    <row r="3706" spans="2:4">
      <c r="B3706" t="s">
        <v>662</v>
      </c>
      <c r="C3706" t="s">
        <v>377</v>
      </c>
      <c r="D3706" t="s">
        <v>489</v>
      </c>
    </row>
    <row r="3707" spans="2:4">
      <c r="B3707" t="s">
        <v>662</v>
      </c>
      <c r="C3707" t="s">
        <v>377</v>
      </c>
      <c r="D3707" t="s">
        <v>493</v>
      </c>
    </row>
    <row r="3708" spans="2:4">
      <c r="B3708" t="s">
        <v>662</v>
      </c>
      <c r="C3708" t="s">
        <v>377</v>
      </c>
      <c r="D3708" t="s">
        <v>497</v>
      </c>
    </row>
    <row r="3709" spans="2:4">
      <c r="B3709" t="s">
        <v>662</v>
      </c>
      <c r="C3709" t="s">
        <v>377</v>
      </c>
      <c r="D3709" t="s">
        <v>501</v>
      </c>
    </row>
    <row r="3710" spans="2:4">
      <c r="B3710" t="s">
        <v>662</v>
      </c>
      <c r="C3710" t="s">
        <v>377</v>
      </c>
      <c r="D3710" t="s">
        <v>505</v>
      </c>
    </row>
    <row r="3711" spans="2:4">
      <c r="B3711" t="s">
        <v>662</v>
      </c>
      <c r="C3711" t="s">
        <v>377</v>
      </c>
      <c r="D3711" t="s">
        <v>509</v>
      </c>
    </row>
    <row r="3712" spans="2:4">
      <c r="B3712" t="s">
        <v>662</v>
      </c>
      <c r="C3712" t="s">
        <v>377</v>
      </c>
      <c r="D3712" t="s">
        <v>513</v>
      </c>
    </row>
    <row r="3713" spans="2:4">
      <c r="B3713" t="s">
        <v>662</v>
      </c>
      <c r="C3713" t="s">
        <v>377</v>
      </c>
      <c r="D3713" t="s">
        <v>517</v>
      </c>
    </row>
    <row r="3714" spans="2:4">
      <c r="B3714" t="s">
        <v>662</v>
      </c>
      <c r="C3714" t="s">
        <v>377</v>
      </c>
      <c r="D3714" t="s">
        <v>521</v>
      </c>
    </row>
    <row r="3715" spans="2:4">
      <c r="B3715" t="s">
        <v>662</v>
      </c>
      <c r="C3715" t="s">
        <v>377</v>
      </c>
      <c r="D3715" t="s">
        <v>525</v>
      </c>
    </row>
    <row r="3716" spans="2:4">
      <c r="B3716" t="s">
        <v>662</v>
      </c>
      <c r="C3716" t="s">
        <v>377</v>
      </c>
      <c r="D3716" t="s">
        <v>529</v>
      </c>
    </row>
    <row r="3717" spans="2:4">
      <c r="B3717" t="s">
        <v>662</v>
      </c>
      <c r="C3717" t="s">
        <v>377</v>
      </c>
      <c r="D3717" t="s">
        <v>533</v>
      </c>
    </row>
    <row r="3718" spans="2:4">
      <c r="B3718" t="s">
        <v>662</v>
      </c>
      <c r="C3718" t="s">
        <v>377</v>
      </c>
      <c r="D3718" t="s">
        <v>537</v>
      </c>
    </row>
    <row r="3719" spans="2:4">
      <c r="B3719" t="s">
        <v>662</v>
      </c>
      <c r="C3719" t="s">
        <v>377</v>
      </c>
      <c r="D3719" t="s">
        <v>541</v>
      </c>
    </row>
    <row r="3720" spans="2:4">
      <c r="B3720" t="s">
        <v>662</v>
      </c>
      <c r="C3720" t="s">
        <v>377</v>
      </c>
      <c r="D3720" t="s">
        <v>545</v>
      </c>
    </row>
    <row r="3721" spans="2:4">
      <c r="B3721" t="s">
        <v>662</v>
      </c>
      <c r="C3721" t="s">
        <v>377</v>
      </c>
      <c r="D3721" t="s">
        <v>549</v>
      </c>
    </row>
    <row r="3722" spans="2:4">
      <c r="B3722" t="s">
        <v>662</v>
      </c>
      <c r="C3722" t="s">
        <v>377</v>
      </c>
      <c r="D3722" t="s">
        <v>553</v>
      </c>
    </row>
    <row r="3723" spans="2:4">
      <c r="B3723" t="s">
        <v>662</v>
      </c>
      <c r="C3723" t="s">
        <v>377</v>
      </c>
      <c r="D3723" t="s">
        <v>557</v>
      </c>
    </row>
    <row r="3724" spans="2:4">
      <c r="B3724" t="s">
        <v>662</v>
      </c>
      <c r="C3724" t="s">
        <v>377</v>
      </c>
      <c r="D3724" t="s">
        <v>561</v>
      </c>
    </row>
    <row r="3725" spans="2:4">
      <c r="B3725" t="s">
        <v>662</v>
      </c>
      <c r="C3725" t="s">
        <v>377</v>
      </c>
      <c r="D3725" t="s">
        <v>565</v>
      </c>
    </row>
    <row r="3726" spans="2:4">
      <c r="B3726" t="s">
        <v>662</v>
      </c>
      <c r="C3726" t="s">
        <v>377</v>
      </c>
      <c r="D3726" t="s">
        <v>569</v>
      </c>
    </row>
    <row r="3727" spans="2:4">
      <c r="B3727" t="s">
        <v>662</v>
      </c>
      <c r="C3727" t="s">
        <v>377</v>
      </c>
      <c r="D3727" t="s">
        <v>573</v>
      </c>
    </row>
    <row r="3728" spans="2:4">
      <c r="B3728" t="s">
        <v>662</v>
      </c>
      <c r="C3728" t="s">
        <v>377</v>
      </c>
      <c r="D3728" t="s">
        <v>577</v>
      </c>
    </row>
    <row r="3729" spans="2:4">
      <c r="B3729" t="s">
        <v>662</v>
      </c>
      <c r="C3729" t="s">
        <v>377</v>
      </c>
      <c r="D3729" t="s">
        <v>581</v>
      </c>
    </row>
    <row r="3730" spans="2:4">
      <c r="B3730" t="s">
        <v>662</v>
      </c>
      <c r="C3730" t="s">
        <v>377</v>
      </c>
      <c r="D3730" t="s">
        <v>585</v>
      </c>
    </row>
    <row r="3731" spans="2:4">
      <c r="B3731" t="s">
        <v>662</v>
      </c>
      <c r="C3731" t="s">
        <v>377</v>
      </c>
      <c r="D3731" t="s">
        <v>589</v>
      </c>
    </row>
    <row r="3732" spans="2:4">
      <c r="B3732" t="s">
        <v>662</v>
      </c>
      <c r="C3732" t="s">
        <v>377</v>
      </c>
      <c r="D3732" t="s">
        <v>594</v>
      </c>
    </row>
    <row r="3733" spans="2:4">
      <c r="B3733" t="s">
        <v>662</v>
      </c>
      <c r="C3733" t="s">
        <v>377</v>
      </c>
      <c r="D3733" t="s">
        <v>598</v>
      </c>
    </row>
    <row r="3734" spans="2:4">
      <c r="B3734" t="s">
        <v>662</v>
      </c>
      <c r="C3734" t="s">
        <v>377</v>
      </c>
      <c r="D3734" t="s">
        <v>602</v>
      </c>
    </row>
    <row r="3735" spans="2:4">
      <c r="B3735" t="s">
        <v>662</v>
      </c>
      <c r="C3735" t="s">
        <v>377</v>
      </c>
      <c r="D3735" t="s">
        <v>606</v>
      </c>
    </row>
    <row r="3736" spans="2:4">
      <c r="B3736" t="s">
        <v>662</v>
      </c>
      <c r="C3736" t="s">
        <v>377</v>
      </c>
      <c r="D3736" t="s">
        <v>611</v>
      </c>
    </row>
    <row r="3737" spans="2:4">
      <c r="B3737" t="s">
        <v>662</v>
      </c>
      <c r="C3737" t="s">
        <v>377</v>
      </c>
      <c r="D3737" t="s">
        <v>615</v>
      </c>
    </row>
    <row r="3738" spans="2:4">
      <c r="B3738" t="s">
        <v>662</v>
      </c>
      <c r="C3738" t="s">
        <v>377</v>
      </c>
      <c r="D3738" t="s">
        <v>619</v>
      </c>
    </row>
    <row r="3739" spans="2:4">
      <c r="B3739" t="s">
        <v>662</v>
      </c>
      <c r="C3739" t="s">
        <v>377</v>
      </c>
      <c r="D3739" t="s">
        <v>623</v>
      </c>
    </row>
    <row r="3740" spans="2:4">
      <c r="B3740" t="s">
        <v>662</v>
      </c>
      <c r="C3740" t="s">
        <v>377</v>
      </c>
      <c r="D3740" t="s">
        <v>627</v>
      </c>
    </row>
    <row r="3741" spans="2:4">
      <c r="B3741" t="s">
        <v>662</v>
      </c>
      <c r="C3741" t="s">
        <v>377</v>
      </c>
      <c r="D3741" t="s">
        <v>631</v>
      </c>
    </row>
    <row r="3742" spans="2:4">
      <c r="B3742" t="s">
        <v>662</v>
      </c>
      <c r="C3742" t="s">
        <v>377</v>
      </c>
      <c r="D3742" t="s">
        <v>635</v>
      </c>
    </row>
    <row r="3743" spans="2:4">
      <c r="B3743" t="s">
        <v>662</v>
      </c>
      <c r="C3743" t="s">
        <v>377</v>
      </c>
      <c r="D3743" t="s">
        <v>639</v>
      </c>
    </row>
    <row r="3744" spans="2:4">
      <c r="B3744" t="s">
        <v>662</v>
      </c>
      <c r="C3744" t="s">
        <v>377</v>
      </c>
      <c r="D3744" t="s">
        <v>643</v>
      </c>
    </row>
    <row r="3745" spans="2:4">
      <c r="B3745" t="s">
        <v>662</v>
      </c>
      <c r="C3745" t="s">
        <v>377</v>
      </c>
      <c r="D3745" t="s">
        <v>647</v>
      </c>
    </row>
    <row r="3746" spans="2:4">
      <c r="B3746" t="s">
        <v>662</v>
      </c>
      <c r="C3746" t="s">
        <v>377</v>
      </c>
      <c r="D3746" t="s">
        <v>649</v>
      </c>
    </row>
    <row r="3747" spans="2:4">
      <c r="B3747" t="s">
        <v>662</v>
      </c>
      <c r="C3747" t="s">
        <v>377</v>
      </c>
      <c r="D3747" t="s">
        <v>653</v>
      </c>
    </row>
    <row r="3748" spans="2:4">
      <c r="B3748" t="s">
        <v>662</v>
      </c>
      <c r="C3748" t="s">
        <v>377</v>
      </c>
      <c r="D3748" t="s">
        <v>657</v>
      </c>
    </row>
    <row r="3749" spans="2:4">
      <c r="B3749" t="s">
        <v>662</v>
      </c>
      <c r="C3749" t="s">
        <v>384</v>
      </c>
      <c r="D3749" t="s">
        <v>469</v>
      </c>
    </row>
    <row r="3750" spans="2:4">
      <c r="B3750" t="s">
        <v>662</v>
      </c>
      <c r="C3750" t="s">
        <v>384</v>
      </c>
      <c r="D3750" t="s">
        <v>473</v>
      </c>
    </row>
    <row r="3751" spans="2:4">
      <c r="B3751" t="s">
        <v>662</v>
      </c>
      <c r="C3751" t="s">
        <v>384</v>
      </c>
      <c r="D3751" t="s">
        <v>477</v>
      </c>
    </row>
    <row r="3752" spans="2:4">
      <c r="B3752" t="s">
        <v>662</v>
      </c>
      <c r="C3752" t="s">
        <v>384</v>
      </c>
      <c r="D3752" t="s">
        <v>481</v>
      </c>
    </row>
    <row r="3753" spans="2:4">
      <c r="B3753" t="s">
        <v>662</v>
      </c>
      <c r="C3753" t="s">
        <v>384</v>
      </c>
      <c r="D3753" t="s">
        <v>485</v>
      </c>
    </row>
    <row r="3754" spans="2:4">
      <c r="B3754" t="s">
        <v>662</v>
      </c>
      <c r="C3754" t="s">
        <v>384</v>
      </c>
      <c r="D3754" t="s">
        <v>489</v>
      </c>
    </row>
    <row r="3755" spans="2:4">
      <c r="B3755" t="s">
        <v>662</v>
      </c>
      <c r="C3755" t="s">
        <v>384</v>
      </c>
      <c r="D3755" t="s">
        <v>493</v>
      </c>
    </row>
    <row r="3756" spans="2:4">
      <c r="B3756" t="s">
        <v>662</v>
      </c>
      <c r="C3756" t="s">
        <v>384</v>
      </c>
      <c r="D3756" t="s">
        <v>497</v>
      </c>
    </row>
    <row r="3757" spans="2:4">
      <c r="B3757" t="s">
        <v>662</v>
      </c>
      <c r="C3757" t="s">
        <v>384</v>
      </c>
      <c r="D3757" t="s">
        <v>501</v>
      </c>
    </row>
    <row r="3758" spans="2:4">
      <c r="B3758" t="s">
        <v>662</v>
      </c>
      <c r="C3758" t="s">
        <v>384</v>
      </c>
      <c r="D3758" t="s">
        <v>505</v>
      </c>
    </row>
    <row r="3759" spans="2:4">
      <c r="B3759" t="s">
        <v>662</v>
      </c>
      <c r="C3759" t="s">
        <v>384</v>
      </c>
      <c r="D3759" t="s">
        <v>509</v>
      </c>
    </row>
    <row r="3760" spans="2:4">
      <c r="B3760" t="s">
        <v>662</v>
      </c>
      <c r="C3760" t="s">
        <v>384</v>
      </c>
      <c r="D3760" t="s">
        <v>513</v>
      </c>
    </row>
    <row r="3761" spans="2:4">
      <c r="B3761" t="s">
        <v>662</v>
      </c>
      <c r="C3761" t="s">
        <v>384</v>
      </c>
      <c r="D3761" t="s">
        <v>517</v>
      </c>
    </row>
    <row r="3762" spans="2:4">
      <c r="B3762" t="s">
        <v>662</v>
      </c>
      <c r="C3762" t="s">
        <v>384</v>
      </c>
      <c r="D3762" t="s">
        <v>521</v>
      </c>
    </row>
    <row r="3763" spans="2:4">
      <c r="B3763" t="s">
        <v>662</v>
      </c>
      <c r="C3763" t="s">
        <v>384</v>
      </c>
      <c r="D3763" t="s">
        <v>525</v>
      </c>
    </row>
    <row r="3764" spans="2:4">
      <c r="B3764" t="s">
        <v>662</v>
      </c>
      <c r="C3764" t="s">
        <v>384</v>
      </c>
      <c r="D3764" t="s">
        <v>529</v>
      </c>
    </row>
    <row r="3765" spans="2:4">
      <c r="B3765" t="s">
        <v>662</v>
      </c>
      <c r="C3765" t="s">
        <v>384</v>
      </c>
      <c r="D3765" t="s">
        <v>533</v>
      </c>
    </row>
    <row r="3766" spans="2:4">
      <c r="B3766" t="s">
        <v>662</v>
      </c>
      <c r="C3766" t="s">
        <v>384</v>
      </c>
      <c r="D3766" t="s">
        <v>537</v>
      </c>
    </row>
    <row r="3767" spans="2:4">
      <c r="B3767" t="s">
        <v>662</v>
      </c>
      <c r="C3767" t="s">
        <v>384</v>
      </c>
      <c r="D3767" t="s">
        <v>541</v>
      </c>
    </row>
    <row r="3768" spans="2:4">
      <c r="B3768" t="s">
        <v>662</v>
      </c>
      <c r="C3768" t="s">
        <v>384</v>
      </c>
      <c r="D3768" t="s">
        <v>545</v>
      </c>
    </row>
    <row r="3769" spans="2:4">
      <c r="B3769" t="s">
        <v>662</v>
      </c>
      <c r="C3769" t="s">
        <v>384</v>
      </c>
      <c r="D3769" t="s">
        <v>549</v>
      </c>
    </row>
    <row r="3770" spans="2:4">
      <c r="B3770" t="s">
        <v>662</v>
      </c>
      <c r="C3770" t="s">
        <v>384</v>
      </c>
      <c r="D3770" t="s">
        <v>553</v>
      </c>
    </row>
    <row r="3771" spans="2:4">
      <c r="B3771" t="s">
        <v>662</v>
      </c>
      <c r="C3771" t="s">
        <v>384</v>
      </c>
      <c r="D3771" t="s">
        <v>557</v>
      </c>
    </row>
    <row r="3772" spans="2:4">
      <c r="B3772" t="s">
        <v>662</v>
      </c>
      <c r="C3772" t="s">
        <v>384</v>
      </c>
      <c r="D3772" t="s">
        <v>561</v>
      </c>
    </row>
    <row r="3773" spans="2:4">
      <c r="B3773" t="s">
        <v>662</v>
      </c>
      <c r="C3773" t="s">
        <v>384</v>
      </c>
      <c r="D3773" t="s">
        <v>565</v>
      </c>
    </row>
    <row r="3774" spans="2:4">
      <c r="B3774" t="s">
        <v>662</v>
      </c>
      <c r="C3774" t="s">
        <v>384</v>
      </c>
      <c r="D3774" t="s">
        <v>569</v>
      </c>
    </row>
    <row r="3775" spans="2:4">
      <c r="B3775" t="s">
        <v>662</v>
      </c>
      <c r="C3775" t="s">
        <v>384</v>
      </c>
      <c r="D3775" t="s">
        <v>573</v>
      </c>
    </row>
    <row r="3776" spans="2:4">
      <c r="B3776" t="s">
        <v>662</v>
      </c>
      <c r="C3776" t="s">
        <v>384</v>
      </c>
      <c r="D3776" t="s">
        <v>577</v>
      </c>
    </row>
    <row r="3777" spans="2:4">
      <c r="B3777" t="s">
        <v>662</v>
      </c>
      <c r="C3777" t="s">
        <v>384</v>
      </c>
      <c r="D3777" t="s">
        <v>581</v>
      </c>
    </row>
    <row r="3778" spans="2:4">
      <c r="B3778" t="s">
        <v>662</v>
      </c>
      <c r="C3778" t="s">
        <v>384</v>
      </c>
      <c r="D3778" t="s">
        <v>585</v>
      </c>
    </row>
    <row r="3779" spans="2:4">
      <c r="B3779" t="s">
        <v>662</v>
      </c>
      <c r="C3779" t="s">
        <v>384</v>
      </c>
      <c r="D3779" t="s">
        <v>589</v>
      </c>
    </row>
    <row r="3780" spans="2:4">
      <c r="B3780" t="s">
        <v>662</v>
      </c>
      <c r="C3780" t="s">
        <v>384</v>
      </c>
      <c r="D3780" t="s">
        <v>594</v>
      </c>
    </row>
    <row r="3781" spans="2:4">
      <c r="B3781" t="s">
        <v>662</v>
      </c>
      <c r="C3781" t="s">
        <v>384</v>
      </c>
      <c r="D3781" t="s">
        <v>598</v>
      </c>
    </row>
    <row r="3782" spans="2:4">
      <c r="B3782" t="s">
        <v>662</v>
      </c>
      <c r="C3782" t="s">
        <v>384</v>
      </c>
      <c r="D3782" t="s">
        <v>602</v>
      </c>
    </row>
    <row r="3783" spans="2:4">
      <c r="B3783" t="s">
        <v>662</v>
      </c>
      <c r="C3783" t="s">
        <v>384</v>
      </c>
      <c r="D3783" t="s">
        <v>606</v>
      </c>
    </row>
    <row r="3784" spans="2:4">
      <c r="B3784" t="s">
        <v>662</v>
      </c>
      <c r="C3784" t="s">
        <v>384</v>
      </c>
      <c r="D3784" t="s">
        <v>611</v>
      </c>
    </row>
    <row r="3785" spans="2:4">
      <c r="B3785" t="s">
        <v>662</v>
      </c>
      <c r="C3785" t="s">
        <v>384</v>
      </c>
      <c r="D3785" t="s">
        <v>615</v>
      </c>
    </row>
    <row r="3786" spans="2:4">
      <c r="B3786" t="s">
        <v>662</v>
      </c>
      <c r="C3786" t="s">
        <v>384</v>
      </c>
      <c r="D3786" t="s">
        <v>619</v>
      </c>
    </row>
    <row r="3787" spans="2:4">
      <c r="B3787" t="s">
        <v>662</v>
      </c>
      <c r="C3787" t="s">
        <v>384</v>
      </c>
      <c r="D3787" t="s">
        <v>623</v>
      </c>
    </row>
    <row r="3788" spans="2:4">
      <c r="B3788" t="s">
        <v>662</v>
      </c>
      <c r="C3788" t="s">
        <v>384</v>
      </c>
      <c r="D3788" t="s">
        <v>627</v>
      </c>
    </row>
    <row r="3789" spans="2:4">
      <c r="B3789" t="s">
        <v>662</v>
      </c>
      <c r="C3789" t="s">
        <v>384</v>
      </c>
      <c r="D3789" t="s">
        <v>631</v>
      </c>
    </row>
    <row r="3790" spans="2:4">
      <c r="B3790" t="s">
        <v>662</v>
      </c>
      <c r="C3790" t="s">
        <v>384</v>
      </c>
      <c r="D3790" t="s">
        <v>635</v>
      </c>
    </row>
    <row r="3791" spans="2:4">
      <c r="B3791" t="s">
        <v>662</v>
      </c>
      <c r="C3791" t="s">
        <v>384</v>
      </c>
      <c r="D3791" t="s">
        <v>639</v>
      </c>
    </row>
    <row r="3792" spans="2:4">
      <c r="B3792" t="s">
        <v>662</v>
      </c>
      <c r="C3792" t="s">
        <v>384</v>
      </c>
      <c r="D3792" t="s">
        <v>643</v>
      </c>
    </row>
    <row r="3793" spans="2:4">
      <c r="B3793" t="s">
        <v>662</v>
      </c>
      <c r="C3793" t="s">
        <v>384</v>
      </c>
      <c r="D3793" t="s">
        <v>647</v>
      </c>
    </row>
    <row r="3794" spans="2:4">
      <c r="B3794" t="s">
        <v>662</v>
      </c>
      <c r="C3794" t="s">
        <v>384</v>
      </c>
      <c r="D3794" t="s">
        <v>649</v>
      </c>
    </row>
    <row r="3795" spans="2:4">
      <c r="B3795" t="s">
        <v>662</v>
      </c>
      <c r="C3795" t="s">
        <v>384</v>
      </c>
      <c r="D3795" t="s">
        <v>653</v>
      </c>
    </row>
    <row r="3796" spans="2:4">
      <c r="B3796" t="s">
        <v>662</v>
      </c>
      <c r="C3796" t="s">
        <v>384</v>
      </c>
      <c r="D3796" t="s">
        <v>657</v>
      </c>
    </row>
    <row r="3797" spans="2:4">
      <c r="B3797" t="s">
        <v>662</v>
      </c>
      <c r="C3797" t="s">
        <v>390</v>
      </c>
      <c r="D3797" t="s">
        <v>469</v>
      </c>
    </row>
    <row r="3798" spans="2:4">
      <c r="B3798" t="s">
        <v>662</v>
      </c>
      <c r="C3798" t="s">
        <v>390</v>
      </c>
      <c r="D3798" t="s">
        <v>473</v>
      </c>
    </row>
    <row r="3799" spans="2:4">
      <c r="B3799" t="s">
        <v>662</v>
      </c>
      <c r="C3799" t="s">
        <v>390</v>
      </c>
      <c r="D3799" t="s">
        <v>477</v>
      </c>
    </row>
    <row r="3800" spans="2:4">
      <c r="B3800" t="s">
        <v>662</v>
      </c>
      <c r="C3800" t="s">
        <v>390</v>
      </c>
      <c r="D3800" t="s">
        <v>481</v>
      </c>
    </row>
    <row r="3801" spans="2:4">
      <c r="B3801" t="s">
        <v>662</v>
      </c>
      <c r="C3801" t="s">
        <v>390</v>
      </c>
      <c r="D3801" t="s">
        <v>485</v>
      </c>
    </row>
    <row r="3802" spans="2:4">
      <c r="B3802" t="s">
        <v>662</v>
      </c>
      <c r="C3802" t="s">
        <v>390</v>
      </c>
      <c r="D3802" t="s">
        <v>489</v>
      </c>
    </row>
    <row r="3803" spans="2:4">
      <c r="B3803" t="s">
        <v>662</v>
      </c>
      <c r="C3803" t="s">
        <v>390</v>
      </c>
      <c r="D3803" t="s">
        <v>493</v>
      </c>
    </row>
    <row r="3804" spans="2:4">
      <c r="B3804" t="s">
        <v>662</v>
      </c>
      <c r="C3804" t="s">
        <v>390</v>
      </c>
      <c r="D3804" t="s">
        <v>497</v>
      </c>
    </row>
    <row r="3805" spans="2:4">
      <c r="B3805" t="s">
        <v>662</v>
      </c>
      <c r="C3805" t="s">
        <v>390</v>
      </c>
      <c r="D3805" t="s">
        <v>501</v>
      </c>
    </row>
    <row r="3806" spans="2:4">
      <c r="B3806" t="s">
        <v>662</v>
      </c>
      <c r="C3806" t="s">
        <v>390</v>
      </c>
      <c r="D3806" t="s">
        <v>505</v>
      </c>
    </row>
    <row r="3807" spans="2:4">
      <c r="B3807" t="s">
        <v>662</v>
      </c>
      <c r="C3807" t="s">
        <v>390</v>
      </c>
      <c r="D3807" t="s">
        <v>509</v>
      </c>
    </row>
    <row r="3808" spans="2:4">
      <c r="B3808" t="s">
        <v>662</v>
      </c>
      <c r="C3808" t="s">
        <v>390</v>
      </c>
      <c r="D3808" t="s">
        <v>513</v>
      </c>
    </row>
    <row r="3809" spans="2:4">
      <c r="B3809" t="s">
        <v>662</v>
      </c>
      <c r="C3809" t="s">
        <v>390</v>
      </c>
      <c r="D3809" t="s">
        <v>517</v>
      </c>
    </row>
    <row r="3810" spans="2:4">
      <c r="B3810" t="s">
        <v>662</v>
      </c>
      <c r="C3810" t="s">
        <v>390</v>
      </c>
      <c r="D3810" t="s">
        <v>521</v>
      </c>
    </row>
    <row r="3811" spans="2:4">
      <c r="B3811" t="s">
        <v>662</v>
      </c>
      <c r="C3811" t="s">
        <v>390</v>
      </c>
      <c r="D3811" t="s">
        <v>525</v>
      </c>
    </row>
    <row r="3812" spans="2:4">
      <c r="B3812" t="s">
        <v>662</v>
      </c>
      <c r="C3812" t="s">
        <v>390</v>
      </c>
      <c r="D3812" t="s">
        <v>529</v>
      </c>
    </row>
    <row r="3813" spans="2:4">
      <c r="B3813" t="s">
        <v>662</v>
      </c>
      <c r="C3813" t="s">
        <v>390</v>
      </c>
      <c r="D3813" t="s">
        <v>533</v>
      </c>
    </row>
    <row r="3814" spans="2:4">
      <c r="B3814" t="s">
        <v>662</v>
      </c>
      <c r="C3814" t="s">
        <v>390</v>
      </c>
      <c r="D3814" t="s">
        <v>537</v>
      </c>
    </row>
    <row r="3815" spans="2:4">
      <c r="B3815" t="s">
        <v>662</v>
      </c>
      <c r="C3815" t="s">
        <v>390</v>
      </c>
      <c r="D3815" t="s">
        <v>541</v>
      </c>
    </row>
    <row r="3816" spans="2:4">
      <c r="B3816" t="s">
        <v>662</v>
      </c>
      <c r="C3816" t="s">
        <v>390</v>
      </c>
      <c r="D3816" t="s">
        <v>545</v>
      </c>
    </row>
    <row r="3817" spans="2:4">
      <c r="B3817" t="s">
        <v>662</v>
      </c>
      <c r="C3817" t="s">
        <v>390</v>
      </c>
      <c r="D3817" t="s">
        <v>549</v>
      </c>
    </row>
    <row r="3818" spans="2:4">
      <c r="B3818" t="s">
        <v>662</v>
      </c>
      <c r="C3818" t="s">
        <v>390</v>
      </c>
      <c r="D3818" t="s">
        <v>553</v>
      </c>
    </row>
    <row r="3819" spans="2:4">
      <c r="B3819" t="s">
        <v>662</v>
      </c>
      <c r="C3819" t="s">
        <v>390</v>
      </c>
      <c r="D3819" t="s">
        <v>557</v>
      </c>
    </row>
    <row r="3820" spans="2:4">
      <c r="B3820" t="s">
        <v>662</v>
      </c>
      <c r="C3820" t="s">
        <v>390</v>
      </c>
      <c r="D3820" t="s">
        <v>561</v>
      </c>
    </row>
    <row r="3821" spans="2:4">
      <c r="B3821" t="s">
        <v>662</v>
      </c>
      <c r="C3821" t="s">
        <v>390</v>
      </c>
      <c r="D3821" t="s">
        <v>565</v>
      </c>
    </row>
    <row r="3822" spans="2:4">
      <c r="B3822" t="s">
        <v>662</v>
      </c>
      <c r="C3822" t="s">
        <v>390</v>
      </c>
      <c r="D3822" t="s">
        <v>569</v>
      </c>
    </row>
    <row r="3823" spans="2:4">
      <c r="B3823" t="s">
        <v>662</v>
      </c>
      <c r="C3823" t="s">
        <v>390</v>
      </c>
      <c r="D3823" t="s">
        <v>573</v>
      </c>
    </row>
    <row r="3824" spans="2:4">
      <c r="B3824" t="s">
        <v>662</v>
      </c>
      <c r="C3824" t="s">
        <v>390</v>
      </c>
      <c r="D3824" t="s">
        <v>577</v>
      </c>
    </row>
    <row r="3825" spans="2:4">
      <c r="B3825" t="s">
        <v>662</v>
      </c>
      <c r="C3825" t="s">
        <v>390</v>
      </c>
      <c r="D3825" t="s">
        <v>581</v>
      </c>
    </row>
    <row r="3826" spans="2:4">
      <c r="B3826" t="s">
        <v>662</v>
      </c>
      <c r="C3826" t="s">
        <v>390</v>
      </c>
      <c r="D3826" t="s">
        <v>585</v>
      </c>
    </row>
    <row r="3827" spans="2:4">
      <c r="B3827" t="s">
        <v>662</v>
      </c>
      <c r="C3827" t="s">
        <v>390</v>
      </c>
      <c r="D3827" t="s">
        <v>589</v>
      </c>
    </row>
    <row r="3828" spans="2:4">
      <c r="B3828" t="s">
        <v>662</v>
      </c>
      <c r="C3828" t="s">
        <v>390</v>
      </c>
      <c r="D3828" t="s">
        <v>594</v>
      </c>
    </row>
    <row r="3829" spans="2:4">
      <c r="B3829" t="s">
        <v>662</v>
      </c>
      <c r="C3829" t="s">
        <v>390</v>
      </c>
      <c r="D3829" t="s">
        <v>598</v>
      </c>
    </row>
    <row r="3830" spans="2:4">
      <c r="B3830" t="s">
        <v>662</v>
      </c>
      <c r="C3830" t="s">
        <v>390</v>
      </c>
      <c r="D3830" t="s">
        <v>602</v>
      </c>
    </row>
    <row r="3831" spans="2:4">
      <c r="B3831" t="s">
        <v>662</v>
      </c>
      <c r="C3831" t="s">
        <v>390</v>
      </c>
      <c r="D3831" t="s">
        <v>606</v>
      </c>
    </row>
    <row r="3832" spans="2:4">
      <c r="B3832" t="s">
        <v>662</v>
      </c>
      <c r="C3832" t="s">
        <v>390</v>
      </c>
      <c r="D3832" t="s">
        <v>611</v>
      </c>
    </row>
    <row r="3833" spans="2:4">
      <c r="B3833" t="s">
        <v>662</v>
      </c>
      <c r="C3833" t="s">
        <v>390</v>
      </c>
      <c r="D3833" t="s">
        <v>615</v>
      </c>
    </row>
    <row r="3834" spans="2:4">
      <c r="B3834" t="s">
        <v>662</v>
      </c>
      <c r="C3834" t="s">
        <v>390</v>
      </c>
      <c r="D3834" t="s">
        <v>619</v>
      </c>
    </row>
    <row r="3835" spans="2:4">
      <c r="B3835" t="s">
        <v>662</v>
      </c>
      <c r="C3835" t="s">
        <v>390</v>
      </c>
      <c r="D3835" t="s">
        <v>623</v>
      </c>
    </row>
    <row r="3836" spans="2:4">
      <c r="B3836" t="s">
        <v>662</v>
      </c>
      <c r="C3836" t="s">
        <v>390</v>
      </c>
      <c r="D3836" t="s">
        <v>627</v>
      </c>
    </row>
    <row r="3837" spans="2:4">
      <c r="B3837" t="s">
        <v>662</v>
      </c>
      <c r="C3837" t="s">
        <v>390</v>
      </c>
      <c r="D3837" t="s">
        <v>631</v>
      </c>
    </row>
    <row r="3838" spans="2:4">
      <c r="B3838" t="s">
        <v>662</v>
      </c>
      <c r="C3838" t="s">
        <v>390</v>
      </c>
      <c r="D3838" t="s">
        <v>635</v>
      </c>
    </row>
    <row r="3839" spans="2:4">
      <c r="B3839" t="s">
        <v>662</v>
      </c>
      <c r="C3839" t="s">
        <v>390</v>
      </c>
      <c r="D3839" t="s">
        <v>639</v>
      </c>
    </row>
    <row r="3840" spans="2:4">
      <c r="B3840" t="s">
        <v>662</v>
      </c>
      <c r="C3840" t="s">
        <v>390</v>
      </c>
      <c r="D3840" t="s">
        <v>643</v>
      </c>
    </row>
    <row r="3841" spans="2:4">
      <c r="B3841" t="s">
        <v>662</v>
      </c>
      <c r="C3841" t="s">
        <v>390</v>
      </c>
      <c r="D3841" t="s">
        <v>647</v>
      </c>
    </row>
    <row r="3842" spans="2:4">
      <c r="B3842" t="s">
        <v>662</v>
      </c>
      <c r="C3842" t="s">
        <v>390</v>
      </c>
      <c r="D3842" t="s">
        <v>649</v>
      </c>
    </row>
    <row r="3843" spans="2:4">
      <c r="B3843" t="s">
        <v>662</v>
      </c>
      <c r="C3843" t="s">
        <v>390</v>
      </c>
      <c r="D3843" t="s">
        <v>653</v>
      </c>
    </row>
    <row r="3844" spans="2:4">
      <c r="B3844" t="s">
        <v>662</v>
      </c>
      <c r="C3844" t="s">
        <v>390</v>
      </c>
      <c r="D3844" t="s">
        <v>657</v>
      </c>
    </row>
    <row r="3845" spans="2:4">
      <c r="B3845" t="s">
        <v>662</v>
      </c>
      <c r="C3845" t="s">
        <v>395</v>
      </c>
      <c r="D3845" t="s">
        <v>469</v>
      </c>
    </row>
    <row r="3846" spans="2:4">
      <c r="B3846" t="s">
        <v>662</v>
      </c>
      <c r="C3846" t="s">
        <v>395</v>
      </c>
      <c r="D3846" t="s">
        <v>473</v>
      </c>
    </row>
    <row r="3847" spans="2:4">
      <c r="B3847" t="s">
        <v>662</v>
      </c>
      <c r="C3847" t="s">
        <v>395</v>
      </c>
      <c r="D3847" t="s">
        <v>477</v>
      </c>
    </row>
    <row r="3848" spans="2:4">
      <c r="B3848" t="s">
        <v>662</v>
      </c>
      <c r="C3848" t="s">
        <v>395</v>
      </c>
      <c r="D3848" t="s">
        <v>481</v>
      </c>
    </row>
    <row r="3849" spans="2:4">
      <c r="B3849" t="s">
        <v>662</v>
      </c>
      <c r="C3849" t="s">
        <v>395</v>
      </c>
      <c r="D3849" t="s">
        <v>485</v>
      </c>
    </row>
    <row r="3850" spans="2:4">
      <c r="B3850" t="s">
        <v>662</v>
      </c>
      <c r="C3850" t="s">
        <v>395</v>
      </c>
      <c r="D3850" t="s">
        <v>489</v>
      </c>
    </row>
    <row r="3851" spans="2:4">
      <c r="B3851" t="s">
        <v>662</v>
      </c>
      <c r="C3851" t="s">
        <v>395</v>
      </c>
      <c r="D3851" t="s">
        <v>493</v>
      </c>
    </row>
    <row r="3852" spans="2:4">
      <c r="B3852" t="s">
        <v>662</v>
      </c>
      <c r="C3852" t="s">
        <v>395</v>
      </c>
      <c r="D3852" t="s">
        <v>497</v>
      </c>
    </row>
    <row r="3853" spans="2:4">
      <c r="B3853" t="s">
        <v>662</v>
      </c>
      <c r="C3853" t="s">
        <v>395</v>
      </c>
      <c r="D3853" t="s">
        <v>501</v>
      </c>
    </row>
    <row r="3854" spans="2:4">
      <c r="B3854" t="s">
        <v>662</v>
      </c>
      <c r="C3854" t="s">
        <v>395</v>
      </c>
      <c r="D3854" t="s">
        <v>505</v>
      </c>
    </row>
    <row r="3855" spans="2:4">
      <c r="B3855" t="s">
        <v>662</v>
      </c>
      <c r="C3855" t="s">
        <v>395</v>
      </c>
      <c r="D3855" t="s">
        <v>509</v>
      </c>
    </row>
    <row r="3856" spans="2:4">
      <c r="B3856" t="s">
        <v>662</v>
      </c>
      <c r="C3856" t="s">
        <v>395</v>
      </c>
      <c r="D3856" t="s">
        <v>513</v>
      </c>
    </row>
    <row r="3857" spans="2:4">
      <c r="B3857" t="s">
        <v>662</v>
      </c>
      <c r="C3857" t="s">
        <v>395</v>
      </c>
      <c r="D3857" t="s">
        <v>517</v>
      </c>
    </row>
    <row r="3858" spans="2:4">
      <c r="B3858" t="s">
        <v>662</v>
      </c>
      <c r="C3858" t="s">
        <v>395</v>
      </c>
      <c r="D3858" t="s">
        <v>521</v>
      </c>
    </row>
    <row r="3859" spans="2:4">
      <c r="B3859" t="s">
        <v>662</v>
      </c>
      <c r="C3859" t="s">
        <v>395</v>
      </c>
      <c r="D3859" t="s">
        <v>525</v>
      </c>
    </row>
    <row r="3860" spans="2:4">
      <c r="B3860" t="s">
        <v>662</v>
      </c>
      <c r="C3860" t="s">
        <v>395</v>
      </c>
      <c r="D3860" t="s">
        <v>529</v>
      </c>
    </row>
    <row r="3861" spans="2:4">
      <c r="B3861" t="s">
        <v>662</v>
      </c>
      <c r="C3861" t="s">
        <v>395</v>
      </c>
      <c r="D3861" t="s">
        <v>533</v>
      </c>
    </row>
    <row r="3862" spans="2:4">
      <c r="B3862" t="s">
        <v>662</v>
      </c>
      <c r="C3862" t="s">
        <v>395</v>
      </c>
      <c r="D3862" t="s">
        <v>537</v>
      </c>
    </row>
    <row r="3863" spans="2:4">
      <c r="B3863" t="s">
        <v>662</v>
      </c>
      <c r="C3863" t="s">
        <v>395</v>
      </c>
      <c r="D3863" t="s">
        <v>541</v>
      </c>
    </row>
    <row r="3864" spans="2:4">
      <c r="B3864" t="s">
        <v>662</v>
      </c>
      <c r="C3864" t="s">
        <v>395</v>
      </c>
      <c r="D3864" t="s">
        <v>545</v>
      </c>
    </row>
    <row r="3865" spans="2:4">
      <c r="B3865" t="s">
        <v>662</v>
      </c>
      <c r="C3865" t="s">
        <v>395</v>
      </c>
      <c r="D3865" t="s">
        <v>549</v>
      </c>
    </row>
    <row r="3866" spans="2:4">
      <c r="B3866" t="s">
        <v>662</v>
      </c>
      <c r="C3866" t="s">
        <v>395</v>
      </c>
      <c r="D3866" t="s">
        <v>553</v>
      </c>
    </row>
    <row r="3867" spans="2:4">
      <c r="B3867" t="s">
        <v>662</v>
      </c>
      <c r="C3867" t="s">
        <v>395</v>
      </c>
      <c r="D3867" t="s">
        <v>557</v>
      </c>
    </row>
    <row r="3868" spans="2:4">
      <c r="B3868" t="s">
        <v>662</v>
      </c>
      <c r="C3868" t="s">
        <v>395</v>
      </c>
      <c r="D3868" t="s">
        <v>561</v>
      </c>
    </row>
    <row r="3869" spans="2:4">
      <c r="B3869" t="s">
        <v>662</v>
      </c>
      <c r="C3869" t="s">
        <v>395</v>
      </c>
      <c r="D3869" t="s">
        <v>565</v>
      </c>
    </row>
    <row r="3870" spans="2:4">
      <c r="B3870" t="s">
        <v>662</v>
      </c>
      <c r="C3870" t="s">
        <v>395</v>
      </c>
      <c r="D3870" t="s">
        <v>569</v>
      </c>
    </row>
    <row r="3871" spans="2:4">
      <c r="B3871" t="s">
        <v>662</v>
      </c>
      <c r="C3871" t="s">
        <v>395</v>
      </c>
      <c r="D3871" t="s">
        <v>573</v>
      </c>
    </row>
    <row r="3872" spans="2:4">
      <c r="B3872" t="s">
        <v>662</v>
      </c>
      <c r="C3872" t="s">
        <v>395</v>
      </c>
      <c r="D3872" t="s">
        <v>577</v>
      </c>
    </row>
    <row r="3873" spans="2:4">
      <c r="B3873" t="s">
        <v>662</v>
      </c>
      <c r="C3873" t="s">
        <v>395</v>
      </c>
      <c r="D3873" t="s">
        <v>581</v>
      </c>
    </row>
    <row r="3874" spans="2:4">
      <c r="B3874" t="s">
        <v>662</v>
      </c>
      <c r="C3874" t="s">
        <v>395</v>
      </c>
      <c r="D3874" t="s">
        <v>585</v>
      </c>
    </row>
    <row r="3875" spans="2:4">
      <c r="B3875" t="s">
        <v>662</v>
      </c>
      <c r="C3875" t="s">
        <v>395</v>
      </c>
      <c r="D3875" t="s">
        <v>589</v>
      </c>
    </row>
    <row r="3876" spans="2:4">
      <c r="B3876" t="s">
        <v>662</v>
      </c>
      <c r="C3876" t="s">
        <v>395</v>
      </c>
      <c r="D3876" t="s">
        <v>594</v>
      </c>
    </row>
    <row r="3877" spans="2:4">
      <c r="B3877" t="s">
        <v>662</v>
      </c>
      <c r="C3877" t="s">
        <v>395</v>
      </c>
      <c r="D3877" t="s">
        <v>598</v>
      </c>
    </row>
    <row r="3878" spans="2:4">
      <c r="B3878" t="s">
        <v>662</v>
      </c>
      <c r="C3878" t="s">
        <v>395</v>
      </c>
      <c r="D3878" t="s">
        <v>602</v>
      </c>
    </row>
    <row r="3879" spans="2:4">
      <c r="B3879" t="s">
        <v>662</v>
      </c>
      <c r="C3879" t="s">
        <v>395</v>
      </c>
      <c r="D3879" t="s">
        <v>606</v>
      </c>
    </row>
    <row r="3880" spans="2:4">
      <c r="B3880" t="s">
        <v>662</v>
      </c>
      <c r="C3880" t="s">
        <v>395</v>
      </c>
      <c r="D3880" t="s">
        <v>611</v>
      </c>
    </row>
    <row r="3881" spans="2:4">
      <c r="B3881" t="s">
        <v>662</v>
      </c>
      <c r="C3881" t="s">
        <v>395</v>
      </c>
      <c r="D3881" t="s">
        <v>615</v>
      </c>
    </row>
    <row r="3882" spans="2:4">
      <c r="B3882" t="s">
        <v>662</v>
      </c>
      <c r="C3882" t="s">
        <v>395</v>
      </c>
      <c r="D3882" t="s">
        <v>619</v>
      </c>
    </row>
    <row r="3883" spans="2:4">
      <c r="B3883" t="s">
        <v>662</v>
      </c>
      <c r="C3883" t="s">
        <v>395</v>
      </c>
      <c r="D3883" t="s">
        <v>623</v>
      </c>
    </row>
    <row r="3884" spans="2:4">
      <c r="B3884" t="s">
        <v>662</v>
      </c>
      <c r="C3884" t="s">
        <v>395</v>
      </c>
      <c r="D3884" t="s">
        <v>627</v>
      </c>
    </row>
    <row r="3885" spans="2:4">
      <c r="B3885" t="s">
        <v>662</v>
      </c>
      <c r="C3885" t="s">
        <v>395</v>
      </c>
      <c r="D3885" t="s">
        <v>631</v>
      </c>
    </row>
    <row r="3886" spans="2:4">
      <c r="B3886" t="s">
        <v>662</v>
      </c>
      <c r="C3886" t="s">
        <v>395</v>
      </c>
      <c r="D3886" t="s">
        <v>635</v>
      </c>
    </row>
    <row r="3887" spans="2:4">
      <c r="B3887" t="s">
        <v>662</v>
      </c>
      <c r="C3887" t="s">
        <v>395</v>
      </c>
      <c r="D3887" t="s">
        <v>639</v>
      </c>
    </row>
    <row r="3888" spans="2:4">
      <c r="B3888" t="s">
        <v>662</v>
      </c>
      <c r="C3888" t="s">
        <v>395</v>
      </c>
      <c r="D3888" t="s">
        <v>643</v>
      </c>
    </row>
    <row r="3889" spans="2:4">
      <c r="B3889" t="s">
        <v>662</v>
      </c>
      <c r="C3889" t="s">
        <v>395</v>
      </c>
      <c r="D3889" t="s">
        <v>647</v>
      </c>
    </row>
    <row r="3890" spans="2:4">
      <c r="B3890" t="s">
        <v>662</v>
      </c>
      <c r="C3890" t="s">
        <v>395</v>
      </c>
      <c r="D3890" t="s">
        <v>649</v>
      </c>
    </row>
    <row r="3891" spans="2:4">
      <c r="B3891" t="s">
        <v>662</v>
      </c>
      <c r="C3891" t="s">
        <v>395</v>
      </c>
      <c r="D3891" t="s">
        <v>653</v>
      </c>
    </row>
    <row r="3892" spans="2:4">
      <c r="B3892" t="s">
        <v>662</v>
      </c>
      <c r="C3892" t="s">
        <v>395</v>
      </c>
      <c r="D3892" t="s">
        <v>657</v>
      </c>
    </row>
    <row r="3893" spans="2:4">
      <c r="B3893" t="s">
        <v>662</v>
      </c>
      <c r="C3893" t="s">
        <v>400</v>
      </c>
      <c r="D3893" t="s">
        <v>469</v>
      </c>
    </row>
    <row r="3894" spans="2:4">
      <c r="B3894" t="s">
        <v>662</v>
      </c>
      <c r="C3894" t="s">
        <v>400</v>
      </c>
      <c r="D3894" t="s">
        <v>473</v>
      </c>
    </row>
    <row r="3895" spans="2:4">
      <c r="B3895" t="s">
        <v>662</v>
      </c>
      <c r="C3895" t="s">
        <v>400</v>
      </c>
      <c r="D3895" t="s">
        <v>477</v>
      </c>
    </row>
    <row r="3896" spans="2:4">
      <c r="B3896" t="s">
        <v>662</v>
      </c>
      <c r="C3896" t="s">
        <v>400</v>
      </c>
      <c r="D3896" t="s">
        <v>481</v>
      </c>
    </row>
    <row r="3897" spans="2:4">
      <c r="B3897" t="s">
        <v>662</v>
      </c>
      <c r="C3897" t="s">
        <v>400</v>
      </c>
      <c r="D3897" t="s">
        <v>485</v>
      </c>
    </row>
    <row r="3898" spans="2:4">
      <c r="B3898" t="s">
        <v>662</v>
      </c>
      <c r="C3898" t="s">
        <v>400</v>
      </c>
      <c r="D3898" t="s">
        <v>489</v>
      </c>
    </row>
    <row r="3899" spans="2:4">
      <c r="B3899" t="s">
        <v>662</v>
      </c>
      <c r="C3899" t="s">
        <v>400</v>
      </c>
      <c r="D3899" t="s">
        <v>493</v>
      </c>
    </row>
    <row r="3900" spans="2:4">
      <c r="B3900" t="s">
        <v>662</v>
      </c>
      <c r="C3900" t="s">
        <v>400</v>
      </c>
      <c r="D3900" t="s">
        <v>497</v>
      </c>
    </row>
    <row r="3901" spans="2:4">
      <c r="B3901" t="s">
        <v>662</v>
      </c>
      <c r="C3901" t="s">
        <v>400</v>
      </c>
      <c r="D3901" t="s">
        <v>501</v>
      </c>
    </row>
    <row r="3902" spans="2:4">
      <c r="B3902" t="s">
        <v>662</v>
      </c>
      <c r="C3902" t="s">
        <v>400</v>
      </c>
      <c r="D3902" t="s">
        <v>505</v>
      </c>
    </row>
    <row r="3903" spans="2:4">
      <c r="B3903" t="s">
        <v>662</v>
      </c>
      <c r="C3903" t="s">
        <v>400</v>
      </c>
      <c r="D3903" t="s">
        <v>509</v>
      </c>
    </row>
    <row r="3904" spans="2:4">
      <c r="B3904" t="s">
        <v>662</v>
      </c>
      <c r="C3904" t="s">
        <v>400</v>
      </c>
      <c r="D3904" t="s">
        <v>513</v>
      </c>
    </row>
    <row r="3905" spans="2:4">
      <c r="B3905" t="s">
        <v>662</v>
      </c>
      <c r="C3905" t="s">
        <v>400</v>
      </c>
      <c r="D3905" t="s">
        <v>517</v>
      </c>
    </row>
    <row r="3906" spans="2:4">
      <c r="B3906" t="s">
        <v>662</v>
      </c>
      <c r="C3906" t="s">
        <v>400</v>
      </c>
      <c r="D3906" t="s">
        <v>521</v>
      </c>
    </row>
    <row r="3907" spans="2:4">
      <c r="B3907" t="s">
        <v>662</v>
      </c>
      <c r="C3907" t="s">
        <v>400</v>
      </c>
      <c r="D3907" t="s">
        <v>525</v>
      </c>
    </row>
    <row r="3908" spans="2:4">
      <c r="B3908" t="s">
        <v>662</v>
      </c>
      <c r="C3908" t="s">
        <v>400</v>
      </c>
      <c r="D3908" t="s">
        <v>529</v>
      </c>
    </row>
    <row r="3909" spans="2:4">
      <c r="B3909" t="s">
        <v>662</v>
      </c>
      <c r="C3909" t="s">
        <v>400</v>
      </c>
      <c r="D3909" t="s">
        <v>533</v>
      </c>
    </row>
    <row r="3910" spans="2:4">
      <c r="B3910" t="s">
        <v>662</v>
      </c>
      <c r="C3910" t="s">
        <v>400</v>
      </c>
      <c r="D3910" t="s">
        <v>537</v>
      </c>
    </row>
    <row r="3911" spans="2:4">
      <c r="B3911" t="s">
        <v>662</v>
      </c>
      <c r="C3911" t="s">
        <v>400</v>
      </c>
      <c r="D3911" t="s">
        <v>541</v>
      </c>
    </row>
    <row r="3912" spans="2:4">
      <c r="B3912" t="s">
        <v>662</v>
      </c>
      <c r="C3912" t="s">
        <v>400</v>
      </c>
      <c r="D3912" t="s">
        <v>545</v>
      </c>
    </row>
    <row r="3913" spans="2:4">
      <c r="B3913" t="s">
        <v>662</v>
      </c>
      <c r="C3913" t="s">
        <v>400</v>
      </c>
      <c r="D3913" t="s">
        <v>549</v>
      </c>
    </row>
    <row r="3914" spans="2:4">
      <c r="B3914" t="s">
        <v>662</v>
      </c>
      <c r="C3914" t="s">
        <v>400</v>
      </c>
      <c r="D3914" t="s">
        <v>553</v>
      </c>
    </row>
    <row r="3915" spans="2:4">
      <c r="B3915" t="s">
        <v>662</v>
      </c>
      <c r="C3915" t="s">
        <v>400</v>
      </c>
      <c r="D3915" t="s">
        <v>557</v>
      </c>
    </row>
    <row r="3916" spans="2:4">
      <c r="B3916" t="s">
        <v>662</v>
      </c>
      <c r="C3916" t="s">
        <v>400</v>
      </c>
      <c r="D3916" t="s">
        <v>561</v>
      </c>
    </row>
    <row r="3917" spans="2:4">
      <c r="B3917" t="s">
        <v>662</v>
      </c>
      <c r="C3917" t="s">
        <v>400</v>
      </c>
      <c r="D3917" t="s">
        <v>565</v>
      </c>
    </row>
    <row r="3918" spans="2:4">
      <c r="B3918" t="s">
        <v>662</v>
      </c>
      <c r="C3918" t="s">
        <v>400</v>
      </c>
      <c r="D3918" t="s">
        <v>569</v>
      </c>
    </row>
    <row r="3919" spans="2:4">
      <c r="B3919" t="s">
        <v>662</v>
      </c>
      <c r="C3919" t="s">
        <v>400</v>
      </c>
      <c r="D3919" t="s">
        <v>573</v>
      </c>
    </row>
    <row r="3920" spans="2:4">
      <c r="B3920" t="s">
        <v>662</v>
      </c>
      <c r="C3920" t="s">
        <v>400</v>
      </c>
      <c r="D3920" t="s">
        <v>577</v>
      </c>
    </row>
    <row r="3921" spans="2:4">
      <c r="B3921" t="s">
        <v>662</v>
      </c>
      <c r="C3921" t="s">
        <v>400</v>
      </c>
      <c r="D3921" t="s">
        <v>581</v>
      </c>
    </row>
    <row r="3922" spans="2:4">
      <c r="B3922" t="s">
        <v>662</v>
      </c>
      <c r="C3922" t="s">
        <v>400</v>
      </c>
      <c r="D3922" t="s">
        <v>585</v>
      </c>
    </row>
    <row r="3923" spans="2:4">
      <c r="B3923" t="s">
        <v>662</v>
      </c>
      <c r="C3923" t="s">
        <v>400</v>
      </c>
      <c r="D3923" t="s">
        <v>589</v>
      </c>
    </row>
    <row r="3924" spans="2:4">
      <c r="B3924" t="s">
        <v>662</v>
      </c>
      <c r="C3924" t="s">
        <v>400</v>
      </c>
      <c r="D3924" t="s">
        <v>594</v>
      </c>
    </row>
    <row r="3925" spans="2:4">
      <c r="B3925" t="s">
        <v>662</v>
      </c>
      <c r="C3925" t="s">
        <v>400</v>
      </c>
      <c r="D3925" t="s">
        <v>598</v>
      </c>
    </row>
    <row r="3926" spans="2:4">
      <c r="B3926" t="s">
        <v>662</v>
      </c>
      <c r="C3926" t="s">
        <v>400</v>
      </c>
      <c r="D3926" t="s">
        <v>602</v>
      </c>
    </row>
    <row r="3927" spans="2:4">
      <c r="B3927" t="s">
        <v>662</v>
      </c>
      <c r="C3927" t="s">
        <v>400</v>
      </c>
      <c r="D3927" t="s">
        <v>606</v>
      </c>
    </row>
    <row r="3928" spans="2:4">
      <c r="B3928" t="s">
        <v>662</v>
      </c>
      <c r="C3928" t="s">
        <v>400</v>
      </c>
      <c r="D3928" t="s">
        <v>611</v>
      </c>
    </row>
    <row r="3929" spans="2:4">
      <c r="B3929" t="s">
        <v>662</v>
      </c>
      <c r="C3929" t="s">
        <v>400</v>
      </c>
      <c r="D3929" t="s">
        <v>615</v>
      </c>
    </row>
    <row r="3930" spans="2:4">
      <c r="B3930" t="s">
        <v>662</v>
      </c>
      <c r="C3930" t="s">
        <v>400</v>
      </c>
      <c r="D3930" t="s">
        <v>619</v>
      </c>
    </row>
    <row r="3931" spans="2:4">
      <c r="B3931" t="s">
        <v>662</v>
      </c>
      <c r="C3931" t="s">
        <v>400</v>
      </c>
      <c r="D3931" t="s">
        <v>623</v>
      </c>
    </row>
    <row r="3932" spans="2:4">
      <c r="B3932" t="s">
        <v>662</v>
      </c>
      <c r="C3932" t="s">
        <v>400</v>
      </c>
      <c r="D3932" t="s">
        <v>627</v>
      </c>
    </row>
    <row r="3933" spans="2:4">
      <c r="B3933" t="s">
        <v>662</v>
      </c>
      <c r="C3933" t="s">
        <v>400</v>
      </c>
      <c r="D3933" t="s">
        <v>631</v>
      </c>
    </row>
    <row r="3934" spans="2:4">
      <c r="B3934" t="s">
        <v>662</v>
      </c>
      <c r="C3934" t="s">
        <v>400</v>
      </c>
      <c r="D3934" t="s">
        <v>635</v>
      </c>
    </row>
    <row r="3935" spans="2:4">
      <c r="B3935" t="s">
        <v>662</v>
      </c>
      <c r="C3935" t="s">
        <v>400</v>
      </c>
      <c r="D3935" t="s">
        <v>639</v>
      </c>
    </row>
    <row r="3936" spans="2:4">
      <c r="B3936" t="s">
        <v>662</v>
      </c>
      <c r="C3936" t="s">
        <v>400</v>
      </c>
      <c r="D3936" t="s">
        <v>643</v>
      </c>
    </row>
    <row r="3937" spans="2:4">
      <c r="B3937" t="s">
        <v>662</v>
      </c>
      <c r="C3937" t="s">
        <v>400</v>
      </c>
      <c r="D3937" t="s">
        <v>647</v>
      </c>
    </row>
    <row r="3938" spans="2:4">
      <c r="B3938" t="s">
        <v>662</v>
      </c>
      <c r="C3938" t="s">
        <v>400</v>
      </c>
      <c r="D3938" t="s">
        <v>649</v>
      </c>
    </row>
    <row r="3939" spans="2:4">
      <c r="B3939" t="s">
        <v>662</v>
      </c>
      <c r="C3939" t="s">
        <v>400</v>
      </c>
      <c r="D3939" t="s">
        <v>653</v>
      </c>
    </row>
    <row r="3940" spans="2:4">
      <c r="B3940" t="s">
        <v>662</v>
      </c>
      <c r="C3940" t="s">
        <v>400</v>
      </c>
      <c r="D3940" t="s">
        <v>657</v>
      </c>
    </row>
    <row r="3941" spans="2:4">
      <c r="B3941" t="s">
        <v>662</v>
      </c>
      <c r="C3941" t="s">
        <v>405</v>
      </c>
      <c r="D3941" t="s">
        <v>469</v>
      </c>
    </row>
    <row r="3942" spans="2:4">
      <c r="B3942" t="s">
        <v>662</v>
      </c>
      <c r="C3942" t="s">
        <v>405</v>
      </c>
      <c r="D3942" t="s">
        <v>473</v>
      </c>
    </row>
    <row r="3943" spans="2:4">
      <c r="B3943" t="s">
        <v>662</v>
      </c>
      <c r="C3943" t="s">
        <v>405</v>
      </c>
      <c r="D3943" t="s">
        <v>477</v>
      </c>
    </row>
    <row r="3944" spans="2:4">
      <c r="B3944" t="s">
        <v>662</v>
      </c>
      <c r="C3944" t="s">
        <v>405</v>
      </c>
      <c r="D3944" t="s">
        <v>481</v>
      </c>
    </row>
    <row r="3945" spans="2:4">
      <c r="B3945" t="s">
        <v>662</v>
      </c>
      <c r="C3945" t="s">
        <v>405</v>
      </c>
      <c r="D3945" t="s">
        <v>485</v>
      </c>
    </row>
    <row r="3946" spans="2:4">
      <c r="B3946" t="s">
        <v>662</v>
      </c>
      <c r="C3946" t="s">
        <v>405</v>
      </c>
      <c r="D3946" t="s">
        <v>489</v>
      </c>
    </row>
    <row r="3947" spans="2:4">
      <c r="B3947" t="s">
        <v>662</v>
      </c>
      <c r="C3947" t="s">
        <v>405</v>
      </c>
      <c r="D3947" t="s">
        <v>493</v>
      </c>
    </row>
    <row r="3948" spans="2:4">
      <c r="B3948" t="s">
        <v>662</v>
      </c>
      <c r="C3948" t="s">
        <v>405</v>
      </c>
      <c r="D3948" t="s">
        <v>497</v>
      </c>
    </row>
    <row r="3949" spans="2:4">
      <c r="B3949" t="s">
        <v>662</v>
      </c>
      <c r="C3949" t="s">
        <v>405</v>
      </c>
      <c r="D3949" t="s">
        <v>501</v>
      </c>
    </row>
    <row r="3950" spans="2:4">
      <c r="B3950" t="s">
        <v>662</v>
      </c>
      <c r="C3950" t="s">
        <v>405</v>
      </c>
      <c r="D3950" t="s">
        <v>505</v>
      </c>
    </row>
    <row r="3951" spans="2:4">
      <c r="B3951" t="s">
        <v>662</v>
      </c>
      <c r="C3951" t="s">
        <v>405</v>
      </c>
      <c r="D3951" t="s">
        <v>509</v>
      </c>
    </row>
    <row r="3952" spans="2:4">
      <c r="B3952" t="s">
        <v>662</v>
      </c>
      <c r="C3952" t="s">
        <v>405</v>
      </c>
      <c r="D3952" t="s">
        <v>513</v>
      </c>
    </row>
    <row r="3953" spans="2:4">
      <c r="B3953" t="s">
        <v>662</v>
      </c>
      <c r="C3953" t="s">
        <v>405</v>
      </c>
      <c r="D3953" t="s">
        <v>517</v>
      </c>
    </row>
    <row r="3954" spans="2:4">
      <c r="B3954" t="s">
        <v>662</v>
      </c>
      <c r="C3954" t="s">
        <v>405</v>
      </c>
      <c r="D3954" t="s">
        <v>521</v>
      </c>
    </row>
    <row r="3955" spans="2:4">
      <c r="B3955" t="s">
        <v>662</v>
      </c>
      <c r="C3955" t="s">
        <v>405</v>
      </c>
      <c r="D3955" t="s">
        <v>525</v>
      </c>
    </row>
    <row r="3956" spans="2:4">
      <c r="B3956" t="s">
        <v>662</v>
      </c>
      <c r="C3956" t="s">
        <v>405</v>
      </c>
      <c r="D3956" t="s">
        <v>529</v>
      </c>
    </row>
    <row r="3957" spans="2:4">
      <c r="B3957" t="s">
        <v>662</v>
      </c>
      <c r="C3957" t="s">
        <v>405</v>
      </c>
      <c r="D3957" t="s">
        <v>533</v>
      </c>
    </row>
    <row r="3958" spans="2:4">
      <c r="B3958" t="s">
        <v>662</v>
      </c>
      <c r="C3958" t="s">
        <v>405</v>
      </c>
      <c r="D3958" t="s">
        <v>537</v>
      </c>
    </row>
    <row r="3959" spans="2:4">
      <c r="B3959" t="s">
        <v>662</v>
      </c>
      <c r="C3959" t="s">
        <v>405</v>
      </c>
      <c r="D3959" t="s">
        <v>541</v>
      </c>
    </row>
    <row r="3960" spans="2:4">
      <c r="B3960" t="s">
        <v>662</v>
      </c>
      <c r="C3960" t="s">
        <v>405</v>
      </c>
      <c r="D3960" t="s">
        <v>545</v>
      </c>
    </row>
    <row r="3961" spans="2:4">
      <c r="B3961" t="s">
        <v>662</v>
      </c>
      <c r="C3961" t="s">
        <v>405</v>
      </c>
      <c r="D3961" t="s">
        <v>549</v>
      </c>
    </row>
    <row r="3962" spans="2:4">
      <c r="B3962" t="s">
        <v>662</v>
      </c>
      <c r="C3962" t="s">
        <v>405</v>
      </c>
      <c r="D3962" t="s">
        <v>553</v>
      </c>
    </row>
    <row r="3963" spans="2:4">
      <c r="B3963" t="s">
        <v>662</v>
      </c>
      <c r="C3963" t="s">
        <v>405</v>
      </c>
      <c r="D3963" t="s">
        <v>557</v>
      </c>
    </row>
    <row r="3964" spans="2:4">
      <c r="B3964" t="s">
        <v>662</v>
      </c>
      <c r="C3964" t="s">
        <v>405</v>
      </c>
      <c r="D3964" t="s">
        <v>561</v>
      </c>
    </row>
    <row r="3965" spans="2:4">
      <c r="B3965" t="s">
        <v>662</v>
      </c>
      <c r="C3965" t="s">
        <v>405</v>
      </c>
      <c r="D3965" t="s">
        <v>565</v>
      </c>
    </row>
    <row r="3966" spans="2:4">
      <c r="B3966" t="s">
        <v>662</v>
      </c>
      <c r="C3966" t="s">
        <v>405</v>
      </c>
      <c r="D3966" t="s">
        <v>569</v>
      </c>
    </row>
    <row r="3967" spans="2:4">
      <c r="B3967" t="s">
        <v>662</v>
      </c>
      <c r="C3967" t="s">
        <v>405</v>
      </c>
      <c r="D3967" t="s">
        <v>573</v>
      </c>
    </row>
    <row r="3968" spans="2:4">
      <c r="B3968" t="s">
        <v>662</v>
      </c>
      <c r="C3968" t="s">
        <v>405</v>
      </c>
      <c r="D3968" t="s">
        <v>577</v>
      </c>
    </row>
    <row r="3969" spans="2:4">
      <c r="B3969" t="s">
        <v>662</v>
      </c>
      <c r="C3969" t="s">
        <v>405</v>
      </c>
      <c r="D3969" t="s">
        <v>581</v>
      </c>
    </row>
    <row r="3970" spans="2:4">
      <c r="B3970" t="s">
        <v>662</v>
      </c>
      <c r="C3970" t="s">
        <v>405</v>
      </c>
      <c r="D3970" t="s">
        <v>585</v>
      </c>
    </row>
    <row r="3971" spans="2:4">
      <c r="B3971" t="s">
        <v>662</v>
      </c>
      <c r="C3971" t="s">
        <v>405</v>
      </c>
      <c r="D3971" t="s">
        <v>589</v>
      </c>
    </row>
    <row r="3972" spans="2:4">
      <c r="B3972" t="s">
        <v>662</v>
      </c>
      <c r="C3972" t="s">
        <v>405</v>
      </c>
      <c r="D3972" t="s">
        <v>594</v>
      </c>
    </row>
    <row r="3973" spans="2:4">
      <c r="B3973" t="s">
        <v>662</v>
      </c>
      <c r="C3973" t="s">
        <v>405</v>
      </c>
      <c r="D3973" t="s">
        <v>598</v>
      </c>
    </row>
    <row r="3974" spans="2:4">
      <c r="B3974" t="s">
        <v>662</v>
      </c>
      <c r="C3974" t="s">
        <v>405</v>
      </c>
      <c r="D3974" t="s">
        <v>602</v>
      </c>
    </row>
    <row r="3975" spans="2:4">
      <c r="B3975" t="s">
        <v>662</v>
      </c>
      <c r="C3975" t="s">
        <v>405</v>
      </c>
      <c r="D3975" t="s">
        <v>606</v>
      </c>
    </row>
    <row r="3976" spans="2:4">
      <c r="B3976" t="s">
        <v>662</v>
      </c>
      <c r="C3976" t="s">
        <v>405</v>
      </c>
      <c r="D3976" t="s">
        <v>611</v>
      </c>
    </row>
    <row r="3977" spans="2:4">
      <c r="B3977" t="s">
        <v>662</v>
      </c>
      <c r="C3977" t="s">
        <v>405</v>
      </c>
      <c r="D3977" t="s">
        <v>615</v>
      </c>
    </row>
    <row r="3978" spans="2:4">
      <c r="B3978" t="s">
        <v>662</v>
      </c>
      <c r="C3978" t="s">
        <v>405</v>
      </c>
      <c r="D3978" t="s">
        <v>619</v>
      </c>
    </row>
    <row r="3979" spans="2:4">
      <c r="B3979" t="s">
        <v>662</v>
      </c>
      <c r="C3979" t="s">
        <v>405</v>
      </c>
      <c r="D3979" t="s">
        <v>623</v>
      </c>
    </row>
    <row r="3980" spans="2:4">
      <c r="B3980" t="s">
        <v>662</v>
      </c>
      <c r="C3980" t="s">
        <v>405</v>
      </c>
      <c r="D3980" t="s">
        <v>627</v>
      </c>
    </row>
    <row r="3981" spans="2:4">
      <c r="B3981" t="s">
        <v>662</v>
      </c>
      <c r="C3981" t="s">
        <v>405</v>
      </c>
      <c r="D3981" t="s">
        <v>631</v>
      </c>
    </row>
    <row r="3982" spans="2:4">
      <c r="B3982" t="s">
        <v>662</v>
      </c>
      <c r="C3982" t="s">
        <v>405</v>
      </c>
      <c r="D3982" t="s">
        <v>635</v>
      </c>
    </row>
    <row r="3983" spans="2:4">
      <c r="B3983" t="s">
        <v>662</v>
      </c>
      <c r="C3983" t="s">
        <v>405</v>
      </c>
      <c r="D3983" t="s">
        <v>639</v>
      </c>
    </row>
    <row r="3984" spans="2:4">
      <c r="B3984" t="s">
        <v>662</v>
      </c>
      <c r="C3984" t="s">
        <v>405</v>
      </c>
      <c r="D3984" t="s">
        <v>643</v>
      </c>
    </row>
    <row r="3985" spans="2:4">
      <c r="B3985" t="s">
        <v>662</v>
      </c>
      <c r="C3985" t="s">
        <v>405</v>
      </c>
      <c r="D3985" t="s">
        <v>647</v>
      </c>
    </row>
    <row r="3986" spans="2:4">
      <c r="B3986" t="s">
        <v>662</v>
      </c>
      <c r="C3986" t="s">
        <v>405</v>
      </c>
      <c r="D3986" t="s">
        <v>649</v>
      </c>
    </row>
    <row r="3987" spans="2:4">
      <c r="B3987" t="s">
        <v>662</v>
      </c>
      <c r="C3987" t="s">
        <v>405</v>
      </c>
      <c r="D3987" t="s">
        <v>653</v>
      </c>
    </row>
    <row r="3988" spans="2:4">
      <c r="B3988" t="s">
        <v>662</v>
      </c>
      <c r="C3988" t="s">
        <v>405</v>
      </c>
      <c r="D3988" t="s">
        <v>657</v>
      </c>
    </row>
    <row r="3989" spans="2:4">
      <c r="B3989" t="s">
        <v>662</v>
      </c>
      <c r="C3989" t="s">
        <v>410</v>
      </c>
      <c r="D3989" t="s">
        <v>469</v>
      </c>
    </row>
    <row r="3990" spans="2:4">
      <c r="B3990" t="s">
        <v>662</v>
      </c>
      <c r="C3990" t="s">
        <v>410</v>
      </c>
      <c r="D3990" t="s">
        <v>473</v>
      </c>
    </row>
    <row r="3991" spans="2:4">
      <c r="B3991" t="s">
        <v>662</v>
      </c>
      <c r="C3991" t="s">
        <v>410</v>
      </c>
      <c r="D3991" t="s">
        <v>477</v>
      </c>
    </row>
    <row r="3992" spans="2:4">
      <c r="B3992" t="s">
        <v>662</v>
      </c>
      <c r="C3992" t="s">
        <v>410</v>
      </c>
      <c r="D3992" t="s">
        <v>481</v>
      </c>
    </row>
    <row r="3993" spans="2:4">
      <c r="B3993" t="s">
        <v>662</v>
      </c>
      <c r="C3993" t="s">
        <v>410</v>
      </c>
      <c r="D3993" t="s">
        <v>485</v>
      </c>
    </row>
    <row r="3994" spans="2:4">
      <c r="B3994" t="s">
        <v>662</v>
      </c>
      <c r="C3994" t="s">
        <v>410</v>
      </c>
      <c r="D3994" t="s">
        <v>489</v>
      </c>
    </row>
    <row r="3995" spans="2:4">
      <c r="B3995" t="s">
        <v>662</v>
      </c>
      <c r="C3995" t="s">
        <v>410</v>
      </c>
      <c r="D3995" t="s">
        <v>493</v>
      </c>
    </row>
    <row r="3996" spans="2:4">
      <c r="B3996" t="s">
        <v>662</v>
      </c>
      <c r="C3996" t="s">
        <v>410</v>
      </c>
      <c r="D3996" t="s">
        <v>497</v>
      </c>
    </row>
    <row r="3997" spans="2:4">
      <c r="B3997" t="s">
        <v>662</v>
      </c>
      <c r="C3997" t="s">
        <v>410</v>
      </c>
      <c r="D3997" t="s">
        <v>501</v>
      </c>
    </row>
    <row r="3998" spans="2:4">
      <c r="B3998" t="s">
        <v>662</v>
      </c>
      <c r="C3998" t="s">
        <v>410</v>
      </c>
      <c r="D3998" t="s">
        <v>505</v>
      </c>
    </row>
    <row r="3999" spans="2:4">
      <c r="B3999" t="s">
        <v>662</v>
      </c>
      <c r="C3999" t="s">
        <v>410</v>
      </c>
      <c r="D3999" t="s">
        <v>509</v>
      </c>
    </row>
    <row r="4000" spans="2:4">
      <c r="B4000" t="s">
        <v>662</v>
      </c>
      <c r="C4000" t="s">
        <v>410</v>
      </c>
      <c r="D4000" t="s">
        <v>513</v>
      </c>
    </row>
    <row r="4001" spans="2:4">
      <c r="B4001" t="s">
        <v>662</v>
      </c>
      <c r="C4001" t="s">
        <v>410</v>
      </c>
      <c r="D4001" t="s">
        <v>517</v>
      </c>
    </row>
    <row r="4002" spans="2:4">
      <c r="B4002" t="s">
        <v>662</v>
      </c>
      <c r="C4002" t="s">
        <v>410</v>
      </c>
      <c r="D4002" t="s">
        <v>521</v>
      </c>
    </row>
    <row r="4003" spans="2:4">
      <c r="B4003" t="s">
        <v>662</v>
      </c>
      <c r="C4003" t="s">
        <v>410</v>
      </c>
      <c r="D4003" t="s">
        <v>525</v>
      </c>
    </row>
    <row r="4004" spans="2:4">
      <c r="B4004" t="s">
        <v>662</v>
      </c>
      <c r="C4004" t="s">
        <v>410</v>
      </c>
      <c r="D4004" t="s">
        <v>529</v>
      </c>
    </row>
    <row r="4005" spans="2:4">
      <c r="B4005" t="s">
        <v>662</v>
      </c>
      <c r="C4005" t="s">
        <v>410</v>
      </c>
      <c r="D4005" t="s">
        <v>533</v>
      </c>
    </row>
    <row r="4006" spans="2:4">
      <c r="B4006" t="s">
        <v>662</v>
      </c>
      <c r="C4006" t="s">
        <v>410</v>
      </c>
      <c r="D4006" t="s">
        <v>537</v>
      </c>
    </row>
    <row r="4007" spans="2:4">
      <c r="B4007" t="s">
        <v>662</v>
      </c>
      <c r="C4007" t="s">
        <v>410</v>
      </c>
      <c r="D4007" t="s">
        <v>541</v>
      </c>
    </row>
    <row r="4008" spans="2:4">
      <c r="B4008" t="s">
        <v>662</v>
      </c>
      <c r="C4008" t="s">
        <v>410</v>
      </c>
      <c r="D4008" t="s">
        <v>545</v>
      </c>
    </row>
    <row r="4009" spans="2:4">
      <c r="B4009" t="s">
        <v>662</v>
      </c>
      <c r="C4009" t="s">
        <v>410</v>
      </c>
      <c r="D4009" t="s">
        <v>549</v>
      </c>
    </row>
    <row r="4010" spans="2:4">
      <c r="B4010" t="s">
        <v>662</v>
      </c>
      <c r="C4010" t="s">
        <v>410</v>
      </c>
      <c r="D4010" t="s">
        <v>553</v>
      </c>
    </row>
    <row r="4011" spans="2:4">
      <c r="B4011" t="s">
        <v>662</v>
      </c>
      <c r="C4011" t="s">
        <v>410</v>
      </c>
      <c r="D4011" t="s">
        <v>557</v>
      </c>
    </row>
    <row r="4012" spans="2:4">
      <c r="B4012" t="s">
        <v>662</v>
      </c>
      <c r="C4012" t="s">
        <v>410</v>
      </c>
      <c r="D4012" t="s">
        <v>561</v>
      </c>
    </row>
    <row r="4013" spans="2:4">
      <c r="B4013" t="s">
        <v>662</v>
      </c>
      <c r="C4013" t="s">
        <v>410</v>
      </c>
      <c r="D4013" t="s">
        <v>565</v>
      </c>
    </row>
    <row r="4014" spans="2:4">
      <c r="B4014" t="s">
        <v>662</v>
      </c>
      <c r="C4014" t="s">
        <v>410</v>
      </c>
      <c r="D4014" t="s">
        <v>569</v>
      </c>
    </row>
    <row r="4015" spans="2:4">
      <c r="B4015" t="s">
        <v>662</v>
      </c>
      <c r="C4015" t="s">
        <v>410</v>
      </c>
      <c r="D4015" t="s">
        <v>573</v>
      </c>
    </row>
    <row r="4016" spans="2:4">
      <c r="B4016" t="s">
        <v>662</v>
      </c>
      <c r="C4016" t="s">
        <v>410</v>
      </c>
      <c r="D4016" t="s">
        <v>577</v>
      </c>
    </row>
    <row r="4017" spans="2:4">
      <c r="B4017" t="s">
        <v>662</v>
      </c>
      <c r="C4017" t="s">
        <v>410</v>
      </c>
      <c r="D4017" t="s">
        <v>581</v>
      </c>
    </row>
    <row r="4018" spans="2:4">
      <c r="B4018" t="s">
        <v>662</v>
      </c>
      <c r="C4018" t="s">
        <v>410</v>
      </c>
      <c r="D4018" t="s">
        <v>585</v>
      </c>
    </row>
    <row r="4019" spans="2:4">
      <c r="B4019" t="s">
        <v>662</v>
      </c>
      <c r="C4019" t="s">
        <v>410</v>
      </c>
      <c r="D4019" t="s">
        <v>589</v>
      </c>
    </row>
    <row r="4020" spans="2:4">
      <c r="B4020" t="s">
        <v>662</v>
      </c>
      <c r="C4020" t="s">
        <v>410</v>
      </c>
      <c r="D4020" t="s">
        <v>594</v>
      </c>
    </row>
    <row r="4021" spans="2:4">
      <c r="B4021" t="s">
        <v>662</v>
      </c>
      <c r="C4021" t="s">
        <v>410</v>
      </c>
      <c r="D4021" t="s">
        <v>598</v>
      </c>
    </row>
    <row r="4022" spans="2:4">
      <c r="B4022" t="s">
        <v>662</v>
      </c>
      <c r="C4022" t="s">
        <v>410</v>
      </c>
      <c r="D4022" t="s">
        <v>602</v>
      </c>
    </row>
    <row r="4023" spans="2:4">
      <c r="B4023" t="s">
        <v>662</v>
      </c>
      <c r="C4023" t="s">
        <v>410</v>
      </c>
      <c r="D4023" t="s">
        <v>606</v>
      </c>
    </row>
    <row r="4024" spans="2:4">
      <c r="B4024" t="s">
        <v>662</v>
      </c>
      <c r="C4024" t="s">
        <v>410</v>
      </c>
      <c r="D4024" t="s">
        <v>611</v>
      </c>
    </row>
    <row r="4025" spans="2:4">
      <c r="B4025" t="s">
        <v>662</v>
      </c>
      <c r="C4025" t="s">
        <v>410</v>
      </c>
      <c r="D4025" t="s">
        <v>615</v>
      </c>
    </row>
    <row r="4026" spans="2:4">
      <c r="B4026" t="s">
        <v>662</v>
      </c>
      <c r="C4026" t="s">
        <v>410</v>
      </c>
      <c r="D4026" t="s">
        <v>619</v>
      </c>
    </row>
    <row r="4027" spans="2:4">
      <c r="B4027" t="s">
        <v>662</v>
      </c>
      <c r="C4027" t="s">
        <v>410</v>
      </c>
      <c r="D4027" t="s">
        <v>623</v>
      </c>
    </row>
    <row r="4028" spans="2:4">
      <c r="B4028" t="s">
        <v>662</v>
      </c>
      <c r="C4028" t="s">
        <v>410</v>
      </c>
      <c r="D4028" t="s">
        <v>627</v>
      </c>
    </row>
    <row r="4029" spans="2:4">
      <c r="B4029" t="s">
        <v>662</v>
      </c>
      <c r="C4029" t="s">
        <v>410</v>
      </c>
      <c r="D4029" t="s">
        <v>631</v>
      </c>
    </row>
    <row r="4030" spans="2:4">
      <c r="B4030" t="s">
        <v>662</v>
      </c>
      <c r="C4030" t="s">
        <v>410</v>
      </c>
      <c r="D4030" t="s">
        <v>635</v>
      </c>
    </row>
    <row r="4031" spans="2:4">
      <c r="B4031" t="s">
        <v>662</v>
      </c>
      <c r="C4031" t="s">
        <v>410</v>
      </c>
      <c r="D4031" t="s">
        <v>639</v>
      </c>
    </row>
    <row r="4032" spans="2:4">
      <c r="B4032" t="s">
        <v>662</v>
      </c>
      <c r="C4032" t="s">
        <v>410</v>
      </c>
      <c r="D4032" t="s">
        <v>643</v>
      </c>
    </row>
    <row r="4033" spans="2:4">
      <c r="B4033" t="s">
        <v>662</v>
      </c>
      <c r="C4033" t="s">
        <v>410</v>
      </c>
      <c r="D4033" t="s">
        <v>647</v>
      </c>
    </row>
    <row r="4034" spans="2:4">
      <c r="B4034" t="s">
        <v>662</v>
      </c>
      <c r="C4034" t="s">
        <v>410</v>
      </c>
      <c r="D4034" t="s">
        <v>649</v>
      </c>
    </row>
    <row r="4035" spans="2:4">
      <c r="B4035" t="s">
        <v>662</v>
      </c>
      <c r="C4035" t="s">
        <v>410</v>
      </c>
      <c r="D4035" t="s">
        <v>653</v>
      </c>
    </row>
    <row r="4036" spans="2:4">
      <c r="B4036" t="s">
        <v>662</v>
      </c>
      <c r="C4036" t="s">
        <v>410</v>
      </c>
      <c r="D4036" t="s">
        <v>657</v>
      </c>
    </row>
    <row r="4037" spans="2:4">
      <c r="B4037" t="s">
        <v>662</v>
      </c>
      <c r="C4037" t="s">
        <v>415</v>
      </c>
      <c r="D4037" t="s">
        <v>469</v>
      </c>
    </row>
    <row r="4038" spans="2:4">
      <c r="B4038" t="s">
        <v>662</v>
      </c>
      <c r="C4038" t="s">
        <v>415</v>
      </c>
      <c r="D4038" t="s">
        <v>473</v>
      </c>
    </row>
    <row r="4039" spans="2:4">
      <c r="B4039" t="s">
        <v>662</v>
      </c>
      <c r="C4039" t="s">
        <v>415</v>
      </c>
      <c r="D4039" t="s">
        <v>477</v>
      </c>
    </row>
    <row r="4040" spans="2:4">
      <c r="B4040" t="s">
        <v>662</v>
      </c>
      <c r="C4040" t="s">
        <v>415</v>
      </c>
      <c r="D4040" t="s">
        <v>481</v>
      </c>
    </row>
    <row r="4041" spans="2:4">
      <c r="B4041" t="s">
        <v>662</v>
      </c>
      <c r="C4041" t="s">
        <v>415</v>
      </c>
      <c r="D4041" t="s">
        <v>485</v>
      </c>
    </row>
    <row r="4042" spans="2:4">
      <c r="B4042" t="s">
        <v>662</v>
      </c>
      <c r="C4042" t="s">
        <v>415</v>
      </c>
      <c r="D4042" t="s">
        <v>489</v>
      </c>
    </row>
    <row r="4043" spans="2:4">
      <c r="B4043" t="s">
        <v>662</v>
      </c>
      <c r="C4043" t="s">
        <v>415</v>
      </c>
      <c r="D4043" t="s">
        <v>493</v>
      </c>
    </row>
    <row r="4044" spans="2:4">
      <c r="B4044" t="s">
        <v>662</v>
      </c>
      <c r="C4044" t="s">
        <v>415</v>
      </c>
      <c r="D4044" t="s">
        <v>497</v>
      </c>
    </row>
    <row r="4045" spans="2:4">
      <c r="B4045" t="s">
        <v>662</v>
      </c>
      <c r="C4045" t="s">
        <v>415</v>
      </c>
      <c r="D4045" t="s">
        <v>501</v>
      </c>
    </row>
    <row r="4046" spans="2:4">
      <c r="B4046" t="s">
        <v>662</v>
      </c>
      <c r="C4046" t="s">
        <v>415</v>
      </c>
      <c r="D4046" t="s">
        <v>505</v>
      </c>
    </row>
    <row r="4047" spans="2:4">
      <c r="B4047" t="s">
        <v>662</v>
      </c>
      <c r="C4047" t="s">
        <v>415</v>
      </c>
      <c r="D4047" t="s">
        <v>509</v>
      </c>
    </row>
    <row r="4048" spans="2:4">
      <c r="B4048" t="s">
        <v>662</v>
      </c>
      <c r="C4048" t="s">
        <v>415</v>
      </c>
      <c r="D4048" t="s">
        <v>513</v>
      </c>
    </row>
    <row r="4049" spans="2:4">
      <c r="B4049" t="s">
        <v>662</v>
      </c>
      <c r="C4049" t="s">
        <v>415</v>
      </c>
      <c r="D4049" t="s">
        <v>517</v>
      </c>
    </row>
    <row r="4050" spans="2:4">
      <c r="B4050" t="s">
        <v>662</v>
      </c>
      <c r="C4050" t="s">
        <v>415</v>
      </c>
      <c r="D4050" t="s">
        <v>521</v>
      </c>
    </row>
    <row r="4051" spans="2:4">
      <c r="B4051" t="s">
        <v>662</v>
      </c>
      <c r="C4051" t="s">
        <v>415</v>
      </c>
      <c r="D4051" t="s">
        <v>525</v>
      </c>
    </row>
    <row r="4052" spans="2:4">
      <c r="B4052" t="s">
        <v>662</v>
      </c>
      <c r="C4052" t="s">
        <v>415</v>
      </c>
      <c r="D4052" t="s">
        <v>529</v>
      </c>
    </row>
    <row r="4053" spans="2:4">
      <c r="B4053" t="s">
        <v>662</v>
      </c>
      <c r="C4053" t="s">
        <v>415</v>
      </c>
      <c r="D4053" t="s">
        <v>533</v>
      </c>
    </row>
    <row r="4054" spans="2:4">
      <c r="B4054" t="s">
        <v>662</v>
      </c>
      <c r="C4054" t="s">
        <v>415</v>
      </c>
      <c r="D4054" t="s">
        <v>537</v>
      </c>
    </row>
    <row r="4055" spans="2:4">
      <c r="B4055" t="s">
        <v>662</v>
      </c>
      <c r="C4055" t="s">
        <v>415</v>
      </c>
      <c r="D4055" t="s">
        <v>541</v>
      </c>
    </row>
    <row r="4056" spans="2:4">
      <c r="B4056" t="s">
        <v>662</v>
      </c>
      <c r="C4056" t="s">
        <v>415</v>
      </c>
      <c r="D4056" t="s">
        <v>545</v>
      </c>
    </row>
    <row r="4057" spans="2:4">
      <c r="B4057" t="s">
        <v>662</v>
      </c>
      <c r="C4057" t="s">
        <v>415</v>
      </c>
      <c r="D4057" t="s">
        <v>549</v>
      </c>
    </row>
    <row r="4058" spans="2:4">
      <c r="B4058" t="s">
        <v>662</v>
      </c>
      <c r="C4058" t="s">
        <v>415</v>
      </c>
      <c r="D4058" t="s">
        <v>553</v>
      </c>
    </row>
    <row r="4059" spans="2:4">
      <c r="B4059" t="s">
        <v>662</v>
      </c>
      <c r="C4059" t="s">
        <v>415</v>
      </c>
      <c r="D4059" t="s">
        <v>557</v>
      </c>
    </row>
    <row r="4060" spans="2:4">
      <c r="B4060" t="s">
        <v>662</v>
      </c>
      <c r="C4060" t="s">
        <v>415</v>
      </c>
      <c r="D4060" t="s">
        <v>561</v>
      </c>
    </row>
    <row r="4061" spans="2:4">
      <c r="B4061" t="s">
        <v>662</v>
      </c>
      <c r="C4061" t="s">
        <v>415</v>
      </c>
      <c r="D4061" t="s">
        <v>565</v>
      </c>
    </row>
    <row r="4062" spans="2:4">
      <c r="B4062" t="s">
        <v>662</v>
      </c>
      <c r="C4062" t="s">
        <v>415</v>
      </c>
      <c r="D4062" t="s">
        <v>569</v>
      </c>
    </row>
    <row r="4063" spans="2:4">
      <c r="B4063" t="s">
        <v>662</v>
      </c>
      <c r="C4063" t="s">
        <v>415</v>
      </c>
      <c r="D4063" t="s">
        <v>573</v>
      </c>
    </row>
    <row r="4064" spans="2:4">
      <c r="B4064" t="s">
        <v>662</v>
      </c>
      <c r="C4064" t="s">
        <v>415</v>
      </c>
      <c r="D4064" t="s">
        <v>577</v>
      </c>
    </row>
    <row r="4065" spans="2:4">
      <c r="B4065" t="s">
        <v>662</v>
      </c>
      <c r="C4065" t="s">
        <v>415</v>
      </c>
      <c r="D4065" t="s">
        <v>581</v>
      </c>
    </row>
    <row r="4066" spans="2:4">
      <c r="B4066" t="s">
        <v>662</v>
      </c>
      <c r="C4066" t="s">
        <v>415</v>
      </c>
      <c r="D4066" t="s">
        <v>585</v>
      </c>
    </row>
    <row r="4067" spans="2:4">
      <c r="B4067" t="s">
        <v>662</v>
      </c>
      <c r="C4067" t="s">
        <v>415</v>
      </c>
      <c r="D4067" t="s">
        <v>589</v>
      </c>
    </row>
    <row r="4068" spans="2:4">
      <c r="B4068" t="s">
        <v>662</v>
      </c>
      <c r="C4068" t="s">
        <v>415</v>
      </c>
      <c r="D4068" t="s">
        <v>594</v>
      </c>
    </row>
    <row r="4069" spans="2:4">
      <c r="B4069" t="s">
        <v>662</v>
      </c>
      <c r="C4069" t="s">
        <v>415</v>
      </c>
      <c r="D4069" t="s">
        <v>598</v>
      </c>
    </row>
    <row r="4070" spans="2:4">
      <c r="B4070" t="s">
        <v>662</v>
      </c>
      <c r="C4070" t="s">
        <v>415</v>
      </c>
      <c r="D4070" t="s">
        <v>602</v>
      </c>
    </row>
    <row r="4071" spans="2:4">
      <c r="B4071" t="s">
        <v>662</v>
      </c>
      <c r="C4071" t="s">
        <v>415</v>
      </c>
      <c r="D4071" t="s">
        <v>606</v>
      </c>
    </row>
    <row r="4072" spans="2:4">
      <c r="B4072" t="s">
        <v>662</v>
      </c>
      <c r="C4072" t="s">
        <v>415</v>
      </c>
      <c r="D4072" t="s">
        <v>611</v>
      </c>
    </row>
    <row r="4073" spans="2:4">
      <c r="B4073" t="s">
        <v>662</v>
      </c>
      <c r="C4073" t="s">
        <v>415</v>
      </c>
      <c r="D4073" t="s">
        <v>615</v>
      </c>
    </row>
    <row r="4074" spans="2:4">
      <c r="B4074" t="s">
        <v>662</v>
      </c>
      <c r="C4074" t="s">
        <v>415</v>
      </c>
      <c r="D4074" t="s">
        <v>619</v>
      </c>
    </row>
    <row r="4075" spans="2:4">
      <c r="B4075" t="s">
        <v>662</v>
      </c>
      <c r="C4075" t="s">
        <v>415</v>
      </c>
      <c r="D4075" t="s">
        <v>623</v>
      </c>
    </row>
    <row r="4076" spans="2:4">
      <c r="B4076" t="s">
        <v>662</v>
      </c>
      <c r="C4076" t="s">
        <v>415</v>
      </c>
      <c r="D4076" t="s">
        <v>627</v>
      </c>
    </row>
    <row r="4077" spans="2:4">
      <c r="B4077" t="s">
        <v>662</v>
      </c>
      <c r="C4077" t="s">
        <v>415</v>
      </c>
      <c r="D4077" t="s">
        <v>631</v>
      </c>
    </row>
    <row r="4078" spans="2:4">
      <c r="B4078" t="s">
        <v>662</v>
      </c>
      <c r="C4078" t="s">
        <v>415</v>
      </c>
      <c r="D4078" t="s">
        <v>635</v>
      </c>
    </row>
    <row r="4079" spans="2:4">
      <c r="B4079" t="s">
        <v>662</v>
      </c>
      <c r="C4079" t="s">
        <v>415</v>
      </c>
      <c r="D4079" t="s">
        <v>639</v>
      </c>
    </row>
    <row r="4080" spans="2:4">
      <c r="B4080" t="s">
        <v>662</v>
      </c>
      <c r="C4080" t="s">
        <v>415</v>
      </c>
      <c r="D4080" t="s">
        <v>643</v>
      </c>
    </row>
    <row r="4081" spans="2:4">
      <c r="B4081" t="s">
        <v>662</v>
      </c>
      <c r="C4081" t="s">
        <v>415</v>
      </c>
      <c r="D4081" t="s">
        <v>647</v>
      </c>
    </row>
    <row r="4082" spans="2:4">
      <c r="B4082" t="s">
        <v>662</v>
      </c>
      <c r="C4082" t="s">
        <v>415</v>
      </c>
      <c r="D4082" t="s">
        <v>649</v>
      </c>
    </row>
    <row r="4083" spans="2:4">
      <c r="B4083" t="s">
        <v>662</v>
      </c>
      <c r="C4083" t="s">
        <v>415</v>
      </c>
      <c r="D4083" t="s">
        <v>653</v>
      </c>
    </row>
    <row r="4084" spans="2:4">
      <c r="B4084" t="s">
        <v>662</v>
      </c>
      <c r="C4084" t="s">
        <v>415</v>
      </c>
      <c r="D4084" t="s">
        <v>657</v>
      </c>
    </row>
    <row r="4085" spans="2:4">
      <c r="B4085" t="s">
        <v>662</v>
      </c>
      <c r="C4085" t="s">
        <v>420</v>
      </c>
      <c r="D4085" t="s">
        <v>469</v>
      </c>
    </row>
    <row r="4086" spans="2:4">
      <c r="B4086" t="s">
        <v>662</v>
      </c>
      <c r="C4086" t="s">
        <v>420</v>
      </c>
      <c r="D4086" t="s">
        <v>473</v>
      </c>
    </row>
    <row r="4087" spans="2:4">
      <c r="B4087" t="s">
        <v>662</v>
      </c>
      <c r="C4087" t="s">
        <v>420</v>
      </c>
      <c r="D4087" t="s">
        <v>477</v>
      </c>
    </row>
    <row r="4088" spans="2:4">
      <c r="B4088" t="s">
        <v>662</v>
      </c>
      <c r="C4088" t="s">
        <v>420</v>
      </c>
      <c r="D4088" t="s">
        <v>481</v>
      </c>
    </row>
    <row r="4089" spans="2:4">
      <c r="B4089" t="s">
        <v>662</v>
      </c>
      <c r="C4089" t="s">
        <v>420</v>
      </c>
      <c r="D4089" t="s">
        <v>485</v>
      </c>
    </row>
    <row r="4090" spans="2:4">
      <c r="B4090" t="s">
        <v>662</v>
      </c>
      <c r="C4090" t="s">
        <v>420</v>
      </c>
      <c r="D4090" t="s">
        <v>489</v>
      </c>
    </row>
    <row r="4091" spans="2:4">
      <c r="B4091" t="s">
        <v>662</v>
      </c>
      <c r="C4091" t="s">
        <v>420</v>
      </c>
      <c r="D4091" t="s">
        <v>493</v>
      </c>
    </row>
    <row r="4092" spans="2:4">
      <c r="B4092" t="s">
        <v>662</v>
      </c>
      <c r="C4092" t="s">
        <v>420</v>
      </c>
      <c r="D4092" t="s">
        <v>497</v>
      </c>
    </row>
    <row r="4093" spans="2:4">
      <c r="B4093" t="s">
        <v>662</v>
      </c>
      <c r="C4093" t="s">
        <v>420</v>
      </c>
      <c r="D4093" t="s">
        <v>501</v>
      </c>
    </row>
    <row r="4094" spans="2:4">
      <c r="B4094" t="s">
        <v>662</v>
      </c>
      <c r="C4094" t="s">
        <v>420</v>
      </c>
      <c r="D4094" t="s">
        <v>505</v>
      </c>
    </row>
    <row r="4095" spans="2:4">
      <c r="B4095" t="s">
        <v>662</v>
      </c>
      <c r="C4095" t="s">
        <v>420</v>
      </c>
      <c r="D4095" t="s">
        <v>509</v>
      </c>
    </row>
    <row r="4096" spans="2:4">
      <c r="B4096" t="s">
        <v>662</v>
      </c>
      <c r="C4096" t="s">
        <v>420</v>
      </c>
      <c r="D4096" t="s">
        <v>513</v>
      </c>
    </row>
    <row r="4097" spans="2:4">
      <c r="B4097" t="s">
        <v>662</v>
      </c>
      <c r="C4097" t="s">
        <v>420</v>
      </c>
      <c r="D4097" t="s">
        <v>517</v>
      </c>
    </row>
    <row r="4098" spans="2:4">
      <c r="B4098" t="s">
        <v>662</v>
      </c>
      <c r="C4098" t="s">
        <v>420</v>
      </c>
      <c r="D4098" t="s">
        <v>521</v>
      </c>
    </row>
    <row r="4099" spans="2:4">
      <c r="B4099" t="s">
        <v>662</v>
      </c>
      <c r="C4099" t="s">
        <v>420</v>
      </c>
      <c r="D4099" t="s">
        <v>525</v>
      </c>
    </row>
    <row r="4100" spans="2:4">
      <c r="B4100" t="s">
        <v>662</v>
      </c>
      <c r="C4100" t="s">
        <v>420</v>
      </c>
      <c r="D4100" t="s">
        <v>529</v>
      </c>
    </row>
    <row r="4101" spans="2:4">
      <c r="B4101" t="s">
        <v>662</v>
      </c>
      <c r="C4101" t="s">
        <v>420</v>
      </c>
      <c r="D4101" t="s">
        <v>533</v>
      </c>
    </row>
    <row r="4102" spans="2:4">
      <c r="B4102" t="s">
        <v>662</v>
      </c>
      <c r="C4102" t="s">
        <v>420</v>
      </c>
      <c r="D4102" t="s">
        <v>537</v>
      </c>
    </row>
    <row r="4103" spans="2:4">
      <c r="B4103" t="s">
        <v>662</v>
      </c>
      <c r="C4103" t="s">
        <v>420</v>
      </c>
      <c r="D4103" t="s">
        <v>541</v>
      </c>
    </row>
    <row r="4104" spans="2:4">
      <c r="B4104" t="s">
        <v>662</v>
      </c>
      <c r="C4104" t="s">
        <v>420</v>
      </c>
      <c r="D4104" t="s">
        <v>545</v>
      </c>
    </row>
    <row r="4105" spans="2:4">
      <c r="B4105" t="s">
        <v>662</v>
      </c>
      <c r="C4105" t="s">
        <v>420</v>
      </c>
      <c r="D4105" t="s">
        <v>549</v>
      </c>
    </row>
    <row r="4106" spans="2:4">
      <c r="B4106" t="s">
        <v>662</v>
      </c>
      <c r="C4106" t="s">
        <v>420</v>
      </c>
      <c r="D4106" t="s">
        <v>553</v>
      </c>
    </row>
    <row r="4107" spans="2:4">
      <c r="B4107" t="s">
        <v>662</v>
      </c>
      <c r="C4107" t="s">
        <v>420</v>
      </c>
      <c r="D4107" t="s">
        <v>557</v>
      </c>
    </row>
    <row r="4108" spans="2:4">
      <c r="B4108" t="s">
        <v>662</v>
      </c>
      <c r="C4108" t="s">
        <v>420</v>
      </c>
      <c r="D4108" t="s">
        <v>561</v>
      </c>
    </row>
    <row r="4109" spans="2:4">
      <c r="B4109" t="s">
        <v>662</v>
      </c>
      <c r="C4109" t="s">
        <v>420</v>
      </c>
      <c r="D4109" t="s">
        <v>565</v>
      </c>
    </row>
    <row r="4110" spans="2:4">
      <c r="B4110" t="s">
        <v>662</v>
      </c>
      <c r="C4110" t="s">
        <v>420</v>
      </c>
      <c r="D4110" t="s">
        <v>569</v>
      </c>
    </row>
    <row r="4111" spans="2:4">
      <c r="B4111" t="s">
        <v>662</v>
      </c>
      <c r="C4111" t="s">
        <v>420</v>
      </c>
      <c r="D4111" t="s">
        <v>573</v>
      </c>
    </row>
    <row r="4112" spans="2:4">
      <c r="B4112" t="s">
        <v>662</v>
      </c>
      <c r="C4112" t="s">
        <v>420</v>
      </c>
      <c r="D4112" t="s">
        <v>577</v>
      </c>
    </row>
    <row r="4113" spans="2:4">
      <c r="B4113" t="s">
        <v>662</v>
      </c>
      <c r="C4113" t="s">
        <v>420</v>
      </c>
      <c r="D4113" t="s">
        <v>581</v>
      </c>
    </row>
    <row r="4114" spans="2:4">
      <c r="B4114" t="s">
        <v>662</v>
      </c>
      <c r="C4114" t="s">
        <v>420</v>
      </c>
      <c r="D4114" t="s">
        <v>585</v>
      </c>
    </row>
    <row r="4115" spans="2:4">
      <c r="B4115" t="s">
        <v>662</v>
      </c>
      <c r="C4115" t="s">
        <v>420</v>
      </c>
      <c r="D4115" t="s">
        <v>589</v>
      </c>
    </row>
    <row r="4116" spans="2:4">
      <c r="B4116" t="s">
        <v>662</v>
      </c>
      <c r="C4116" t="s">
        <v>420</v>
      </c>
      <c r="D4116" t="s">
        <v>594</v>
      </c>
    </row>
    <row r="4117" spans="2:4">
      <c r="B4117" t="s">
        <v>662</v>
      </c>
      <c r="C4117" t="s">
        <v>420</v>
      </c>
      <c r="D4117" t="s">
        <v>598</v>
      </c>
    </row>
    <row r="4118" spans="2:4">
      <c r="B4118" t="s">
        <v>662</v>
      </c>
      <c r="C4118" t="s">
        <v>420</v>
      </c>
      <c r="D4118" t="s">
        <v>602</v>
      </c>
    </row>
    <row r="4119" spans="2:4">
      <c r="B4119" t="s">
        <v>662</v>
      </c>
      <c r="C4119" t="s">
        <v>420</v>
      </c>
      <c r="D4119" t="s">
        <v>606</v>
      </c>
    </row>
    <row r="4120" spans="2:4">
      <c r="B4120" t="s">
        <v>662</v>
      </c>
      <c r="C4120" t="s">
        <v>420</v>
      </c>
      <c r="D4120" t="s">
        <v>611</v>
      </c>
    </row>
    <row r="4121" spans="2:4">
      <c r="B4121" t="s">
        <v>662</v>
      </c>
      <c r="C4121" t="s">
        <v>420</v>
      </c>
      <c r="D4121" t="s">
        <v>615</v>
      </c>
    </row>
    <row r="4122" spans="2:4">
      <c r="B4122" t="s">
        <v>662</v>
      </c>
      <c r="C4122" t="s">
        <v>420</v>
      </c>
      <c r="D4122" t="s">
        <v>619</v>
      </c>
    </row>
    <row r="4123" spans="2:4">
      <c r="B4123" t="s">
        <v>662</v>
      </c>
      <c r="C4123" t="s">
        <v>420</v>
      </c>
      <c r="D4123" t="s">
        <v>623</v>
      </c>
    </row>
    <row r="4124" spans="2:4">
      <c r="B4124" t="s">
        <v>662</v>
      </c>
      <c r="C4124" t="s">
        <v>420</v>
      </c>
      <c r="D4124" t="s">
        <v>627</v>
      </c>
    </row>
    <row r="4125" spans="2:4">
      <c r="B4125" t="s">
        <v>662</v>
      </c>
      <c r="C4125" t="s">
        <v>420</v>
      </c>
      <c r="D4125" t="s">
        <v>631</v>
      </c>
    </row>
    <row r="4126" spans="2:4">
      <c r="B4126" t="s">
        <v>662</v>
      </c>
      <c r="C4126" t="s">
        <v>420</v>
      </c>
      <c r="D4126" t="s">
        <v>635</v>
      </c>
    </row>
    <row r="4127" spans="2:4">
      <c r="B4127" t="s">
        <v>662</v>
      </c>
      <c r="C4127" t="s">
        <v>420</v>
      </c>
      <c r="D4127" t="s">
        <v>639</v>
      </c>
    </row>
    <row r="4128" spans="2:4">
      <c r="B4128" t="s">
        <v>662</v>
      </c>
      <c r="C4128" t="s">
        <v>420</v>
      </c>
      <c r="D4128" t="s">
        <v>643</v>
      </c>
    </row>
    <row r="4129" spans="2:4">
      <c r="B4129" t="s">
        <v>662</v>
      </c>
      <c r="C4129" t="s">
        <v>420</v>
      </c>
      <c r="D4129" t="s">
        <v>647</v>
      </c>
    </row>
    <row r="4130" spans="2:4">
      <c r="B4130" t="s">
        <v>662</v>
      </c>
      <c r="C4130" t="s">
        <v>420</v>
      </c>
      <c r="D4130" t="s">
        <v>649</v>
      </c>
    </row>
    <row r="4131" spans="2:4">
      <c r="B4131" t="s">
        <v>662</v>
      </c>
      <c r="C4131" t="s">
        <v>420</v>
      </c>
      <c r="D4131" t="s">
        <v>653</v>
      </c>
    </row>
    <row r="4132" spans="2:4">
      <c r="B4132" t="s">
        <v>662</v>
      </c>
      <c r="C4132" t="s">
        <v>420</v>
      </c>
      <c r="D4132" t="s">
        <v>657</v>
      </c>
    </row>
    <row r="4133" spans="2:4">
      <c r="B4133" t="s">
        <v>662</v>
      </c>
      <c r="C4133" t="s">
        <v>425</v>
      </c>
      <c r="D4133" t="s">
        <v>469</v>
      </c>
    </row>
    <row r="4134" spans="2:4">
      <c r="B4134" t="s">
        <v>662</v>
      </c>
      <c r="C4134" t="s">
        <v>425</v>
      </c>
      <c r="D4134" t="s">
        <v>473</v>
      </c>
    </row>
    <row r="4135" spans="2:4">
      <c r="B4135" t="s">
        <v>662</v>
      </c>
      <c r="C4135" t="s">
        <v>425</v>
      </c>
      <c r="D4135" t="s">
        <v>477</v>
      </c>
    </row>
    <row r="4136" spans="2:4">
      <c r="B4136" t="s">
        <v>662</v>
      </c>
      <c r="C4136" t="s">
        <v>425</v>
      </c>
      <c r="D4136" t="s">
        <v>481</v>
      </c>
    </row>
    <row r="4137" spans="2:4">
      <c r="B4137" t="s">
        <v>662</v>
      </c>
      <c r="C4137" t="s">
        <v>425</v>
      </c>
      <c r="D4137" t="s">
        <v>485</v>
      </c>
    </row>
    <row r="4138" spans="2:4">
      <c r="B4138" t="s">
        <v>662</v>
      </c>
      <c r="C4138" t="s">
        <v>425</v>
      </c>
      <c r="D4138" t="s">
        <v>489</v>
      </c>
    </row>
    <row r="4139" spans="2:4">
      <c r="B4139" t="s">
        <v>662</v>
      </c>
      <c r="C4139" t="s">
        <v>425</v>
      </c>
      <c r="D4139" t="s">
        <v>493</v>
      </c>
    </row>
    <row r="4140" spans="2:4">
      <c r="B4140" t="s">
        <v>662</v>
      </c>
      <c r="C4140" t="s">
        <v>425</v>
      </c>
      <c r="D4140" t="s">
        <v>497</v>
      </c>
    </row>
    <row r="4141" spans="2:4">
      <c r="B4141" t="s">
        <v>662</v>
      </c>
      <c r="C4141" t="s">
        <v>425</v>
      </c>
      <c r="D4141" t="s">
        <v>501</v>
      </c>
    </row>
    <row r="4142" spans="2:4">
      <c r="B4142" t="s">
        <v>662</v>
      </c>
      <c r="C4142" t="s">
        <v>425</v>
      </c>
      <c r="D4142" t="s">
        <v>505</v>
      </c>
    </row>
    <row r="4143" spans="2:4">
      <c r="B4143" t="s">
        <v>662</v>
      </c>
      <c r="C4143" t="s">
        <v>425</v>
      </c>
      <c r="D4143" t="s">
        <v>509</v>
      </c>
    </row>
    <row r="4144" spans="2:4">
      <c r="B4144" t="s">
        <v>662</v>
      </c>
      <c r="C4144" t="s">
        <v>425</v>
      </c>
      <c r="D4144" t="s">
        <v>513</v>
      </c>
    </row>
    <row r="4145" spans="2:4">
      <c r="B4145" t="s">
        <v>662</v>
      </c>
      <c r="C4145" t="s">
        <v>425</v>
      </c>
      <c r="D4145" t="s">
        <v>517</v>
      </c>
    </row>
    <row r="4146" spans="2:4">
      <c r="B4146" t="s">
        <v>662</v>
      </c>
      <c r="C4146" t="s">
        <v>425</v>
      </c>
      <c r="D4146" t="s">
        <v>521</v>
      </c>
    </row>
    <row r="4147" spans="2:4">
      <c r="B4147" t="s">
        <v>662</v>
      </c>
      <c r="C4147" t="s">
        <v>425</v>
      </c>
      <c r="D4147" t="s">
        <v>525</v>
      </c>
    </row>
    <row r="4148" spans="2:4">
      <c r="B4148" t="s">
        <v>662</v>
      </c>
      <c r="C4148" t="s">
        <v>425</v>
      </c>
      <c r="D4148" t="s">
        <v>529</v>
      </c>
    </row>
    <row r="4149" spans="2:4">
      <c r="B4149" t="s">
        <v>662</v>
      </c>
      <c r="C4149" t="s">
        <v>425</v>
      </c>
      <c r="D4149" t="s">
        <v>533</v>
      </c>
    </row>
    <row r="4150" spans="2:4">
      <c r="B4150" t="s">
        <v>662</v>
      </c>
      <c r="C4150" t="s">
        <v>425</v>
      </c>
      <c r="D4150" t="s">
        <v>537</v>
      </c>
    </row>
    <row r="4151" spans="2:4">
      <c r="B4151" t="s">
        <v>662</v>
      </c>
      <c r="C4151" t="s">
        <v>425</v>
      </c>
      <c r="D4151" t="s">
        <v>541</v>
      </c>
    </row>
    <row r="4152" spans="2:4">
      <c r="B4152" t="s">
        <v>662</v>
      </c>
      <c r="C4152" t="s">
        <v>425</v>
      </c>
      <c r="D4152" t="s">
        <v>545</v>
      </c>
    </row>
    <row r="4153" spans="2:4">
      <c r="B4153" t="s">
        <v>662</v>
      </c>
      <c r="C4153" t="s">
        <v>425</v>
      </c>
      <c r="D4153" t="s">
        <v>549</v>
      </c>
    </row>
    <row r="4154" spans="2:4">
      <c r="B4154" t="s">
        <v>662</v>
      </c>
      <c r="C4154" t="s">
        <v>425</v>
      </c>
      <c r="D4154" t="s">
        <v>553</v>
      </c>
    </row>
    <row r="4155" spans="2:4">
      <c r="B4155" t="s">
        <v>662</v>
      </c>
      <c r="C4155" t="s">
        <v>425</v>
      </c>
      <c r="D4155" t="s">
        <v>557</v>
      </c>
    </row>
    <row r="4156" spans="2:4">
      <c r="B4156" t="s">
        <v>662</v>
      </c>
      <c r="C4156" t="s">
        <v>425</v>
      </c>
      <c r="D4156" t="s">
        <v>561</v>
      </c>
    </row>
    <row r="4157" spans="2:4">
      <c r="B4157" t="s">
        <v>662</v>
      </c>
      <c r="C4157" t="s">
        <v>425</v>
      </c>
      <c r="D4157" t="s">
        <v>565</v>
      </c>
    </row>
    <row r="4158" spans="2:4">
      <c r="B4158" t="s">
        <v>662</v>
      </c>
      <c r="C4158" t="s">
        <v>425</v>
      </c>
      <c r="D4158" t="s">
        <v>569</v>
      </c>
    </row>
    <row r="4159" spans="2:4">
      <c r="B4159" t="s">
        <v>662</v>
      </c>
      <c r="C4159" t="s">
        <v>425</v>
      </c>
      <c r="D4159" t="s">
        <v>573</v>
      </c>
    </row>
    <row r="4160" spans="2:4">
      <c r="B4160" t="s">
        <v>662</v>
      </c>
      <c r="C4160" t="s">
        <v>425</v>
      </c>
      <c r="D4160" t="s">
        <v>577</v>
      </c>
    </row>
    <row r="4161" spans="2:4">
      <c r="B4161" t="s">
        <v>662</v>
      </c>
      <c r="C4161" t="s">
        <v>425</v>
      </c>
      <c r="D4161" t="s">
        <v>581</v>
      </c>
    </row>
    <row r="4162" spans="2:4">
      <c r="B4162" t="s">
        <v>662</v>
      </c>
      <c r="C4162" t="s">
        <v>425</v>
      </c>
      <c r="D4162" t="s">
        <v>585</v>
      </c>
    </row>
    <row r="4163" spans="2:4">
      <c r="B4163" t="s">
        <v>662</v>
      </c>
      <c r="C4163" t="s">
        <v>425</v>
      </c>
      <c r="D4163" t="s">
        <v>589</v>
      </c>
    </row>
    <row r="4164" spans="2:4">
      <c r="B4164" t="s">
        <v>662</v>
      </c>
      <c r="C4164" t="s">
        <v>425</v>
      </c>
      <c r="D4164" t="s">
        <v>594</v>
      </c>
    </row>
    <row r="4165" spans="2:4">
      <c r="B4165" t="s">
        <v>662</v>
      </c>
      <c r="C4165" t="s">
        <v>425</v>
      </c>
      <c r="D4165" t="s">
        <v>598</v>
      </c>
    </row>
    <row r="4166" spans="2:4">
      <c r="B4166" t="s">
        <v>662</v>
      </c>
      <c r="C4166" t="s">
        <v>425</v>
      </c>
      <c r="D4166" t="s">
        <v>602</v>
      </c>
    </row>
    <row r="4167" spans="2:4">
      <c r="B4167" t="s">
        <v>662</v>
      </c>
      <c r="C4167" t="s">
        <v>425</v>
      </c>
      <c r="D4167" t="s">
        <v>606</v>
      </c>
    </row>
    <row r="4168" spans="2:4">
      <c r="B4168" t="s">
        <v>662</v>
      </c>
      <c r="C4168" t="s">
        <v>425</v>
      </c>
      <c r="D4168" t="s">
        <v>611</v>
      </c>
    </row>
    <row r="4169" spans="2:4">
      <c r="B4169" t="s">
        <v>662</v>
      </c>
      <c r="C4169" t="s">
        <v>425</v>
      </c>
      <c r="D4169" t="s">
        <v>615</v>
      </c>
    </row>
    <row r="4170" spans="2:4">
      <c r="B4170" t="s">
        <v>662</v>
      </c>
      <c r="C4170" t="s">
        <v>425</v>
      </c>
      <c r="D4170" t="s">
        <v>619</v>
      </c>
    </row>
    <row r="4171" spans="2:4">
      <c r="B4171" t="s">
        <v>662</v>
      </c>
      <c r="C4171" t="s">
        <v>425</v>
      </c>
      <c r="D4171" t="s">
        <v>623</v>
      </c>
    </row>
    <row r="4172" spans="2:4">
      <c r="B4172" t="s">
        <v>662</v>
      </c>
      <c r="C4172" t="s">
        <v>425</v>
      </c>
      <c r="D4172" t="s">
        <v>627</v>
      </c>
    </row>
    <row r="4173" spans="2:4">
      <c r="B4173" t="s">
        <v>662</v>
      </c>
      <c r="C4173" t="s">
        <v>425</v>
      </c>
      <c r="D4173" t="s">
        <v>631</v>
      </c>
    </row>
    <row r="4174" spans="2:4">
      <c r="B4174" t="s">
        <v>662</v>
      </c>
      <c r="C4174" t="s">
        <v>425</v>
      </c>
      <c r="D4174" t="s">
        <v>635</v>
      </c>
    </row>
    <row r="4175" spans="2:4">
      <c r="B4175" t="s">
        <v>662</v>
      </c>
      <c r="C4175" t="s">
        <v>425</v>
      </c>
      <c r="D4175" t="s">
        <v>639</v>
      </c>
    </row>
    <row r="4176" spans="2:4">
      <c r="B4176" t="s">
        <v>662</v>
      </c>
      <c r="C4176" t="s">
        <v>425</v>
      </c>
      <c r="D4176" t="s">
        <v>643</v>
      </c>
    </row>
    <row r="4177" spans="2:4">
      <c r="B4177" t="s">
        <v>662</v>
      </c>
      <c r="C4177" t="s">
        <v>425</v>
      </c>
      <c r="D4177" t="s">
        <v>647</v>
      </c>
    </row>
    <row r="4178" spans="2:4">
      <c r="B4178" t="s">
        <v>662</v>
      </c>
      <c r="C4178" t="s">
        <v>425</v>
      </c>
      <c r="D4178" t="s">
        <v>649</v>
      </c>
    </row>
    <row r="4179" spans="2:4">
      <c r="B4179" t="s">
        <v>662</v>
      </c>
      <c r="C4179" t="s">
        <v>425</v>
      </c>
      <c r="D4179" t="s">
        <v>653</v>
      </c>
    </row>
    <row r="4180" spans="2:4">
      <c r="B4180" t="s">
        <v>662</v>
      </c>
      <c r="C4180" t="s">
        <v>425</v>
      </c>
      <c r="D4180" t="s">
        <v>657</v>
      </c>
    </row>
    <row r="4181" spans="2:4">
      <c r="B4181" t="s">
        <v>662</v>
      </c>
      <c r="C4181" t="s">
        <v>430</v>
      </c>
      <c r="D4181" t="s">
        <v>469</v>
      </c>
    </row>
    <row r="4182" spans="2:4">
      <c r="B4182" t="s">
        <v>662</v>
      </c>
      <c r="C4182" t="s">
        <v>430</v>
      </c>
      <c r="D4182" t="s">
        <v>473</v>
      </c>
    </row>
    <row r="4183" spans="2:4">
      <c r="B4183" t="s">
        <v>662</v>
      </c>
      <c r="C4183" t="s">
        <v>430</v>
      </c>
      <c r="D4183" t="s">
        <v>477</v>
      </c>
    </row>
    <row r="4184" spans="2:4">
      <c r="B4184" t="s">
        <v>662</v>
      </c>
      <c r="C4184" t="s">
        <v>430</v>
      </c>
      <c r="D4184" t="s">
        <v>481</v>
      </c>
    </row>
    <row r="4185" spans="2:4">
      <c r="B4185" t="s">
        <v>662</v>
      </c>
      <c r="C4185" t="s">
        <v>430</v>
      </c>
      <c r="D4185" t="s">
        <v>485</v>
      </c>
    </row>
    <row r="4186" spans="2:4">
      <c r="B4186" t="s">
        <v>662</v>
      </c>
      <c r="C4186" t="s">
        <v>430</v>
      </c>
      <c r="D4186" t="s">
        <v>489</v>
      </c>
    </row>
    <row r="4187" spans="2:4">
      <c r="B4187" t="s">
        <v>662</v>
      </c>
      <c r="C4187" t="s">
        <v>430</v>
      </c>
      <c r="D4187" t="s">
        <v>493</v>
      </c>
    </row>
    <row r="4188" spans="2:4">
      <c r="B4188" t="s">
        <v>662</v>
      </c>
      <c r="C4188" t="s">
        <v>430</v>
      </c>
      <c r="D4188" t="s">
        <v>497</v>
      </c>
    </row>
    <row r="4189" spans="2:4">
      <c r="B4189" t="s">
        <v>662</v>
      </c>
      <c r="C4189" t="s">
        <v>430</v>
      </c>
      <c r="D4189" t="s">
        <v>501</v>
      </c>
    </row>
    <row r="4190" spans="2:4">
      <c r="B4190" t="s">
        <v>662</v>
      </c>
      <c r="C4190" t="s">
        <v>430</v>
      </c>
      <c r="D4190" t="s">
        <v>505</v>
      </c>
    </row>
    <row r="4191" spans="2:4">
      <c r="B4191" t="s">
        <v>662</v>
      </c>
      <c r="C4191" t="s">
        <v>430</v>
      </c>
      <c r="D4191" t="s">
        <v>509</v>
      </c>
    </row>
    <row r="4192" spans="2:4">
      <c r="B4192" t="s">
        <v>662</v>
      </c>
      <c r="C4192" t="s">
        <v>430</v>
      </c>
      <c r="D4192" t="s">
        <v>513</v>
      </c>
    </row>
    <row r="4193" spans="2:4">
      <c r="B4193" t="s">
        <v>662</v>
      </c>
      <c r="C4193" t="s">
        <v>430</v>
      </c>
      <c r="D4193" t="s">
        <v>517</v>
      </c>
    </row>
    <row r="4194" spans="2:4">
      <c r="B4194" t="s">
        <v>662</v>
      </c>
      <c r="C4194" t="s">
        <v>430</v>
      </c>
      <c r="D4194" t="s">
        <v>521</v>
      </c>
    </row>
    <row r="4195" spans="2:4">
      <c r="B4195" t="s">
        <v>662</v>
      </c>
      <c r="C4195" t="s">
        <v>430</v>
      </c>
      <c r="D4195" t="s">
        <v>525</v>
      </c>
    </row>
    <row r="4196" spans="2:4">
      <c r="B4196" t="s">
        <v>662</v>
      </c>
      <c r="C4196" t="s">
        <v>430</v>
      </c>
      <c r="D4196" t="s">
        <v>529</v>
      </c>
    </row>
    <row r="4197" spans="2:4">
      <c r="B4197" t="s">
        <v>662</v>
      </c>
      <c r="C4197" t="s">
        <v>430</v>
      </c>
      <c r="D4197" t="s">
        <v>533</v>
      </c>
    </row>
    <row r="4198" spans="2:4">
      <c r="B4198" t="s">
        <v>662</v>
      </c>
      <c r="C4198" t="s">
        <v>430</v>
      </c>
      <c r="D4198" t="s">
        <v>537</v>
      </c>
    </row>
    <row r="4199" spans="2:4">
      <c r="B4199" t="s">
        <v>662</v>
      </c>
      <c r="C4199" t="s">
        <v>430</v>
      </c>
      <c r="D4199" t="s">
        <v>541</v>
      </c>
    </row>
    <row r="4200" spans="2:4">
      <c r="B4200" t="s">
        <v>662</v>
      </c>
      <c r="C4200" t="s">
        <v>430</v>
      </c>
      <c r="D4200" t="s">
        <v>545</v>
      </c>
    </row>
    <row r="4201" spans="2:4">
      <c r="B4201" t="s">
        <v>662</v>
      </c>
      <c r="C4201" t="s">
        <v>430</v>
      </c>
      <c r="D4201" t="s">
        <v>549</v>
      </c>
    </row>
    <row r="4202" spans="2:4">
      <c r="B4202" t="s">
        <v>662</v>
      </c>
      <c r="C4202" t="s">
        <v>430</v>
      </c>
      <c r="D4202" t="s">
        <v>553</v>
      </c>
    </row>
    <row r="4203" spans="2:4">
      <c r="B4203" t="s">
        <v>662</v>
      </c>
      <c r="C4203" t="s">
        <v>430</v>
      </c>
      <c r="D4203" t="s">
        <v>557</v>
      </c>
    </row>
    <row r="4204" spans="2:4">
      <c r="B4204" t="s">
        <v>662</v>
      </c>
      <c r="C4204" t="s">
        <v>430</v>
      </c>
      <c r="D4204" t="s">
        <v>561</v>
      </c>
    </row>
    <row r="4205" spans="2:4">
      <c r="B4205" t="s">
        <v>662</v>
      </c>
      <c r="C4205" t="s">
        <v>430</v>
      </c>
      <c r="D4205" t="s">
        <v>565</v>
      </c>
    </row>
    <row r="4206" spans="2:4">
      <c r="B4206" t="s">
        <v>662</v>
      </c>
      <c r="C4206" t="s">
        <v>430</v>
      </c>
      <c r="D4206" t="s">
        <v>569</v>
      </c>
    </row>
    <row r="4207" spans="2:4">
      <c r="B4207" t="s">
        <v>662</v>
      </c>
      <c r="C4207" t="s">
        <v>430</v>
      </c>
      <c r="D4207" t="s">
        <v>573</v>
      </c>
    </row>
    <row r="4208" spans="2:4">
      <c r="B4208" t="s">
        <v>662</v>
      </c>
      <c r="C4208" t="s">
        <v>430</v>
      </c>
      <c r="D4208" t="s">
        <v>577</v>
      </c>
    </row>
    <row r="4209" spans="2:4">
      <c r="B4209" t="s">
        <v>662</v>
      </c>
      <c r="C4209" t="s">
        <v>430</v>
      </c>
      <c r="D4209" t="s">
        <v>581</v>
      </c>
    </row>
    <row r="4210" spans="2:4">
      <c r="B4210" t="s">
        <v>662</v>
      </c>
      <c r="C4210" t="s">
        <v>430</v>
      </c>
      <c r="D4210" t="s">
        <v>585</v>
      </c>
    </row>
    <row r="4211" spans="2:4">
      <c r="B4211" t="s">
        <v>662</v>
      </c>
      <c r="C4211" t="s">
        <v>430</v>
      </c>
      <c r="D4211" t="s">
        <v>589</v>
      </c>
    </row>
    <row r="4212" spans="2:4">
      <c r="B4212" t="s">
        <v>662</v>
      </c>
      <c r="C4212" t="s">
        <v>430</v>
      </c>
      <c r="D4212" t="s">
        <v>594</v>
      </c>
    </row>
    <row r="4213" spans="2:4">
      <c r="B4213" t="s">
        <v>662</v>
      </c>
      <c r="C4213" t="s">
        <v>430</v>
      </c>
      <c r="D4213" t="s">
        <v>598</v>
      </c>
    </row>
    <row r="4214" spans="2:4">
      <c r="B4214" t="s">
        <v>662</v>
      </c>
      <c r="C4214" t="s">
        <v>430</v>
      </c>
      <c r="D4214" t="s">
        <v>602</v>
      </c>
    </row>
    <row r="4215" spans="2:4">
      <c r="B4215" t="s">
        <v>662</v>
      </c>
      <c r="C4215" t="s">
        <v>430</v>
      </c>
      <c r="D4215" t="s">
        <v>606</v>
      </c>
    </row>
    <row r="4216" spans="2:4">
      <c r="B4216" t="s">
        <v>662</v>
      </c>
      <c r="C4216" t="s">
        <v>430</v>
      </c>
      <c r="D4216" t="s">
        <v>611</v>
      </c>
    </row>
    <row r="4217" spans="2:4">
      <c r="B4217" t="s">
        <v>662</v>
      </c>
      <c r="C4217" t="s">
        <v>430</v>
      </c>
      <c r="D4217" t="s">
        <v>615</v>
      </c>
    </row>
    <row r="4218" spans="2:4">
      <c r="B4218" t="s">
        <v>662</v>
      </c>
      <c r="C4218" t="s">
        <v>430</v>
      </c>
      <c r="D4218" t="s">
        <v>619</v>
      </c>
    </row>
    <row r="4219" spans="2:4">
      <c r="B4219" t="s">
        <v>662</v>
      </c>
      <c r="C4219" t="s">
        <v>430</v>
      </c>
      <c r="D4219" t="s">
        <v>623</v>
      </c>
    </row>
    <row r="4220" spans="2:4">
      <c r="B4220" t="s">
        <v>662</v>
      </c>
      <c r="C4220" t="s">
        <v>430</v>
      </c>
      <c r="D4220" t="s">
        <v>627</v>
      </c>
    </row>
    <row r="4221" spans="2:4">
      <c r="B4221" t="s">
        <v>662</v>
      </c>
      <c r="C4221" t="s">
        <v>430</v>
      </c>
      <c r="D4221" t="s">
        <v>631</v>
      </c>
    </row>
    <row r="4222" spans="2:4">
      <c r="B4222" t="s">
        <v>662</v>
      </c>
      <c r="C4222" t="s">
        <v>430</v>
      </c>
      <c r="D4222" t="s">
        <v>635</v>
      </c>
    </row>
    <row r="4223" spans="2:4">
      <c r="B4223" t="s">
        <v>662</v>
      </c>
      <c r="C4223" t="s">
        <v>430</v>
      </c>
      <c r="D4223" t="s">
        <v>639</v>
      </c>
    </row>
    <row r="4224" spans="2:4">
      <c r="B4224" t="s">
        <v>662</v>
      </c>
      <c r="C4224" t="s">
        <v>430</v>
      </c>
      <c r="D4224" t="s">
        <v>643</v>
      </c>
    </row>
    <row r="4225" spans="2:4">
      <c r="B4225" t="s">
        <v>662</v>
      </c>
      <c r="C4225" t="s">
        <v>430</v>
      </c>
      <c r="D4225" t="s">
        <v>647</v>
      </c>
    </row>
    <row r="4226" spans="2:4">
      <c r="B4226" t="s">
        <v>662</v>
      </c>
      <c r="C4226" t="s">
        <v>430</v>
      </c>
      <c r="D4226" t="s">
        <v>649</v>
      </c>
    </row>
    <row r="4227" spans="2:4">
      <c r="B4227" t="s">
        <v>662</v>
      </c>
      <c r="C4227" t="s">
        <v>430</v>
      </c>
      <c r="D4227" t="s">
        <v>653</v>
      </c>
    </row>
    <row r="4228" spans="2:4">
      <c r="B4228" t="s">
        <v>662</v>
      </c>
      <c r="C4228" t="s">
        <v>430</v>
      </c>
      <c r="D4228" t="s">
        <v>657</v>
      </c>
    </row>
    <row r="4229" spans="2:4">
      <c r="B4229" t="s">
        <v>662</v>
      </c>
      <c r="C4229" t="s">
        <v>435</v>
      </c>
      <c r="D4229" t="s">
        <v>469</v>
      </c>
    </row>
    <row r="4230" spans="2:4">
      <c r="B4230" t="s">
        <v>662</v>
      </c>
      <c r="C4230" t="s">
        <v>435</v>
      </c>
      <c r="D4230" t="s">
        <v>473</v>
      </c>
    </row>
    <row r="4231" spans="2:4">
      <c r="B4231" t="s">
        <v>662</v>
      </c>
      <c r="C4231" t="s">
        <v>435</v>
      </c>
      <c r="D4231" t="s">
        <v>477</v>
      </c>
    </row>
    <row r="4232" spans="2:4">
      <c r="B4232" t="s">
        <v>662</v>
      </c>
      <c r="C4232" t="s">
        <v>435</v>
      </c>
      <c r="D4232" t="s">
        <v>481</v>
      </c>
    </row>
    <row r="4233" spans="2:4">
      <c r="B4233" t="s">
        <v>662</v>
      </c>
      <c r="C4233" t="s">
        <v>435</v>
      </c>
      <c r="D4233" t="s">
        <v>485</v>
      </c>
    </row>
    <row r="4234" spans="2:4">
      <c r="B4234" t="s">
        <v>662</v>
      </c>
      <c r="C4234" t="s">
        <v>435</v>
      </c>
      <c r="D4234" t="s">
        <v>489</v>
      </c>
    </row>
    <row r="4235" spans="2:4">
      <c r="B4235" t="s">
        <v>662</v>
      </c>
      <c r="C4235" t="s">
        <v>435</v>
      </c>
      <c r="D4235" t="s">
        <v>493</v>
      </c>
    </row>
    <row r="4236" spans="2:4">
      <c r="B4236" t="s">
        <v>662</v>
      </c>
      <c r="C4236" t="s">
        <v>435</v>
      </c>
      <c r="D4236" t="s">
        <v>497</v>
      </c>
    </row>
    <row r="4237" spans="2:4">
      <c r="B4237" t="s">
        <v>662</v>
      </c>
      <c r="C4237" t="s">
        <v>435</v>
      </c>
      <c r="D4237" t="s">
        <v>501</v>
      </c>
    </row>
    <row r="4238" spans="2:4">
      <c r="B4238" t="s">
        <v>662</v>
      </c>
      <c r="C4238" t="s">
        <v>435</v>
      </c>
      <c r="D4238" t="s">
        <v>505</v>
      </c>
    </row>
    <row r="4239" spans="2:4">
      <c r="B4239" t="s">
        <v>662</v>
      </c>
      <c r="C4239" t="s">
        <v>435</v>
      </c>
      <c r="D4239" t="s">
        <v>509</v>
      </c>
    </row>
    <row r="4240" spans="2:4">
      <c r="B4240" t="s">
        <v>662</v>
      </c>
      <c r="C4240" t="s">
        <v>435</v>
      </c>
      <c r="D4240" t="s">
        <v>513</v>
      </c>
    </row>
    <row r="4241" spans="2:4">
      <c r="B4241" t="s">
        <v>662</v>
      </c>
      <c r="C4241" t="s">
        <v>435</v>
      </c>
      <c r="D4241" t="s">
        <v>517</v>
      </c>
    </row>
    <row r="4242" spans="2:4">
      <c r="B4242" t="s">
        <v>662</v>
      </c>
      <c r="C4242" t="s">
        <v>435</v>
      </c>
      <c r="D4242" t="s">
        <v>521</v>
      </c>
    </row>
    <row r="4243" spans="2:4">
      <c r="B4243" t="s">
        <v>662</v>
      </c>
      <c r="C4243" t="s">
        <v>435</v>
      </c>
      <c r="D4243" t="s">
        <v>525</v>
      </c>
    </row>
    <row r="4244" spans="2:4">
      <c r="B4244" t="s">
        <v>662</v>
      </c>
      <c r="C4244" t="s">
        <v>435</v>
      </c>
      <c r="D4244" t="s">
        <v>529</v>
      </c>
    </row>
    <row r="4245" spans="2:4">
      <c r="B4245" t="s">
        <v>662</v>
      </c>
      <c r="C4245" t="s">
        <v>435</v>
      </c>
      <c r="D4245" t="s">
        <v>533</v>
      </c>
    </row>
    <row r="4246" spans="2:4">
      <c r="B4246" t="s">
        <v>662</v>
      </c>
      <c r="C4246" t="s">
        <v>435</v>
      </c>
      <c r="D4246" t="s">
        <v>537</v>
      </c>
    </row>
    <row r="4247" spans="2:4">
      <c r="B4247" t="s">
        <v>662</v>
      </c>
      <c r="C4247" t="s">
        <v>435</v>
      </c>
      <c r="D4247" t="s">
        <v>541</v>
      </c>
    </row>
    <row r="4248" spans="2:4">
      <c r="B4248" t="s">
        <v>662</v>
      </c>
      <c r="C4248" t="s">
        <v>435</v>
      </c>
      <c r="D4248" t="s">
        <v>545</v>
      </c>
    </row>
    <row r="4249" spans="2:4">
      <c r="B4249" t="s">
        <v>662</v>
      </c>
      <c r="C4249" t="s">
        <v>435</v>
      </c>
      <c r="D4249" t="s">
        <v>549</v>
      </c>
    </row>
    <row r="4250" spans="2:4">
      <c r="B4250" t="s">
        <v>662</v>
      </c>
      <c r="C4250" t="s">
        <v>435</v>
      </c>
      <c r="D4250" t="s">
        <v>553</v>
      </c>
    </row>
    <row r="4251" spans="2:4">
      <c r="B4251" t="s">
        <v>662</v>
      </c>
      <c r="C4251" t="s">
        <v>435</v>
      </c>
      <c r="D4251" t="s">
        <v>557</v>
      </c>
    </row>
    <row r="4252" spans="2:4">
      <c r="B4252" t="s">
        <v>662</v>
      </c>
      <c r="C4252" t="s">
        <v>435</v>
      </c>
      <c r="D4252" t="s">
        <v>561</v>
      </c>
    </row>
    <row r="4253" spans="2:4">
      <c r="B4253" t="s">
        <v>662</v>
      </c>
      <c r="C4253" t="s">
        <v>435</v>
      </c>
      <c r="D4253" t="s">
        <v>565</v>
      </c>
    </row>
    <row r="4254" spans="2:4">
      <c r="B4254" t="s">
        <v>662</v>
      </c>
      <c r="C4254" t="s">
        <v>435</v>
      </c>
      <c r="D4254" t="s">
        <v>569</v>
      </c>
    </row>
    <row r="4255" spans="2:4">
      <c r="B4255" t="s">
        <v>662</v>
      </c>
      <c r="C4255" t="s">
        <v>435</v>
      </c>
      <c r="D4255" t="s">
        <v>573</v>
      </c>
    </row>
    <row r="4256" spans="2:4">
      <c r="B4256" t="s">
        <v>662</v>
      </c>
      <c r="C4256" t="s">
        <v>435</v>
      </c>
      <c r="D4256" t="s">
        <v>577</v>
      </c>
    </row>
    <row r="4257" spans="2:4">
      <c r="B4257" t="s">
        <v>662</v>
      </c>
      <c r="C4257" t="s">
        <v>435</v>
      </c>
      <c r="D4257" t="s">
        <v>581</v>
      </c>
    </row>
    <row r="4258" spans="2:4">
      <c r="B4258" t="s">
        <v>662</v>
      </c>
      <c r="C4258" t="s">
        <v>435</v>
      </c>
      <c r="D4258" t="s">
        <v>585</v>
      </c>
    </row>
    <row r="4259" spans="2:4">
      <c r="B4259" t="s">
        <v>662</v>
      </c>
      <c r="C4259" t="s">
        <v>435</v>
      </c>
      <c r="D4259" t="s">
        <v>589</v>
      </c>
    </row>
    <row r="4260" spans="2:4">
      <c r="B4260" t="s">
        <v>662</v>
      </c>
      <c r="C4260" t="s">
        <v>435</v>
      </c>
      <c r="D4260" t="s">
        <v>594</v>
      </c>
    </row>
    <row r="4261" spans="2:4">
      <c r="B4261" t="s">
        <v>662</v>
      </c>
      <c r="C4261" t="s">
        <v>435</v>
      </c>
      <c r="D4261" t="s">
        <v>598</v>
      </c>
    </row>
    <row r="4262" spans="2:4">
      <c r="B4262" t="s">
        <v>662</v>
      </c>
      <c r="C4262" t="s">
        <v>435</v>
      </c>
      <c r="D4262" t="s">
        <v>602</v>
      </c>
    </row>
    <row r="4263" spans="2:4">
      <c r="B4263" t="s">
        <v>662</v>
      </c>
      <c r="C4263" t="s">
        <v>435</v>
      </c>
      <c r="D4263" t="s">
        <v>606</v>
      </c>
    </row>
    <row r="4264" spans="2:4">
      <c r="B4264" t="s">
        <v>662</v>
      </c>
      <c r="C4264" t="s">
        <v>435</v>
      </c>
      <c r="D4264" t="s">
        <v>611</v>
      </c>
    </row>
    <row r="4265" spans="2:4">
      <c r="B4265" t="s">
        <v>662</v>
      </c>
      <c r="C4265" t="s">
        <v>435</v>
      </c>
      <c r="D4265" t="s">
        <v>615</v>
      </c>
    </row>
    <row r="4266" spans="2:4">
      <c r="B4266" t="s">
        <v>662</v>
      </c>
      <c r="C4266" t="s">
        <v>435</v>
      </c>
      <c r="D4266" t="s">
        <v>619</v>
      </c>
    </row>
    <row r="4267" spans="2:4">
      <c r="B4267" t="s">
        <v>662</v>
      </c>
      <c r="C4267" t="s">
        <v>435</v>
      </c>
      <c r="D4267" t="s">
        <v>623</v>
      </c>
    </row>
    <row r="4268" spans="2:4">
      <c r="B4268" t="s">
        <v>662</v>
      </c>
      <c r="C4268" t="s">
        <v>435</v>
      </c>
      <c r="D4268" t="s">
        <v>627</v>
      </c>
    </row>
    <row r="4269" spans="2:4">
      <c r="B4269" t="s">
        <v>662</v>
      </c>
      <c r="C4269" t="s">
        <v>435</v>
      </c>
      <c r="D4269" t="s">
        <v>631</v>
      </c>
    </row>
    <row r="4270" spans="2:4">
      <c r="B4270" t="s">
        <v>662</v>
      </c>
      <c r="C4270" t="s">
        <v>435</v>
      </c>
      <c r="D4270" t="s">
        <v>635</v>
      </c>
    </row>
    <row r="4271" spans="2:4">
      <c r="B4271" t="s">
        <v>662</v>
      </c>
      <c r="C4271" t="s">
        <v>435</v>
      </c>
      <c r="D4271" t="s">
        <v>639</v>
      </c>
    </row>
    <row r="4272" spans="2:4">
      <c r="B4272" t="s">
        <v>662</v>
      </c>
      <c r="C4272" t="s">
        <v>435</v>
      </c>
      <c r="D4272" t="s">
        <v>643</v>
      </c>
    </row>
    <row r="4273" spans="2:4">
      <c r="B4273" t="s">
        <v>662</v>
      </c>
      <c r="C4273" t="s">
        <v>435</v>
      </c>
      <c r="D4273" t="s">
        <v>647</v>
      </c>
    </row>
    <row r="4274" spans="2:4">
      <c r="B4274" t="s">
        <v>662</v>
      </c>
      <c r="C4274" t="s">
        <v>435</v>
      </c>
      <c r="D4274" t="s">
        <v>649</v>
      </c>
    </row>
    <row r="4275" spans="2:4">
      <c r="B4275" t="s">
        <v>662</v>
      </c>
      <c r="C4275" t="s">
        <v>435</v>
      </c>
      <c r="D4275" t="s">
        <v>653</v>
      </c>
    </row>
    <row r="4276" spans="2:4">
      <c r="B4276" t="s">
        <v>662</v>
      </c>
      <c r="C4276" t="s">
        <v>435</v>
      </c>
      <c r="D4276" t="s">
        <v>657</v>
      </c>
    </row>
    <row r="4277" spans="2:4">
      <c r="B4277" t="s">
        <v>662</v>
      </c>
      <c r="C4277" t="s">
        <v>440</v>
      </c>
      <c r="D4277" t="s">
        <v>469</v>
      </c>
    </row>
    <row r="4278" spans="2:4">
      <c r="B4278" t="s">
        <v>662</v>
      </c>
      <c r="C4278" t="s">
        <v>440</v>
      </c>
      <c r="D4278" t="s">
        <v>473</v>
      </c>
    </row>
    <row r="4279" spans="2:4">
      <c r="B4279" t="s">
        <v>662</v>
      </c>
      <c r="C4279" t="s">
        <v>440</v>
      </c>
      <c r="D4279" t="s">
        <v>477</v>
      </c>
    </row>
    <row r="4280" spans="2:4">
      <c r="B4280" t="s">
        <v>662</v>
      </c>
      <c r="C4280" t="s">
        <v>440</v>
      </c>
      <c r="D4280" t="s">
        <v>481</v>
      </c>
    </row>
    <row r="4281" spans="2:4">
      <c r="B4281" t="s">
        <v>662</v>
      </c>
      <c r="C4281" t="s">
        <v>440</v>
      </c>
      <c r="D4281" t="s">
        <v>485</v>
      </c>
    </row>
    <row r="4282" spans="2:4">
      <c r="B4282" t="s">
        <v>662</v>
      </c>
      <c r="C4282" t="s">
        <v>440</v>
      </c>
      <c r="D4282" t="s">
        <v>489</v>
      </c>
    </row>
    <row r="4283" spans="2:4">
      <c r="B4283" t="s">
        <v>662</v>
      </c>
      <c r="C4283" t="s">
        <v>440</v>
      </c>
      <c r="D4283" t="s">
        <v>493</v>
      </c>
    </row>
    <row r="4284" spans="2:4">
      <c r="B4284" t="s">
        <v>662</v>
      </c>
      <c r="C4284" t="s">
        <v>440</v>
      </c>
      <c r="D4284" t="s">
        <v>497</v>
      </c>
    </row>
    <row r="4285" spans="2:4">
      <c r="B4285" t="s">
        <v>662</v>
      </c>
      <c r="C4285" t="s">
        <v>440</v>
      </c>
      <c r="D4285" t="s">
        <v>501</v>
      </c>
    </row>
    <row r="4286" spans="2:4">
      <c r="B4286" t="s">
        <v>662</v>
      </c>
      <c r="C4286" t="s">
        <v>440</v>
      </c>
      <c r="D4286" t="s">
        <v>505</v>
      </c>
    </row>
    <row r="4287" spans="2:4">
      <c r="B4287" t="s">
        <v>662</v>
      </c>
      <c r="C4287" t="s">
        <v>440</v>
      </c>
      <c r="D4287" t="s">
        <v>509</v>
      </c>
    </row>
    <row r="4288" spans="2:4">
      <c r="B4288" t="s">
        <v>662</v>
      </c>
      <c r="C4288" t="s">
        <v>440</v>
      </c>
      <c r="D4288" t="s">
        <v>513</v>
      </c>
    </row>
    <row r="4289" spans="2:4">
      <c r="B4289" t="s">
        <v>662</v>
      </c>
      <c r="C4289" t="s">
        <v>440</v>
      </c>
      <c r="D4289" t="s">
        <v>517</v>
      </c>
    </row>
    <row r="4290" spans="2:4">
      <c r="B4290" t="s">
        <v>662</v>
      </c>
      <c r="C4290" t="s">
        <v>440</v>
      </c>
      <c r="D4290" t="s">
        <v>521</v>
      </c>
    </row>
    <row r="4291" spans="2:4">
      <c r="B4291" t="s">
        <v>662</v>
      </c>
      <c r="C4291" t="s">
        <v>440</v>
      </c>
      <c r="D4291" t="s">
        <v>525</v>
      </c>
    </row>
    <row r="4292" spans="2:4">
      <c r="B4292" t="s">
        <v>662</v>
      </c>
      <c r="C4292" t="s">
        <v>440</v>
      </c>
      <c r="D4292" t="s">
        <v>529</v>
      </c>
    </row>
    <row r="4293" spans="2:4">
      <c r="B4293" t="s">
        <v>662</v>
      </c>
      <c r="C4293" t="s">
        <v>440</v>
      </c>
      <c r="D4293" t="s">
        <v>533</v>
      </c>
    </row>
    <row r="4294" spans="2:4">
      <c r="B4294" t="s">
        <v>662</v>
      </c>
      <c r="C4294" t="s">
        <v>440</v>
      </c>
      <c r="D4294" t="s">
        <v>537</v>
      </c>
    </row>
    <row r="4295" spans="2:4">
      <c r="B4295" t="s">
        <v>662</v>
      </c>
      <c r="C4295" t="s">
        <v>440</v>
      </c>
      <c r="D4295" t="s">
        <v>541</v>
      </c>
    </row>
    <row r="4296" spans="2:4">
      <c r="B4296" t="s">
        <v>662</v>
      </c>
      <c r="C4296" t="s">
        <v>440</v>
      </c>
      <c r="D4296" t="s">
        <v>545</v>
      </c>
    </row>
    <row r="4297" spans="2:4">
      <c r="B4297" t="s">
        <v>662</v>
      </c>
      <c r="C4297" t="s">
        <v>440</v>
      </c>
      <c r="D4297" t="s">
        <v>549</v>
      </c>
    </row>
    <row r="4298" spans="2:4">
      <c r="B4298" t="s">
        <v>662</v>
      </c>
      <c r="C4298" t="s">
        <v>440</v>
      </c>
      <c r="D4298" t="s">
        <v>553</v>
      </c>
    </row>
    <row r="4299" spans="2:4">
      <c r="B4299" t="s">
        <v>662</v>
      </c>
      <c r="C4299" t="s">
        <v>440</v>
      </c>
      <c r="D4299" t="s">
        <v>557</v>
      </c>
    </row>
    <row r="4300" spans="2:4">
      <c r="B4300" t="s">
        <v>662</v>
      </c>
      <c r="C4300" t="s">
        <v>440</v>
      </c>
      <c r="D4300" t="s">
        <v>561</v>
      </c>
    </row>
    <row r="4301" spans="2:4">
      <c r="B4301" t="s">
        <v>662</v>
      </c>
      <c r="C4301" t="s">
        <v>440</v>
      </c>
      <c r="D4301" t="s">
        <v>565</v>
      </c>
    </row>
    <row r="4302" spans="2:4">
      <c r="B4302" t="s">
        <v>662</v>
      </c>
      <c r="C4302" t="s">
        <v>440</v>
      </c>
      <c r="D4302" t="s">
        <v>569</v>
      </c>
    </row>
    <row r="4303" spans="2:4">
      <c r="B4303" t="s">
        <v>662</v>
      </c>
      <c r="C4303" t="s">
        <v>440</v>
      </c>
      <c r="D4303" t="s">
        <v>573</v>
      </c>
    </row>
    <row r="4304" spans="2:4">
      <c r="B4304" t="s">
        <v>662</v>
      </c>
      <c r="C4304" t="s">
        <v>440</v>
      </c>
      <c r="D4304" t="s">
        <v>577</v>
      </c>
    </row>
    <row r="4305" spans="2:4">
      <c r="B4305" t="s">
        <v>662</v>
      </c>
      <c r="C4305" t="s">
        <v>440</v>
      </c>
      <c r="D4305" t="s">
        <v>581</v>
      </c>
    </row>
    <row r="4306" spans="2:4">
      <c r="B4306" t="s">
        <v>662</v>
      </c>
      <c r="C4306" t="s">
        <v>440</v>
      </c>
      <c r="D4306" t="s">
        <v>585</v>
      </c>
    </row>
    <row r="4307" spans="2:4">
      <c r="B4307" t="s">
        <v>662</v>
      </c>
      <c r="C4307" t="s">
        <v>440</v>
      </c>
      <c r="D4307" t="s">
        <v>589</v>
      </c>
    </row>
    <row r="4308" spans="2:4">
      <c r="B4308" t="s">
        <v>662</v>
      </c>
      <c r="C4308" t="s">
        <v>440</v>
      </c>
      <c r="D4308" t="s">
        <v>594</v>
      </c>
    </row>
    <row r="4309" spans="2:4">
      <c r="B4309" t="s">
        <v>662</v>
      </c>
      <c r="C4309" t="s">
        <v>440</v>
      </c>
      <c r="D4309" t="s">
        <v>598</v>
      </c>
    </row>
    <row r="4310" spans="2:4">
      <c r="B4310" t="s">
        <v>662</v>
      </c>
      <c r="C4310" t="s">
        <v>440</v>
      </c>
      <c r="D4310" t="s">
        <v>602</v>
      </c>
    </row>
    <row r="4311" spans="2:4">
      <c r="B4311" t="s">
        <v>662</v>
      </c>
      <c r="C4311" t="s">
        <v>440</v>
      </c>
      <c r="D4311" t="s">
        <v>606</v>
      </c>
    </row>
    <row r="4312" spans="2:4">
      <c r="B4312" t="s">
        <v>662</v>
      </c>
      <c r="C4312" t="s">
        <v>440</v>
      </c>
      <c r="D4312" t="s">
        <v>611</v>
      </c>
    </row>
    <row r="4313" spans="2:4">
      <c r="B4313" t="s">
        <v>662</v>
      </c>
      <c r="C4313" t="s">
        <v>440</v>
      </c>
      <c r="D4313" t="s">
        <v>615</v>
      </c>
    </row>
    <row r="4314" spans="2:4">
      <c r="B4314" t="s">
        <v>662</v>
      </c>
      <c r="C4314" t="s">
        <v>440</v>
      </c>
      <c r="D4314" t="s">
        <v>619</v>
      </c>
    </row>
    <row r="4315" spans="2:4">
      <c r="B4315" t="s">
        <v>662</v>
      </c>
      <c r="C4315" t="s">
        <v>440</v>
      </c>
      <c r="D4315" t="s">
        <v>623</v>
      </c>
    </row>
    <row r="4316" spans="2:4">
      <c r="B4316" t="s">
        <v>662</v>
      </c>
      <c r="C4316" t="s">
        <v>440</v>
      </c>
      <c r="D4316" t="s">
        <v>627</v>
      </c>
    </row>
    <row r="4317" spans="2:4">
      <c r="B4317" t="s">
        <v>662</v>
      </c>
      <c r="C4317" t="s">
        <v>440</v>
      </c>
      <c r="D4317" t="s">
        <v>631</v>
      </c>
    </row>
    <row r="4318" spans="2:4">
      <c r="B4318" t="s">
        <v>662</v>
      </c>
      <c r="C4318" t="s">
        <v>440</v>
      </c>
      <c r="D4318" t="s">
        <v>635</v>
      </c>
    </row>
    <row r="4319" spans="2:4">
      <c r="B4319" t="s">
        <v>662</v>
      </c>
      <c r="C4319" t="s">
        <v>440</v>
      </c>
      <c r="D4319" t="s">
        <v>639</v>
      </c>
    </row>
    <row r="4320" spans="2:4">
      <c r="B4320" t="s">
        <v>662</v>
      </c>
      <c r="C4320" t="s">
        <v>440</v>
      </c>
      <c r="D4320" t="s">
        <v>643</v>
      </c>
    </row>
    <row r="4321" spans="2:4">
      <c r="B4321" t="s">
        <v>662</v>
      </c>
      <c r="C4321" t="s">
        <v>440</v>
      </c>
      <c r="D4321" t="s">
        <v>647</v>
      </c>
    </row>
    <row r="4322" spans="2:4">
      <c r="B4322" t="s">
        <v>662</v>
      </c>
      <c r="C4322" t="s">
        <v>440</v>
      </c>
      <c r="D4322" t="s">
        <v>649</v>
      </c>
    </row>
    <row r="4323" spans="2:4">
      <c r="B4323" t="s">
        <v>662</v>
      </c>
      <c r="C4323" t="s">
        <v>440</v>
      </c>
      <c r="D4323" t="s">
        <v>653</v>
      </c>
    </row>
    <row r="4324" spans="2:4">
      <c r="B4324" t="s">
        <v>662</v>
      </c>
      <c r="C4324" t="s">
        <v>440</v>
      </c>
      <c r="D4324" t="s">
        <v>657</v>
      </c>
    </row>
    <row r="4325" spans="2:4">
      <c r="B4325" t="s">
        <v>662</v>
      </c>
      <c r="C4325" t="s">
        <v>445</v>
      </c>
      <c r="D4325" t="s">
        <v>469</v>
      </c>
    </row>
    <row r="4326" spans="2:4">
      <c r="B4326" t="s">
        <v>662</v>
      </c>
      <c r="C4326" t="s">
        <v>445</v>
      </c>
      <c r="D4326" t="s">
        <v>473</v>
      </c>
    </row>
    <row r="4327" spans="2:4">
      <c r="B4327" t="s">
        <v>662</v>
      </c>
      <c r="C4327" t="s">
        <v>445</v>
      </c>
      <c r="D4327" t="s">
        <v>477</v>
      </c>
    </row>
    <row r="4328" spans="2:4">
      <c r="B4328" t="s">
        <v>662</v>
      </c>
      <c r="C4328" t="s">
        <v>445</v>
      </c>
      <c r="D4328" t="s">
        <v>481</v>
      </c>
    </row>
    <row r="4329" spans="2:4">
      <c r="B4329" t="s">
        <v>662</v>
      </c>
      <c r="C4329" t="s">
        <v>445</v>
      </c>
      <c r="D4329" t="s">
        <v>485</v>
      </c>
    </row>
    <row r="4330" spans="2:4">
      <c r="B4330" t="s">
        <v>662</v>
      </c>
      <c r="C4330" t="s">
        <v>445</v>
      </c>
      <c r="D4330" t="s">
        <v>489</v>
      </c>
    </row>
    <row r="4331" spans="2:4">
      <c r="B4331" t="s">
        <v>662</v>
      </c>
      <c r="C4331" t="s">
        <v>445</v>
      </c>
      <c r="D4331" t="s">
        <v>493</v>
      </c>
    </row>
    <row r="4332" spans="2:4">
      <c r="B4332" t="s">
        <v>662</v>
      </c>
      <c r="C4332" t="s">
        <v>445</v>
      </c>
      <c r="D4332" t="s">
        <v>497</v>
      </c>
    </row>
    <row r="4333" spans="2:4">
      <c r="B4333" t="s">
        <v>662</v>
      </c>
      <c r="C4333" t="s">
        <v>445</v>
      </c>
      <c r="D4333" t="s">
        <v>501</v>
      </c>
    </row>
    <row r="4334" spans="2:4">
      <c r="B4334" t="s">
        <v>662</v>
      </c>
      <c r="C4334" t="s">
        <v>445</v>
      </c>
      <c r="D4334" t="s">
        <v>505</v>
      </c>
    </row>
    <row r="4335" spans="2:4">
      <c r="B4335" t="s">
        <v>662</v>
      </c>
      <c r="C4335" t="s">
        <v>445</v>
      </c>
      <c r="D4335" t="s">
        <v>509</v>
      </c>
    </row>
    <row r="4336" spans="2:4">
      <c r="B4336" t="s">
        <v>662</v>
      </c>
      <c r="C4336" t="s">
        <v>445</v>
      </c>
      <c r="D4336" t="s">
        <v>513</v>
      </c>
    </row>
    <row r="4337" spans="2:4">
      <c r="B4337" t="s">
        <v>662</v>
      </c>
      <c r="C4337" t="s">
        <v>445</v>
      </c>
      <c r="D4337" t="s">
        <v>517</v>
      </c>
    </row>
    <row r="4338" spans="2:4">
      <c r="B4338" t="s">
        <v>662</v>
      </c>
      <c r="C4338" t="s">
        <v>445</v>
      </c>
      <c r="D4338" t="s">
        <v>521</v>
      </c>
    </row>
    <row r="4339" spans="2:4">
      <c r="B4339" t="s">
        <v>662</v>
      </c>
      <c r="C4339" t="s">
        <v>445</v>
      </c>
      <c r="D4339" t="s">
        <v>525</v>
      </c>
    </row>
    <row r="4340" spans="2:4">
      <c r="B4340" t="s">
        <v>662</v>
      </c>
      <c r="C4340" t="s">
        <v>445</v>
      </c>
      <c r="D4340" t="s">
        <v>529</v>
      </c>
    </row>
    <row r="4341" spans="2:4">
      <c r="B4341" t="s">
        <v>662</v>
      </c>
      <c r="C4341" t="s">
        <v>445</v>
      </c>
      <c r="D4341" t="s">
        <v>533</v>
      </c>
    </row>
    <row r="4342" spans="2:4">
      <c r="B4342" t="s">
        <v>662</v>
      </c>
      <c r="C4342" t="s">
        <v>445</v>
      </c>
      <c r="D4342" t="s">
        <v>537</v>
      </c>
    </row>
    <row r="4343" spans="2:4">
      <c r="B4343" t="s">
        <v>662</v>
      </c>
      <c r="C4343" t="s">
        <v>445</v>
      </c>
      <c r="D4343" t="s">
        <v>541</v>
      </c>
    </row>
    <row r="4344" spans="2:4">
      <c r="B4344" t="s">
        <v>662</v>
      </c>
      <c r="C4344" t="s">
        <v>445</v>
      </c>
      <c r="D4344" t="s">
        <v>545</v>
      </c>
    </row>
    <row r="4345" spans="2:4">
      <c r="B4345" t="s">
        <v>662</v>
      </c>
      <c r="C4345" t="s">
        <v>445</v>
      </c>
      <c r="D4345" t="s">
        <v>549</v>
      </c>
    </row>
    <row r="4346" spans="2:4">
      <c r="B4346" t="s">
        <v>662</v>
      </c>
      <c r="C4346" t="s">
        <v>445</v>
      </c>
      <c r="D4346" t="s">
        <v>553</v>
      </c>
    </row>
    <row r="4347" spans="2:4">
      <c r="B4347" t="s">
        <v>662</v>
      </c>
      <c r="C4347" t="s">
        <v>445</v>
      </c>
      <c r="D4347" t="s">
        <v>557</v>
      </c>
    </row>
    <row r="4348" spans="2:4">
      <c r="B4348" t="s">
        <v>662</v>
      </c>
      <c r="C4348" t="s">
        <v>445</v>
      </c>
      <c r="D4348" t="s">
        <v>561</v>
      </c>
    </row>
    <row r="4349" spans="2:4">
      <c r="B4349" t="s">
        <v>662</v>
      </c>
      <c r="C4349" t="s">
        <v>445</v>
      </c>
      <c r="D4349" t="s">
        <v>565</v>
      </c>
    </row>
    <row r="4350" spans="2:4">
      <c r="B4350" t="s">
        <v>662</v>
      </c>
      <c r="C4350" t="s">
        <v>445</v>
      </c>
      <c r="D4350" t="s">
        <v>569</v>
      </c>
    </row>
    <row r="4351" spans="2:4">
      <c r="B4351" t="s">
        <v>662</v>
      </c>
      <c r="C4351" t="s">
        <v>445</v>
      </c>
      <c r="D4351" t="s">
        <v>573</v>
      </c>
    </row>
    <row r="4352" spans="2:4">
      <c r="B4352" t="s">
        <v>662</v>
      </c>
      <c r="C4352" t="s">
        <v>445</v>
      </c>
      <c r="D4352" t="s">
        <v>577</v>
      </c>
    </row>
    <row r="4353" spans="2:4">
      <c r="B4353" t="s">
        <v>662</v>
      </c>
      <c r="C4353" t="s">
        <v>445</v>
      </c>
      <c r="D4353" t="s">
        <v>581</v>
      </c>
    </row>
    <row r="4354" spans="2:4">
      <c r="B4354" t="s">
        <v>662</v>
      </c>
      <c r="C4354" t="s">
        <v>445</v>
      </c>
      <c r="D4354" t="s">
        <v>585</v>
      </c>
    </row>
    <row r="4355" spans="2:4">
      <c r="B4355" t="s">
        <v>662</v>
      </c>
      <c r="C4355" t="s">
        <v>445</v>
      </c>
      <c r="D4355" t="s">
        <v>589</v>
      </c>
    </row>
    <row r="4356" spans="2:4">
      <c r="B4356" t="s">
        <v>662</v>
      </c>
      <c r="C4356" t="s">
        <v>445</v>
      </c>
      <c r="D4356" t="s">
        <v>594</v>
      </c>
    </row>
    <row r="4357" spans="2:4">
      <c r="B4357" t="s">
        <v>662</v>
      </c>
      <c r="C4357" t="s">
        <v>445</v>
      </c>
      <c r="D4357" t="s">
        <v>598</v>
      </c>
    </row>
    <row r="4358" spans="2:4">
      <c r="B4358" t="s">
        <v>662</v>
      </c>
      <c r="C4358" t="s">
        <v>445</v>
      </c>
      <c r="D4358" t="s">
        <v>602</v>
      </c>
    </row>
    <row r="4359" spans="2:4">
      <c r="B4359" t="s">
        <v>662</v>
      </c>
      <c r="C4359" t="s">
        <v>445</v>
      </c>
      <c r="D4359" t="s">
        <v>606</v>
      </c>
    </row>
    <row r="4360" spans="2:4">
      <c r="B4360" t="s">
        <v>662</v>
      </c>
      <c r="C4360" t="s">
        <v>445</v>
      </c>
      <c r="D4360" t="s">
        <v>611</v>
      </c>
    </row>
    <row r="4361" spans="2:4">
      <c r="B4361" t="s">
        <v>662</v>
      </c>
      <c r="C4361" t="s">
        <v>445</v>
      </c>
      <c r="D4361" t="s">
        <v>615</v>
      </c>
    </row>
    <row r="4362" spans="2:4">
      <c r="B4362" t="s">
        <v>662</v>
      </c>
      <c r="C4362" t="s">
        <v>445</v>
      </c>
      <c r="D4362" t="s">
        <v>619</v>
      </c>
    </row>
    <row r="4363" spans="2:4">
      <c r="B4363" t="s">
        <v>662</v>
      </c>
      <c r="C4363" t="s">
        <v>445</v>
      </c>
      <c r="D4363" t="s">
        <v>623</v>
      </c>
    </row>
    <row r="4364" spans="2:4">
      <c r="B4364" t="s">
        <v>662</v>
      </c>
      <c r="C4364" t="s">
        <v>445</v>
      </c>
      <c r="D4364" t="s">
        <v>627</v>
      </c>
    </row>
    <row r="4365" spans="2:4">
      <c r="B4365" t="s">
        <v>662</v>
      </c>
      <c r="C4365" t="s">
        <v>445</v>
      </c>
      <c r="D4365" t="s">
        <v>631</v>
      </c>
    </row>
    <row r="4366" spans="2:4">
      <c r="B4366" t="s">
        <v>662</v>
      </c>
      <c r="C4366" t="s">
        <v>445</v>
      </c>
      <c r="D4366" t="s">
        <v>635</v>
      </c>
    </row>
    <row r="4367" spans="2:4">
      <c r="B4367" t="s">
        <v>662</v>
      </c>
      <c r="C4367" t="s">
        <v>445</v>
      </c>
      <c r="D4367" t="s">
        <v>639</v>
      </c>
    </row>
    <row r="4368" spans="2:4">
      <c r="B4368" t="s">
        <v>662</v>
      </c>
      <c r="C4368" t="s">
        <v>445</v>
      </c>
      <c r="D4368" t="s">
        <v>643</v>
      </c>
    </row>
    <row r="4369" spans="2:4">
      <c r="B4369" t="s">
        <v>662</v>
      </c>
      <c r="C4369" t="s">
        <v>445</v>
      </c>
      <c r="D4369" t="s">
        <v>647</v>
      </c>
    </row>
    <row r="4370" spans="2:4">
      <c r="B4370" t="s">
        <v>662</v>
      </c>
      <c r="C4370" t="s">
        <v>445</v>
      </c>
      <c r="D4370" t="s">
        <v>649</v>
      </c>
    </row>
    <row r="4371" spans="2:4">
      <c r="B4371" t="s">
        <v>662</v>
      </c>
      <c r="C4371" t="s">
        <v>445</v>
      </c>
      <c r="D4371" t="s">
        <v>653</v>
      </c>
    </row>
    <row r="4372" spans="2:4">
      <c r="B4372" t="s">
        <v>662</v>
      </c>
      <c r="C4372" t="s">
        <v>445</v>
      </c>
      <c r="D4372" t="s">
        <v>657</v>
      </c>
    </row>
    <row r="4373" spans="2:4">
      <c r="B4373" t="s">
        <v>662</v>
      </c>
      <c r="C4373" t="s">
        <v>450</v>
      </c>
      <c r="D4373" t="s">
        <v>469</v>
      </c>
    </row>
    <row r="4374" spans="2:4">
      <c r="B4374" t="s">
        <v>662</v>
      </c>
      <c r="C4374" t="s">
        <v>450</v>
      </c>
      <c r="D4374" t="s">
        <v>473</v>
      </c>
    </row>
    <row r="4375" spans="2:4">
      <c r="B4375" t="s">
        <v>662</v>
      </c>
      <c r="C4375" t="s">
        <v>450</v>
      </c>
      <c r="D4375" t="s">
        <v>477</v>
      </c>
    </row>
    <row r="4376" spans="2:4">
      <c r="B4376" t="s">
        <v>662</v>
      </c>
      <c r="C4376" t="s">
        <v>450</v>
      </c>
      <c r="D4376" t="s">
        <v>481</v>
      </c>
    </row>
    <row r="4377" spans="2:4">
      <c r="B4377" t="s">
        <v>662</v>
      </c>
      <c r="C4377" t="s">
        <v>450</v>
      </c>
      <c r="D4377" t="s">
        <v>485</v>
      </c>
    </row>
    <row r="4378" spans="2:4">
      <c r="B4378" t="s">
        <v>662</v>
      </c>
      <c r="C4378" t="s">
        <v>450</v>
      </c>
      <c r="D4378" t="s">
        <v>489</v>
      </c>
    </row>
    <row r="4379" spans="2:4">
      <c r="B4379" t="s">
        <v>662</v>
      </c>
      <c r="C4379" t="s">
        <v>450</v>
      </c>
      <c r="D4379" t="s">
        <v>493</v>
      </c>
    </row>
    <row r="4380" spans="2:4">
      <c r="B4380" t="s">
        <v>662</v>
      </c>
      <c r="C4380" t="s">
        <v>450</v>
      </c>
      <c r="D4380" t="s">
        <v>497</v>
      </c>
    </row>
    <row r="4381" spans="2:4">
      <c r="B4381" t="s">
        <v>662</v>
      </c>
      <c r="C4381" t="s">
        <v>450</v>
      </c>
      <c r="D4381" t="s">
        <v>501</v>
      </c>
    </row>
    <row r="4382" spans="2:4">
      <c r="B4382" t="s">
        <v>662</v>
      </c>
      <c r="C4382" t="s">
        <v>450</v>
      </c>
      <c r="D4382" t="s">
        <v>505</v>
      </c>
    </row>
    <row r="4383" spans="2:4">
      <c r="B4383" t="s">
        <v>662</v>
      </c>
      <c r="C4383" t="s">
        <v>450</v>
      </c>
      <c r="D4383" t="s">
        <v>509</v>
      </c>
    </row>
    <row r="4384" spans="2:4">
      <c r="B4384" t="s">
        <v>662</v>
      </c>
      <c r="C4384" t="s">
        <v>450</v>
      </c>
      <c r="D4384" t="s">
        <v>513</v>
      </c>
    </row>
    <row r="4385" spans="2:4">
      <c r="B4385" t="s">
        <v>662</v>
      </c>
      <c r="C4385" t="s">
        <v>450</v>
      </c>
      <c r="D4385" t="s">
        <v>517</v>
      </c>
    </row>
    <row r="4386" spans="2:4">
      <c r="B4386" t="s">
        <v>662</v>
      </c>
      <c r="C4386" t="s">
        <v>450</v>
      </c>
      <c r="D4386" t="s">
        <v>521</v>
      </c>
    </row>
    <row r="4387" spans="2:4">
      <c r="B4387" t="s">
        <v>662</v>
      </c>
      <c r="C4387" t="s">
        <v>450</v>
      </c>
      <c r="D4387" t="s">
        <v>525</v>
      </c>
    </row>
    <row r="4388" spans="2:4">
      <c r="B4388" t="s">
        <v>662</v>
      </c>
      <c r="C4388" t="s">
        <v>450</v>
      </c>
      <c r="D4388" t="s">
        <v>529</v>
      </c>
    </row>
    <row r="4389" spans="2:4">
      <c r="B4389" t="s">
        <v>662</v>
      </c>
      <c r="C4389" t="s">
        <v>450</v>
      </c>
      <c r="D4389" t="s">
        <v>533</v>
      </c>
    </row>
    <row r="4390" spans="2:4">
      <c r="B4390" t="s">
        <v>662</v>
      </c>
      <c r="C4390" t="s">
        <v>450</v>
      </c>
      <c r="D4390" t="s">
        <v>537</v>
      </c>
    </row>
    <row r="4391" spans="2:4">
      <c r="B4391" t="s">
        <v>662</v>
      </c>
      <c r="C4391" t="s">
        <v>450</v>
      </c>
      <c r="D4391" t="s">
        <v>541</v>
      </c>
    </row>
    <row r="4392" spans="2:4">
      <c r="B4392" t="s">
        <v>662</v>
      </c>
      <c r="C4392" t="s">
        <v>450</v>
      </c>
      <c r="D4392" t="s">
        <v>545</v>
      </c>
    </row>
    <row r="4393" spans="2:4">
      <c r="B4393" t="s">
        <v>662</v>
      </c>
      <c r="C4393" t="s">
        <v>450</v>
      </c>
      <c r="D4393" t="s">
        <v>549</v>
      </c>
    </row>
    <row r="4394" spans="2:4">
      <c r="B4394" t="s">
        <v>662</v>
      </c>
      <c r="C4394" t="s">
        <v>450</v>
      </c>
      <c r="D4394" t="s">
        <v>553</v>
      </c>
    </row>
    <row r="4395" spans="2:4">
      <c r="B4395" t="s">
        <v>662</v>
      </c>
      <c r="C4395" t="s">
        <v>450</v>
      </c>
      <c r="D4395" t="s">
        <v>557</v>
      </c>
    </row>
    <row r="4396" spans="2:4">
      <c r="B4396" t="s">
        <v>662</v>
      </c>
      <c r="C4396" t="s">
        <v>450</v>
      </c>
      <c r="D4396" t="s">
        <v>561</v>
      </c>
    </row>
    <row r="4397" spans="2:4">
      <c r="B4397" t="s">
        <v>662</v>
      </c>
      <c r="C4397" t="s">
        <v>450</v>
      </c>
      <c r="D4397" t="s">
        <v>565</v>
      </c>
    </row>
    <row r="4398" spans="2:4">
      <c r="B4398" t="s">
        <v>662</v>
      </c>
      <c r="C4398" t="s">
        <v>450</v>
      </c>
      <c r="D4398" t="s">
        <v>569</v>
      </c>
    </row>
    <row r="4399" spans="2:4">
      <c r="B4399" t="s">
        <v>662</v>
      </c>
      <c r="C4399" t="s">
        <v>450</v>
      </c>
      <c r="D4399" t="s">
        <v>573</v>
      </c>
    </row>
    <row r="4400" spans="2:4">
      <c r="B4400" t="s">
        <v>662</v>
      </c>
      <c r="C4400" t="s">
        <v>450</v>
      </c>
      <c r="D4400" t="s">
        <v>577</v>
      </c>
    </row>
    <row r="4401" spans="2:4">
      <c r="B4401" t="s">
        <v>662</v>
      </c>
      <c r="C4401" t="s">
        <v>450</v>
      </c>
      <c r="D4401" t="s">
        <v>581</v>
      </c>
    </row>
    <row r="4402" spans="2:4">
      <c r="B4402" t="s">
        <v>662</v>
      </c>
      <c r="C4402" t="s">
        <v>450</v>
      </c>
      <c r="D4402" t="s">
        <v>585</v>
      </c>
    </row>
    <row r="4403" spans="2:4">
      <c r="B4403" t="s">
        <v>662</v>
      </c>
      <c r="C4403" t="s">
        <v>450</v>
      </c>
      <c r="D4403" t="s">
        <v>589</v>
      </c>
    </row>
    <row r="4404" spans="2:4">
      <c r="B4404" t="s">
        <v>662</v>
      </c>
      <c r="C4404" t="s">
        <v>450</v>
      </c>
      <c r="D4404" t="s">
        <v>594</v>
      </c>
    </row>
    <row r="4405" spans="2:4">
      <c r="B4405" t="s">
        <v>662</v>
      </c>
      <c r="C4405" t="s">
        <v>450</v>
      </c>
      <c r="D4405" t="s">
        <v>598</v>
      </c>
    </row>
    <row r="4406" spans="2:4">
      <c r="B4406" t="s">
        <v>662</v>
      </c>
      <c r="C4406" t="s">
        <v>450</v>
      </c>
      <c r="D4406" t="s">
        <v>602</v>
      </c>
    </row>
    <row r="4407" spans="2:4">
      <c r="B4407" t="s">
        <v>662</v>
      </c>
      <c r="C4407" t="s">
        <v>450</v>
      </c>
      <c r="D4407" t="s">
        <v>606</v>
      </c>
    </row>
    <row r="4408" spans="2:4">
      <c r="B4408" t="s">
        <v>662</v>
      </c>
      <c r="C4408" t="s">
        <v>450</v>
      </c>
      <c r="D4408" t="s">
        <v>611</v>
      </c>
    </row>
    <row r="4409" spans="2:4">
      <c r="B4409" t="s">
        <v>662</v>
      </c>
      <c r="C4409" t="s">
        <v>450</v>
      </c>
      <c r="D4409" t="s">
        <v>615</v>
      </c>
    </row>
    <row r="4410" spans="2:4">
      <c r="B4410" t="s">
        <v>662</v>
      </c>
      <c r="C4410" t="s">
        <v>450</v>
      </c>
      <c r="D4410" t="s">
        <v>619</v>
      </c>
    </row>
    <row r="4411" spans="2:4">
      <c r="B4411" t="s">
        <v>662</v>
      </c>
      <c r="C4411" t="s">
        <v>450</v>
      </c>
      <c r="D4411" t="s">
        <v>623</v>
      </c>
    </row>
    <row r="4412" spans="2:4">
      <c r="B4412" t="s">
        <v>662</v>
      </c>
      <c r="C4412" t="s">
        <v>450</v>
      </c>
      <c r="D4412" t="s">
        <v>627</v>
      </c>
    </row>
    <row r="4413" spans="2:4">
      <c r="B4413" t="s">
        <v>662</v>
      </c>
      <c r="C4413" t="s">
        <v>450</v>
      </c>
      <c r="D4413" t="s">
        <v>631</v>
      </c>
    </row>
    <row r="4414" spans="2:4">
      <c r="B4414" t="s">
        <v>662</v>
      </c>
      <c r="C4414" t="s">
        <v>450</v>
      </c>
      <c r="D4414" t="s">
        <v>635</v>
      </c>
    </row>
    <row r="4415" spans="2:4">
      <c r="B4415" t="s">
        <v>662</v>
      </c>
      <c r="C4415" t="s">
        <v>450</v>
      </c>
      <c r="D4415" t="s">
        <v>639</v>
      </c>
    </row>
    <row r="4416" spans="2:4">
      <c r="B4416" t="s">
        <v>662</v>
      </c>
      <c r="C4416" t="s">
        <v>450</v>
      </c>
      <c r="D4416" t="s">
        <v>643</v>
      </c>
    </row>
    <row r="4417" spans="2:4">
      <c r="B4417" t="s">
        <v>662</v>
      </c>
      <c r="C4417" t="s">
        <v>450</v>
      </c>
      <c r="D4417" t="s">
        <v>647</v>
      </c>
    </row>
    <row r="4418" spans="2:4">
      <c r="B4418" t="s">
        <v>662</v>
      </c>
      <c r="C4418" t="s">
        <v>450</v>
      </c>
      <c r="D4418" t="s">
        <v>649</v>
      </c>
    </row>
    <row r="4419" spans="2:4">
      <c r="B4419" t="s">
        <v>662</v>
      </c>
      <c r="C4419" t="s">
        <v>450</v>
      </c>
      <c r="D4419" t="s">
        <v>653</v>
      </c>
    </row>
    <row r="4420" spans="2:4">
      <c r="B4420" t="s">
        <v>662</v>
      </c>
      <c r="C4420" t="s">
        <v>450</v>
      </c>
      <c r="D4420" t="s">
        <v>657</v>
      </c>
    </row>
    <row r="4421" spans="2:4">
      <c r="B4421" t="s">
        <v>662</v>
      </c>
      <c r="C4421" t="s">
        <v>455</v>
      </c>
      <c r="D4421" t="s">
        <v>469</v>
      </c>
    </row>
    <row r="4422" spans="2:4">
      <c r="B4422" t="s">
        <v>662</v>
      </c>
      <c r="C4422" t="s">
        <v>455</v>
      </c>
      <c r="D4422" t="s">
        <v>473</v>
      </c>
    </row>
    <row r="4423" spans="2:4">
      <c r="B4423" t="s">
        <v>662</v>
      </c>
      <c r="C4423" t="s">
        <v>455</v>
      </c>
      <c r="D4423" t="s">
        <v>477</v>
      </c>
    </row>
    <row r="4424" spans="2:4">
      <c r="B4424" t="s">
        <v>662</v>
      </c>
      <c r="C4424" t="s">
        <v>455</v>
      </c>
      <c r="D4424" t="s">
        <v>481</v>
      </c>
    </row>
    <row r="4425" spans="2:4">
      <c r="B4425" t="s">
        <v>662</v>
      </c>
      <c r="C4425" t="s">
        <v>455</v>
      </c>
      <c r="D4425" t="s">
        <v>485</v>
      </c>
    </row>
    <row r="4426" spans="2:4">
      <c r="B4426" t="s">
        <v>662</v>
      </c>
      <c r="C4426" t="s">
        <v>455</v>
      </c>
      <c r="D4426" t="s">
        <v>489</v>
      </c>
    </row>
    <row r="4427" spans="2:4">
      <c r="B4427" t="s">
        <v>662</v>
      </c>
      <c r="C4427" t="s">
        <v>455</v>
      </c>
      <c r="D4427" t="s">
        <v>493</v>
      </c>
    </row>
    <row r="4428" spans="2:4">
      <c r="B4428" t="s">
        <v>662</v>
      </c>
      <c r="C4428" t="s">
        <v>455</v>
      </c>
      <c r="D4428" t="s">
        <v>497</v>
      </c>
    </row>
    <row r="4429" spans="2:4">
      <c r="B4429" t="s">
        <v>662</v>
      </c>
      <c r="C4429" t="s">
        <v>455</v>
      </c>
      <c r="D4429" t="s">
        <v>501</v>
      </c>
    </row>
    <row r="4430" spans="2:4">
      <c r="B4430" t="s">
        <v>662</v>
      </c>
      <c r="C4430" t="s">
        <v>455</v>
      </c>
      <c r="D4430" t="s">
        <v>505</v>
      </c>
    </row>
    <row r="4431" spans="2:4">
      <c r="B4431" t="s">
        <v>662</v>
      </c>
      <c r="C4431" t="s">
        <v>455</v>
      </c>
      <c r="D4431" t="s">
        <v>509</v>
      </c>
    </row>
    <row r="4432" spans="2:4">
      <c r="B4432" t="s">
        <v>662</v>
      </c>
      <c r="C4432" t="s">
        <v>455</v>
      </c>
      <c r="D4432" t="s">
        <v>513</v>
      </c>
    </row>
    <row r="4433" spans="2:4">
      <c r="B4433" t="s">
        <v>662</v>
      </c>
      <c r="C4433" t="s">
        <v>455</v>
      </c>
      <c r="D4433" t="s">
        <v>517</v>
      </c>
    </row>
    <row r="4434" spans="2:4">
      <c r="B4434" t="s">
        <v>662</v>
      </c>
      <c r="C4434" t="s">
        <v>455</v>
      </c>
      <c r="D4434" t="s">
        <v>521</v>
      </c>
    </row>
    <row r="4435" spans="2:4">
      <c r="B4435" t="s">
        <v>662</v>
      </c>
      <c r="C4435" t="s">
        <v>455</v>
      </c>
      <c r="D4435" t="s">
        <v>525</v>
      </c>
    </row>
    <row r="4436" spans="2:4">
      <c r="B4436" t="s">
        <v>662</v>
      </c>
      <c r="C4436" t="s">
        <v>455</v>
      </c>
      <c r="D4436" t="s">
        <v>529</v>
      </c>
    </row>
    <row r="4437" spans="2:4">
      <c r="B4437" t="s">
        <v>662</v>
      </c>
      <c r="C4437" t="s">
        <v>455</v>
      </c>
      <c r="D4437" t="s">
        <v>533</v>
      </c>
    </row>
    <row r="4438" spans="2:4">
      <c r="B4438" t="s">
        <v>662</v>
      </c>
      <c r="C4438" t="s">
        <v>455</v>
      </c>
      <c r="D4438" t="s">
        <v>537</v>
      </c>
    </row>
    <row r="4439" spans="2:4">
      <c r="B4439" t="s">
        <v>662</v>
      </c>
      <c r="C4439" t="s">
        <v>455</v>
      </c>
      <c r="D4439" t="s">
        <v>541</v>
      </c>
    </row>
    <row r="4440" spans="2:4">
      <c r="B4440" t="s">
        <v>662</v>
      </c>
      <c r="C4440" t="s">
        <v>455</v>
      </c>
      <c r="D4440" t="s">
        <v>545</v>
      </c>
    </row>
    <row r="4441" spans="2:4">
      <c r="B4441" t="s">
        <v>662</v>
      </c>
      <c r="C4441" t="s">
        <v>455</v>
      </c>
      <c r="D4441" t="s">
        <v>549</v>
      </c>
    </row>
    <row r="4442" spans="2:4">
      <c r="B4442" t="s">
        <v>662</v>
      </c>
      <c r="C4442" t="s">
        <v>455</v>
      </c>
      <c r="D4442" t="s">
        <v>553</v>
      </c>
    </row>
    <row r="4443" spans="2:4">
      <c r="B4443" t="s">
        <v>662</v>
      </c>
      <c r="C4443" t="s">
        <v>455</v>
      </c>
      <c r="D4443" t="s">
        <v>557</v>
      </c>
    </row>
    <row r="4444" spans="2:4">
      <c r="B4444" t="s">
        <v>662</v>
      </c>
      <c r="C4444" t="s">
        <v>455</v>
      </c>
      <c r="D4444" t="s">
        <v>561</v>
      </c>
    </row>
    <row r="4445" spans="2:4">
      <c r="B4445" t="s">
        <v>662</v>
      </c>
      <c r="C4445" t="s">
        <v>455</v>
      </c>
      <c r="D4445" t="s">
        <v>565</v>
      </c>
    </row>
    <row r="4446" spans="2:4">
      <c r="B4446" t="s">
        <v>662</v>
      </c>
      <c r="C4446" t="s">
        <v>455</v>
      </c>
      <c r="D4446" t="s">
        <v>569</v>
      </c>
    </row>
    <row r="4447" spans="2:4">
      <c r="B4447" t="s">
        <v>662</v>
      </c>
      <c r="C4447" t="s">
        <v>455</v>
      </c>
      <c r="D4447" t="s">
        <v>573</v>
      </c>
    </row>
    <row r="4448" spans="2:4">
      <c r="B4448" t="s">
        <v>662</v>
      </c>
      <c r="C4448" t="s">
        <v>455</v>
      </c>
      <c r="D4448" t="s">
        <v>577</v>
      </c>
    </row>
    <row r="4449" spans="2:4">
      <c r="B4449" t="s">
        <v>662</v>
      </c>
      <c r="C4449" t="s">
        <v>455</v>
      </c>
      <c r="D4449" t="s">
        <v>581</v>
      </c>
    </row>
    <row r="4450" spans="2:4">
      <c r="B4450" t="s">
        <v>662</v>
      </c>
      <c r="C4450" t="s">
        <v>455</v>
      </c>
      <c r="D4450" t="s">
        <v>585</v>
      </c>
    </row>
    <row r="4451" spans="2:4">
      <c r="B4451" t="s">
        <v>662</v>
      </c>
      <c r="C4451" t="s">
        <v>455</v>
      </c>
      <c r="D4451" t="s">
        <v>589</v>
      </c>
    </row>
    <row r="4452" spans="2:4">
      <c r="B4452" t="s">
        <v>662</v>
      </c>
      <c r="C4452" t="s">
        <v>455</v>
      </c>
      <c r="D4452" t="s">
        <v>594</v>
      </c>
    </row>
    <row r="4453" spans="2:4">
      <c r="B4453" t="s">
        <v>662</v>
      </c>
      <c r="C4453" t="s">
        <v>455</v>
      </c>
      <c r="D4453" t="s">
        <v>598</v>
      </c>
    </row>
    <row r="4454" spans="2:4">
      <c r="B4454" t="s">
        <v>662</v>
      </c>
      <c r="C4454" t="s">
        <v>455</v>
      </c>
      <c r="D4454" t="s">
        <v>602</v>
      </c>
    </row>
    <row r="4455" spans="2:4">
      <c r="B4455" t="s">
        <v>662</v>
      </c>
      <c r="C4455" t="s">
        <v>455</v>
      </c>
      <c r="D4455" t="s">
        <v>606</v>
      </c>
    </row>
    <row r="4456" spans="2:4">
      <c r="B4456" t="s">
        <v>662</v>
      </c>
      <c r="C4456" t="s">
        <v>455</v>
      </c>
      <c r="D4456" t="s">
        <v>611</v>
      </c>
    </row>
    <row r="4457" spans="2:4">
      <c r="B4457" t="s">
        <v>662</v>
      </c>
      <c r="C4457" t="s">
        <v>455</v>
      </c>
      <c r="D4457" t="s">
        <v>615</v>
      </c>
    </row>
    <row r="4458" spans="2:4">
      <c r="B4458" t="s">
        <v>662</v>
      </c>
      <c r="C4458" t="s">
        <v>455</v>
      </c>
      <c r="D4458" t="s">
        <v>619</v>
      </c>
    </row>
    <row r="4459" spans="2:4">
      <c r="B4459" t="s">
        <v>662</v>
      </c>
      <c r="C4459" t="s">
        <v>455</v>
      </c>
      <c r="D4459" t="s">
        <v>623</v>
      </c>
    </row>
    <row r="4460" spans="2:4">
      <c r="B4460" t="s">
        <v>662</v>
      </c>
      <c r="C4460" t="s">
        <v>455</v>
      </c>
      <c r="D4460" t="s">
        <v>627</v>
      </c>
    </row>
    <row r="4461" spans="2:4">
      <c r="B4461" t="s">
        <v>662</v>
      </c>
      <c r="C4461" t="s">
        <v>455</v>
      </c>
      <c r="D4461" t="s">
        <v>631</v>
      </c>
    </row>
    <row r="4462" spans="2:4">
      <c r="B4462" t="s">
        <v>662</v>
      </c>
      <c r="C4462" t="s">
        <v>455</v>
      </c>
      <c r="D4462" t="s">
        <v>635</v>
      </c>
    </row>
    <row r="4463" spans="2:4">
      <c r="B4463" t="s">
        <v>662</v>
      </c>
      <c r="C4463" t="s">
        <v>455</v>
      </c>
      <c r="D4463" t="s">
        <v>639</v>
      </c>
    </row>
    <row r="4464" spans="2:4">
      <c r="B4464" t="s">
        <v>662</v>
      </c>
      <c r="C4464" t="s">
        <v>455</v>
      </c>
      <c r="D4464" t="s">
        <v>643</v>
      </c>
    </row>
    <row r="4465" spans="2:4">
      <c r="B4465" t="s">
        <v>662</v>
      </c>
      <c r="C4465" t="s">
        <v>455</v>
      </c>
      <c r="D4465" t="s">
        <v>647</v>
      </c>
    </row>
    <row r="4466" spans="2:4">
      <c r="B4466" t="s">
        <v>662</v>
      </c>
      <c r="C4466" t="s">
        <v>455</v>
      </c>
      <c r="D4466" t="s">
        <v>649</v>
      </c>
    </row>
    <row r="4467" spans="2:4">
      <c r="B4467" t="s">
        <v>662</v>
      </c>
      <c r="C4467" t="s">
        <v>455</v>
      </c>
      <c r="D4467" t="s">
        <v>653</v>
      </c>
    </row>
    <row r="4468" spans="2:4">
      <c r="B4468" t="s">
        <v>662</v>
      </c>
      <c r="C4468" t="s">
        <v>455</v>
      </c>
      <c r="D4468" t="s">
        <v>657</v>
      </c>
    </row>
    <row r="4469" spans="2:4">
      <c r="B4469" t="s">
        <v>662</v>
      </c>
      <c r="C4469" t="s">
        <v>457</v>
      </c>
      <c r="D4469" t="s">
        <v>469</v>
      </c>
    </row>
    <row r="4470" spans="2:4">
      <c r="B4470" t="s">
        <v>662</v>
      </c>
      <c r="C4470" t="s">
        <v>457</v>
      </c>
      <c r="D4470" t="s">
        <v>473</v>
      </c>
    </row>
    <row r="4471" spans="2:4">
      <c r="B4471" t="s">
        <v>662</v>
      </c>
      <c r="C4471" t="s">
        <v>457</v>
      </c>
      <c r="D4471" t="s">
        <v>477</v>
      </c>
    </row>
    <row r="4472" spans="2:4">
      <c r="B4472" t="s">
        <v>662</v>
      </c>
      <c r="C4472" t="s">
        <v>457</v>
      </c>
      <c r="D4472" t="s">
        <v>481</v>
      </c>
    </row>
    <row r="4473" spans="2:4">
      <c r="B4473" t="s">
        <v>662</v>
      </c>
      <c r="C4473" t="s">
        <v>457</v>
      </c>
      <c r="D4473" t="s">
        <v>485</v>
      </c>
    </row>
    <row r="4474" spans="2:4">
      <c r="B4474" t="s">
        <v>662</v>
      </c>
      <c r="C4474" t="s">
        <v>457</v>
      </c>
      <c r="D4474" t="s">
        <v>489</v>
      </c>
    </row>
    <row r="4475" spans="2:4">
      <c r="B4475" t="s">
        <v>662</v>
      </c>
      <c r="C4475" t="s">
        <v>457</v>
      </c>
      <c r="D4475" t="s">
        <v>493</v>
      </c>
    </row>
    <row r="4476" spans="2:4">
      <c r="B4476" t="s">
        <v>662</v>
      </c>
      <c r="C4476" t="s">
        <v>457</v>
      </c>
      <c r="D4476" t="s">
        <v>497</v>
      </c>
    </row>
    <row r="4477" spans="2:4">
      <c r="B4477" t="s">
        <v>662</v>
      </c>
      <c r="C4477" t="s">
        <v>457</v>
      </c>
      <c r="D4477" t="s">
        <v>501</v>
      </c>
    </row>
    <row r="4478" spans="2:4">
      <c r="B4478" t="s">
        <v>662</v>
      </c>
      <c r="C4478" t="s">
        <v>457</v>
      </c>
      <c r="D4478" t="s">
        <v>505</v>
      </c>
    </row>
    <row r="4479" spans="2:4">
      <c r="B4479" t="s">
        <v>662</v>
      </c>
      <c r="C4479" t="s">
        <v>457</v>
      </c>
      <c r="D4479" t="s">
        <v>509</v>
      </c>
    </row>
    <row r="4480" spans="2:4">
      <c r="B4480" t="s">
        <v>662</v>
      </c>
      <c r="C4480" t="s">
        <v>457</v>
      </c>
      <c r="D4480" t="s">
        <v>513</v>
      </c>
    </row>
    <row r="4481" spans="2:4">
      <c r="B4481" t="s">
        <v>662</v>
      </c>
      <c r="C4481" t="s">
        <v>457</v>
      </c>
      <c r="D4481" t="s">
        <v>517</v>
      </c>
    </row>
    <row r="4482" spans="2:4">
      <c r="B4482" t="s">
        <v>662</v>
      </c>
      <c r="C4482" t="s">
        <v>457</v>
      </c>
      <c r="D4482" t="s">
        <v>521</v>
      </c>
    </row>
    <row r="4483" spans="2:4">
      <c r="B4483" t="s">
        <v>662</v>
      </c>
      <c r="C4483" t="s">
        <v>457</v>
      </c>
      <c r="D4483" t="s">
        <v>525</v>
      </c>
    </row>
    <row r="4484" spans="2:4">
      <c r="B4484" t="s">
        <v>662</v>
      </c>
      <c r="C4484" t="s">
        <v>457</v>
      </c>
      <c r="D4484" t="s">
        <v>529</v>
      </c>
    </row>
    <row r="4485" spans="2:4">
      <c r="B4485" t="s">
        <v>662</v>
      </c>
      <c r="C4485" t="s">
        <v>457</v>
      </c>
      <c r="D4485" t="s">
        <v>533</v>
      </c>
    </row>
    <row r="4486" spans="2:4">
      <c r="B4486" t="s">
        <v>662</v>
      </c>
      <c r="C4486" t="s">
        <v>457</v>
      </c>
      <c r="D4486" t="s">
        <v>537</v>
      </c>
    </row>
    <row r="4487" spans="2:4">
      <c r="B4487" t="s">
        <v>662</v>
      </c>
      <c r="C4487" t="s">
        <v>457</v>
      </c>
      <c r="D4487" t="s">
        <v>541</v>
      </c>
    </row>
    <row r="4488" spans="2:4">
      <c r="B4488" t="s">
        <v>662</v>
      </c>
      <c r="C4488" t="s">
        <v>457</v>
      </c>
      <c r="D4488" t="s">
        <v>545</v>
      </c>
    </row>
    <row r="4489" spans="2:4">
      <c r="B4489" t="s">
        <v>662</v>
      </c>
      <c r="C4489" t="s">
        <v>457</v>
      </c>
      <c r="D4489" t="s">
        <v>549</v>
      </c>
    </row>
    <row r="4490" spans="2:4">
      <c r="B4490" t="s">
        <v>662</v>
      </c>
      <c r="C4490" t="s">
        <v>457</v>
      </c>
      <c r="D4490" t="s">
        <v>553</v>
      </c>
    </row>
    <row r="4491" spans="2:4">
      <c r="B4491" t="s">
        <v>662</v>
      </c>
      <c r="C4491" t="s">
        <v>457</v>
      </c>
      <c r="D4491" t="s">
        <v>557</v>
      </c>
    </row>
    <row r="4492" spans="2:4">
      <c r="B4492" t="s">
        <v>662</v>
      </c>
      <c r="C4492" t="s">
        <v>457</v>
      </c>
      <c r="D4492" t="s">
        <v>561</v>
      </c>
    </row>
    <row r="4493" spans="2:4">
      <c r="B4493" t="s">
        <v>662</v>
      </c>
      <c r="C4493" t="s">
        <v>457</v>
      </c>
      <c r="D4493" t="s">
        <v>565</v>
      </c>
    </row>
    <row r="4494" spans="2:4">
      <c r="B4494" t="s">
        <v>662</v>
      </c>
      <c r="C4494" t="s">
        <v>457</v>
      </c>
      <c r="D4494" t="s">
        <v>569</v>
      </c>
    </row>
    <row r="4495" spans="2:4">
      <c r="B4495" t="s">
        <v>662</v>
      </c>
      <c r="C4495" t="s">
        <v>457</v>
      </c>
      <c r="D4495" t="s">
        <v>573</v>
      </c>
    </row>
    <row r="4496" spans="2:4">
      <c r="B4496" t="s">
        <v>662</v>
      </c>
      <c r="C4496" t="s">
        <v>457</v>
      </c>
      <c r="D4496" t="s">
        <v>577</v>
      </c>
    </row>
    <row r="4497" spans="2:4">
      <c r="B4497" t="s">
        <v>662</v>
      </c>
      <c r="C4497" t="s">
        <v>457</v>
      </c>
      <c r="D4497" t="s">
        <v>581</v>
      </c>
    </row>
    <row r="4498" spans="2:4">
      <c r="B4498" t="s">
        <v>662</v>
      </c>
      <c r="C4498" t="s">
        <v>457</v>
      </c>
      <c r="D4498" t="s">
        <v>585</v>
      </c>
    </row>
    <row r="4499" spans="2:4">
      <c r="B4499" t="s">
        <v>662</v>
      </c>
      <c r="C4499" t="s">
        <v>457</v>
      </c>
      <c r="D4499" t="s">
        <v>589</v>
      </c>
    </row>
    <row r="4500" spans="2:4">
      <c r="B4500" t="s">
        <v>662</v>
      </c>
      <c r="C4500" t="s">
        <v>457</v>
      </c>
      <c r="D4500" t="s">
        <v>594</v>
      </c>
    </row>
    <row r="4501" spans="2:4">
      <c r="B4501" t="s">
        <v>662</v>
      </c>
      <c r="C4501" t="s">
        <v>457</v>
      </c>
      <c r="D4501" t="s">
        <v>598</v>
      </c>
    </row>
    <row r="4502" spans="2:4">
      <c r="B4502" t="s">
        <v>662</v>
      </c>
      <c r="C4502" t="s">
        <v>457</v>
      </c>
      <c r="D4502" t="s">
        <v>602</v>
      </c>
    </row>
    <row r="4503" spans="2:4">
      <c r="B4503" t="s">
        <v>662</v>
      </c>
      <c r="C4503" t="s">
        <v>457</v>
      </c>
      <c r="D4503" t="s">
        <v>606</v>
      </c>
    </row>
    <row r="4504" spans="2:4">
      <c r="B4504" t="s">
        <v>662</v>
      </c>
      <c r="C4504" t="s">
        <v>457</v>
      </c>
      <c r="D4504" t="s">
        <v>611</v>
      </c>
    </row>
    <row r="4505" spans="2:4">
      <c r="B4505" t="s">
        <v>662</v>
      </c>
      <c r="C4505" t="s">
        <v>457</v>
      </c>
      <c r="D4505" t="s">
        <v>615</v>
      </c>
    </row>
    <row r="4506" spans="2:4">
      <c r="B4506" t="s">
        <v>662</v>
      </c>
      <c r="C4506" t="s">
        <v>457</v>
      </c>
      <c r="D4506" t="s">
        <v>619</v>
      </c>
    </row>
    <row r="4507" spans="2:4">
      <c r="B4507" t="s">
        <v>662</v>
      </c>
      <c r="C4507" t="s">
        <v>457</v>
      </c>
      <c r="D4507" t="s">
        <v>623</v>
      </c>
    </row>
    <row r="4508" spans="2:4">
      <c r="B4508" t="s">
        <v>662</v>
      </c>
      <c r="C4508" t="s">
        <v>457</v>
      </c>
      <c r="D4508" t="s">
        <v>627</v>
      </c>
    </row>
    <row r="4509" spans="2:4">
      <c r="B4509" t="s">
        <v>662</v>
      </c>
      <c r="C4509" t="s">
        <v>457</v>
      </c>
      <c r="D4509" t="s">
        <v>631</v>
      </c>
    </row>
    <row r="4510" spans="2:4">
      <c r="B4510" t="s">
        <v>662</v>
      </c>
      <c r="C4510" t="s">
        <v>457</v>
      </c>
      <c r="D4510" t="s">
        <v>635</v>
      </c>
    </row>
    <row r="4511" spans="2:4">
      <c r="B4511" t="s">
        <v>662</v>
      </c>
      <c r="C4511" t="s">
        <v>457</v>
      </c>
      <c r="D4511" t="s">
        <v>639</v>
      </c>
    </row>
    <row r="4512" spans="2:4">
      <c r="B4512" t="s">
        <v>662</v>
      </c>
      <c r="C4512" t="s">
        <v>457</v>
      </c>
      <c r="D4512" t="s">
        <v>643</v>
      </c>
    </row>
    <row r="4513" spans="2:4">
      <c r="B4513" t="s">
        <v>662</v>
      </c>
      <c r="C4513" t="s">
        <v>457</v>
      </c>
      <c r="D4513" t="s">
        <v>647</v>
      </c>
    </row>
    <row r="4514" spans="2:4">
      <c r="B4514" t="s">
        <v>662</v>
      </c>
      <c r="C4514" t="s">
        <v>457</v>
      </c>
      <c r="D4514" t="s">
        <v>649</v>
      </c>
    </row>
    <row r="4515" spans="2:4">
      <c r="B4515" t="s">
        <v>662</v>
      </c>
      <c r="C4515" t="s">
        <v>457</v>
      </c>
      <c r="D4515" t="s">
        <v>653</v>
      </c>
    </row>
    <row r="4516" spans="2:4">
      <c r="B4516" t="s">
        <v>662</v>
      </c>
      <c r="C4516" t="s">
        <v>457</v>
      </c>
      <c r="D4516" t="s">
        <v>657</v>
      </c>
    </row>
    <row r="4517" spans="2:4">
      <c r="B4517" t="s">
        <v>662</v>
      </c>
      <c r="C4517" t="s">
        <v>461</v>
      </c>
      <c r="D4517" t="s">
        <v>469</v>
      </c>
    </row>
    <row r="4518" spans="2:4">
      <c r="B4518" t="s">
        <v>662</v>
      </c>
      <c r="C4518" t="s">
        <v>461</v>
      </c>
      <c r="D4518" t="s">
        <v>473</v>
      </c>
    </row>
    <row r="4519" spans="2:4">
      <c r="B4519" t="s">
        <v>662</v>
      </c>
      <c r="C4519" t="s">
        <v>461</v>
      </c>
      <c r="D4519" t="s">
        <v>477</v>
      </c>
    </row>
    <row r="4520" spans="2:4">
      <c r="B4520" t="s">
        <v>662</v>
      </c>
      <c r="C4520" t="s">
        <v>461</v>
      </c>
      <c r="D4520" t="s">
        <v>481</v>
      </c>
    </row>
    <row r="4521" spans="2:4">
      <c r="B4521" t="s">
        <v>662</v>
      </c>
      <c r="C4521" t="s">
        <v>461</v>
      </c>
      <c r="D4521" t="s">
        <v>485</v>
      </c>
    </row>
    <row r="4522" spans="2:4">
      <c r="B4522" t="s">
        <v>662</v>
      </c>
      <c r="C4522" t="s">
        <v>461</v>
      </c>
      <c r="D4522" t="s">
        <v>489</v>
      </c>
    </row>
    <row r="4523" spans="2:4">
      <c r="B4523" t="s">
        <v>662</v>
      </c>
      <c r="C4523" t="s">
        <v>461</v>
      </c>
      <c r="D4523" t="s">
        <v>493</v>
      </c>
    </row>
    <row r="4524" spans="2:4">
      <c r="B4524" t="s">
        <v>662</v>
      </c>
      <c r="C4524" t="s">
        <v>461</v>
      </c>
      <c r="D4524" t="s">
        <v>497</v>
      </c>
    </row>
    <row r="4525" spans="2:4">
      <c r="B4525" t="s">
        <v>662</v>
      </c>
      <c r="C4525" t="s">
        <v>461</v>
      </c>
      <c r="D4525" t="s">
        <v>501</v>
      </c>
    </row>
    <row r="4526" spans="2:4">
      <c r="B4526" t="s">
        <v>662</v>
      </c>
      <c r="C4526" t="s">
        <v>461</v>
      </c>
      <c r="D4526" t="s">
        <v>505</v>
      </c>
    </row>
    <row r="4527" spans="2:4">
      <c r="B4527" t="s">
        <v>662</v>
      </c>
      <c r="C4527" t="s">
        <v>461</v>
      </c>
      <c r="D4527" t="s">
        <v>509</v>
      </c>
    </row>
    <row r="4528" spans="2:4">
      <c r="B4528" t="s">
        <v>662</v>
      </c>
      <c r="C4528" t="s">
        <v>461</v>
      </c>
      <c r="D4528" t="s">
        <v>513</v>
      </c>
    </row>
    <row r="4529" spans="2:4">
      <c r="B4529" t="s">
        <v>662</v>
      </c>
      <c r="C4529" t="s">
        <v>461</v>
      </c>
      <c r="D4529" t="s">
        <v>517</v>
      </c>
    </row>
    <row r="4530" spans="2:4">
      <c r="B4530" t="s">
        <v>662</v>
      </c>
      <c r="C4530" t="s">
        <v>461</v>
      </c>
      <c r="D4530" t="s">
        <v>521</v>
      </c>
    </row>
    <row r="4531" spans="2:4">
      <c r="B4531" t="s">
        <v>662</v>
      </c>
      <c r="C4531" t="s">
        <v>461</v>
      </c>
      <c r="D4531" t="s">
        <v>525</v>
      </c>
    </row>
    <row r="4532" spans="2:4">
      <c r="B4532" t="s">
        <v>662</v>
      </c>
      <c r="C4532" t="s">
        <v>461</v>
      </c>
      <c r="D4532" t="s">
        <v>529</v>
      </c>
    </row>
    <row r="4533" spans="2:4">
      <c r="B4533" t="s">
        <v>662</v>
      </c>
      <c r="C4533" t="s">
        <v>461</v>
      </c>
      <c r="D4533" t="s">
        <v>533</v>
      </c>
    </row>
    <row r="4534" spans="2:4">
      <c r="B4534" t="s">
        <v>662</v>
      </c>
      <c r="C4534" t="s">
        <v>461</v>
      </c>
      <c r="D4534" t="s">
        <v>537</v>
      </c>
    </row>
    <row r="4535" spans="2:4">
      <c r="B4535" t="s">
        <v>662</v>
      </c>
      <c r="C4535" t="s">
        <v>461</v>
      </c>
      <c r="D4535" t="s">
        <v>541</v>
      </c>
    </row>
    <row r="4536" spans="2:4">
      <c r="B4536" t="s">
        <v>662</v>
      </c>
      <c r="C4536" t="s">
        <v>461</v>
      </c>
      <c r="D4536" t="s">
        <v>545</v>
      </c>
    </row>
    <row r="4537" spans="2:4">
      <c r="B4537" t="s">
        <v>662</v>
      </c>
      <c r="C4537" t="s">
        <v>461</v>
      </c>
      <c r="D4537" t="s">
        <v>549</v>
      </c>
    </row>
    <row r="4538" spans="2:4">
      <c r="B4538" t="s">
        <v>662</v>
      </c>
      <c r="C4538" t="s">
        <v>461</v>
      </c>
      <c r="D4538" t="s">
        <v>553</v>
      </c>
    </row>
    <row r="4539" spans="2:4">
      <c r="B4539" t="s">
        <v>662</v>
      </c>
      <c r="C4539" t="s">
        <v>461</v>
      </c>
      <c r="D4539" t="s">
        <v>557</v>
      </c>
    </row>
    <row r="4540" spans="2:4">
      <c r="B4540" t="s">
        <v>662</v>
      </c>
      <c r="C4540" t="s">
        <v>461</v>
      </c>
      <c r="D4540" t="s">
        <v>561</v>
      </c>
    </row>
    <row r="4541" spans="2:4">
      <c r="B4541" t="s">
        <v>662</v>
      </c>
      <c r="C4541" t="s">
        <v>461</v>
      </c>
      <c r="D4541" t="s">
        <v>565</v>
      </c>
    </row>
    <row r="4542" spans="2:4">
      <c r="B4542" t="s">
        <v>662</v>
      </c>
      <c r="C4542" t="s">
        <v>461</v>
      </c>
      <c r="D4542" t="s">
        <v>569</v>
      </c>
    </row>
    <row r="4543" spans="2:4">
      <c r="B4543" t="s">
        <v>662</v>
      </c>
      <c r="C4543" t="s">
        <v>461</v>
      </c>
      <c r="D4543" t="s">
        <v>573</v>
      </c>
    </row>
    <row r="4544" spans="2:4">
      <c r="B4544" t="s">
        <v>662</v>
      </c>
      <c r="C4544" t="s">
        <v>461</v>
      </c>
      <c r="D4544" t="s">
        <v>577</v>
      </c>
    </row>
    <row r="4545" spans="2:4">
      <c r="B4545" t="s">
        <v>662</v>
      </c>
      <c r="C4545" t="s">
        <v>461</v>
      </c>
      <c r="D4545" t="s">
        <v>581</v>
      </c>
    </row>
    <row r="4546" spans="2:4">
      <c r="B4546" t="s">
        <v>662</v>
      </c>
      <c r="C4546" t="s">
        <v>461</v>
      </c>
      <c r="D4546" t="s">
        <v>585</v>
      </c>
    </row>
    <row r="4547" spans="2:4">
      <c r="B4547" t="s">
        <v>662</v>
      </c>
      <c r="C4547" t="s">
        <v>461</v>
      </c>
      <c r="D4547" t="s">
        <v>589</v>
      </c>
    </row>
    <row r="4548" spans="2:4">
      <c r="B4548" t="s">
        <v>662</v>
      </c>
      <c r="C4548" t="s">
        <v>461</v>
      </c>
      <c r="D4548" t="s">
        <v>594</v>
      </c>
    </row>
    <row r="4549" spans="2:4">
      <c r="B4549" t="s">
        <v>662</v>
      </c>
      <c r="C4549" t="s">
        <v>461</v>
      </c>
      <c r="D4549" t="s">
        <v>598</v>
      </c>
    </row>
    <row r="4550" spans="2:4">
      <c r="B4550" t="s">
        <v>662</v>
      </c>
      <c r="C4550" t="s">
        <v>461</v>
      </c>
      <c r="D4550" t="s">
        <v>602</v>
      </c>
    </row>
    <row r="4551" spans="2:4">
      <c r="B4551" t="s">
        <v>662</v>
      </c>
      <c r="C4551" t="s">
        <v>461</v>
      </c>
      <c r="D4551" t="s">
        <v>606</v>
      </c>
    </row>
    <row r="4552" spans="2:4">
      <c r="B4552" t="s">
        <v>662</v>
      </c>
      <c r="C4552" t="s">
        <v>461</v>
      </c>
      <c r="D4552" t="s">
        <v>611</v>
      </c>
    </row>
    <row r="4553" spans="2:4">
      <c r="B4553" t="s">
        <v>662</v>
      </c>
      <c r="C4553" t="s">
        <v>461</v>
      </c>
      <c r="D4553" t="s">
        <v>615</v>
      </c>
    </row>
    <row r="4554" spans="2:4">
      <c r="B4554" t="s">
        <v>662</v>
      </c>
      <c r="C4554" t="s">
        <v>461</v>
      </c>
      <c r="D4554" t="s">
        <v>619</v>
      </c>
    </row>
    <row r="4555" spans="2:4">
      <c r="B4555" t="s">
        <v>662</v>
      </c>
      <c r="C4555" t="s">
        <v>461</v>
      </c>
      <c r="D4555" t="s">
        <v>623</v>
      </c>
    </row>
    <row r="4556" spans="2:4">
      <c r="B4556" t="s">
        <v>662</v>
      </c>
      <c r="C4556" t="s">
        <v>461</v>
      </c>
      <c r="D4556" t="s">
        <v>627</v>
      </c>
    </row>
    <row r="4557" spans="2:4">
      <c r="B4557" t="s">
        <v>662</v>
      </c>
      <c r="C4557" t="s">
        <v>461</v>
      </c>
      <c r="D4557" t="s">
        <v>631</v>
      </c>
    </row>
    <row r="4558" spans="2:4">
      <c r="B4558" t="s">
        <v>662</v>
      </c>
      <c r="C4558" t="s">
        <v>461</v>
      </c>
      <c r="D4558" t="s">
        <v>635</v>
      </c>
    </row>
    <row r="4559" spans="2:4">
      <c r="B4559" t="s">
        <v>662</v>
      </c>
      <c r="C4559" t="s">
        <v>461</v>
      </c>
      <c r="D4559" t="s">
        <v>639</v>
      </c>
    </row>
    <row r="4560" spans="2:4">
      <c r="B4560" t="s">
        <v>662</v>
      </c>
      <c r="C4560" t="s">
        <v>461</v>
      </c>
      <c r="D4560" t="s">
        <v>643</v>
      </c>
    </row>
    <row r="4561" spans="2:4">
      <c r="B4561" t="s">
        <v>662</v>
      </c>
      <c r="C4561" t="s">
        <v>461</v>
      </c>
      <c r="D4561" t="s">
        <v>647</v>
      </c>
    </row>
    <row r="4562" spans="2:4">
      <c r="B4562" t="s">
        <v>662</v>
      </c>
      <c r="C4562" t="s">
        <v>461</v>
      </c>
      <c r="D4562" t="s">
        <v>649</v>
      </c>
    </row>
    <row r="4563" spans="2:4">
      <c r="B4563" t="s">
        <v>662</v>
      </c>
      <c r="C4563" t="s">
        <v>461</v>
      </c>
      <c r="D4563" t="s">
        <v>653</v>
      </c>
    </row>
    <row r="4564" spans="2:4">
      <c r="B4564" t="s">
        <v>662</v>
      </c>
      <c r="C4564" t="s">
        <v>461</v>
      </c>
      <c r="D4564" t="s">
        <v>657</v>
      </c>
    </row>
    <row r="4565" spans="2:4">
      <c r="B4565" t="s">
        <v>662</v>
      </c>
      <c r="C4565" t="s">
        <v>465</v>
      </c>
      <c r="D4565" t="s">
        <v>469</v>
      </c>
    </row>
    <row r="4566" spans="2:4">
      <c r="B4566" t="s">
        <v>662</v>
      </c>
      <c r="C4566" t="s">
        <v>465</v>
      </c>
      <c r="D4566" t="s">
        <v>473</v>
      </c>
    </row>
    <row r="4567" spans="2:4">
      <c r="B4567" t="s">
        <v>662</v>
      </c>
      <c r="C4567" t="s">
        <v>465</v>
      </c>
      <c r="D4567" t="s">
        <v>477</v>
      </c>
    </row>
    <row r="4568" spans="2:4">
      <c r="B4568" t="s">
        <v>662</v>
      </c>
      <c r="C4568" t="s">
        <v>465</v>
      </c>
      <c r="D4568" t="s">
        <v>481</v>
      </c>
    </row>
    <row r="4569" spans="2:4">
      <c r="B4569" t="s">
        <v>662</v>
      </c>
      <c r="C4569" t="s">
        <v>465</v>
      </c>
      <c r="D4569" t="s">
        <v>485</v>
      </c>
    </row>
    <row r="4570" spans="2:4">
      <c r="B4570" t="s">
        <v>662</v>
      </c>
      <c r="C4570" t="s">
        <v>465</v>
      </c>
      <c r="D4570" t="s">
        <v>489</v>
      </c>
    </row>
    <row r="4571" spans="2:4">
      <c r="B4571" t="s">
        <v>662</v>
      </c>
      <c r="C4571" t="s">
        <v>465</v>
      </c>
      <c r="D4571" t="s">
        <v>493</v>
      </c>
    </row>
    <row r="4572" spans="2:4">
      <c r="B4572" t="s">
        <v>662</v>
      </c>
      <c r="C4572" t="s">
        <v>465</v>
      </c>
      <c r="D4572" t="s">
        <v>497</v>
      </c>
    </row>
    <row r="4573" spans="2:4">
      <c r="B4573" t="s">
        <v>662</v>
      </c>
      <c r="C4573" t="s">
        <v>465</v>
      </c>
      <c r="D4573" t="s">
        <v>501</v>
      </c>
    </row>
    <row r="4574" spans="2:4">
      <c r="B4574" t="s">
        <v>662</v>
      </c>
      <c r="C4574" t="s">
        <v>465</v>
      </c>
      <c r="D4574" t="s">
        <v>505</v>
      </c>
    </row>
    <row r="4575" spans="2:4">
      <c r="B4575" t="s">
        <v>662</v>
      </c>
      <c r="C4575" t="s">
        <v>465</v>
      </c>
      <c r="D4575" t="s">
        <v>509</v>
      </c>
    </row>
    <row r="4576" spans="2:4">
      <c r="B4576" t="s">
        <v>662</v>
      </c>
      <c r="C4576" t="s">
        <v>465</v>
      </c>
      <c r="D4576" t="s">
        <v>513</v>
      </c>
    </row>
    <row r="4577" spans="2:4">
      <c r="B4577" t="s">
        <v>662</v>
      </c>
      <c r="C4577" t="s">
        <v>465</v>
      </c>
      <c r="D4577" t="s">
        <v>517</v>
      </c>
    </row>
    <row r="4578" spans="2:4">
      <c r="B4578" t="s">
        <v>662</v>
      </c>
      <c r="C4578" t="s">
        <v>465</v>
      </c>
      <c r="D4578" t="s">
        <v>521</v>
      </c>
    </row>
    <row r="4579" spans="2:4">
      <c r="B4579" t="s">
        <v>662</v>
      </c>
      <c r="C4579" t="s">
        <v>465</v>
      </c>
      <c r="D4579" t="s">
        <v>525</v>
      </c>
    </row>
    <row r="4580" spans="2:4">
      <c r="B4580" t="s">
        <v>662</v>
      </c>
      <c r="C4580" t="s">
        <v>465</v>
      </c>
      <c r="D4580" t="s">
        <v>529</v>
      </c>
    </row>
    <row r="4581" spans="2:4">
      <c r="B4581" t="s">
        <v>662</v>
      </c>
      <c r="C4581" t="s">
        <v>465</v>
      </c>
      <c r="D4581" t="s">
        <v>533</v>
      </c>
    </row>
    <row r="4582" spans="2:4">
      <c r="B4582" t="s">
        <v>662</v>
      </c>
      <c r="C4582" t="s">
        <v>465</v>
      </c>
      <c r="D4582" t="s">
        <v>537</v>
      </c>
    </row>
    <row r="4583" spans="2:4">
      <c r="B4583" t="s">
        <v>662</v>
      </c>
      <c r="C4583" t="s">
        <v>465</v>
      </c>
      <c r="D4583" t="s">
        <v>541</v>
      </c>
    </row>
    <row r="4584" spans="2:4">
      <c r="B4584" t="s">
        <v>662</v>
      </c>
      <c r="C4584" t="s">
        <v>465</v>
      </c>
      <c r="D4584" t="s">
        <v>545</v>
      </c>
    </row>
    <row r="4585" spans="2:4">
      <c r="B4585" t="s">
        <v>662</v>
      </c>
      <c r="C4585" t="s">
        <v>465</v>
      </c>
      <c r="D4585" t="s">
        <v>549</v>
      </c>
    </row>
    <row r="4586" spans="2:4">
      <c r="B4586" t="s">
        <v>662</v>
      </c>
      <c r="C4586" t="s">
        <v>465</v>
      </c>
      <c r="D4586" t="s">
        <v>553</v>
      </c>
    </row>
    <row r="4587" spans="2:4">
      <c r="B4587" t="s">
        <v>662</v>
      </c>
      <c r="C4587" t="s">
        <v>465</v>
      </c>
      <c r="D4587" t="s">
        <v>557</v>
      </c>
    </row>
    <row r="4588" spans="2:4">
      <c r="B4588" t="s">
        <v>662</v>
      </c>
      <c r="C4588" t="s">
        <v>465</v>
      </c>
      <c r="D4588" t="s">
        <v>561</v>
      </c>
    </row>
    <row r="4589" spans="2:4">
      <c r="B4589" t="s">
        <v>662</v>
      </c>
      <c r="C4589" t="s">
        <v>465</v>
      </c>
      <c r="D4589" t="s">
        <v>565</v>
      </c>
    </row>
    <row r="4590" spans="2:4">
      <c r="B4590" t="s">
        <v>662</v>
      </c>
      <c r="C4590" t="s">
        <v>465</v>
      </c>
      <c r="D4590" t="s">
        <v>569</v>
      </c>
    </row>
    <row r="4591" spans="2:4">
      <c r="B4591" t="s">
        <v>662</v>
      </c>
      <c r="C4591" t="s">
        <v>465</v>
      </c>
      <c r="D4591" t="s">
        <v>573</v>
      </c>
    </row>
    <row r="4592" spans="2:4">
      <c r="B4592" t="s">
        <v>662</v>
      </c>
      <c r="C4592" t="s">
        <v>465</v>
      </c>
      <c r="D4592" t="s">
        <v>577</v>
      </c>
    </row>
    <row r="4593" spans="2:4">
      <c r="B4593" t="s">
        <v>662</v>
      </c>
      <c r="C4593" t="s">
        <v>465</v>
      </c>
      <c r="D4593" t="s">
        <v>581</v>
      </c>
    </row>
    <row r="4594" spans="2:4">
      <c r="B4594" t="s">
        <v>662</v>
      </c>
      <c r="C4594" t="s">
        <v>465</v>
      </c>
      <c r="D4594" t="s">
        <v>585</v>
      </c>
    </row>
    <row r="4595" spans="2:4">
      <c r="B4595" t="s">
        <v>662</v>
      </c>
      <c r="C4595" t="s">
        <v>465</v>
      </c>
      <c r="D4595" t="s">
        <v>589</v>
      </c>
    </row>
    <row r="4596" spans="2:4">
      <c r="B4596" t="s">
        <v>662</v>
      </c>
      <c r="C4596" t="s">
        <v>465</v>
      </c>
      <c r="D4596" t="s">
        <v>594</v>
      </c>
    </row>
    <row r="4597" spans="2:4">
      <c r="B4597" t="s">
        <v>662</v>
      </c>
      <c r="C4597" t="s">
        <v>465</v>
      </c>
      <c r="D4597" t="s">
        <v>598</v>
      </c>
    </row>
    <row r="4598" spans="2:4">
      <c r="B4598" t="s">
        <v>662</v>
      </c>
      <c r="C4598" t="s">
        <v>465</v>
      </c>
      <c r="D4598" t="s">
        <v>602</v>
      </c>
    </row>
    <row r="4599" spans="2:4">
      <c r="B4599" t="s">
        <v>662</v>
      </c>
      <c r="C4599" t="s">
        <v>465</v>
      </c>
      <c r="D4599" t="s">
        <v>606</v>
      </c>
    </row>
    <row r="4600" spans="2:4">
      <c r="B4600" t="s">
        <v>662</v>
      </c>
      <c r="C4600" t="s">
        <v>465</v>
      </c>
      <c r="D4600" t="s">
        <v>611</v>
      </c>
    </row>
    <row r="4601" spans="2:4">
      <c r="B4601" t="s">
        <v>662</v>
      </c>
      <c r="C4601" t="s">
        <v>465</v>
      </c>
      <c r="D4601" t="s">
        <v>615</v>
      </c>
    </row>
    <row r="4602" spans="2:4">
      <c r="B4602" t="s">
        <v>662</v>
      </c>
      <c r="C4602" t="s">
        <v>465</v>
      </c>
      <c r="D4602" t="s">
        <v>619</v>
      </c>
    </row>
    <row r="4603" spans="2:4">
      <c r="B4603" t="s">
        <v>662</v>
      </c>
      <c r="C4603" t="s">
        <v>465</v>
      </c>
      <c r="D4603" t="s">
        <v>623</v>
      </c>
    </row>
    <row r="4604" spans="2:4">
      <c r="B4604" t="s">
        <v>662</v>
      </c>
      <c r="C4604" t="s">
        <v>465</v>
      </c>
      <c r="D4604" t="s">
        <v>627</v>
      </c>
    </row>
    <row r="4605" spans="2:4">
      <c r="B4605" t="s">
        <v>662</v>
      </c>
      <c r="C4605" t="s">
        <v>465</v>
      </c>
      <c r="D4605" t="s">
        <v>631</v>
      </c>
    </row>
    <row r="4606" spans="2:4">
      <c r="B4606" t="s">
        <v>662</v>
      </c>
      <c r="C4606" t="s">
        <v>465</v>
      </c>
      <c r="D4606" t="s">
        <v>635</v>
      </c>
    </row>
    <row r="4607" spans="2:4">
      <c r="B4607" t="s">
        <v>662</v>
      </c>
      <c r="C4607" t="s">
        <v>465</v>
      </c>
      <c r="D4607" t="s">
        <v>639</v>
      </c>
    </row>
    <row r="4608" spans="2:4">
      <c r="B4608" t="s">
        <v>662</v>
      </c>
      <c r="C4608" t="s">
        <v>465</v>
      </c>
      <c r="D4608" t="s">
        <v>643</v>
      </c>
    </row>
    <row r="4609" spans="2:4">
      <c r="B4609" t="s">
        <v>662</v>
      </c>
      <c r="C4609" t="s">
        <v>465</v>
      </c>
      <c r="D4609" t="s">
        <v>647</v>
      </c>
    </row>
    <row r="4610" spans="2:4">
      <c r="B4610" t="s">
        <v>662</v>
      </c>
      <c r="C4610" t="s">
        <v>465</v>
      </c>
      <c r="D4610" t="s">
        <v>649</v>
      </c>
    </row>
    <row r="4611" spans="2:4">
      <c r="B4611" t="s">
        <v>662</v>
      </c>
      <c r="C4611" t="s">
        <v>465</v>
      </c>
      <c r="D4611" t="s">
        <v>653</v>
      </c>
    </row>
    <row r="4612" spans="2:4">
      <c r="B4612" t="s">
        <v>662</v>
      </c>
      <c r="C4612" t="s">
        <v>465</v>
      </c>
      <c r="D4612" t="s">
        <v>657</v>
      </c>
    </row>
    <row r="4613" spans="2:4">
      <c r="B4613" t="s">
        <v>17</v>
      </c>
      <c r="C4613" t="s">
        <v>663</v>
      </c>
      <c r="D4613" t="s">
        <v>469</v>
      </c>
    </row>
    <row r="4614" spans="2:4">
      <c r="B4614" t="s">
        <v>17</v>
      </c>
      <c r="C4614" t="s">
        <v>663</v>
      </c>
      <c r="D4614" t="s">
        <v>473</v>
      </c>
    </row>
    <row r="4615" spans="2:4">
      <c r="B4615" t="s">
        <v>17</v>
      </c>
      <c r="C4615" t="s">
        <v>663</v>
      </c>
      <c r="D4615" t="s">
        <v>477</v>
      </c>
    </row>
    <row r="4616" spans="2:4">
      <c r="B4616" t="s">
        <v>17</v>
      </c>
      <c r="C4616" t="s">
        <v>663</v>
      </c>
      <c r="D4616" t="s">
        <v>481</v>
      </c>
    </row>
    <row r="4617" spans="2:4">
      <c r="B4617" t="s">
        <v>17</v>
      </c>
      <c r="C4617" t="s">
        <v>663</v>
      </c>
      <c r="D4617" t="s">
        <v>485</v>
      </c>
    </row>
    <row r="4618" spans="2:4">
      <c r="B4618" t="s">
        <v>17</v>
      </c>
      <c r="C4618" t="s">
        <v>663</v>
      </c>
      <c r="D4618" t="s">
        <v>489</v>
      </c>
    </row>
    <row r="4619" spans="2:4">
      <c r="B4619" t="s">
        <v>17</v>
      </c>
      <c r="C4619" t="s">
        <v>663</v>
      </c>
      <c r="D4619" t="s">
        <v>493</v>
      </c>
    </row>
    <row r="4620" spans="2:4">
      <c r="B4620" t="s">
        <v>17</v>
      </c>
      <c r="C4620" t="s">
        <v>663</v>
      </c>
      <c r="D4620" t="s">
        <v>497</v>
      </c>
    </row>
    <row r="4621" spans="2:4">
      <c r="B4621" t="s">
        <v>17</v>
      </c>
      <c r="C4621" t="s">
        <v>663</v>
      </c>
      <c r="D4621" t="s">
        <v>501</v>
      </c>
    </row>
    <row r="4622" spans="2:4">
      <c r="B4622" t="s">
        <v>17</v>
      </c>
      <c r="C4622" t="s">
        <v>663</v>
      </c>
      <c r="D4622" t="s">
        <v>505</v>
      </c>
    </row>
    <row r="4623" spans="2:4">
      <c r="B4623" t="s">
        <v>17</v>
      </c>
      <c r="C4623" t="s">
        <v>663</v>
      </c>
      <c r="D4623" t="s">
        <v>509</v>
      </c>
    </row>
    <row r="4624" spans="2:4">
      <c r="B4624" t="s">
        <v>17</v>
      </c>
      <c r="C4624" t="s">
        <v>663</v>
      </c>
      <c r="D4624" t="s">
        <v>513</v>
      </c>
    </row>
    <row r="4625" spans="2:4">
      <c r="B4625" t="s">
        <v>17</v>
      </c>
      <c r="C4625" t="s">
        <v>663</v>
      </c>
      <c r="D4625" t="s">
        <v>517</v>
      </c>
    </row>
    <row r="4626" spans="2:4">
      <c r="B4626" t="s">
        <v>17</v>
      </c>
      <c r="C4626" t="s">
        <v>663</v>
      </c>
      <c r="D4626" t="s">
        <v>521</v>
      </c>
    </row>
    <row r="4627" spans="2:4">
      <c r="B4627" t="s">
        <v>17</v>
      </c>
      <c r="C4627" t="s">
        <v>663</v>
      </c>
      <c r="D4627" t="s">
        <v>525</v>
      </c>
    </row>
    <row r="4628" spans="2:4">
      <c r="B4628" t="s">
        <v>17</v>
      </c>
      <c r="C4628" t="s">
        <v>663</v>
      </c>
      <c r="D4628" t="s">
        <v>529</v>
      </c>
    </row>
    <row r="4629" spans="2:4">
      <c r="B4629" t="s">
        <v>17</v>
      </c>
      <c r="C4629" t="s">
        <v>663</v>
      </c>
      <c r="D4629" t="s">
        <v>533</v>
      </c>
    </row>
    <row r="4630" spans="2:4">
      <c r="B4630" t="s">
        <v>17</v>
      </c>
      <c r="C4630" t="s">
        <v>663</v>
      </c>
      <c r="D4630" t="s">
        <v>537</v>
      </c>
    </row>
    <row r="4631" spans="2:4">
      <c r="B4631" t="s">
        <v>17</v>
      </c>
      <c r="C4631" t="s">
        <v>663</v>
      </c>
      <c r="D4631" t="s">
        <v>541</v>
      </c>
    </row>
    <row r="4632" spans="2:4">
      <c r="B4632" t="s">
        <v>17</v>
      </c>
      <c r="C4632" t="s">
        <v>663</v>
      </c>
      <c r="D4632" t="s">
        <v>545</v>
      </c>
    </row>
    <row r="4633" spans="2:4">
      <c r="B4633" t="s">
        <v>17</v>
      </c>
      <c r="C4633" t="s">
        <v>663</v>
      </c>
      <c r="D4633" t="s">
        <v>549</v>
      </c>
    </row>
    <row r="4634" spans="2:4">
      <c r="B4634" t="s">
        <v>17</v>
      </c>
      <c r="C4634" t="s">
        <v>663</v>
      </c>
      <c r="D4634" t="s">
        <v>553</v>
      </c>
    </row>
    <row r="4635" spans="2:4">
      <c r="B4635" t="s">
        <v>17</v>
      </c>
      <c r="C4635" t="s">
        <v>663</v>
      </c>
      <c r="D4635" t="s">
        <v>557</v>
      </c>
    </row>
    <row r="4636" spans="2:4">
      <c r="B4636" t="s">
        <v>17</v>
      </c>
      <c r="C4636" t="s">
        <v>663</v>
      </c>
      <c r="D4636" t="s">
        <v>561</v>
      </c>
    </row>
    <row r="4637" spans="2:4">
      <c r="B4637" t="s">
        <v>17</v>
      </c>
      <c r="C4637" t="s">
        <v>663</v>
      </c>
      <c r="D4637" t="s">
        <v>565</v>
      </c>
    </row>
    <row r="4638" spans="2:4">
      <c r="B4638" t="s">
        <v>17</v>
      </c>
      <c r="C4638" t="s">
        <v>663</v>
      </c>
      <c r="D4638" t="s">
        <v>569</v>
      </c>
    </row>
    <row r="4639" spans="2:4">
      <c r="B4639" t="s">
        <v>17</v>
      </c>
      <c r="C4639" t="s">
        <v>663</v>
      </c>
      <c r="D4639" t="s">
        <v>573</v>
      </c>
    </row>
    <row r="4640" spans="2:4">
      <c r="B4640" t="s">
        <v>17</v>
      </c>
      <c r="C4640" t="s">
        <v>663</v>
      </c>
      <c r="D4640" t="s">
        <v>577</v>
      </c>
    </row>
    <row r="4641" spans="2:4">
      <c r="B4641" t="s">
        <v>17</v>
      </c>
      <c r="C4641" t="s">
        <v>663</v>
      </c>
      <c r="D4641" t="s">
        <v>581</v>
      </c>
    </row>
    <row r="4642" spans="2:4">
      <c r="B4642" t="s">
        <v>17</v>
      </c>
      <c r="C4642" t="s">
        <v>663</v>
      </c>
      <c r="D4642" t="s">
        <v>585</v>
      </c>
    </row>
    <row r="4643" spans="2:4">
      <c r="B4643" t="s">
        <v>17</v>
      </c>
      <c r="C4643" t="s">
        <v>663</v>
      </c>
      <c r="D4643" t="s">
        <v>589</v>
      </c>
    </row>
    <row r="4644" spans="2:4">
      <c r="B4644" t="s">
        <v>17</v>
      </c>
      <c r="C4644" t="s">
        <v>663</v>
      </c>
      <c r="D4644" t="s">
        <v>594</v>
      </c>
    </row>
    <row r="4645" spans="2:4">
      <c r="B4645" t="s">
        <v>17</v>
      </c>
      <c r="C4645" t="s">
        <v>663</v>
      </c>
      <c r="D4645" t="s">
        <v>598</v>
      </c>
    </row>
    <row r="4646" spans="2:4">
      <c r="B4646" t="s">
        <v>17</v>
      </c>
      <c r="C4646" t="s">
        <v>663</v>
      </c>
      <c r="D4646" t="s">
        <v>602</v>
      </c>
    </row>
    <row r="4647" spans="2:4">
      <c r="B4647" t="s">
        <v>17</v>
      </c>
      <c r="C4647" t="s">
        <v>663</v>
      </c>
      <c r="D4647" t="s">
        <v>606</v>
      </c>
    </row>
    <row r="4648" spans="2:4">
      <c r="B4648" t="s">
        <v>17</v>
      </c>
      <c r="C4648" t="s">
        <v>663</v>
      </c>
      <c r="D4648" t="s">
        <v>611</v>
      </c>
    </row>
    <row r="4649" spans="2:4">
      <c r="B4649" t="s">
        <v>17</v>
      </c>
      <c r="C4649" t="s">
        <v>663</v>
      </c>
      <c r="D4649" t="s">
        <v>615</v>
      </c>
    </row>
    <row r="4650" spans="2:4">
      <c r="B4650" t="s">
        <v>17</v>
      </c>
      <c r="C4650" t="s">
        <v>663</v>
      </c>
      <c r="D4650" t="s">
        <v>619</v>
      </c>
    </row>
    <row r="4651" spans="2:4">
      <c r="B4651" t="s">
        <v>17</v>
      </c>
      <c r="C4651" t="s">
        <v>663</v>
      </c>
      <c r="D4651" t="s">
        <v>623</v>
      </c>
    </row>
    <row r="4652" spans="2:4">
      <c r="B4652" t="s">
        <v>17</v>
      </c>
      <c r="C4652" t="s">
        <v>663</v>
      </c>
      <c r="D4652" t="s">
        <v>627</v>
      </c>
    </row>
    <row r="4653" spans="2:4">
      <c r="B4653" t="s">
        <v>17</v>
      </c>
      <c r="C4653" t="s">
        <v>663</v>
      </c>
      <c r="D4653" t="s">
        <v>631</v>
      </c>
    </row>
    <row r="4654" spans="2:4">
      <c r="B4654" t="s">
        <v>17</v>
      </c>
      <c r="C4654" t="s">
        <v>663</v>
      </c>
      <c r="D4654" t="s">
        <v>635</v>
      </c>
    </row>
    <row r="4655" spans="2:4">
      <c r="B4655" t="s">
        <v>17</v>
      </c>
      <c r="C4655" t="s">
        <v>663</v>
      </c>
      <c r="D4655" t="s">
        <v>639</v>
      </c>
    </row>
    <row r="4656" spans="2:4">
      <c r="B4656" t="s">
        <v>17</v>
      </c>
      <c r="C4656" t="s">
        <v>663</v>
      </c>
      <c r="D4656" t="s">
        <v>643</v>
      </c>
    </row>
    <row r="4657" spans="2:4">
      <c r="B4657" t="s">
        <v>17</v>
      </c>
      <c r="C4657" t="s">
        <v>663</v>
      </c>
      <c r="D4657" t="s">
        <v>647</v>
      </c>
    </row>
    <row r="4658" spans="2:4">
      <c r="B4658" t="s">
        <v>17</v>
      </c>
      <c r="C4658" t="s">
        <v>663</v>
      </c>
      <c r="D4658" t="s">
        <v>649</v>
      </c>
    </row>
    <row r="4659" spans="2:4">
      <c r="B4659" t="s">
        <v>17</v>
      </c>
      <c r="C4659" t="s">
        <v>663</v>
      </c>
      <c r="D4659" t="s">
        <v>653</v>
      </c>
    </row>
    <row r="4660" spans="2:4">
      <c r="B4660" t="s">
        <v>17</v>
      </c>
      <c r="C4660" t="s">
        <v>663</v>
      </c>
      <c r="D4660" t="s">
        <v>657</v>
      </c>
    </row>
    <row r="4661" spans="2:4">
      <c r="B4661" t="s">
        <v>25</v>
      </c>
      <c r="C4661" t="s">
        <v>663</v>
      </c>
      <c r="D4661" t="s">
        <v>469</v>
      </c>
    </row>
    <row r="4662" spans="2:4">
      <c r="B4662" t="s">
        <v>25</v>
      </c>
      <c r="C4662" t="s">
        <v>663</v>
      </c>
      <c r="D4662" t="s">
        <v>473</v>
      </c>
    </row>
    <row r="4663" spans="2:4">
      <c r="B4663" t="s">
        <v>25</v>
      </c>
      <c r="C4663" t="s">
        <v>663</v>
      </c>
      <c r="D4663" t="s">
        <v>477</v>
      </c>
    </row>
    <row r="4664" spans="2:4">
      <c r="B4664" t="s">
        <v>25</v>
      </c>
      <c r="C4664" t="s">
        <v>663</v>
      </c>
      <c r="D4664" t="s">
        <v>481</v>
      </c>
    </row>
    <row r="4665" spans="2:4">
      <c r="B4665" t="s">
        <v>25</v>
      </c>
      <c r="C4665" t="s">
        <v>663</v>
      </c>
      <c r="D4665" t="s">
        <v>485</v>
      </c>
    </row>
    <row r="4666" spans="2:4">
      <c r="B4666" t="s">
        <v>25</v>
      </c>
      <c r="C4666" t="s">
        <v>663</v>
      </c>
      <c r="D4666" t="s">
        <v>489</v>
      </c>
    </row>
    <row r="4667" spans="2:4">
      <c r="B4667" t="s">
        <v>25</v>
      </c>
      <c r="C4667" t="s">
        <v>663</v>
      </c>
      <c r="D4667" t="s">
        <v>493</v>
      </c>
    </row>
    <row r="4668" spans="2:4">
      <c r="B4668" t="s">
        <v>25</v>
      </c>
      <c r="C4668" t="s">
        <v>663</v>
      </c>
      <c r="D4668" t="s">
        <v>497</v>
      </c>
    </row>
    <row r="4669" spans="2:4">
      <c r="B4669" t="s">
        <v>25</v>
      </c>
      <c r="C4669" t="s">
        <v>663</v>
      </c>
      <c r="D4669" t="s">
        <v>501</v>
      </c>
    </row>
    <row r="4670" spans="2:4">
      <c r="B4670" t="s">
        <v>25</v>
      </c>
      <c r="C4670" t="s">
        <v>663</v>
      </c>
      <c r="D4670" t="s">
        <v>505</v>
      </c>
    </row>
    <row r="4671" spans="2:4">
      <c r="B4671" t="s">
        <v>25</v>
      </c>
      <c r="C4671" t="s">
        <v>663</v>
      </c>
      <c r="D4671" t="s">
        <v>509</v>
      </c>
    </row>
    <row r="4672" spans="2:4">
      <c r="B4672" t="s">
        <v>25</v>
      </c>
      <c r="C4672" t="s">
        <v>663</v>
      </c>
      <c r="D4672" t="s">
        <v>513</v>
      </c>
    </row>
    <row r="4673" spans="2:4">
      <c r="B4673" t="s">
        <v>25</v>
      </c>
      <c r="C4673" t="s">
        <v>663</v>
      </c>
      <c r="D4673" t="s">
        <v>517</v>
      </c>
    </row>
    <row r="4674" spans="2:4">
      <c r="B4674" t="s">
        <v>25</v>
      </c>
      <c r="C4674" t="s">
        <v>663</v>
      </c>
      <c r="D4674" t="s">
        <v>521</v>
      </c>
    </row>
    <row r="4675" spans="2:4">
      <c r="B4675" t="s">
        <v>25</v>
      </c>
      <c r="C4675" t="s">
        <v>663</v>
      </c>
      <c r="D4675" t="s">
        <v>525</v>
      </c>
    </row>
    <row r="4676" spans="2:4">
      <c r="B4676" t="s">
        <v>25</v>
      </c>
      <c r="C4676" t="s">
        <v>663</v>
      </c>
      <c r="D4676" t="s">
        <v>529</v>
      </c>
    </row>
    <row r="4677" spans="2:4">
      <c r="B4677" t="s">
        <v>25</v>
      </c>
      <c r="C4677" t="s">
        <v>663</v>
      </c>
      <c r="D4677" t="s">
        <v>533</v>
      </c>
    </row>
    <row r="4678" spans="2:4">
      <c r="B4678" t="s">
        <v>25</v>
      </c>
      <c r="C4678" t="s">
        <v>663</v>
      </c>
      <c r="D4678" t="s">
        <v>537</v>
      </c>
    </row>
    <row r="4679" spans="2:4">
      <c r="B4679" t="s">
        <v>25</v>
      </c>
      <c r="C4679" t="s">
        <v>663</v>
      </c>
      <c r="D4679" t="s">
        <v>541</v>
      </c>
    </row>
    <row r="4680" spans="2:4">
      <c r="B4680" t="s">
        <v>25</v>
      </c>
      <c r="C4680" t="s">
        <v>663</v>
      </c>
      <c r="D4680" t="s">
        <v>545</v>
      </c>
    </row>
    <row r="4681" spans="2:4">
      <c r="B4681" t="s">
        <v>25</v>
      </c>
      <c r="C4681" t="s">
        <v>663</v>
      </c>
      <c r="D4681" t="s">
        <v>549</v>
      </c>
    </row>
    <row r="4682" spans="2:4">
      <c r="B4682" t="s">
        <v>25</v>
      </c>
      <c r="C4682" t="s">
        <v>663</v>
      </c>
      <c r="D4682" t="s">
        <v>553</v>
      </c>
    </row>
    <row r="4683" spans="2:4">
      <c r="B4683" t="s">
        <v>25</v>
      </c>
      <c r="C4683" t="s">
        <v>663</v>
      </c>
      <c r="D4683" t="s">
        <v>557</v>
      </c>
    </row>
    <row r="4684" spans="2:4">
      <c r="B4684" t="s">
        <v>25</v>
      </c>
      <c r="C4684" t="s">
        <v>663</v>
      </c>
      <c r="D4684" t="s">
        <v>561</v>
      </c>
    </row>
    <row r="4685" spans="2:4">
      <c r="B4685" t="s">
        <v>25</v>
      </c>
      <c r="C4685" t="s">
        <v>663</v>
      </c>
      <c r="D4685" t="s">
        <v>565</v>
      </c>
    </row>
    <row r="4686" spans="2:4">
      <c r="B4686" t="s">
        <v>25</v>
      </c>
      <c r="C4686" t="s">
        <v>663</v>
      </c>
      <c r="D4686" t="s">
        <v>569</v>
      </c>
    </row>
    <row r="4687" spans="2:4">
      <c r="B4687" t="s">
        <v>25</v>
      </c>
      <c r="C4687" t="s">
        <v>663</v>
      </c>
      <c r="D4687" t="s">
        <v>573</v>
      </c>
    </row>
    <row r="4688" spans="2:4">
      <c r="B4688" t="s">
        <v>25</v>
      </c>
      <c r="C4688" t="s">
        <v>663</v>
      </c>
      <c r="D4688" t="s">
        <v>577</v>
      </c>
    </row>
    <row r="4689" spans="2:4">
      <c r="B4689" t="s">
        <v>25</v>
      </c>
      <c r="C4689" t="s">
        <v>663</v>
      </c>
      <c r="D4689" t="s">
        <v>581</v>
      </c>
    </row>
    <row r="4690" spans="2:4">
      <c r="B4690" t="s">
        <v>25</v>
      </c>
      <c r="C4690" t="s">
        <v>663</v>
      </c>
      <c r="D4690" t="s">
        <v>585</v>
      </c>
    </row>
    <row r="4691" spans="2:4">
      <c r="B4691" t="s">
        <v>25</v>
      </c>
      <c r="C4691" t="s">
        <v>663</v>
      </c>
      <c r="D4691" t="s">
        <v>589</v>
      </c>
    </row>
    <row r="4692" spans="2:4">
      <c r="B4692" t="s">
        <v>25</v>
      </c>
      <c r="C4692" t="s">
        <v>663</v>
      </c>
      <c r="D4692" t="s">
        <v>594</v>
      </c>
    </row>
    <row r="4693" spans="2:4">
      <c r="B4693" t="s">
        <v>25</v>
      </c>
      <c r="C4693" t="s">
        <v>663</v>
      </c>
      <c r="D4693" t="s">
        <v>598</v>
      </c>
    </row>
    <row r="4694" spans="2:4">
      <c r="B4694" t="s">
        <v>25</v>
      </c>
      <c r="C4694" t="s">
        <v>663</v>
      </c>
      <c r="D4694" t="s">
        <v>602</v>
      </c>
    </row>
    <row r="4695" spans="2:4">
      <c r="B4695" t="s">
        <v>25</v>
      </c>
      <c r="C4695" t="s">
        <v>663</v>
      </c>
      <c r="D4695" t="s">
        <v>606</v>
      </c>
    </row>
    <row r="4696" spans="2:4">
      <c r="B4696" t="s">
        <v>25</v>
      </c>
      <c r="C4696" t="s">
        <v>663</v>
      </c>
      <c r="D4696" t="s">
        <v>611</v>
      </c>
    </row>
    <row r="4697" spans="2:4">
      <c r="B4697" t="s">
        <v>25</v>
      </c>
      <c r="C4697" t="s">
        <v>663</v>
      </c>
      <c r="D4697" t="s">
        <v>615</v>
      </c>
    </row>
    <row r="4698" spans="2:4">
      <c r="B4698" t="s">
        <v>25</v>
      </c>
      <c r="C4698" t="s">
        <v>663</v>
      </c>
      <c r="D4698" t="s">
        <v>619</v>
      </c>
    </row>
    <row r="4699" spans="2:4">
      <c r="B4699" t="s">
        <v>25</v>
      </c>
      <c r="C4699" t="s">
        <v>663</v>
      </c>
      <c r="D4699" t="s">
        <v>623</v>
      </c>
    </row>
    <row r="4700" spans="2:4">
      <c r="B4700" t="s">
        <v>25</v>
      </c>
      <c r="C4700" t="s">
        <v>663</v>
      </c>
      <c r="D4700" t="s">
        <v>627</v>
      </c>
    </row>
    <row r="4701" spans="2:4">
      <c r="B4701" t="s">
        <v>25</v>
      </c>
      <c r="C4701" t="s">
        <v>663</v>
      </c>
      <c r="D4701" t="s">
        <v>631</v>
      </c>
    </row>
    <row r="4702" spans="2:4">
      <c r="B4702" t="s">
        <v>25</v>
      </c>
      <c r="C4702" t="s">
        <v>663</v>
      </c>
      <c r="D4702" t="s">
        <v>635</v>
      </c>
    </row>
    <row r="4703" spans="2:4">
      <c r="B4703" t="s">
        <v>25</v>
      </c>
      <c r="C4703" t="s">
        <v>663</v>
      </c>
      <c r="D4703" t="s">
        <v>639</v>
      </c>
    </row>
    <row r="4704" spans="2:4">
      <c r="B4704" t="s">
        <v>25</v>
      </c>
      <c r="C4704" t="s">
        <v>663</v>
      </c>
      <c r="D4704" t="s">
        <v>643</v>
      </c>
    </row>
    <row r="4705" spans="2:4">
      <c r="B4705" t="s">
        <v>25</v>
      </c>
      <c r="C4705" t="s">
        <v>663</v>
      </c>
      <c r="D4705" t="s">
        <v>647</v>
      </c>
    </row>
    <row r="4706" spans="2:4">
      <c r="B4706" t="s">
        <v>25</v>
      </c>
      <c r="C4706" t="s">
        <v>663</v>
      </c>
      <c r="D4706" t="s">
        <v>649</v>
      </c>
    </row>
    <row r="4707" spans="2:4">
      <c r="B4707" t="s">
        <v>25</v>
      </c>
      <c r="C4707" t="s">
        <v>663</v>
      </c>
      <c r="D4707" t="s">
        <v>653</v>
      </c>
    </row>
    <row r="4708" spans="2:4">
      <c r="B4708" t="s">
        <v>25</v>
      </c>
      <c r="C4708" t="s">
        <v>663</v>
      </c>
      <c r="D4708" t="s">
        <v>657</v>
      </c>
    </row>
    <row r="4709" spans="2:4">
      <c r="B4709" t="s">
        <v>30</v>
      </c>
      <c r="C4709" t="s">
        <v>663</v>
      </c>
      <c r="D4709" t="s">
        <v>469</v>
      </c>
    </row>
    <row r="4710" spans="2:4">
      <c r="B4710" t="s">
        <v>30</v>
      </c>
      <c r="C4710" t="s">
        <v>663</v>
      </c>
      <c r="D4710" t="s">
        <v>473</v>
      </c>
    </row>
    <row r="4711" spans="2:4">
      <c r="B4711" t="s">
        <v>30</v>
      </c>
      <c r="C4711" t="s">
        <v>663</v>
      </c>
      <c r="D4711" t="s">
        <v>477</v>
      </c>
    </row>
    <row r="4712" spans="2:4">
      <c r="B4712" t="s">
        <v>30</v>
      </c>
      <c r="C4712" t="s">
        <v>663</v>
      </c>
      <c r="D4712" t="s">
        <v>481</v>
      </c>
    </row>
    <row r="4713" spans="2:4">
      <c r="B4713" t="s">
        <v>30</v>
      </c>
      <c r="C4713" t="s">
        <v>663</v>
      </c>
      <c r="D4713" t="s">
        <v>485</v>
      </c>
    </row>
    <row r="4714" spans="2:4">
      <c r="B4714" t="s">
        <v>30</v>
      </c>
      <c r="C4714" t="s">
        <v>663</v>
      </c>
      <c r="D4714" t="s">
        <v>489</v>
      </c>
    </row>
    <row r="4715" spans="2:4">
      <c r="B4715" t="s">
        <v>30</v>
      </c>
      <c r="C4715" t="s">
        <v>663</v>
      </c>
      <c r="D4715" t="s">
        <v>493</v>
      </c>
    </row>
    <row r="4716" spans="2:4">
      <c r="B4716" t="s">
        <v>30</v>
      </c>
      <c r="C4716" t="s">
        <v>663</v>
      </c>
      <c r="D4716" t="s">
        <v>497</v>
      </c>
    </row>
    <row r="4717" spans="2:4">
      <c r="B4717" t="s">
        <v>30</v>
      </c>
      <c r="C4717" t="s">
        <v>663</v>
      </c>
      <c r="D4717" t="s">
        <v>501</v>
      </c>
    </row>
    <row r="4718" spans="2:4">
      <c r="B4718" t="s">
        <v>30</v>
      </c>
      <c r="C4718" t="s">
        <v>663</v>
      </c>
      <c r="D4718" t="s">
        <v>505</v>
      </c>
    </row>
    <row r="4719" spans="2:4">
      <c r="B4719" t="s">
        <v>30</v>
      </c>
      <c r="C4719" t="s">
        <v>663</v>
      </c>
      <c r="D4719" t="s">
        <v>509</v>
      </c>
    </row>
    <row r="4720" spans="2:4">
      <c r="B4720" t="s">
        <v>30</v>
      </c>
      <c r="C4720" t="s">
        <v>663</v>
      </c>
      <c r="D4720" t="s">
        <v>513</v>
      </c>
    </row>
    <row r="4721" spans="2:4">
      <c r="B4721" t="s">
        <v>30</v>
      </c>
      <c r="C4721" t="s">
        <v>663</v>
      </c>
      <c r="D4721" t="s">
        <v>517</v>
      </c>
    </row>
    <row r="4722" spans="2:4">
      <c r="B4722" t="s">
        <v>30</v>
      </c>
      <c r="C4722" t="s">
        <v>663</v>
      </c>
      <c r="D4722" t="s">
        <v>521</v>
      </c>
    </row>
    <row r="4723" spans="2:4">
      <c r="B4723" t="s">
        <v>30</v>
      </c>
      <c r="C4723" t="s">
        <v>663</v>
      </c>
      <c r="D4723" t="s">
        <v>525</v>
      </c>
    </row>
    <row r="4724" spans="2:4">
      <c r="B4724" t="s">
        <v>30</v>
      </c>
      <c r="C4724" t="s">
        <v>663</v>
      </c>
      <c r="D4724" t="s">
        <v>529</v>
      </c>
    </row>
    <row r="4725" spans="2:4">
      <c r="B4725" t="s">
        <v>30</v>
      </c>
      <c r="C4725" t="s">
        <v>663</v>
      </c>
      <c r="D4725" t="s">
        <v>533</v>
      </c>
    </row>
    <row r="4726" spans="2:4">
      <c r="B4726" t="s">
        <v>30</v>
      </c>
      <c r="C4726" t="s">
        <v>663</v>
      </c>
      <c r="D4726" t="s">
        <v>537</v>
      </c>
    </row>
    <row r="4727" spans="2:4">
      <c r="B4727" t="s">
        <v>30</v>
      </c>
      <c r="C4727" t="s">
        <v>663</v>
      </c>
      <c r="D4727" t="s">
        <v>541</v>
      </c>
    </row>
    <row r="4728" spans="2:4">
      <c r="B4728" t="s">
        <v>30</v>
      </c>
      <c r="C4728" t="s">
        <v>663</v>
      </c>
      <c r="D4728" t="s">
        <v>545</v>
      </c>
    </row>
    <row r="4729" spans="2:4">
      <c r="B4729" t="s">
        <v>30</v>
      </c>
      <c r="C4729" t="s">
        <v>663</v>
      </c>
      <c r="D4729" t="s">
        <v>549</v>
      </c>
    </row>
    <row r="4730" spans="2:4">
      <c r="B4730" t="s">
        <v>30</v>
      </c>
      <c r="C4730" t="s">
        <v>663</v>
      </c>
      <c r="D4730" t="s">
        <v>553</v>
      </c>
    </row>
    <row r="4731" spans="2:4">
      <c r="B4731" t="s">
        <v>30</v>
      </c>
      <c r="C4731" t="s">
        <v>663</v>
      </c>
      <c r="D4731" t="s">
        <v>557</v>
      </c>
    </row>
    <row r="4732" spans="2:4">
      <c r="B4732" t="s">
        <v>30</v>
      </c>
      <c r="C4732" t="s">
        <v>663</v>
      </c>
      <c r="D4732" t="s">
        <v>561</v>
      </c>
    </row>
    <row r="4733" spans="2:4">
      <c r="B4733" t="s">
        <v>30</v>
      </c>
      <c r="C4733" t="s">
        <v>663</v>
      </c>
      <c r="D4733" t="s">
        <v>565</v>
      </c>
    </row>
    <row r="4734" spans="2:4">
      <c r="B4734" t="s">
        <v>30</v>
      </c>
      <c r="C4734" t="s">
        <v>663</v>
      </c>
      <c r="D4734" t="s">
        <v>569</v>
      </c>
    </row>
    <row r="4735" spans="2:4">
      <c r="B4735" t="s">
        <v>30</v>
      </c>
      <c r="C4735" t="s">
        <v>663</v>
      </c>
      <c r="D4735" t="s">
        <v>573</v>
      </c>
    </row>
    <row r="4736" spans="2:4">
      <c r="B4736" t="s">
        <v>30</v>
      </c>
      <c r="C4736" t="s">
        <v>663</v>
      </c>
      <c r="D4736" t="s">
        <v>577</v>
      </c>
    </row>
    <row r="4737" spans="2:4">
      <c r="B4737" t="s">
        <v>30</v>
      </c>
      <c r="C4737" t="s">
        <v>663</v>
      </c>
      <c r="D4737" t="s">
        <v>581</v>
      </c>
    </row>
    <row r="4738" spans="2:4">
      <c r="B4738" t="s">
        <v>30</v>
      </c>
      <c r="C4738" t="s">
        <v>663</v>
      </c>
      <c r="D4738" t="s">
        <v>585</v>
      </c>
    </row>
    <row r="4739" spans="2:4">
      <c r="B4739" t="s">
        <v>30</v>
      </c>
      <c r="C4739" t="s">
        <v>663</v>
      </c>
      <c r="D4739" t="s">
        <v>589</v>
      </c>
    </row>
    <row r="4740" spans="2:4">
      <c r="B4740" t="s">
        <v>30</v>
      </c>
      <c r="C4740" t="s">
        <v>663</v>
      </c>
      <c r="D4740" t="s">
        <v>594</v>
      </c>
    </row>
    <row r="4741" spans="2:4">
      <c r="B4741" t="s">
        <v>30</v>
      </c>
      <c r="C4741" t="s">
        <v>663</v>
      </c>
      <c r="D4741" t="s">
        <v>598</v>
      </c>
    </row>
    <row r="4742" spans="2:4">
      <c r="B4742" t="s">
        <v>30</v>
      </c>
      <c r="C4742" t="s">
        <v>663</v>
      </c>
      <c r="D4742" t="s">
        <v>602</v>
      </c>
    </row>
    <row r="4743" spans="2:4">
      <c r="B4743" t="s">
        <v>30</v>
      </c>
      <c r="C4743" t="s">
        <v>663</v>
      </c>
      <c r="D4743" t="s">
        <v>606</v>
      </c>
    </row>
    <row r="4744" spans="2:4">
      <c r="B4744" t="s">
        <v>30</v>
      </c>
      <c r="C4744" t="s">
        <v>663</v>
      </c>
      <c r="D4744" t="s">
        <v>611</v>
      </c>
    </row>
    <row r="4745" spans="2:4">
      <c r="B4745" t="s">
        <v>30</v>
      </c>
      <c r="C4745" t="s">
        <v>663</v>
      </c>
      <c r="D4745" t="s">
        <v>615</v>
      </c>
    </row>
    <row r="4746" spans="2:4">
      <c r="B4746" t="s">
        <v>30</v>
      </c>
      <c r="C4746" t="s">
        <v>663</v>
      </c>
      <c r="D4746" t="s">
        <v>619</v>
      </c>
    </row>
    <row r="4747" spans="2:4">
      <c r="B4747" t="s">
        <v>30</v>
      </c>
      <c r="C4747" t="s">
        <v>663</v>
      </c>
      <c r="D4747" t="s">
        <v>623</v>
      </c>
    </row>
    <row r="4748" spans="2:4">
      <c r="B4748" t="s">
        <v>30</v>
      </c>
      <c r="C4748" t="s">
        <v>663</v>
      </c>
      <c r="D4748" t="s">
        <v>627</v>
      </c>
    </row>
    <row r="4749" spans="2:4">
      <c r="B4749" t="s">
        <v>30</v>
      </c>
      <c r="C4749" t="s">
        <v>663</v>
      </c>
      <c r="D4749" t="s">
        <v>631</v>
      </c>
    </row>
    <row r="4750" spans="2:4">
      <c r="B4750" t="s">
        <v>30</v>
      </c>
      <c r="C4750" t="s">
        <v>663</v>
      </c>
      <c r="D4750" t="s">
        <v>635</v>
      </c>
    </row>
    <row r="4751" spans="2:4">
      <c r="B4751" t="s">
        <v>30</v>
      </c>
      <c r="C4751" t="s">
        <v>663</v>
      </c>
      <c r="D4751" t="s">
        <v>639</v>
      </c>
    </row>
    <row r="4752" spans="2:4">
      <c r="B4752" t="s">
        <v>30</v>
      </c>
      <c r="C4752" t="s">
        <v>663</v>
      </c>
      <c r="D4752" t="s">
        <v>643</v>
      </c>
    </row>
    <row r="4753" spans="2:4">
      <c r="B4753" t="s">
        <v>30</v>
      </c>
      <c r="C4753" t="s">
        <v>663</v>
      </c>
      <c r="D4753" t="s">
        <v>647</v>
      </c>
    </row>
    <row r="4754" spans="2:4">
      <c r="B4754" t="s">
        <v>30</v>
      </c>
      <c r="C4754" t="s">
        <v>663</v>
      </c>
      <c r="D4754" t="s">
        <v>649</v>
      </c>
    </row>
    <row r="4755" spans="2:4">
      <c r="B4755" t="s">
        <v>30</v>
      </c>
      <c r="C4755" t="s">
        <v>663</v>
      </c>
      <c r="D4755" t="s">
        <v>653</v>
      </c>
    </row>
    <row r="4756" spans="2:4">
      <c r="B4756" t="s">
        <v>30</v>
      </c>
      <c r="C4756" t="s">
        <v>663</v>
      </c>
      <c r="D4756" t="s">
        <v>657</v>
      </c>
    </row>
    <row r="4757" spans="2:4">
      <c r="B4757" t="s">
        <v>35</v>
      </c>
      <c r="C4757" t="s">
        <v>663</v>
      </c>
      <c r="D4757" t="s">
        <v>469</v>
      </c>
    </row>
    <row r="4758" spans="2:4">
      <c r="B4758" t="s">
        <v>35</v>
      </c>
      <c r="C4758" t="s">
        <v>663</v>
      </c>
      <c r="D4758" t="s">
        <v>473</v>
      </c>
    </row>
    <row r="4759" spans="2:4">
      <c r="B4759" t="s">
        <v>35</v>
      </c>
      <c r="C4759" t="s">
        <v>663</v>
      </c>
      <c r="D4759" t="s">
        <v>477</v>
      </c>
    </row>
    <row r="4760" spans="2:4">
      <c r="B4760" t="s">
        <v>35</v>
      </c>
      <c r="C4760" t="s">
        <v>663</v>
      </c>
      <c r="D4760" t="s">
        <v>481</v>
      </c>
    </row>
    <row r="4761" spans="2:4">
      <c r="B4761" t="s">
        <v>35</v>
      </c>
      <c r="C4761" t="s">
        <v>663</v>
      </c>
      <c r="D4761" t="s">
        <v>485</v>
      </c>
    </row>
    <row r="4762" spans="2:4">
      <c r="B4762" t="s">
        <v>35</v>
      </c>
      <c r="C4762" t="s">
        <v>663</v>
      </c>
      <c r="D4762" t="s">
        <v>489</v>
      </c>
    </row>
    <row r="4763" spans="2:4">
      <c r="B4763" t="s">
        <v>35</v>
      </c>
      <c r="C4763" t="s">
        <v>663</v>
      </c>
      <c r="D4763" t="s">
        <v>493</v>
      </c>
    </row>
    <row r="4764" spans="2:4">
      <c r="B4764" t="s">
        <v>35</v>
      </c>
      <c r="C4764" t="s">
        <v>663</v>
      </c>
      <c r="D4764" t="s">
        <v>497</v>
      </c>
    </row>
    <row r="4765" spans="2:4">
      <c r="B4765" t="s">
        <v>35</v>
      </c>
      <c r="C4765" t="s">
        <v>663</v>
      </c>
      <c r="D4765" t="s">
        <v>501</v>
      </c>
    </row>
    <row r="4766" spans="2:4">
      <c r="B4766" t="s">
        <v>35</v>
      </c>
      <c r="C4766" t="s">
        <v>663</v>
      </c>
      <c r="D4766" t="s">
        <v>505</v>
      </c>
    </row>
    <row r="4767" spans="2:4">
      <c r="B4767" t="s">
        <v>35</v>
      </c>
      <c r="C4767" t="s">
        <v>663</v>
      </c>
      <c r="D4767" t="s">
        <v>509</v>
      </c>
    </row>
    <row r="4768" spans="2:4">
      <c r="B4768" t="s">
        <v>35</v>
      </c>
      <c r="C4768" t="s">
        <v>663</v>
      </c>
      <c r="D4768" t="s">
        <v>513</v>
      </c>
    </row>
    <row r="4769" spans="2:4">
      <c r="B4769" t="s">
        <v>35</v>
      </c>
      <c r="C4769" t="s">
        <v>663</v>
      </c>
      <c r="D4769" t="s">
        <v>517</v>
      </c>
    </row>
    <row r="4770" spans="2:4">
      <c r="B4770" t="s">
        <v>35</v>
      </c>
      <c r="C4770" t="s">
        <v>663</v>
      </c>
      <c r="D4770" t="s">
        <v>521</v>
      </c>
    </row>
    <row r="4771" spans="2:4">
      <c r="B4771" t="s">
        <v>35</v>
      </c>
      <c r="C4771" t="s">
        <v>663</v>
      </c>
      <c r="D4771" t="s">
        <v>525</v>
      </c>
    </row>
    <row r="4772" spans="2:4">
      <c r="B4772" t="s">
        <v>35</v>
      </c>
      <c r="C4772" t="s">
        <v>663</v>
      </c>
      <c r="D4772" t="s">
        <v>529</v>
      </c>
    </row>
    <row r="4773" spans="2:4">
      <c r="B4773" t="s">
        <v>35</v>
      </c>
      <c r="C4773" t="s">
        <v>663</v>
      </c>
      <c r="D4773" t="s">
        <v>533</v>
      </c>
    </row>
    <row r="4774" spans="2:4">
      <c r="B4774" t="s">
        <v>35</v>
      </c>
      <c r="C4774" t="s">
        <v>663</v>
      </c>
      <c r="D4774" t="s">
        <v>537</v>
      </c>
    </row>
    <row r="4775" spans="2:4">
      <c r="B4775" t="s">
        <v>35</v>
      </c>
      <c r="C4775" t="s">
        <v>663</v>
      </c>
      <c r="D4775" t="s">
        <v>541</v>
      </c>
    </row>
    <row r="4776" spans="2:4">
      <c r="B4776" t="s">
        <v>35</v>
      </c>
      <c r="C4776" t="s">
        <v>663</v>
      </c>
      <c r="D4776" t="s">
        <v>545</v>
      </c>
    </row>
    <row r="4777" spans="2:4">
      <c r="B4777" t="s">
        <v>35</v>
      </c>
      <c r="C4777" t="s">
        <v>663</v>
      </c>
      <c r="D4777" t="s">
        <v>549</v>
      </c>
    </row>
    <row r="4778" spans="2:4">
      <c r="B4778" t="s">
        <v>35</v>
      </c>
      <c r="C4778" t="s">
        <v>663</v>
      </c>
      <c r="D4778" t="s">
        <v>553</v>
      </c>
    </row>
    <row r="4779" spans="2:4">
      <c r="B4779" t="s">
        <v>35</v>
      </c>
      <c r="C4779" t="s">
        <v>663</v>
      </c>
      <c r="D4779" t="s">
        <v>557</v>
      </c>
    </row>
    <row r="4780" spans="2:4">
      <c r="B4780" t="s">
        <v>35</v>
      </c>
      <c r="C4780" t="s">
        <v>663</v>
      </c>
      <c r="D4780" t="s">
        <v>561</v>
      </c>
    </row>
    <row r="4781" spans="2:4">
      <c r="B4781" t="s">
        <v>35</v>
      </c>
      <c r="C4781" t="s">
        <v>663</v>
      </c>
      <c r="D4781" t="s">
        <v>565</v>
      </c>
    </row>
    <row r="4782" spans="2:4">
      <c r="B4782" t="s">
        <v>35</v>
      </c>
      <c r="C4782" t="s">
        <v>663</v>
      </c>
      <c r="D4782" t="s">
        <v>569</v>
      </c>
    </row>
    <row r="4783" spans="2:4">
      <c r="B4783" t="s">
        <v>35</v>
      </c>
      <c r="C4783" t="s">
        <v>663</v>
      </c>
      <c r="D4783" t="s">
        <v>573</v>
      </c>
    </row>
    <row r="4784" spans="2:4">
      <c r="B4784" t="s">
        <v>35</v>
      </c>
      <c r="C4784" t="s">
        <v>663</v>
      </c>
      <c r="D4784" t="s">
        <v>577</v>
      </c>
    </row>
    <row r="4785" spans="2:4">
      <c r="B4785" t="s">
        <v>35</v>
      </c>
      <c r="C4785" t="s">
        <v>663</v>
      </c>
      <c r="D4785" t="s">
        <v>581</v>
      </c>
    </row>
    <row r="4786" spans="2:4">
      <c r="B4786" t="s">
        <v>35</v>
      </c>
      <c r="C4786" t="s">
        <v>663</v>
      </c>
      <c r="D4786" t="s">
        <v>585</v>
      </c>
    </row>
    <row r="4787" spans="2:4">
      <c r="B4787" t="s">
        <v>35</v>
      </c>
      <c r="C4787" t="s">
        <v>663</v>
      </c>
      <c r="D4787" t="s">
        <v>589</v>
      </c>
    </row>
    <row r="4788" spans="2:4">
      <c r="B4788" t="s">
        <v>35</v>
      </c>
      <c r="C4788" t="s">
        <v>663</v>
      </c>
      <c r="D4788" t="s">
        <v>594</v>
      </c>
    </row>
    <row r="4789" spans="2:4">
      <c r="B4789" t="s">
        <v>35</v>
      </c>
      <c r="C4789" t="s">
        <v>663</v>
      </c>
      <c r="D4789" t="s">
        <v>598</v>
      </c>
    </row>
    <row r="4790" spans="2:4">
      <c r="B4790" t="s">
        <v>35</v>
      </c>
      <c r="C4790" t="s">
        <v>663</v>
      </c>
      <c r="D4790" t="s">
        <v>602</v>
      </c>
    </row>
    <row r="4791" spans="2:4">
      <c r="B4791" t="s">
        <v>35</v>
      </c>
      <c r="C4791" t="s">
        <v>663</v>
      </c>
      <c r="D4791" t="s">
        <v>606</v>
      </c>
    </row>
    <row r="4792" spans="2:4">
      <c r="B4792" t="s">
        <v>35</v>
      </c>
      <c r="C4792" t="s">
        <v>663</v>
      </c>
      <c r="D4792" t="s">
        <v>611</v>
      </c>
    </row>
    <row r="4793" spans="2:4">
      <c r="B4793" t="s">
        <v>35</v>
      </c>
      <c r="C4793" t="s">
        <v>663</v>
      </c>
      <c r="D4793" t="s">
        <v>615</v>
      </c>
    </row>
    <row r="4794" spans="2:4">
      <c r="B4794" t="s">
        <v>35</v>
      </c>
      <c r="C4794" t="s">
        <v>663</v>
      </c>
      <c r="D4794" t="s">
        <v>619</v>
      </c>
    </row>
    <row r="4795" spans="2:4">
      <c r="B4795" t="s">
        <v>35</v>
      </c>
      <c r="C4795" t="s">
        <v>663</v>
      </c>
      <c r="D4795" t="s">
        <v>623</v>
      </c>
    </row>
    <row r="4796" spans="2:4">
      <c r="B4796" t="s">
        <v>35</v>
      </c>
      <c r="C4796" t="s">
        <v>663</v>
      </c>
      <c r="D4796" t="s">
        <v>627</v>
      </c>
    </row>
    <row r="4797" spans="2:4">
      <c r="B4797" t="s">
        <v>35</v>
      </c>
      <c r="C4797" t="s">
        <v>663</v>
      </c>
      <c r="D4797" t="s">
        <v>631</v>
      </c>
    </row>
    <row r="4798" spans="2:4">
      <c r="B4798" t="s">
        <v>35</v>
      </c>
      <c r="C4798" t="s">
        <v>663</v>
      </c>
      <c r="D4798" t="s">
        <v>635</v>
      </c>
    </row>
    <row r="4799" spans="2:4">
      <c r="B4799" t="s">
        <v>35</v>
      </c>
      <c r="C4799" t="s">
        <v>663</v>
      </c>
      <c r="D4799" t="s">
        <v>639</v>
      </c>
    </row>
    <row r="4800" spans="2:4">
      <c r="B4800" t="s">
        <v>35</v>
      </c>
      <c r="C4800" t="s">
        <v>663</v>
      </c>
      <c r="D4800" t="s">
        <v>643</v>
      </c>
    </row>
    <row r="4801" spans="2:4">
      <c r="B4801" t="s">
        <v>35</v>
      </c>
      <c r="C4801" t="s">
        <v>663</v>
      </c>
      <c r="D4801" t="s">
        <v>647</v>
      </c>
    </row>
    <row r="4802" spans="2:4">
      <c r="B4802" t="s">
        <v>35</v>
      </c>
      <c r="C4802" t="s">
        <v>663</v>
      </c>
      <c r="D4802" t="s">
        <v>649</v>
      </c>
    </row>
    <row r="4803" spans="2:4">
      <c r="B4803" t="s">
        <v>35</v>
      </c>
      <c r="C4803" t="s">
        <v>663</v>
      </c>
      <c r="D4803" t="s">
        <v>653</v>
      </c>
    </row>
    <row r="4804" spans="2:4">
      <c r="B4804" t="s">
        <v>35</v>
      </c>
      <c r="C4804" t="s">
        <v>663</v>
      </c>
      <c r="D4804" t="s">
        <v>657</v>
      </c>
    </row>
    <row r="4805" spans="2:4">
      <c r="B4805" t="s">
        <v>40</v>
      </c>
      <c r="C4805" t="s">
        <v>663</v>
      </c>
      <c r="D4805" t="s">
        <v>469</v>
      </c>
    </row>
    <row r="4806" spans="2:4">
      <c r="B4806" t="s">
        <v>40</v>
      </c>
      <c r="C4806" t="s">
        <v>663</v>
      </c>
      <c r="D4806" t="s">
        <v>473</v>
      </c>
    </row>
    <row r="4807" spans="2:4">
      <c r="B4807" t="s">
        <v>40</v>
      </c>
      <c r="C4807" t="s">
        <v>663</v>
      </c>
      <c r="D4807" t="s">
        <v>477</v>
      </c>
    </row>
    <row r="4808" spans="2:4">
      <c r="B4808" t="s">
        <v>40</v>
      </c>
      <c r="C4808" t="s">
        <v>663</v>
      </c>
      <c r="D4808" t="s">
        <v>481</v>
      </c>
    </row>
    <row r="4809" spans="2:4">
      <c r="B4809" t="s">
        <v>40</v>
      </c>
      <c r="C4809" t="s">
        <v>663</v>
      </c>
      <c r="D4809" t="s">
        <v>485</v>
      </c>
    </row>
    <row r="4810" spans="2:4">
      <c r="B4810" t="s">
        <v>40</v>
      </c>
      <c r="C4810" t="s">
        <v>663</v>
      </c>
      <c r="D4810" t="s">
        <v>489</v>
      </c>
    </row>
    <row r="4811" spans="2:4">
      <c r="B4811" t="s">
        <v>40</v>
      </c>
      <c r="C4811" t="s">
        <v>663</v>
      </c>
      <c r="D4811" t="s">
        <v>493</v>
      </c>
    </row>
    <row r="4812" spans="2:4">
      <c r="B4812" t="s">
        <v>40</v>
      </c>
      <c r="C4812" t="s">
        <v>663</v>
      </c>
      <c r="D4812" t="s">
        <v>497</v>
      </c>
    </row>
    <row r="4813" spans="2:4">
      <c r="B4813" t="s">
        <v>40</v>
      </c>
      <c r="C4813" t="s">
        <v>663</v>
      </c>
      <c r="D4813" t="s">
        <v>501</v>
      </c>
    </row>
    <row r="4814" spans="2:4">
      <c r="B4814" t="s">
        <v>40</v>
      </c>
      <c r="C4814" t="s">
        <v>663</v>
      </c>
      <c r="D4814" t="s">
        <v>505</v>
      </c>
    </row>
    <row r="4815" spans="2:4">
      <c r="B4815" t="s">
        <v>40</v>
      </c>
      <c r="C4815" t="s">
        <v>663</v>
      </c>
      <c r="D4815" t="s">
        <v>509</v>
      </c>
    </row>
    <row r="4816" spans="2:4">
      <c r="B4816" t="s">
        <v>40</v>
      </c>
      <c r="C4816" t="s">
        <v>663</v>
      </c>
      <c r="D4816" t="s">
        <v>513</v>
      </c>
    </row>
    <row r="4817" spans="2:4">
      <c r="B4817" t="s">
        <v>40</v>
      </c>
      <c r="C4817" t="s">
        <v>663</v>
      </c>
      <c r="D4817" t="s">
        <v>517</v>
      </c>
    </row>
    <row r="4818" spans="2:4">
      <c r="B4818" t="s">
        <v>40</v>
      </c>
      <c r="C4818" t="s">
        <v>663</v>
      </c>
      <c r="D4818" t="s">
        <v>521</v>
      </c>
    </row>
    <row r="4819" spans="2:4">
      <c r="B4819" t="s">
        <v>40</v>
      </c>
      <c r="C4819" t="s">
        <v>663</v>
      </c>
      <c r="D4819" t="s">
        <v>525</v>
      </c>
    </row>
    <row r="4820" spans="2:4">
      <c r="B4820" t="s">
        <v>40</v>
      </c>
      <c r="C4820" t="s">
        <v>663</v>
      </c>
      <c r="D4820" t="s">
        <v>529</v>
      </c>
    </row>
    <row r="4821" spans="2:4">
      <c r="B4821" t="s">
        <v>40</v>
      </c>
      <c r="C4821" t="s">
        <v>663</v>
      </c>
      <c r="D4821" t="s">
        <v>533</v>
      </c>
    </row>
    <row r="4822" spans="2:4">
      <c r="B4822" t="s">
        <v>40</v>
      </c>
      <c r="C4822" t="s">
        <v>663</v>
      </c>
      <c r="D4822" t="s">
        <v>537</v>
      </c>
    </row>
    <row r="4823" spans="2:4">
      <c r="B4823" t="s">
        <v>40</v>
      </c>
      <c r="C4823" t="s">
        <v>663</v>
      </c>
      <c r="D4823" t="s">
        <v>541</v>
      </c>
    </row>
    <row r="4824" spans="2:4">
      <c r="B4824" t="s">
        <v>40</v>
      </c>
      <c r="C4824" t="s">
        <v>663</v>
      </c>
      <c r="D4824" t="s">
        <v>545</v>
      </c>
    </row>
    <row r="4825" spans="2:4">
      <c r="B4825" t="s">
        <v>40</v>
      </c>
      <c r="C4825" t="s">
        <v>663</v>
      </c>
      <c r="D4825" t="s">
        <v>549</v>
      </c>
    </row>
    <row r="4826" spans="2:4">
      <c r="B4826" t="s">
        <v>40</v>
      </c>
      <c r="C4826" t="s">
        <v>663</v>
      </c>
      <c r="D4826" t="s">
        <v>553</v>
      </c>
    </row>
    <row r="4827" spans="2:4">
      <c r="B4827" t="s">
        <v>40</v>
      </c>
      <c r="C4827" t="s">
        <v>663</v>
      </c>
      <c r="D4827" t="s">
        <v>557</v>
      </c>
    </row>
    <row r="4828" spans="2:4">
      <c r="B4828" t="s">
        <v>40</v>
      </c>
      <c r="C4828" t="s">
        <v>663</v>
      </c>
      <c r="D4828" t="s">
        <v>561</v>
      </c>
    </row>
    <row r="4829" spans="2:4">
      <c r="B4829" t="s">
        <v>40</v>
      </c>
      <c r="C4829" t="s">
        <v>663</v>
      </c>
      <c r="D4829" t="s">
        <v>565</v>
      </c>
    </row>
    <row r="4830" spans="2:4">
      <c r="B4830" t="s">
        <v>40</v>
      </c>
      <c r="C4830" t="s">
        <v>663</v>
      </c>
      <c r="D4830" t="s">
        <v>569</v>
      </c>
    </row>
    <row r="4831" spans="2:4">
      <c r="B4831" t="s">
        <v>40</v>
      </c>
      <c r="C4831" t="s">
        <v>663</v>
      </c>
      <c r="D4831" t="s">
        <v>573</v>
      </c>
    </row>
    <row r="4832" spans="2:4">
      <c r="B4832" t="s">
        <v>40</v>
      </c>
      <c r="C4832" t="s">
        <v>663</v>
      </c>
      <c r="D4832" t="s">
        <v>577</v>
      </c>
    </row>
    <row r="4833" spans="2:4">
      <c r="B4833" t="s">
        <v>40</v>
      </c>
      <c r="C4833" t="s">
        <v>663</v>
      </c>
      <c r="D4833" t="s">
        <v>581</v>
      </c>
    </row>
    <row r="4834" spans="2:4">
      <c r="B4834" t="s">
        <v>40</v>
      </c>
      <c r="C4834" t="s">
        <v>663</v>
      </c>
      <c r="D4834" t="s">
        <v>585</v>
      </c>
    </row>
    <row r="4835" spans="2:4">
      <c r="B4835" t="s">
        <v>40</v>
      </c>
      <c r="C4835" t="s">
        <v>663</v>
      </c>
      <c r="D4835" t="s">
        <v>589</v>
      </c>
    </row>
    <row r="4836" spans="2:4">
      <c r="B4836" t="s">
        <v>40</v>
      </c>
      <c r="C4836" t="s">
        <v>663</v>
      </c>
      <c r="D4836" t="s">
        <v>594</v>
      </c>
    </row>
    <row r="4837" spans="2:4">
      <c r="B4837" t="s">
        <v>40</v>
      </c>
      <c r="C4837" t="s">
        <v>663</v>
      </c>
      <c r="D4837" t="s">
        <v>598</v>
      </c>
    </row>
    <row r="4838" spans="2:4">
      <c r="B4838" t="s">
        <v>40</v>
      </c>
      <c r="C4838" t="s">
        <v>663</v>
      </c>
      <c r="D4838" t="s">
        <v>602</v>
      </c>
    </row>
    <row r="4839" spans="2:4">
      <c r="B4839" t="s">
        <v>40</v>
      </c>
      <c r="C4839" t="s">
        <v>663</v>
      </c>
      <c r="D4839" t="s">
        <v>606</v>
      </c>
    </row>
    <row r="4840" spans="2:4">
      <c r="B4840" t="s">
        <v>40</v>
      </c>
      <c r="C4840" t="s">
        <v>663</v>
      </c>
      <c r="D4840" t="s">
        <v>611</v>
      </c>
    </row>
    <row r="4841" spans="2:4">
      <c r="B4841" t="s">
        <v>40</v>
      </c>
      <c r="C4841" t="s">
        <v>663</v>
      </c>
      <c r="D4841" t="s">
        <v>615</v>
      </c>
    </row>
    <row r="4842" spans="2:4">
      <c r="B4842" t="s">
        <v>40</v>
      </c>
      <c r="C4842" t="s">
        <v>663</v>
      </c>
      <c r="D4842" t="s">
        <v>619</v>
      </c>
    </row>
    <row r="4843" spans="2:4">
      <c r="B4843" t="s">
        <v>40</v>
      </c>
      <c r="C4843" t="s">
        <v>663</v>
      </c>
      <c r="D4843" t="s">
        <v>623</v>
      </c>
    </row>
    <row r="4844" spans="2:4">
      <c r="B4844" t="s">
        <v>40</v>
      </c>
      <c r="C4844" t="s">
        <v>663</v>
      </c>
      <c r="D4844" t="s">
        <v>627</v>
      </c>
    </row>
    <row r="4845" spans="2:4">
      <c r="B4845" t="s">
        <v>40</v>
      </c>
      <c r="C4845" t="s">
        <v>663</v>
      </c>
      <c r="D4845" t="s">
        <v>631</v>
      </c>
    </row>
    <row r="4846" spans="2:4">
      <c r="B4846" t="s">
        <v>40</v>
      </c>
      <c r="C4846" t="s">
        <v>663</v>
      </c>
      <c r="D4846" t="s">
        <v>635</v>
      </c>
    </row>
    <row r="4847" spans="2:4">
      <c r="B4847" t="s">
        <v>40</v>
      </c>
      <c r="C4847" t="s">
        <v>663</v>
      </c>
      <c r="D4847" t="s">
        <v>639</v>
      </c>
    </row>
    <row r="4848" spans="2:4">
      <c r="B4848" t="s">
        <v>40</v>
      </c>
      <c r="C4848" t="s">
        <v>663</v>
      </c>
      <c r="D4848" t="s">
        <v>643</v>
      </c>
    </row>
    <row r="4849" spans="2:4">
      <c r="B4849" t="s">
        <v>40</v>
      </c>
      <c r="C4849" t="s">
        <v>663</v>
      </c>
      <c r="D4849" t="s">
        <v>647</v>
      </c>
    </row>
    <row r="4850" spans="2:4">
      <c r="B4850" t="s">
        <v>40</v>
      </c>
      <c r="C4850" t="s">
        <v>663</v>
      </c>
      <c r="D4850" t="s">
        <v>649</v>
      </c>
    </row>
    <row r="4851" spans="2:4">
      <c r="B4851" t="s">
        <v>40</v>
      </c>
      <c r="C4851" t="s">
        <v>663</v>
      </c>
      <c r="D4851" t="s">
        <v>653</v>
      </c>
    </row>
    <row r="4852" spans="2:4">
      <c r="B4852" t="s">
        <v>40</v>
      </c>
      <c r="C4852" t="s">
        <v>663</v>
      </c>
      <c r="D4852" t="s">
        <v>657</v>
      </c>
    </row>
    <row r="4853" spans="2:4">
      <c r="B4853" t="s">
        <v>45</v>
      </c>
      <c r="C4853" t="s">
        <v>663</v>
      </c>
      <c r="D4853" t="s">
        <v>469</v>
      </c>
    </row>
    <row r="4854" spans="2:4">
      <c r="B4854" t="s">
        <v>45</v>
      </c>
      <c r="C4854" t="s">
        <v>663</v>
      </c>
      <c r="D4854" t="s">
        <v>473</v>
      </c>
    </row>
    <row r="4855" spans="2:4">
      <c r="B4855" t="s">
        <v>45</v>
      </c>
      <c r="C4855" t="s">
        <v>663</v>
      </c>
      <c r="D4855" t="s">
        <v>477</v>
      </c>
    </row>
    <row r="4856" spans="2:4">
      <c r="B4856" t="s">
        <v>45</v>
      </c>
      <c r="C4856" t="s">
        <v>663</v>
      </c>
      <c r="D4856" t="s">
        <v>481</v>
      </c>
    </row>
    <row r="4857" spans="2:4">
      <c r="B4857" t="s">
        <v>45</v>
      </c>
      <c r="C4857" t="s">
        <v>663</v>
      </c>
      <c r="D4857" t="s">
        <v>485</v>
      </c>
    </row>
    <row r="4858" spans="2:4">
      <c r="B4858" t="s">
        <v>45</v>
      </c>
      <c r="C4858" t="s">
        <v>663</v>
      </c>
      <c r="D4858" t="s">
        <v>489</v>
      </c>
    </row>
    <row r="4859" spans="2:4">
      <c r="B4859" t="s">
        <v>45</v>
      </c>
      <c r="C4859" t="s">
        <v>663</v>
      </c>
      <c r="D4859" t="s">
        <v>493</v>
      </c>
    </row>
    <row r="4860" spans="2:4">
      <c r="B4860" t="s">
        <v>45</v>
      </c>
      <c r="C4860" t="s">
        <v>663</v>
      </c>
      <c r="D4860" t="s">
        <v>497</v>
      </c>
    </row>
    <row r="4861" spans="2:4">
      <c r="B4861" t="s">
        <v>45</v>
      </c>
      <c r="C4861" t="s">
        <v>663</v>
      </c>
      <c r="D4861" t="s">
        <v>501</v>
      </c>
    </row>
    <row r="4862" spans="2:4">
      <c r="B4862" t="s">
        <v>45</v>
      </c>
      <c r="C4862" t="s">
        <v>663</v>
      </c>
      <c r="D4862" t="s">
        <v>505</v>
      </c>
    </row>
    <row r="4863" spans="2:4">
      <c r="B4863" t="s">
        <v>45</v>
      </c>
      <c r="C4863" t="s">
        <v>663</v>
      </c>
      <c r="D4863" t="s">
        <v>509</v>
      </c>
    </row>
    <row r="4864" spans="2:4">
      <c r="B4864" t="s">
        <v>45</v>
      </c>
      <c r="C4864" t="s">
        <v>663</v>
      </c>
      <c r="D4864" t="s">
        <v>513</v>
      </c>
    </row>
    <row r="4865" spans="2:4">
      <c r="B4865" t="s">
        <v>45</v>
      </c>
      <c r="C4865" t="s">
        <v>663</v>
      </c>
      <c r="D4865" t="s">
        <v>517</v>
      </c>
    </row>
    <row r="4866" spans="2:4">
      <c r="B4866" t="s">
        <v>45</v>
      </c>
      <c r="C4866" t="s">
        <v>663</v>
      </c>
      <c r="D4866" t="s">
        <v>521</v>
      </c>
    </row>
    <row r="4867" spans="2:4">
      <c r="B4867" t="s">
        <v>45</v>
      </c>
      <c r="C4867" t="s">
        <v>663</v>
      </c>
      <c r="D4867" t="s">
        <v>525</v>
      </c>
    </row>
    <row r="4868" spans="2:4">
      <c r="B4868" t="s">
        <v>45</v>
      </c>
      <c r="C4868" t="s">
        <v>663</v>
      </c>
      <c r="D4868" t="s">
        <v>529</v>
      </c>
    </row>
    <row r="4869" spans="2:4">
      <c r="B4869" t="s">
        <v>45</v>
      </c>
      <c r="C4869" t="s">
        <v>663</v>
      </c>
      <c r="D4869" t="s">
        <v>533</v>
      </c>
    </row>
    <row r="4870" spans="2:4">
      <c r="B4870" t="s">
        <v>45</v>
      </c>
      <c r="C4870" t="s">
        <v>663</v>
      </c>
      <c r="D4870" t="s">
        <v>537</v>
      </c>
    </row>
    <row r="4871" spans="2:4">
      <c r="B4871" t="s">
        <v>45</v>
      </c>
      <c r="C4871" t="s">
        <v>663</v>
      </c>
      <c r="D4871" t="s">
        <v>541</v>
      </c>
    </row>
    <row r="4872" spans="2:4">
      <c r="B4872" t="s">
        <v>45</v>
      </c>
      <c r="C4872" t="s">
        <v>663</v>
      </c>
      <c r="D4872" t="s">
        <v>545</v>
      </c>
    </row>
    <row r="4873" spans="2:4">
      <c r="B4873" t="s">
        <v>45</v>
      </c>
      <c r="C4873" t="s">
        <v>663</v>
      </c>
      <c r="D4873" t="s">
        <v>549</v>
      </c>
    </row>
    <row r="4874" spans="2:4">
      <c r="B4874" t="s">
        <v>45</v>
      </c>
      <c r="C4874" t="s">
        <v>663</v>
      </c>
      <c r="D4874" t="s">
        <v>553</v>
      </c>
    </row>
    <row r="4875" spans="2:4">
      <c r="B4875" t="s">
        <v>45</v>
      </c>
      <c r="C4875" t="s">
        <v>663</v>
      </c>
      <c r="D4875" t="s">
        <v>557</v>
      </c>
    </row>
    <row r="4876" spans="2:4">
      <c r="B4876" t="s">
        <v>45</v>
      </c>
      <c r="C4876" t="s">
        <v>663</v>
      </c>
      <c r="D4876" t="s">
        <v>561</v>
      </c>
    </row>
    <row r="4877" spans="2:4">
      <c r="B4877" t="s">
        <v>45</v>
      </c>
      <c r="C4877" t="s">
        <v>663</v>
      </c>
      <c r="D4877" t="s">
        <v>565</v>
      </c>
    </row>
    <row r="4878" spans="2:4">
      <c r="B4878" t="s">
        <v>45</v>
      </c>
      <c r="C4878" t="s">
        <v>663</v>
      </c>
      <c r="D4878" t="s">
        <v>569</v>
      </c>
    </row>
    <row r="4879" spans="2:4">
      <c r="B4879" t="s">
        <v>45</v>
      </c>
      <c r="C4879" t="s">
        <v>663</v>
      </c>
      <c r="D4879" t="s">
        <v>573</v>
      </c>
    </row>
    <row r="4880" spans="2:4">
      <c r="B4880" t="s">
        <v>45</v>
      </c>
      <c r="C4880" t="s">
        <v>663</v>
      </c>
      <c r="D4880" t="s">
        <v>577</v>
      </c>
    </row>
    <row r="4881" spans="2:4">
      <c r="B4881" t="s">
        <v>45</v>
      </c>
      <c r="C4881" t="s">
        <v>663</v>
      </c>
      <c r="D4881" t="s">
        <v>581</v>
      </c>
    </row>
    <row r="4882" spans="2:4">
      <c r="B4882" t="s">
        <v>45</v>
      </c>
      <c r="C4882" t="s">
        <v>663</v>
      </c>
      <c r="D4882" t="s">
        <v>585</v>
      </c>
    </row>
    <row r="4883" spans="2:4">
      <c r="B4883" t="s">
        <v>45</v>
      </c>
      <c r="C4883" t="s">
        <v>663</v>
      </c>
      <c r="D4883" t="s">
        <v>589</v>
      </c>
    </row>
    <row r="4884" spans="2:4">
      <c r="B4884" t="s">
        <v>45</v>
      </c>
      <c r="C4884" t="s">
        <v>663</v>
      </c>
      <c r="D4884" t="s">
        <v>594</v>
      </c>
    </row>
    <row r="4885" spans="2:4">
      <c r="B4885" t="s">
        <v>45</v>
      </c>
      <c r="C4885" t="s">
        <v>663</v>
      </c>
      <c r="D4885" t="s">
        <v>598</v>
      </c>
    </row>
    <row r="4886" spans="2:4">
      <c r="B4886" t="s">
        <v>45</v>
      </c>
      <c r="C4886" t="s">
        <v>663</v>
      </c>
      <c r="D4886" t="s">
        <v>602</v>
      </c>
    </row>
    <row r="4887" spans="2:4">
      <c r="B4887" t="s">
        <v>45</v>
      </c>
      <c r="C4887" t="s">
        <v>663</v>
      </c>
      <c r="D4887" t="s">
        <v>606</v>
      </c>
    </row>
    <row r="4888" spans="2:4">
      <c r="B4888" t="s">
        <v>45</v>
      </c>
      <c r="C4888" t="s">
        <v>663</v>
      </c>
      <c r="D4888" t="s">
        <v>611</v>
      </c>
    </row>
    <row r="4889" spans="2:4">
      <c r="B4889" t="s">
        <v>45</v>
      </c>
      <c r="C4889" t="s">
        <v>663</v>
      </c>
      <c r="D4889" t="s">
        <v>615</v>
      </c>
    </row>
    <row r="4890" spans="2:4">
      <c r="B4890" t="s">
        <v>45</v>
      </c>
      <c r="C4890" t="s">
        <v>663</v>
      </c>
      <c r="D4890" t="s">
        <v>619</v>
      </c>
    </row>
    <row r="4891" spans="2:4">
      <c r="B4891" t="s">
        <v>45</v>
      </c>
      <c r="C4891" t="s">
        <v>663</v>
      </c>
      <c r="D4891" t="s">
        <v>623</v>
      </c>
    </row>
    <row r="4892" spans="2:4">
      <c r="B4892" t="s">
        <v>45</v>
      </c>
      <c r="C4892" t="s">
        <v>663</v>
      </c>
      <c r="D4892" t="s">
        <v>627</v>
      </c>
    </row>
    <row r="4893" spans="2:4">
      <c r="B4893" t="s">
        <v>45</v>
      </c>
      <c r="C4893" t="s">
        <v>663</v>
      </c>
      <c r="D4893" t="s">
        <v>631</v>
      </c>
    </row>
    <row r="4894" spans="2:4">
      <c r="B4894" t="s">
        <v>45</v>
      </c>
      <c r="C4894" t="s">
        <v>663</v>
      </c>
      <c r="D4894" t="s">
        <v>635</v>
      </c>
    </row>
    <row r="4895" spans="2:4">
      <c r="B4895" t="s">
        <v>45</v>
      </c>
      <c r="C4895" t="s">
        <v>663</v>
      </c>
      <c r="D4895" t="s">
        <v>639</v>
      </c>
    </row>
    <row r="4896" spans="2:4">
      <c r="B4896" t="s">
        <v>45</v>
      </c>
      <c r="C4896" t="s">
        <v>663</v>
      </c>
      <c r="D4896" t="s">
        <v>643</v>
      </c>
    </row>
    <row r="4897" spans="2:4">
      <c r="B4897" t="s">
        <v>45</v>
      </c>
      <c r="C4897" t="s">
        <v>663</v>
      </c>
      <c r="D4897" t="s">
        <v>647</v>
      </c>
    </row>
    <row r="4898" spans="2:4">
      <c r="B4898" t="s">
        <v>45</v>
      </c>
      <c r="C4898" t="s">
        <v>663</v>
      </c>
      <c r="D4898" t="s">
        <v>649</v>
      </c>
    </row>
    <row r="4899" spans="2:4">
      <c r="B4899" t="s">
        <v>45</v>
      </c>
      <c r="C4899" t="s">
        <v>663</v>
      </c>
      <c r="D4899" t="s">
        <v>653</v>
      </c>
    </row>
    <row r="4900" spans="2:4">
      <c r="B4900" t="s">
        <v>45</v>
      </c>
      <c r="C4900" t="s">
        <v>663</v>
      </c>
      <c r="D4900" t="s">
        <v>657</v>
      </c>
    </row>
    <row r="4901" spans="2:4">
      <c r="B4901" t="s">
        <v>50</v>
      </c>
      <c r="C4901" t="s">
        <v>663</v>
      </c>
      <c r="D4901" t="s">
        <v>469</v>
      </c>
    </row>
    <row r="4902" spans="2:4">
      <c r="B4902" t="s">
        <v>50</v>
      </c>
      <c r="C4902" t="s">
        <v>663</v>
      </c>
      <c r="D4902" t="s">
        <v>473</v>
      </c>
    </row>
    <row r="4903" spans="2:4">
      <c r="B4903" t="s">
        <v>50</v>
      </c>
      <c r="C4903" t="s">
        <v>663</v>
      </c>
      <c r="D4903" t="s">
        <v>477</v>
      </c>
    </row>
    <row r="4904" spans="2:4">
      <c r="B4904" t="s">
        <v>50</v>
      </c>
      <c r="C4904" t="s">
        <v>663</v>
      </c>
      <c r="D4904" t="s">
        <v>481</v>
      </c>
    </row>
    <row r="4905" spans="2:4">
      <c r="B4905" t="s">
        <v>50</v>
      </c>
      <c r="C4905" t="s">
        <v>663</v>
      </c>
      <c r="D4905" t="s">
        <v>485</v>
      </c>
    </row>
    <row r="4906" spans="2:4">
      <c r="B4906" t="s">
        <v>50</v>
      </c>
      <c r="C4906" t="s">
        <v>663</v>
      </c>
      <c r="D4906" t="s">
        <v>489</v>
      </c>
    </row>
    <row r="4907" spans="2:4">
      <c r="B4907" t="s">
        <v>50</v>
      </c>
      <c r="C4907" t="s">
        <v>663</v>
      </c>
      <c r="D4907" t="s">
        <v>493</v>
      </c>
    </row>
    <row r="4908" spans="2:4">
      <c r="B4908" t="s">
        <v>50</v>
      </c>
      <c r="C4908" t="s">
        <v>663</v>
      </c>
      <c r="D4908" t="s">
        <v>497</v>
      </c>
    </row>
    <row r="4909" spans="2:4">
      <c r="B4909" t="s">
        <v>50</v>
      </c>
      <c r="C4909" t="s">
        <v>663</v>
      </c>
      <c r="D4909" t="s">
        <v>501</v>
      </c>
    </row>
    <row r="4910" spans="2:4">
      <c r="B4910" t="s">
        <v>50</v>
      </c>
      <c r="C4910" t="s">
        <v>663</v>
      </c>
      <c r="D4910" t="s">
        <v>505</v>
      </c>
    </row>
    <row r="4911" spans="2:4">
      <c r="B4911" t="s">
        <v>50</v>
      </c>
      <c r="C4911" t="s">
        <v>663</v>
      </c>
      <c r="D4911" t="s">
        <v>509</v>
      </c>
    </row>
    <row r="4912" spans="2:4">
      <c r="B4912" t="s">
        <v>50</v>
      </c>
      <c r="C4912" t="s">
        <v>663</v>
      </c>
      <c r="D4912" t="s">
        <v>513</v>
      </c>
    </row>
    <row r="4913" spans="2:4">
      <c r="B4913" t="s">
        <v>50</v>
      </c>
      <c r="C4913" t="s">
        <v>663</v>
      </c>
      <c r="D4913" t="s">
        <v>517</v>
      </c>
    </row>
    <row r="4914" spans="2:4">
      <c r="B4914" t="s">
        <v>50</v>
      </c>
      <c r="C4914" t="s">
        <v>663</v>
      </c>
      <c r="D4914" t="s">
        <v>521</v>
      </c>
    </row>
    <row r="4915" spans="2:4">
      <c r="B4915" t="s">
        <v>50</v>
      </c>
      <c r="C4915" t="s">
        <v>663</v>
      </c>
      <c r="D4915" t="s">
        <v>525</v>
      </c>
    </row>
    <row r="4916" spans="2:4">
      <c r="B4916" t="s">
        <v>50</v>
      </c>
      <c r="C4916" t="s">
        <v>663</v>
      </c>
      <c r="D4916" t="s">
        <v>529</v>
      </c>
    </row>
    <row r="4917" spans="2:4">
      <c r="B4917" t="s">
        <v>50</v>
      </c>
      <c r="C4917" t="s">
        <v>663</v>
      </c>
      <c r="D4917" t="s">
        <v>533</v>
      </c>
    </row>
    <row r="4918" spans="2:4">
      <c r="B4918" t="s">
        <v>50</v>
      </c>
      <c r="C4918" t="s">
        <v>663</v>
      </c>
      <c r="D4918" t="s">
        <v>537</v>
      </c>
    </row>
    <row r="4919" spans="2:4">
      <c r="B4919" t="s">
        <v>50</v>
      </c>
      <c r="C4919" t="s">
        <v>663</v>
      </c>
      <c r="D4919" t="s">
        <v>541</v>
      </c>
    </row>
    <row r="4920" spans="2:4">
      <c r="B4920" t="s">
        <v>50</v>
      </c>
      <c r="C4920" t="s">
        <v>663</v>
      </c>
      <c r="D4920" t="s">
        <v>545</v>
      </c>
    </row>
    <row r="4921" spans="2:4">
      <c r="B4921" t="s">
        <v>50</v>
      </c>
      <c r="C4921" t="s">
        <v>663</v>
      </c>
      <c r="D4921" t="s">
        <v>549</v>
      </c>
    </row>
    <row r="4922" spans="2:4">
      <c r="B4922" t="s">
        <v>50</v>
      </c>
      <c r="C4922" t="s">
        <v>663</v>
      </c>
      <c r="D4922" t="s">
        <v>553</v>
      </c>
    </row>
    <row r="4923" spans="2:4">
      <c r="B4923" t="s">
        <v>50</v>
      </c>
      <c r="C4923" t="s">
        <v>663</v>
      </c>
      <c r="D4923" t="s">
        <v>557</v>
      </c>
    </row>
    <row r="4924" spans="2:4">
      <c r="B4924" t="s">
        <v>50</v>
      </c>
      <c r="C4924" t="s">
        <v>663</v>
      </c>
      <c r="D4924" t="s">
        <v>561</v>
      </c>
    </row>
    <row r="4925" spans="2:4">
      <c r="B4925" t="s">
        <v>50</v>
      </c>
      <c r="C4925" t="s">
        <v>663</v>
      </c>
      <c r="D4925" t="s">
        <v>565</v>
      </c>
    </row>
    <row r="4926" spans="2:4">
      <c r="B4926" t="s">
        <v>50</v>
      </c>
      <c r="C4926" t="s">
        <v>663</v>
      </c>
      <c r="D4926" t="s">
        <v>569</v>
      </c>
    </row>
    <row r="4927" spans="2:4">
      <c r="B4927" t="s">
        <v>50</v>
      </c>
      <c r="C4927" t="s">
        <v>663</v>
      </c>
      <c r="D4927" t="s">
        <v>573</v>
      </c>
    </row>
    <row r="4928" spans="2:4">
      <c r="B4928" t="s">
        <v>50</v>
      </c>
      <c r="C4928" t="s">
        <v>663</v>
      </c>
      <c r="D4928" t="s">
        <v>577</v>
      </c>
    </row>
    <row r="4929" spans="2:4">
      <c r="B4929" t="s">
        <v>50</v>
      </c>
      <c r="C4929" t="s">
        <v>663</v>
      </c>
      <c r="D4929" t="s">
        <v>581</v>
      </c>
    </row>
    <row r="4930" spans="2:4">
      <c r="B4930" t="s">
        <v>50</v>
      </c>
      <c r="C4930" t="s">
        <v>663</v>
      </c>
      <c r="D4930" t="s">
        <v>585</v>
      </c>
    </row>
    <row r="4931" spans="2:4">
      <c r="B4931" t="s">
        <v>50</v>
      </c>
      <c r="C4931" t="s">
        <v>663</v>
      </c>
      <c r="D4931" t="s">
        <v>589</v>
      </c>
    </row>
    <row r="4932" spans="2:4">
      <c r="B4932" t="s">
        <v>50</v>
      </c>
      <c r="C4932" t="s">
        <v>663</v>
      </c>
      <c r="D4932" t="s">
        <v>594</v>
      </c>
    </row>
    <row r="4933" spans="2:4">
      <c r="B4933" t="s">
        <v>50</v>
      </c>
      <c r="C4933" t="s">
        <v>663</v>
      </c>
      <c r="D4933" t="s">
        <v>598</v>
      </c>
    </row>
    <row r="4934" spans="2:4">
      <c r="B4934" t="s">
        <v>50</v>
      </c>
      <c r="C4934" t="s">
        <v>663</v>
      </c>
      <c r="D4934" t="s">
        <v>602</v>
      </c>
    </row>
    <row r="4935" spans="2:4">
      <c r="B4935" t="s">
        <v>50</v>
      </c>
      <c r="C4935" t="s">
        <v>663</v>
      </c>
      <c r="D4935" t="s">
        <v>606</v>
      </c>
    </row>
    <row r="4936" spans="2:4">
      <c r="B4936" t="s">
        <v>50</v>
      </c>
      <c r="C4936" t="s">
        <v>663</v>
      </c>
      <c r="D4936" t="s">
        <v>611</v>
      </c>
    </row>
    <row r="4937" spans="2:4">
      <c r="B4937" t="s">
        <v>50</v>
      </c>
      <c r="C4937" t="s">
        <v>663</v>
      </c>
      <c r="D4937" t="s">
        <v>615</v>
      </c>
    </row>
    <row r="4938" spans="2:4">
      <c r="B4938" t="s">
        <v>50</v>
      </c>
      <c r="C4938" t="s">
        <v>663</v>
      </c>
      <c r="D4938" t="s">
        <v>619</v>
      </c>
    </row>
    <row r="4939" spans="2:4">
      <c r="B4939" t="s">
        <v>50</v>
      </c>
      <c r="C4939" t="s">
        <v>663</v>
      </c>
      <c r="D4939" t="s">
        <v>623</v>
      </c>
    </row>
    <row r="4940" spans="2:4">
      <c r="B4940" t="s">
        <v>50</v>
      </c>
      <c r="C4940" t="s">
        <v>663</v>
      </c>
      <c r="D4940" t="s">
        <v>627</v>
      </c>
    </row>
    <row r="4941" spans="2:4">
      <c r="B4941" t="s">
        <v>50</v>
      </c>
      <c r="C4941" t="s">
        <v>663</v>
      </c>
      <c r="D4941" t="s">
        <v>631</v>
      </c>
    </row>
    <row r="4942" spans="2:4">
      <c r="B4942" t="s">
        <v>50</v>
      </c>
      <c r="C4942" t="s">
        <v>663</v>
      </c>
      <c r="D4942" t="s">
        <v>635</v>
      </c>
    </row>
    <row r="4943" spans="2:4">
      <c r="B4943" t="s">
        <v>50</v>
      </c>
      <c r="C4943" t="s">
        <v>663</v>
      </c>
      <c r="D4943" t="s">
        <v>639</v>
      </c>
    </row>
    <row r="4944" spans="2:4">
      <c r="B4944" t="s">
        <v>50</v>
      </c>
      <c r="C4944" t="s">
        <v>663</v>
      </c>
      <c r="D4944" t="s">
        <v>643</v>
      </c>
    </row>
    <row r="4945" spans="2:4">
      <c r="B4945" t="s">
        <v>50</v>
      </c>
      <c r="C4945" t="s">
        <v>663</v>
      </c>
      <c r="D4945" t="s">
        <v>647</v>
      </c>
    </row>
    <row r="4946" spans="2:4">
      <c r="B4946" t="s">
        <v>50</v>
      </c>
      <c r="C4946" t="s">
        <v>663</v>
      </c>
      <c r="D4946" t="s">
        <v>649</v>
      </c>
    </row>
    <row r="4947" spans="2:4">
      <c r="B4947" t="s">
        <v>50</v>
      </c>
      <c r="C4947" t="s">
        <v>663</v>
      </c>
      <c r="D4947" t="s">
        <v>653</v>
      </c>
    </row>
    <row r="4948" spans="2:4">
      <c r="B4948" t="s">
        <v>50</v>
      </c>
      <c r="C4948" t="s">
        <v>663</v>
      </c>
      <c r="D4948" t="s">
        <v>657</v>
      </c>
    </row>
    <row r="4949" spans="2:4">
      <c r="B4949" t="s">
        <v>55</v>
      </c>
      <c r="C4949" t="s">
        <v>663</v>
      </c>
      <c r="D4949" t="s">
        <v>469</v>
      </c>
    </row>
    <row r="4950" spans="2:4">
      <c r="B4950" t="s">
        <v>55</v>
      </c>
      <c r="C4950" t="s">
        <v>663</v>
      </c>
      <c r="D4950" t="s">
        <v>473</v>
      </c>
    </row>
    <row r="4951" spans="2:4">
      <c r="B4951" t="s">
        <v>55</v>
      </c>
      <c r="C4951" t="s">
        <v>663</v>
      </c>
      <c r="D4951" t="s">
        <v>477</v>
      </c>
    </row>
    <row r="4952" spans="2:4">
      <c r="B4952" t="s">
        <v>55</v>
      </c>
      <c r="C4952" t="s">
        <v>663</v>
      </c>
      <c r="D4952" t="s">
        <v>481</v>
      </c>
    </row>
    <row r="4953" spans="2:4">
      <c r="B4953" t="s">
        <v>55</v>
      </c>
      <c r="C4953" t="s">
        <v>663</v>
      </c>
      <c r="D4953" t="s">
        <v>485</v>
      </c>
    </row>
    <row r="4954" spans="2:4">
      <c r="B4954" t="s">
        <v>55</v>
      </c>
      <c r="C4954" t="s">
        <v>663</v>
      </c>
      <c r="D4954" t="s">
        <v>489</v>
      </c>
    </row>
    <row r="4955" spans="2:4">
      <c r="B4955" t="s">
        <v>55</v>
      </c>
      <c r="C4955" t="s">
        <v>663</v>
      </c>
      <c r="D4955" t="s">
        <v>493</v>
      </c>
    </row>
    <row r="4956" spans="2:4">
      <c r="B4956" t="s">
        <v>55</v>
      </c>
      <c r="C4956" t="s">
        <v>663</v>
      </c>
      <c r="D4956" t="s">
        <v>497</v>
      </c>
    </row>
    <row r="4957" spans="2:4">
      <c r="B4957" t="s">
        <v>55</v>
      </c>
      <c r="C4957" t="s">
        <v>663</v>
      </c>
      <c r="D4957" t="s">
        <v>501</v>
      </c>
    </row>
    <row r="4958" spans="2:4">
      <c r="B4958" t="s">
        <v>55</v>
      </c>
      <c r="C4958" t="s">
        <v>663</v>
      </c>
      <c r="D4958" t="s">
        <v>505</v>
      </c>
    </row>
    <row r="4959" spans="2:4">
      <c r="B4959" t="s">
        <v>55</v>
      </c>
      <c r="C4959" t="s">
        <v>663</v>
      </c>
      <c r="D4959" t="s">
        <v>509</v>
      </c>
    </row>
    <row r="4960" spans="2:4">
      <c r="B4960" t="s">
        <v>55</v>
      </c>
      <c r="C4960" t="s">
        <v>663</v>
      </c>
      <c r="D4960" t="s">
        <v>513</v>
      </c>
    </row>
    <row r="4961" spans="2:4">
      <c r="B4961" t="s">
        <v>55</v>
      </c>
      <c r="C4961" t="s">
        <v>663</v>
      </c>
      <c r="D4961" t="s">
        <v>517</v>
      </c>
    </row>
    <row r="4962" spans="2:4">
      <c r="B4962" t="s">
        <v>55</v>
      </c>
      <c r="C4962" t="s">
        <v>663</v>
      </c>
      <c r="D4962" t="s">
        <v>521</v>
      </c>
    </row>
    <row r="4963" spans="2:4">
      <c r="B4963" t="s">
        <v>55</v>
      </c>
      <c r="C4963" t="s">
        <v>663</v>
      </c>
      <c r="D4963" t="s">
        <v>525</v>
      </c>
    </row>
    <row r="4964" spans="2:4">
      <c r="B4964" t="s">
        <v>55</v>
      </c>
      <c r="C4964" t="s">
        <v>663</v>
      </c>
      <c r="D4964" t="s">
        <v>529</v>
      </c>
    </row>
    <row r="4965" spans="2:4">
      <c r="B4965" t="s">
        <v>55</v>
      </c>
      <c r="C4965" t="s">
        <v>663</v>
      </c>
      <c r="D4965" t="s">
        <v>533</v>
      </c>
    </row>
    <row r="4966" spans="2:4">
      <c r="B4966" t="s">
        <v>55</v>
      </c>
      <c r="C4966" t="s">
        <v>663</v>
      </c>
      <c r="D4966" t="s">
        <v>537</v>
      </c>
    </row>
    <row r="4967" spans="2:4">
      <c r="B4967" t="s">
        <v>55</v>
      </c>
      <c r="C4967" t="s">
        <v>663</v>
      </c>
      <c r="D4967" t="s">
        <v>541</v>
      </c>
    </row>
    <row r="4968" spans="2:4">
      <c r="B4968" t="s">
        <v>55</v>
      </c>
      <c r="C4968" t="s">
        <v>663</v>
      </c>
      <c r="D4968" t="s">
        <v>545</v>
      </c>
    </row>
    <row r="4969" spans="2:4">
      <c r="B4969" t="s">
        <v>55</v>
      </c>
      <c r="C4969" t="s">
        <v>663</v>
      </c>
      <c r="D4969" t="s">
        <v>549</v>
      </c>
    </row>
    <row r="4970" spans="2:4">
      <c r="B4970" t="s">
        <v>55</v>
      </c>
      <c r="C4970" t="s">
        <v>663</v>
      </c>
      <c r="D4970" t="s">
        <v>553</v>
      </c>
    </row>
    <row r="4971" spans="2:4">
      <c r="B4971" t="s">
        <v>55</v>
      </c>
      <c r="C4971" t="s">
        <v>663</v>
      </c>
      <c r="D4971" t="s">
        <v>557</v>
      </c>
    </row>
    <row r="4972" spans="2:4">
      <c r="B4972" t="s">
        <v>55</v>
      </c>
      <c r="C4972" t="s">
        <v>663</v>
      </c>
      <c r="D4972" t="s">
        <v>561</v>
      </c>
    </row>
    <row r="4973" spans="2:4">
      <c r="B4973" t="s">
        <v>55</v>
      </c>
      <c r="C4973" t="s">
        <v>663</v>
      </c>
      <c r="D4973" t="s">
        <v>565</v>
      </c>
    </row>
    <row r="4974" spans="2:4">
      <c r="B4974" t="s">
        <v>55</v>
      </c>
      <c r="C4974" t="s">
        <v>663</v>
      </c>
      <c r="D4974" t="s">
        <v>569</v>
      </c>
    </row>
    <row r="4975" spans="2:4">
      <c r="B4975" t="s">
        <v>55</v>
      </c>
      <c r="C4975" t="s">
        <v>663</v>
      </c>
      <c r="D4975" t="s">
        <v>573</v>
      </c>
    </row>
    <row r="4976" spans="2:4">
      <c r="B4976" t="s">
        <v>55</v>
      </c>
      <c r="C4976" t="s">
        <v>663</v>
      </c>
      <c r="D4976" t="s">
        <v>577</v>
      </c>
    </row>
    <row r="4977" spans="2:4">
      <c r="B4977" t="s">
        <v>55</v>
      </c>
      <c r="C4977" t="s">
        <v>663</v>
      </c>
      <c r="D4977" t="s">
        <v>581</v>
      </c>
    </row>
    <row r="4978" spans="2:4">
      <c r="B4978" t="s">
        <v>55</v>
      </c>
      <c r="C4978" t="s">
        <v>663</v>
      </c>
      <c r="D4978" t="s">
        <v>585</v>
      </c>
    </row>
    <row r="4979" spans="2:4">
      <c r="B4979" t="s">
        <v>55</v>
      </c>
      <c r="C4979" t="s">
        <v>663</v>
      </c>
      <c r="D4979" t="s">
        <v>589</v>
      </c>
    </row>
    <row r="4980" spans="2:4">
      <c r="B4980" t="s">
        <v>55</v>
      </c>
      <c r="C4980" t="s">
        <v>663</v>
      </c>
      <c r="D4980" t="s">
        <v>594</v>
      </c>
    </row>
    <row r="4981" spans="2:4">
      <c r="B4981" t="s">
        <v>55</v>
      </c>
      <c r="C4981" t="s">
        <v>663</v>
      </c>
      <c r="D4981" t="s">
        <v>598</v>
      </c>
    </row>
    <row r="4982" spans="2:4">
      <c r="B4982" t="s">
        <v>55</v>
      </c>
      <c r="C4982" t="s">
        <v>663</v>
      </c>
      <c r="D4982" t="s">
        <v>602</v>
      </c>
    </row>
    <row r="4983" spans="2:4">
      <c r="B4983" t="s">
        <v>55</v>
      </c>
      <c r="C4983" t="s">
        <v>663</v>
      </c>
      <c r="D4983" t="s">
        <v>606</v>
      </c>
    </row>
    <row r="4984" spans="2:4">
      <c r="B4984" t="s">
        <v>55</v>
      </c>
      <c r="C4984" t="s">
        <v>663</v>
      </c>
      <c r="D4984" t="s">
        <v>611</v>
      </c>
    </row>
    <row r="4985" spans="2:4">
      <c r="B4985" t="s">
        <v>55</v>
      </c>
      <c r="C4985" t="s">
        <v>663</v>
      </c>
      <c r="D4985" t="s">
        <v>615</v>
      </c>
    </row>
    <row r="4986" spans="2:4">
      <c r="B4986" t="s">
        <v>55</v>
      </c>
      <c r="C4986" t="s">
        <v>663</v>
      </c>
      <c r="D4986" t="s">
        <v>619</v>
      </c>
    </row>
    <row r="4987" spans="2:4">
      <c r="B4987" t="s">
        <v>55</v>
      </c>
      <c r="C4987" t="s">
        <v>663</v>
      </c>
      <c r="D4987" t="s">
        <v>623</v>
      </c>
    </row>
    <row r="4988" spans="2:4">
      <c r="B4988" t="s">
        <v>55</v>
      </c>
      <c r="C4988" t="s">
        <v>663</v>
      </c>
      <c r="D4988" t="s">
        <v>627</v>
      </c>
    </row>
    <row r="4989" spans="2:4">
      <c r="B4989" t="s">
        <v>55</v>
      </c>
      <c r="C4989" t="s">
        <v>663</v>
      </c>
      <c r="D4989" t="s">
        <v>631</v>
      </c>
    </row>
    <row r="4990" spans="2:4">
      <c r="B4990" t="s">
        <v>55</v>
      </c>
      <c r="C4990" t="s">
        <v>663</v>
      </c>
      <c r="D4990" t="s">
        <v>635</v>
      </c>
    </row>
    <row r="4991" spans="2:4">
      <c r="B4991" t="s">
        <v>55</v>
      </c>
      <c r="C4991" t="s">
        <v>663</v>
      </c>
      <c r="D4991" t="s">
        <v>639</v>
      </c>
    </row>
    <row r="4992" spans="2:4">
      <c r="B4992" t="s">
        <v>55</v>
      </c>
      <c r="C4992" t="s">
        <v>663</v>
      </c>
      <c r="D4992" t="s">
        <v>643</v>
      </c>
    </row>
    <row r="4993" spans="2:4">
      <c r="B4993" t="s">
        <v>55</v>
      </c>
      <c r="C4993" t="s">
        <v>663</v>
      </c>
      <c r="D4993" t="s">
        <v>647</v>
      </c>
    </row>
    <row r="4994" spans="2:4">
      <c r="B4994" t="s">
        <v>55</v>
      </c>
      <c r="C4994" t="s">
        <v>663</v>
      </c>
      <c r="D4994" t="s">
        <v>649</v>
      </c>
    </row>
    <row r="4995" spans="2:4">
      <c r="B4995" t="s">
        <v>55</v>
      </c>
      <c r="C4995" t="s">
        <v>663</v>
      </c>
      <c r="D4995" t="s">
        <v>653</v>
      </c>
    </row>
    <row r="4996" spans="2:4">
      <c r="B4996" t="s">
        <v>55</v>
      </c>
      <c r="C4996" t="s">
        <v>663</v>
      </c>
      <c r="D4996" t="s">
        <v>657</v>
      </c>
    </row>
    <row r="4997" spans="2:4">
      <c r="B4997" t="s">
        <v>60</v>
      </c>
      <c r="C4997" t="s">
        <v>663</v>
      </c>
      <c r="D4997" t="s">
        <v>469</v>
      </c>
    </row>
    <row r="4998" spans="2:4">
      <c r="B4998" t="s">
        <v>60</v>
      </c>
      <c r="C4998" t="s">
        <v>663</v>
      </c>
      <c r="D4998" t="s">
        <v>473</v>
      </c>
    </row>
    <row r="4999" spans="2:4">
      <c r="B4999" t="s">
        <v>60</v>
      </c>
      <c r="C4999" t="s">
        <v>663</v>
      </c>
      <c r="D4999" t="s">
        <v>477</v>
      </c>
    </row>
    <row r="5000" spans="2:4">
      <c r="B5000" t="s">
        <v>60</v>
      </c>
      <c r="C5000" t="s">
        <v>663</v>
      </c>
      <c r="D5000" t="s">
        <v>481</v>
      </c>
    </row>
    <row r="5001" spans="2:4">
      <c r="B5001" t="s">
        <v>60</v>
      </c>
      <c r="C5001" t="s">
        <v>663</v>
      </c>
      <c r="D5001" t="s">
        <v>485</v>
      </c>
    </row>
    <row r="5002" spans="2:4">
      <c r="B5002" t="s">
        <v>60</v>
      </c>
      <c r="C5002" t="s">
        <v>663</v>
      </c>
      <c r="D5002" t="s">
        <v>489</v>
      </c>
    </row>
    <row r="5003" spans="2:4">
      <c r="B5003" t="s">
        <v>60</v>
      </c>
      <c r="C5003" t="s">
        <v>663</v>
      </c>
      <c r="D5003" t="s">
        <v>493</v>
      </c>
    </row>
    <row r="5004" spans="2:4">
      <c r="B5004" t="s">
        <v>60</v>
      </c>
      <c r="C5004" t="s">
        <v>663</v>
      </c>
      <c r="D5004" t="s">
        <v>497</v>
      </c>
    </row>
    <row r="5005" spans="2:4">
      <c r="B5005" t="s">
        <v>60</v>
      </c>
      <c r="C5005" t="s">
        <v>663</v>
      </c>
      <c r="D5005" t="s">
        <v>501</v>
      </c>
    </row>
    <row r="5006" spans="2:4">
      <c r="B5006" t="s">
        <v>60</v>
      </c>
      <c r="C5006" t="s">
        <v>663</v>
      </c>
      <c r="D5006" t="s">
        <v>505</v>
      </c>
    </row>
    <row r="5007" spans="2:4">
      <c r="B5007" t="s">
        <v>60</v>
      </c>
      <c r="C5007" t="s">
        <v>663</v>
      </c>
      <c r="D5007" t="s">
        <v>509</v>
      </c>
    </row>
    <row r="5008" spans="2:4">
      <c r="B5008" t="s">
        <v>60</v>
      </c>
      <c r="C5008" t="s">
        <v>663</v>
      </c>
      <c r="D5008" t="s">
        <v>513</v>
      </c>
    </row>
    <row r="5009" spans="2:4">
      <c r="B5009" t="s">
        <v>60</v>
      </c>
      <c r="C5009" t="s">
        <v>663</v>
      </c>
      <c r="D5009" t="s">
        <v>517</v>
      </c>
    </row>
    <row r="5010" spans="2:4">
      <c r="B5010" t="s">
        <v>60</v>
      </c>
      <c r="C5010" t="s">
        <v>663</v>
      </c>
      <c r="D5010" t="s">
        <v>521</v>
      </c>
    </row>
    <row r="5011" spans="2:4">
      <c r="B5011" t="s">
        <v>60</v>
      </c>
      <c r="C5011" t="s">
        <v>663</v>
      </c>
      <c r="D5011" t="s">
        <v>525</v>
      </c>
    </row>
    <row r="5012" spans="2:4">
      <c r="B5012" t="s">
        <v>60</v>
      </c>
      <c r="C5012" t="s">
        <v>663</v>
      </c>
      <c r="D5012" t="s">
        <v>529</v>
      </c>
    </row>
    <row r="5013" spans="2:4">
      <c r="B5013" t="s">
        <v>60</v>
      </c>
      <c r="C5013" t="s">
        <v>663</v>
      </c>
      <c r="D5013" t="s">
        <v>533</v>
      </c>
    </row>
    <row r="5014" spans="2:4">
      <c r="B5014" t="s">
        <v>60</v>
      </c>
      <c r="C5014" t="s">
        <v>663</v>
      </c>
      <c r="D5014" t="s">
        <v>537</v>
      </c>
    </row>
    <row r="5015" spans="2:4">
      <c r="B5015" t="s">
        <v>60</v>
      </c>
      <c r="C5015" t="s">
        <v>663</v>
      </c>
      <c r="D5015" t="s">
        <v>541</v>
      </c>
    </row>
    <row r="5016" spans="2:4">
      <c r="B5016" t="s">
        <v>60</v>
      </c>
      <c r="C5016" t="s">
        <v>663</v>
      </c>
      <c r="D5016" t="s">
        <v>545</v>
      </c>
    </row>
    <row r="5017" spans="2:4">
      <c r="B5017" t="s">
        <v>60</v>
      </c>
      <c r="C5017" t="s">
        <v>663</v>
      </c>
      <c r="D5017" t="s">
        <v>549</v>
      </c>
    </row>
    <row r="5018" spans="2:4">
      <c r="B5018" t="s">
        <v>60</v>
      </c>
      <c r="C5018" t="s">
        <v>663</v>
      </c>
      <c r="D5018" t="s">
        <v>553</v>
      </c>
    </row>
    <row r="5019" spans="2:4">
      <c r="B5019" t="s">
        <v>60</v>
      </c>
      <c r="C5019" t="s">
        <v>663</v>
      </c>
      <c r="D5019" t="s">
        <v>557</v>
      </c>
    </row>
    <row r="5020" spans="2:4">
      <c r="B5020" t="s">
        <v>60</v>
      </c>
      <c r="C5020" t="s">
        <v>663</v>
      </c>
      <c r="D5020" t="s">
        <v>561</v>
      </c>
    </row>
    <row r="5021" spans="2:4">
      <c r="B5021" t="s">
        <v>60</v>
      </c>
      <c r="C5021" t="s">
        <v>663</v>
      </c>
      <c r="D5021" t="s">
        <v>565</v>
      </c>
    </row>
    <row r="5022" spans="2:4">
      <c r="B5022" t="s">
        <v>60</v>
      </c>
      <c r="C5022" t="s">
        <v>663</v>
      </c>
      <c r="D5022" t="s">
        <v>569</v>
      </c>
    </row>
    <row r="5023" spans="2:4">
      <c r="B5023" t="s">
        <v>60</v>
      </c>
      <c r="C5023" t="s">
        <v>663</v>
      </c>
      <c r="D5023" t="s">
        <v>573</v>
      </c>
    </row>
    <row r="5024" spans="2:4">
      <c r="B5024" t="s">
        <v>60</v>
      </c>
      <c r="C5024" t="s">
        <v>663</v>
      </c>
      <c r="D5024" t="s">
        <v>577</v>
      </c>
    </row>
    <row r="5025" spans="2:4">
      <c r="B5025" t="s">
        <v>60</v>
      </c>
      <c r="C5025" t="s">
        <v>663</v>
      </c>
      <c r="D5025" t="s">
        <v>581</v>
      </c>
    </row>
    <row r="5026" spans="2:4">
      <c r="B5026" t="s">
        <v>60</v>
      </c>
      <c r="C5026" t="s">
        <v>663</v>
      </c>
      <c r="D5026" t="s">
        <v>585</v>
      </c>
    </row>
    <row r="5027" spans="2:4">
      <c r="B5027" t="s">
        <v>60</v>
      </c>
      <c r="C5027" t="s">
        <v>663</v>
      </c>
      <c r="D5027" t="s">
        <v>589</v>
      </c>
    </row>
    <row r="5028" spans="2:4">
      <c r="B5028" t="s">
        <v>60</v>
      </c>
      <c r="C5028" t="s">
        <v>663</v>
      </c>
      <c r="D5028" t="s">
        <v>594</v>
      </c>
    </row>
    <row r="5029" spans="2:4">
      <c r="B5029" t="s">
        <v>60</v>
      </c>
      <c r="C5029" t="s">
        <v>663</v>
      </c>
      <c r="D5029" t="s">
        <v>598</v>
      </c>
    </row>
    <row r="5030" spans="2:4">
      <c r="B5030" t="s">
        <v>60</v>
      </c>
      <c r="C5030" t="s">
        <v>663</v>
      </c>
      <c r="D5030" t="s">
        <v>602</v>
      </c>
    </row>
    <row r="5031" spans="2:4">
      <c r="B5031" t="s">
        <v>60</v>
      </c>
      <c r="C5031" t="s">
        <v>663</v>
      </c>
      <c r="D5031" t="s">
        <v>606</v>
      </c>
    </row>
    <row r="5032" spans="2:4">
      <c r="B5032" t="s">
        <v>60</v>
      </c>
      <c r="C5032" t="s">
        <v>663</v>
      </c>
      <c r="D5032" t="s">
        <v>611</v>
      </c>
    </row>
    <row r="5033" spans="2:4">
      <c r="B5033" t="s">
        <v>60</v>
      </c>
      <c r="C5033" t="s">
        <v>663</v>
      </c>
      <c r="D5033" t="s">
        <v>615</v>
      </c>
    </row>
    <row r="5034" spans="2:4">
      <c r="B5034" t="s">
        <v>60</v>
      </c>
      <c r="C5034" t="s">
        <v>663</v>
      </c>
      <c r="D5034" t="s">
        <v>619</v>
      </c>
    </row>
    <row r="5035" spans="2:4">
      <c r="B5035" t="s">
        <v>60</v>
      </c>
      <c r="C5035" t="s">
        <v>663</v>
      </c>
      <c r="D5035" t="s">
        <v>623</v>
      </c>
    </row>
    <row r="5036" spans="2:4">
      <c r="B5036" t="s">
        <v>60</v>
      </c>
      <c r="C5036" t="s">
        <v>663</v>
      </c>
      <c r="D5036" t="s">
        <v>627</v>
      </c>
    </row>
    <row r="5037" spans="2:4">
      <c r="B5037" t="s">
        <v>60</v>
      </c>
      <c r="C5037" t="s">
        <v>663</v>
      </c>
      <c r="D5037" t="s">
        <v>631</v>
      </c>
    </row>
    <row r="5038" spans="2:4">
      <c r="B5038" t="s">
        <v>60</v>
      </c>
      <c r="C5038" t="s">
        <v>663</v>
      </c>
      <c r="D5038" t="s">
        <v>635</v>
      </c>
    </row>
    <row r="5039" spans="2:4">
      <c r="B5039" t="s">
        <v>60</v>
      </c>
      <c r="C5039" t="s">
        <v>663</v>
      </c>
      <c r="D5039" t="s">
        <v>639</v>
      </c>
    </row>
    <row r="5040" spans="2:4">
      <c r="B5040" t="s">
        <v>60</v>
      </c>
      <c r="C5040" t="s">
        <v>663</v>
      </c>
      <c r="D5040" t="s">
        <v>643</v>
      </c>
    </row>
    <row r="5041" spans="2:4">
      <c r="B5041" t="s">
        <v>60</v>
      </c>
      <c r="C5041" t="s">
        <v>663</v>
      </c>
      <c r="D5041" t="s">
        <v>647</v>
      </c>
    </row>
    <row r="5042" spans="2:4">
      <c r="B5042" t="s">
        <v>60</v>
      </c>
      <c r="C5042" t="s">
        <v>663</v>
      </c>
      <c r="D5042" t="s">
        <v>649</v>
      </c>
    </row>
    <row r="5043" spans="2:4">
      <c r="B5043" t="s">
        <v>60</v>
      </c>
      <c r="C5043" t="s">
        <v>663</v>
      </c>
      <c r="D5043" t="s">
        <v>653</v>
      </c>
    </row>
    <row r="5044" spans="2:4">
      <c r="B5044" t="s">
        <v>60</v>
      </c>
      <c r="C5044" t="s">
        <v>663</v>
      </c>
      <c r="D5044" t="s">
        <v>657</v>
      </c>
    </row>
    <row r="5045" spans="2:4">
      <c r="B5045" t="s">
        <v>65</v>
      </c>
      <c r="C5045" t="s">
        <v>663</v>
      </c>
      <c r="D5045" t="s">
        <v>469</v>
      </c>
    </row>
    <row r="5046" spans="2:4">
      <c r="B5046" t="s">
        <v>65</v>
      </c>
      <c r="C5046" t="s">
        <v>663</v>
      </c>
      <c r="D5046" t="s">
        <v>473</v>
      </c>
    </row>
    <row r="5047" spans="2:4">
      <c r="B5047" t="s">
        <v>65</v>
      </c>
      <c r="C5047" t="s">
        <v>663</v>
      </c>
      <c r="D5047" t="s">
        <v>477</v>
      </c>
    </row>
    <row r="5048" spans="2:4">
      <c r="B5048" t="s">
        <v>65</v>
      </c>
      <c r="C5048" t="s">
        <v>663</v>
      </c>
      <c r="D5048" t="s">
        <v>481</v>
      </c>
    </row>
    <row r="5049" spans="2:4">
      <c r="B5049" t="s">
        <v>65</v>
      </c>
      <c r="C5049" t="s">
        <v>663</v>
      </c>
      <c r="D5049" t="s">
        <v>485</v>
      </c>
    </row>
    <row r="5050" spans="2:4">
      <c r="B5050" t="s">
        <v>65</v>
      </c>
      <c r="C5050" t="s">
        <v>663</v>
      </c>
      <c r="D5050" t="s">
        <v>489</v>
      </c>
    </row>
    <row r="5051" spans="2:4">
      <c r="B5051" t="s">
        <v>65</v>
      </c>
      <c r="C5051" t="s">
        <v>663</v>
      </c>
      <c r="D5051" t="s">
        <v>493</v>
      </c>
    </row>
    <row r="5052" spans="2:4">
      <c r="B5052" t="s">
        <v>65</v>
      </c>
      <c r="C5052" t="s">
        <v>663</v>
      </c>
      <c r="D5052" t="s">
        <v>497</v>
      </c>
    </row>
    <row r="5053" spans="2:4">
      <c r="B5053" t="s">
        <v>65</v>
      </c>
      <c r="C5053" t="s">
        <v>663</v>
      </c>
      <c r="D5053" t="s">
        <v>501</v>
      </c>
    </row>
    <row r="5054" spans="2:4">
      <c r="B5054" t="s">
        <v>65</v>
      </c>
      <c r="C5054" t="s">
        <v>663</v>
      </c>
      <c r="D5054" t="s">
        <v>505</v>
      </c>
    </row>
    <row r="5055" spans="2:4">
      <c r="B5055" t="s">
        <v>65</v>
      </c>
      <c r="C5055" t="s">
        <v>663</v>
      </c>
      <c r="D5055" t="s">
        <v>509</v>
      </c>
    </row>
    <row r="5056" spans="2:4">
      <c r="B5056" t="s">
        <v>65</v>
      </c>
      <c r="C5056" t="s">
        <v>663</v>
      </c>
      <c r="D5056" t="s">
        <v>513</v>
      </c>
    </row>
    <row r="5057" spans="2:4">
      <c r="B5057" t="s">
        <v>65</v>
      </c>
      <c r="C5057" t="s">
        <v>663</v>
      </c>
      <c r="D5057" t="s">
        <v>517</v>
      </c>
    </row>
    <row r="5058" spans="2:4">
      <c r="B5058" t="s">
        <v>65</v>
      </c>
      <c r="C5058" t="s">
        <v>663</v>
      </c>
      <c r="D5058" t="s">
        <v>521</v>
      </c>
    </row>
    <row r="5059" spans="2:4">
      <c r="B5059" t="s">
        <v>65</v>
      </c>
      <c r="C5059" t="s">
        <v>663</v>
      </c>
      <c r="D5059" t="s">
        <v>525</v>
      </c>
    </row>
    <row r="5060" spans="2:4">
      <c r="B5060" t="s">
        <v>65</v>
      </c>
      <c r="C5060" t="s">
        <v>663</v>
      </c>
      <c r="D5060" t="s">
        <v>529</v>
      </c>
    </row>
    <row r="5061" spans="2:4">
      <c r="B5061" t="s">
        <v>65</v>
      </c>
      <c r="C5061" t="s">
        <v>663</v>
      </c>
      <c r="D5061" t="s">
        <v>533</v>
      </c>
    </row>
    <row r="5062" spans="2:4">
      <c r="B5062" t="s">
        <v>65</v>
      </c>
      <c r="C5062" t="s">
        <v>663</v>
      </c>
      <c r="D5062" t="s">
        <v>537</v>
      </c>
    </row>
    <row r="5063" spans="2:4">
      <c r="B5063" t="s">
        <v>65</v>
      </c>
      <c r="C5063" t="s">
        <v>663</v>
      </c>
      <c r="D5063" t="s">
        <v>541</v>
      </c>
    </row>
    <row r="5064" spans="2:4">
      <c r="B5064" t="s">
        <v>65</v>
      </c>
      <c r="C5064" t="s">
        <v>663</v>
      </c>
      <c r="D5064" t="s">
        <v>545</v>
      </c>
    </row>
    <row r="5065" spans="2:4">
      <c r="B5065" t="s">
        <v>65</v>
      </c>
      <c r="C5065" t="s">
        <v>663</v>
      </c>
      <c r="D5065" t="s">
        <v>549</v>
      </c>
    </row>
    <row r="5066" spans="2:4">
      <c r="B5066" t="s">
        <v>65</v>
      </c>
      <c r="C5066" t="s">
        <v>663</v>
      </c>
      <c r="D5066" t="s">
        <v>553</v>
      </c>
    </row>
    <row r="5067" spans="2:4">
      <c r="B5067" t="s">
        <v>65</v>
      </c>
      <c r="C5067" t="s">
        <v>663</v>
      </c>
      <c r="D5067" t="s">
        <v>557</v>
      </c>
    </row>
    <row r="5068" spans="2:4">
      <c r="B5068" t="s">
        <v>65</v>
      </c>
      <c r="C5068" t="s">
        <v>663</v>
      </c>
      <c r="D5068" t="s">
        <v>561</v>
      </c>
    </row>
    <row r="5069" spans="2:4">
      <c r="B5069" t="s">
        <v>65</v>
      </c>
      <c r="C5069" t="s">
        <v>663</v>
      </c>
      <c r="D5069" t="s">
        <v>565</v>
      </c>
    </row>
    <row r="5070" spans="2:4">
      <c r="B5070" t="s">
        <v>65</v>
      </c>
      <c r="C5070" t="s">
        <v>663</v>
      </c>
      <c r="D5070" t="s">
        <v>569</v>
      </c>
    </row>
    <row r="5071" spans="2:4">
      <c r="B5071" t="s">
        <v>65</v>
      </c>
      <c r="C5071" t="s">
        <v>663</v>
      </c>
      <c r="D5071" t="s">
        <v>573</v>
      </c>
    </row>
    <row r="5072" spans="2:4">
      <c r="B5072" t="s">
        <v>65</v>
      </c>
      <c r="C5072" t="s">
        <v>663</v>
      </c>
      <c r="D5072" t="s">
        <v>577</v>
      </c>
    </row>
    <row r="5073" spans="2:4">
      <c r="B5073" t="s">
        <v>65</v>
      </c>
      <c r="C5073" t="s">
        <v>663</v>
      </c>
      <c r="D5073" t="s">
        <v>581</v>
      </c>
    </row>
    <row r="5074" spans="2:4">
      <c r="B5074" t="s">
        <v>65</v>
      </c>
      <c r="C5074" t="s">
        <v>663</v>
      </c>
      <c r="D5074" t="s">
        <v>585</v>
      </c>
    </row>
    <row r="5075" spans="2:4">
      <c r="B5075" t="s">
        <v>65</v>
      </c>
      <c r="C5075" t="s">
        <v>663</v>
      </c>
      <c r="D5075" t="s">
        <v>589</v>
      </c>
    </row>
    <row r="5076" spans="2:4">
      <c r="B5076" t="s">
        <v>65</v>
      </c>
      <c r="C5076" t="s">
        <v>663</v>
      </c>
      <c r="D5076" t="s">
        <v>594</v>
      </c>
    </row>
    <row r="5077" spans="2:4">
      <c r="B5077" t="s">
        <v>65</v>
      </c>
      <c r="C5077" t="s">
        <v>663</v>
      </c>
      <c r="D5077" t="s">
        <v>598</v>
      </c>
    </row>
    <row r="5078" spans="2:4">
      <c r="B5078" t="s">
        <v>65</v>
      </c>
      <c r="C5078" t="s">
        <v>663</v>
      </c>
      <c r="D5078" t="s">
        <v>602</v>
      </c>
    </row>
    <row r="5079" spans="2:4">
      <c r="B5079" t="s">
        <v>65</v>
      </c>
      <c r="C5079" t="s">
        <v>663</v>
      </c>
      <c r="D5079" t="s">
        <v>606</v>
      </c>
    </row>
    <row r="5080" spans="2:4">
      <c r="B5080" t="s">
        <v>65</v>
      </c>
      <c r="C5080" t="s">
        <v>663</v>
      </c>
      <c r="D5080" t="s">
        <v>611</v>
      </c>
    </row>
    <row r="5081" spans="2:4">
      <c r="B5081" t="s">
        <v>65</v>
      </c>
      <c r="C5081" t="s">
        <v>663</v>
      </c>
      <c r="D5081" t="s">
        <v>615</v>
      </c>
    </row>
    <row r="5082" spans="2:4">
      <c r="B5082" t="s">
        <v>65</v>
      </c>
      <c r="C5082" t="s">
        <v>663</v>
      </c>
      <c r="D5082" t="s">
        <v>619</v>
      </c>
    </row>
    <row r="5083" spans="2:4">
      <c r="B5083" t="s">
        <v>65</v>
      </c>
      <c r="C5083" t="s">
        <v>663</v>
      </c>
      <c r="D5083" t="s">
        <v>623</v>
      </c>
    </row>
    <row r="5084" spans="2:4">
      <c r="B5084" t="s">
        <v>65</v>
      </c>
      <c r="C5084" t="s">
        <v>663</v>
      </c>
      <c r="D5084" t="s">
        <v>627</v>
      </c>
    </row>
    <row r="5085" spans="2:4">
      <c r="B5085" t="s">
        <v>65</v>
      </c>
      <c r="C5085" t="s">
        <v>663</v>
      </c>
      <c r="D5085" t="s">
        <v>631</v>
      </c>
    </row>
    <row r="5086" spans="2:4">
      <c r="B5086" t="s">
        <v>65</v>
      </c>
      <c r="C5086" t="s">
        <v>663</v>
      </c>
      <c r="D5086" t="s">
        <v>635</v>
      </c>
    </row>
    <row r="5087" spans="2:4">
      <c r="B5087" t="s">
        <v>65</v>
      </c>
      <c r="C5087" t="s">
        <v>663</v>
      </c>
      <c r="D5087" t="s">
        <v>639</v>
      </c>
    </row>
    <row r="5088" spans="2:4">
      <c r="B5088" t="s">
        <v>65</v>
      </c>
      <c r="C5088" t="s">
        <v>663</v>
      </c>
      <c r="D5088" t="s">
        <v>643</v>
      </c>
    </row>
    <row r="5089" spans="2:4">
      <c r="B5089" t="s">
        <v>65</v>
      </c>
      <c r="C5089" t="s">
        <v>663</v>
      </c>
      <c r="D5089" t="s">
        <v>647</v>
      </c>
    </row>
    <row r="5090" spans="2:4">
      <c r="B5090" t="s">
        <v>65</v>
      </c>
      <c r="C5090" t="s">
        <v>663</v>
      </c>
      <c r="D5090" t="s">
        <v>649</v>
      </c>
    </row>
    <row r="5091" spans="2:4">
      <c r="B5091" t="s">
        <v>65</v>
      </c>
      <c r="C5091" t="s">
        <v>663</v>
      </c>
      <c r="D5091" t="s">
        <v>653</v>
      </c>
    </row>
    <row r="5092" spans="2:4">
      <c r="B5092" t="s">
        <v>65</v>
      </c>
      <c r="C5092" t="s">
        <v>663</v>
      </c>
      <c r="D5092" t="s">
        <v>657</v>
      </c>
    </row>
    <row r="5093" spans="2:4">
      <c r="B5093" t="s">
        <v>70</v>
      </c>
      <c r="C5093" t="s">
        <v>663</v>
      </c>
      <c r="D5093" t="s">
        <v>469</v>
      </c>
    </row>
    <row r="5094" spans="2:4">
      <c r="B5094" t="s">
        <v>70</v>
      </c>
      <c r="C5094" t="s">
        <v>663</v>
      </c>
      <c r="D5094" t="s">
        <v>473</v>
      </c>
    </row>
    <row r="5095" spans="2:4">
      <c r="B5095" t="s">
        <v>70</v>
      </c>
      <c r="C5095" t="s">
        <v>663</v>
      </c>
      <c r="D5095" t="s">
        <v>477</v>
      </c>
    </row>
    <row r="5096" spans="2:4">
      <c r="B5096" t="s">
        <v>70</v>
      </c>
      <c r="C5096" t="s">
        <v>663</v>
      </c>
      <c r="D5096" t="s">
        <v>481</v>
      </c>
    </row>
    <row r="5097" spans="2:4">
      <c r="B5097" t="s">
        <v>70</v>
      </c>
      <c r="C5097" t="s">
        <v>663</v>
      </c>
      <c r="D5097" t="s">
        <v>485</v>
      </c>
    </row>
    <row r="5098" spans="2:4">
      <c r="B5098" t="s">
        <v>70</v>
      </c>
      <c r="C5098" t="s">
        <v>663</v>
      </c>
      <c r="D5098" t="s">
        <v>489</v>
      </c>
    </row>
    <row r="5099" spans="2:4">
      <c r="B5099" t="s">
        <v>70</v>
      </c>
      <c r="C5099" t="s">
        <v>663</v>
      </c>
      <c r="D5099" t="s">
        <v>493</v>
      </c>
    </row>
    <row r="5100" spans="2:4">
      <c r="B5100" t="s">
        <v>70</v>
      </c>
      <c r="C5100" t="s">
        <v>663</v>
      </c>
      <c r="D5100" t="s">
        <v>497</v>
      </c>
    </row>
    <row r="5101" spans="2:4">
      <c r="B5101" t="s">
        <v>70</v>
      </c>
      <c r="C5101" t="s">
        <v>663</v>
      </c>
      <c r="D5101" t="s">
        <v>501</v>
      </c>
    </row>
    <row r="5102" spans="2:4">
      <c r="B5102" t="s">
        <v>70</v>
      </c>
      <c r="C5102" t="s">
        <v>663</v>
      </c>
      <c r="D5102" t="s">
        <v>505</v>
      </c>
    </row>
    <row r="5103" spans="2:4">
      <c r="B5103" t="s">
        <v>70</v>
      </c>
      <c r="C5103" t="s">
        <v>663</v>
      </c>
      <c r="D5103" t="s">
        <v>509</v>
      </c>
    </row>
    <row r="5104" spans="2:4">
      <c r="B5104" t="s">
        <v>70</v>
      </c>
      <c r="C5104" t="s">
        <v>663</v>
      </c>
      <c r="D5104" t="s">
        <v>513</v>
      </c>
    </row>
    <row r="5105" spans="2:4">
      <c r="B5105" t="s">
        <v>70</v>
      </c>
      <c r="C5105" t="s">
        <v>663</v>
      </c>
      <c r="D5105" t="s">
        <v>517</v>
      </c>
    </row>
    <row r="5106" spans="2:4">
      <c r="B5106" t="s">
        <v>70</v>
      </c>
      <c r="C5106" t="s">
        <v>663</v>
      </c>
      <c r="D5106" t="s">
        <v>521</v>
      </c>
    </row>
    <row r="5107" spans="2:4">
      <c r="B5107" t="s">
        <v>70</v>
      </c>
      <c r="C5107" t="s">
        <v>663</v>
      </c>
      <c r="D5107" t="s">
        <v>525</v>
      </c>
    </row>
    <row r="5108" spans="2:4">
      <c r="B5108" t="s">
        <v>70</v>
      </c>
      <c r="C5108" t="s">
        <v>663</v>
      </c>
      <c r="D5108" t="s">
        <v>529</v>
      </c>
    </row>
    <row r="5109" spans="2:4">
      <c r="B5109" t="s">
        <v>70</v>
      </c>
      <c r="C5109" t="s">
        <v>663</v>
      </c>
      <c r="D5109" t="s">
        <v>533</v>
      </c>
    </row>
    <row r="5110" spans="2:4">
      <c r="B5110" t="s">
        <v>70</v>
      </c>
      <c r="C5110" t="s">
        <v>663</v>
      </c>
      <c r="D5110" t="s">
        <v>537</v>
      </c>
    </row>
    <row r="5111" spans="2:4">
      <c r="B5111" t="s">
        <v>70</v>
      </c>
      <c r="C5111" t="s">
        <v>663</v>
      </c>
      <c r="D5111" t="s">
        <v>541</v>
      </c>
    </row>
    <row r="5112" spans="2:4">
      <c r="B5112" t="s">
        <v>70</v>
      </c>
      <c r="C5112" t="s">
        <v>663</v>
      </c>
      <c r="D5112" t="s">
        <v>545</v>
      </c>
    </row>
    <row r="5113" spans="2:4">
      <c r="B5113" t="s">
        <v>70</v>
      </c>
      <c r="C5113" t="s">
        <v>663</v>
      </c>
      <c r="D5113" t="s">
        <v>549</v>
      </c>
    </row>
    <row r="5114" spans="2:4">
      <c r="B5114" t="s">
        <v>70</v>
      </c>
      <c r="C5114" t="s">
        <v>663</v>
      </c>
      <c r="D5114" t="s">
        <v>553</v>
      </c>
    </row>
    <row r="5115" spans="2:4">
      <c r="B5115" t="s">
        <v>70</v>
      </c>
      <c r="C5115" t="s">
        <v>663</v>
      </c>
      <c r="D5115" t="s">
        <v>557</v>
      </c>
    </row>
    <row r="5116" spans="2:4">
      <c r="B5116" t="s">
        <v>70</v>
      </c>
      <c r="C5116" t="s">
        <v>663</v>
      </c>
      <c r="D5116" t="s">
        <v>561</v>
      </c>
    </row>
    <row r="5117" spans="2:4">
      <c r="B5117" t="s">
        <v>70</v>
      </c>
      <c r="C5117" t="s">
        <v>663</v>
      </c>
      <c r="D5117" t="s">
        <v>565</v>
      </c>
    </row>
    <row r="5118" spans="2:4">
      <c r="B5118" t="s">
        <v>70</v>
      </c>
      <c r="C5118" t="s">
        <v>663</v>
      </c>
      <c r="D5118" t="s">
        <v>569</v>
      </c>
    </row>
    <row r="5119" spans="2:4">
      <c r="B5119" t="s">
        <v>70</v>
      </c>
      <c r="C5119" t="s">
        <v>663</v>
      </c>
      <c r="D5119" t="s">
        <v>573</v>
      </c>
    </row>
    <row r="5120" spans="2:4">
      <c r="B5120" t="s">
        <v>70</v>
      </c>
      <c r="C5120" t="s">
        <v>663</v>
      </c>
      <c r="D5120" t="s">
        <v>577</v>
      </c>
    </row>
    <row r="5121" spans="2:4">
      <c r="B5121" t="s">
        <v>70</v>
      </c>
      <c r="C5121" t="s">
        <v>663</v>
      </c>
      <c r="D5121" t="s">
        <v>581</v>
      </c>
    </row>
    <row r="5122" spans="2:4">
      <c r="B5122" t="s">
        <v>70</v>
      </c>
      <c r="C5122" t="s">
        <v>663</v>
      </c>
      <c r="D5122" t="s">
        <v>585</v>
      </c>
    </row>
    <row r="5123" spans="2:4">
      <c r="B5123" t="s">
        <v>70</v>
      </c>
      <c r="C5123" t="s">
        <v>663</v>
      </c>
      <c r="D5123" t="s">
        <v>589</v>
      </c>
    </row>
    <row r="5124" spans="2:4">
      <c r="B5124" t="s">
        <v>70</v>
      </c>
      <c r="C5124" t="s">
        <v>663</v>
      </c>
      <c r="D5124" t="s">
        <v>594</v>
      </c>
    </row>
    <row r="5125" spans="2:4">
      <c r="B5125" t="s">
        <v>70</v>
      </c>
      <c r="C5125" t="s">
        <v>663</v>
      </c>
      <c r="D5125" t="s">
        <v>598</v>
      </c>
    </row>
    <row r="5126" spans="2:4">
      <c r="B5126" t="s">
        <v>70</v>
      </c>
      <c r="C5126" t="s">
        <v>663</v>
      </c>
      <c r="D5126" t="s">
        <v>602</v>
      </c>
    </row>
    <row r="5127" spans="2:4">
      <c r="B5127" t="s">
        <v>70</v>
      </c>
      <c r="C5127" t="s">
        <v>663</v>
      </c>
      <c r="D5127" t="s">
        <v>606</v>
      </c>
    </row>
    <row r="5128" spans="2:4">
      <c r="B5128" t="s">
        <v>70</v>
      </c>
      <c r="C5128" t="s">
        <v>663</v>
      </c>
      <c r="D5128" t="s">
        <v>611</v>
      </c>
    </row>
    <row r="5129" spans="2:4">
      <c r="B5129" t="s">
        <v>70</v>
      </c>
      <c r="C5129" t="s">
        <v>663</v>
      </c>
      <c r="D5129" t="s">
        <v>615</v>
      </c>
    </row>
    <row r="5130" spans="2:4">
      <c r="B5130" t="s">
        <v>70</v>
      </c>
      <c r="C5130" t="s">
        <v>663</v>
      </c>
      <c r="D5130" t="s">
        <v>619</v>
      </c>
    </row>
    <row r="5131" spans="2:4">
      <c r="B5131" t="s">
        <v>70</v>
      </c>
      <c r="C5131" t="s">
        <v>663</v>
      </c>
      <c r="D5131" t="s">
        <v>623</v>
      </c>
    </row>
    <row r="5132" spans="2:4">
      <c r="B5132" t="s">
        <v>70</v>
      </c>
      <c r="C5132" t="s">
        <v>663</v>
      </c>
      <c r="D5132" t="s">
        <v>627</v>
      </c>
    </row>
    <row r="5133" spans="2:4">
      <c r="B5133" t="s">
        <v>70</v>
      </c>
      <c r="C5133" t="s">
        <v>663</v>
      </c>
      <c r="D5133" t="s">
        <v>631</v>
      </c>
    </row>
    <row r="5134" spans="2:4">
      <c r="B5134" t="s">
        <v>70</v>
      </c>
      <c r="C5134" t="s">
        <v>663</v>
      </c>
      <c r="D5134" t="s">
        <v>635</v>
      </c>
    </row>
    <row r="5135" spans="2:4">
      <c r="B5135" t="s">
        <v>70</v>
      </c>
      <c r="C5135" t="s">
        <v>663</v>
      </c>
      <c r="D5135" t="s">
        <v>639</v>
      </c>
    </row>
    <row r="5136" spans="2:4">
      <c r="B5136" t="s">
        <v>70</v>
      </c>
      <c r="C5136" t="s">
        <v>663</v>
      </c>
      <c r="D5136" t="s">
        <v>643</v>
      </c>
    </row>
    <row r="5137" spans="2:4">
      <c r="B5137" t="s">
        <v>70</v>
      </c>
      <c r="C5137" t="s">
        <v>663</v>
      </c>
      <c r="D5137" t="s">
        <v>647</v>
      </c>
    </row>
    <row r="5138" spans="2:4">
      <c r="B5138" t="s">
        <v>70</v>
      </c>
      <c r="C5138" t="s">
        <v>663</v>
      </c>
      <c r="D5138" t="s">
        <v>649</v>
      </c>
    </row>
    <row r="5139" spans="2:4">
      <c r="B5139" t="s">
        <v>70</v>
      </c>
      <c r="C5139" t="s">
        <v>663</v>
      </c>
      <c r="D5139" t="s">
        <v>653</v>
      </c>
    </row>
    <row r="5140" spans="2:4">
      <c r="B5140" t="s">
        <v>70</v>
      </c>
      <c r="C5140" t="s">
        <v>663</v>
      </c>
      <c r="D5140" t="s">
        <v>657</v>
      </c>
    </row>
    <row r="5141" spans="2:4">
      <c r="B5141" t="s">
        <v>75</v>
      </c>
      <c r="C5141" t="s">
        <v>663</v>
      </c>
      <c r="D5141" t="s">
        <v>469</v>
      </c>
    </row>
    <row r="5142" spans="2:4">
      <c r="B5142" t="s">
        <v>75</v>
      </c>
      <c r="C5142" t="s">
        <v>663</v>
      </c>
      <c r="D5142" t="s">
        <v>473</v>
      </c>
    </row>
    <row r="5143" spans="2:4">
      <c r="B5143" t="s">
        <v>75</v>
      </c>
      <c r="C5143" t="s">
        <v>663</v>
      </c>
      <c r="D5143" t="s">
        <v>477</v>
      </c>
    </row>
    <row r="5144" spans="2:4">
      <c r="B5144" t="s">
        <v>75</v>
      </c>
      <c r="C5144" t="s">
        <v>663</v>
      </c>
      <c r="D5144" t="s">
        <v>481</v>
      </c>
    </row>
    <row r="5145" spans="2:4">
      <c r="B5145" t="s">
        <v>75</v>
      </c>
      <c r="C5145" t="s">
        <v>663</v>
      </c>
      <c r="D5145" t="s">
        <v>485</v>
      </c>
    </row>
    <row r="5146" spans="2:4">
      <c r="B5146" t="s">
        <v>75</v>
      </c>
      <c r="C5146" t="s">
        <v>663</v>
      </c>
      <c r="D5146" t="s">
        <v>489</v>
      </c>
    </row>
    <row r="5147" spans="2:4">
      <c r="B5147" t="s">
        <v>75</v>
      </c>
      <c r="C5147" t="s">
        <v>663</v>
      </c>
      <c r="D5147" t="s">
        <v>493</v>
      </c>
    </row>
    <row r="5148" spans="2:4">
      <c r="B5148" t="s">
        <v>75</v>
      </c>
      <c r="C5148" t="s">
        <v>663</v>
      </c>
      <c r="D5148" t="s">
        <v>497</v>
      </c>
    </row>
    <row r="5149" spans="2:4">
      <c r="B5149" t="s">
        <v>75</v>
      </c>
      <c r="C5149" t="s">
        <v>663</v>
      </c>
      <c r="D5149" t="s">
        <v>501</v>
      </c>
    </row>
    <row r="5150" spans="2:4">
      <c r="B5150" t="s">
        <v>75</v>
      </c>
      <c r="C5150" t="s">
        <v>663</v>
      </c>
      <c r="D5150" t="s">
        <v>505</v>
      </c>
    </row>
    <row r="5151" spans="2:4">
      <c r="B5151" t="s">
        <v>75</v>
      </c>
      <c r="C5151" t="s">
        <v>663</v>
      </c>
      <c r="D5151" t="s">
        <v>509</v>
      </c>
    </row>
    <row r="5152" spans="2:4">
      <c r="B5152" t="s">
        <v>75</v>
      </c>
      <c r="C5152" t="s">
        <v>663</v>
      </c>
      <c r="D5152" t="s">
        <v>513</v>
      </c>
    </row>
    <row r="5153" spans="2:4">
      <c r="B5153" t="s">
        <v>75</v>
      </c>
      <c r="C5153" t="s">
        <v>663</v>
      </c>
      <c r="D5153" t="s">
        <v>517</v>
      </c>
    </row>
    <row r="5154" spans="2:4">
      <c r="B5154" t="s">
        <v>75</v>
      </c>
      <c r="C5154" t="s">
        <v>663</v>
      </c>
      <c r="D5154" t="s">
        <v>521</v>
      </c>
    </row>
    <row r="5155" spans="2:4">
      <c r="B5155" t="s">
        <v>75</v>
      </c>
      <c r="C5155" t="s">
        <v>663</v>
      </c>
      <c r="D5155" t="s">
        <v>525</v>
      </c>
    </row>
    <row r="5156" spans="2:4">
      <c r="B5156" t="s">
        <v>75</v>
      </c>
      <c r="C5156" t="s">
        <v>663</v>
      </c>
      <c r="D5156" t="s">
        <v>529</v>
      </c>
    </row>
    <row r="5157" spans="2:4">
      <c r="B5157" t="s">
        <v>75</v>
      </c>
      <c r="C5157" t="s">
        <v>663</v>
      </c>
      <c r="D5157" t="s">
        <v>533</v>
      </c>
    </row>
    <row r="5158" spans="2:4">
      <c r="B5158" t="s">
        <v>75</v>
      </c>
      <c r="C5158" t="s">
        <v>663</v>
      </c>
      <c r="D5158" t="s">
        <v>537</v>
      </c>
    </row>
    <row r="5159" spans="2:4">
      <c r="B5159" t="s">
        <v>75</v>
      </c>
      <c r="C5159" t="s">
        <v>663</v>
      </c>
      <c r="D5159" t="s">
        <v>541</v>
      </c>
    </row>
    <row r="5160" spans="2:4">
      <c r="B5160" t="s">
        <v>75</v>
      </c>
      <c r="C5160" t="s">
        <v>663</v>
      </c>
      <c r="D5160" t="s">
        <v>545</v>
      </c>
    </row>
    <row r="5161" spans="2:4">
      <c r="B5161" t="s">
        <v>75</v>
      </c>
      <c r="C5161" t="s">
        <v>663</v>
      </c>
      <c r="D5161" t="s">
        <v>549</v>
      </c>
    </row>
    <row r="5162" spans="2:4">
      <c r="B5162" t="s">
        <v>75</v>
      </c>
      <c r="C5162" t="s">
        <v>663</v>
      </c>
      <c r="D5162" t="s">
        <v>553</v>
      </c>
    </row>
    <row r="5163" spans="2:4">
      <c r="B5163" t="s">
        <v>75</v>
      </c>
      <c r="C5163" t="s">
        <v>663</v>
      </c>
      <c r="D5163" t="s">
        <v>557</v>
      </c>
    </row>
    <row r="5164" spans="2:4">
      <c r="B5164" t="s">
        <v>75</v>
      </c>
      <c r="C5164" t="s">
        <v>663</v>
      </c>
      <c r="D5164" t="s">
        <v>561</v>
      </c>
    </row>
    <row r="5165" spans="2:4">
      <c r="B5165" t="s">
        <v>75</v>
      </c>
      <c r="C5165" t="s">
        <v>663</v>
      </c>
      <c r="D5165" t="s">
        <v>565</v>
      </c>
    </row>
    <row r="5166" spans="2:4">
      <c r="B5166" t="s">
        <v>75</v>
      </c>
      <c r="C5166" t="s">
        <v>663</v>
      </c>
      <c r="D5166" t="s">
        <v>569</v>
      </c>
    </row>
    <row r="5167" spans="2:4">
      <c r="B5167" t="s">
        <v>75</v>
      </c>
      <c r="C5167" t="s">
        <v>663</v>
      </c>
      <c r="D5167" t="s">
        <v>573</v>
      </c>
    </row>
    <row r="5168" spans="2:4">
      <c r="B5168" t="s">
        <v>75</v>
      </c>
      <c r="C5168" t="s">
        <v>663</v>
      </c>
      <c r="D5168" t="s">
        <v>577</v>
      </c>
    </row>
    <row r="5169" spans="2:4">
      <c r="B5169" t="s">
        <v>75</v>
      </c>
      <c r="C5169" t="s">
        <v>663</v>
      </c>
      <c r="D5169" t="s">
        <v>581</v>
      </c>
    </row>
    <row r="5170" spans="2:4">
      <c r="B5170" t="s">
        <v>75</v>
      </c>
      <c r="C5170" t="s">
        <v>663</v>
      </c>
      <c r="D5170" t="s">
        <v>585</v>
      </c>
    </row>
    <row r="5171" spans="2:4">
      <c r="B5171" t="s">
        <v>75</v>
      </c>
      <c r="C5171" t="s">
        <v>663</v>
      </c>
      <c r="D5171" t="s">
        <v>589</v>
      </c>
    </row>
    <row r="5172" spans="2:4">
      <c r="B5172" t="s">
        <v>75</v>
      </c>
      <c r="C5172" t="s">
        <v>663</v>
      </c>
      <c r="D5172" t="s">
        <v>594</v>
      </c>
    </row>
    <row r="5173" spans="2:4">
      <c r="B5173" t="s">
        <v>75</v>
      </c>
      <c r="C5173" t="s">
        <v>663</v>
      </c>
      <c r="D5173" t="s">
        <v>598</v>
      </c>
    </row>
    <row r="5174" spans="2:4">
      <c r="B5174" t="s">
        <v>75</v>
      </c>
      <c r="C5174" t="s">
        <v>663</v>
      </c>
      <c r="D5174" t="s">
        <v>602</v>
      </c>
    </row>
    <row r="5175" spans="2:4">
      <c r="B5175" t="s">
        <v>75</v>
      </c>
      <c r="C5175" t="s">
        <v>663</v>
      </c>
      <c r="D5175" t="s">
        <v>606</v>
      </c>
    </row>
    <row r="5176" spans="2:4">
      <c r="B5176" t="s">
        <v>75</v>
      </c>
      <c r="C5176" t="s">
        <v>663</v>
      </c>
      <c r="D5176" t="s">
        <v>611</v>
      </c>
    </row>
    <row r="5177" spans="2:4">
      <c r="B5177" t="s">
        <v>75</v>
      </c>
      <c r="C5177" t="s">
        <v>663</v>
      </c>
      <c r="D5177" t="s">
        <v>615</v>
      </c>
    </row>
    <row r="5178" spans="2:4">
      <c r="B5178" t="s">
        <v>75</v>
      </c>
      <c r="C5178" t="s">
        <v>663</v>
      </c>
      <c r="D5178" t="s">
        <v>619</v>
      </c>
    </row>
    <row r="5179" spans="2:4">
      <c r="B5179" t="s">
        <v>75</v>
      </c>
      <c r="C5179" t="s">
        <v>663</v>
      </c>
      <c r="D5179" t="s">
        <v>623</v>
      </c>
    </row>
    <row r="5180" spans="2:4">
      <c r="B5180" t="s">
        <v>75</v>
      </c>
      <c r="C5180" t="s">
        <v>663</v>
      </c>
      <c r="D5180" t="s">
        <v>627</v>
      </c>
    </row>
    <row r="5181" spans="2:4">
      <c r="B5181" t="s">
        <v>75</v>
      </c>
      <c r="C5181" t="s">
        <v>663</v>
      </c>
      <c r="D5181" t="s">
        <v>631</v>
      </c>
    </row>
    <row r="5182" spans="2:4">
      <c r="B5182" t="s">
        <v>75</v>
      </c>
      <c r="C5182" t="s">
        <v>663</v>
      </c>
      <c r="D5182" t="s">
        <v>635</v>
      </c>
    </row>
    <row r="5183" spans="2:4">
      <c r="B5183" t="s">
        <v>75</v>
      </c>
      <c r="C5183" t="s">
        <v>663</v>
      </c>
      <c r="D5183" t="s">
        <v>639</v>
      </c>
    </row>
    <row r="5184" spans="2:4">
      <c r="B5184" t="s">
        <v>75</v>
      </c>
      <c r="C5184" t="s">
        <v>663</v>
      </c>
      <c r="D5184" t="s">
        <v>643</v>
      </c>
    </row>
    <row r="5185" spans="2:4">
      <c r="B5185" t="s">
        <v>75</v>
      </c>
      <c r="C5185" t="s">
        <v>663</v>
      </c>
      <c r="D5185" t="s">
        <v>647</v>
      </c>
    </row>
    <row r="5186" spans="2:4">
      <c r="B5186" t="s">
        <v>75</v>
      </c>
      <c r="C5186" t="s">
        <v>663</v>
      </c>
      <c r="D5186" t="s">
        <v>649</v>
      </c>
    </row>
    <row r="5187" spans="2:4">
      <c r="B5187" t="s">
        <v>75</v>
      </c>
      <c r="C5187" t="s">
        <v>663</v>
      </c>
      <c r="D5187" t="s">
        <v>653</v>
      </c>
    </row>
    <row r="5188" spans="2:4">
      <c r="B5188" t="s">
        <v>75</v>
      </c>
      <c r="C5188" t="s">
        <v>663</v>
      </c>
      <c r="D5188" t="s">
        <v>657</v>
      </c>
    </row>
    <row r="5189" spans="2:4">
      <c r="B5189" t="s">
        <v>80</v>
      </c>
      <c r="C5189" t="s">
        <v>663</v>
      </c>
      <c r="D5189" t="s">
        <v>469</v>
      </c>
    </row>
    <row r="5190" spans="2:4">
      <c r="B5190" t="s">
        <v>80</v>
      </c>
      <c r="C5190" t="s">
        <v>663</v>
      </c>
      <c r="D5190" t="s">
        <v>473</v>
      </c>
    </row>
    <row r="5191" spans="2:4">
      <c r="B5191" t="s">
        <v>80</v>
      </c>
      <c r="C5191" t="s">
        <v>663</v>
      </c>
      <c r="D5191" t="s">
        <v>477</v>
      </c>
    </row>
    <row r="5192" spans="2:4">
      <c r="B5192" t="s">
        <v>80</v>
      </c>
      <c r="C5192" t="s">
        <v>663</v>
      </c>
      <c r="D5192" t="s">
        <v>481</v>
      </c>
    </row>
    <row r="5193" spans="2:4">
      <c r="B5193" t="s">
        <v>80</v>
      </c>
      <c r="C5193" t="s">
        <v>663</v>
      </c>
      <c r="D5193" t="s">
        <v>485</v>
      </c>
    </row>
    <row r="5194" spans="2:4">
      <c r="B5194" t="s">
        <v>80</v>
      </c>
      <c r="C5194" t="s">
        <v>663</v>
      </c>
      <c r="D5194" t="s">
        <v>489</v>
      </c>
    </row>
    <row r="5195" spans="2:4">
      <c r="B5195" t="s">
        <v>80</v>
      </c>
      <c r="C5195" t="s">
        <v>663</v>
      </c>
      <c r="D5195" t="s">
        <v>493</v>
      </c>
    </row>
    <row r="5196" spans="2:4">
      <c r="B5196" t="s">
        <v>80</v>
      </c>
      <c r="C5196" t="s">
        <v>663</v>
      </c>
      <c r="D5196" t="s">
        <v>497</v>
      </c>
    </row>
    <row r="5197" spans="2:4">
      <c r="B5197" t="s">
        <v>80</v>
      </c>
      <c r="C5197" t="s">
        <v>663</v>
      </c>
      <c r="D5197" t="s">
        <v>501</v>
      </c>
    </row>
    <row r="5198" spans="2:4">
      <c r="B5198" t="s">
        <v>80</v>
      </c>
      <c r="C5198" t="s">
        <v>663</v>
      </c>
      <c r="D5198" t="s">
        <v>505</v>
      </c>
    </row>
    <row r="5199" spans="2:4">
      <c r="B5199" t="s">
        <v>80</v>
      </c>
      <c r="C5199" t="s">
        <v>663</v>
      </c>
      <c r="D5199" t="s">
        <v>509</v>
      </c>
    </row>
    <row r="5200" spans="2:4">
      <c r="B5200" t="s">
        <v>80</v>
      </c>
      <c r="C5200" t="s">
        <v>663</v>
      </c>
      <c r="D5200" t="s">
        <v>513</v>
      </c>
    </row>
    <row r="5201" spans="2:4">
      <c r="B5201" t="s">
        <v>80</v>
      </c>
      <c r="C5201" t="s">
        <v>663</v>
      </c>
      <c r="D5201" t="s">
        <v>517</v>
      </c>
    </row>
    <row r="5202" spans="2:4">
      <c r="B5202" t="s">
        <v>80</v>
      </c>
      <c r="C5202" t="s">
        <v>663</v>
      </c>
      <c r="D5202" t="s">
        <v>521</v>
      </c>
    </row>
    <row r="5203" spans="2:4">
      <c r="B5203" t="s">
        <v>80</v>
      </c>
      <c r="C5203" t="s">
        <v>663</v>
      </c>
      <c r="D5203" t="s">
        <v>525</v>
      </c>
    </row>
    <row r="5204" spans="2:4">
      <c r="B5204" t="s">
        <v>80</v>
      </c>
      <c r="C5204" t="s">
        <v>663</v>
      </c>
      <c r="D5204" t="s">
        <v>529</v>
      </c>
    </row>
    <row r="5205" spans="2:4">
      <c r="B5205" t="s">
        <v>80</v>
      </c>
      <c r="C5205" t="s">
        <v>663</v>
      </c>
      <c r="D5205" t="s">
        <v>533</v>
      </c>
    </row>
    <row r="5206" spans="2:4">
      <c r="B5206" t="s">
        <v>80</v>
      </c>
      <c r="C5206" t="s">
        <v>663</v>
      </c>
      <c r="D5206" t="s">
        <v>537</v>
      </c>
    </row>
    <row r="5207" spans="2:4">
      <c r="B5207" t="s">
        <v>80</v>
      </c>
      <c r="C5207" t="s">
        <v>663</v>
      </c>
      <c r="D5207" t="s">
        <v>541</v>
      </c>
    </row>
    <row r="5208" spans="2:4">
      <c r="B5208" t="s">
        <v>80</v>
      </c>
      <c r="C5208" t="s">
        <v>663</v>
      </c>
      <c r="D5208" t="s">
        <v>545</v>
      </c>
    </row>
    <row r="5209" spans="2:4">
      <c r="B5209" t="s">
        <v>80</v>
      </c>
      <c r="C5209" t="s">
        <v>663</v>
      </c>
      <c r="D5209" t="s">
        <v>549</v>
      </c>
    </row>
    <row r="5210" spans="2:4">
      <c r="B5210" t="s">
        <v>80</v>
      </c>
      <c r="C5210" t="s">
        <v>663</v>
      </c>
      <c r="D5210" t="s">
        <v>553</v>
      </c>
    </row>
    <row r="5211" spans="2:4">
      <c r="B5211" t="s">
        <v>80</v>
      </c>
      <c r="C5211" t="s">
        <v>663</v>
      </c>
      <c r="D5211" t="s">
        <v>557</v>
      </c>
    </row>
    <row r="5212" spans="2:4">
      <c r="B5212" t="s">
        <v>80</v>
      </c>
      <c r="C5212" t="s">
        <v>663</v>
      </c>
      <c r="D5212" t="s">
        <v>561</v>
      </c>
    </row>
    <row r="5213" spans="2:4">
      <c r="B5213" t="s">
        <v>80</v>
      </c>
      <c r="C5213" t="s">
        <v>663</v>
      </c>
      <c r="D5213" t="s">
        <v>565</v>
      </c>
    </row>
    <row r="5214" spans="2:4">
      <c r="B5214" t="s">
        <v>80</v>
      </c>
      <c r="C5214" t="s">
        <v>663</v>
      </c>
      <c r="D5214" t="s">
        <v>569</v>
      </c>
    </row>
    <row r="5215" spans="2:4">
      <c r="B5215" t="s">
        <v>80</v>
      </c>
      <c r="C5215" t="s">
        <v>663</v>
      </c>
      <c r="D5215" t="s">
        <v>573</v>
      </c>
    </row>
    <row r="5216" spans="2:4">
      <c r="B5216" t="s">
        <v>80</v>
      </c>
      <c r="C5216" t="s">
        <v>663</v>
      </c>
      <c r="D5216" t="s">
        <v>577</v>
      </c>
    </row>
    <row r="5217" spans="2:4">
      <c r="B5217" t="s">
        <v>80</v>
      </c>
      <c r="C5217" t="s">
        <v>663</v>
      </c>
      <c r="D5217" t="s">
        <v>581</v>
      </c>
    </row>
    <row r="5218" spans="2:4">
      <c r="B5218" t="s">
        <v>80</v>
      </c>
      <c r="C5218" t="s">
        <v>663</v>
      </c>
      <c r="D5218" t="s">
        <v>585</v>
      </c>
    </row>
    <row r="5219" spans="2:4">
      <c r="B5219" t="s">
        <v>80</v>
      </c>
      <c r="C5219" t="s">
        <v>663</v>
      </c>
      <c r="D5219" t="s">
        <v>589</v>
      </c>
    </row>
    <row r="5220" spans="2:4">
      <c r="B5220" t="s">
        <v>80</v>
      </c>
      <c r="C5220" t="s">
        <v>663</v>
      </c>
      <c r="D5220" t="s">
        <v>594</v>
      </c>
    </row>
    <row r="5221" spans="2:4">
      <c r="B5221" t="s">
        <v>80</v>
      </c>
      <c r="C5221" t="s">
        <v>663</v>
      </c>
      <c r="D5221" t="s">
        <v>598</v>
      </c>
    </row>
    <row r="5222" spans="2:4">
      <c r="B5222" t="s">
        <v>80</v>
      </c>
      <c r="C5222" t="s">
        <v>663</v>
      </c>
      <c r="D5222" t="s">
        <v>602</v>
      </c>
    </row>
    <row r="5223" spans="2:4">
      <c r="B5223" t="s">
        <v>80</v>
      </c>
      <c r="C5223" t="s">
        <v>663</v>
      </c>
      <c r="D5223" t="s">
        <v>606</v>
      </c>
    </row>
    <row r="5224" spans="2:4">
      <c r="B5224" t="s">
        <v>80</v>
      </c>
      <c r="C5224" t="s">
        <v>663</v>
      </c>
      <c r="D5224" t="s">
        <v>611</v>
      </c>
    </row>
    <row r="5225" spans="2:4">
      <c r="B5225" t="s">
        <v>80</v>
      </c>
      <c r="C5225" t="s">
        <v>663</v>
      </c>
      <c r="D5225" t="s">
        <v>615</v>
      </c>
    </row>
    <row r="5226" spans="2:4">
      <c r="B5226" t="s">
        <v>80</v>
      </c>
      <c r="C5226" t="s">
        <v>663</v>
      </c>
      <c r="D5226" t="s">
        <v>619</v>
      </c>
    </row>
    <row r="5227" spans="2:4">
      <c r="B5227" t="s">
        <v>80</v>
      </c>
      <c r="C5227" t="s">
        <v>663</v>
      </c>
      <c r="D5227" t="s">
        <v>623</v>
      </c>
    </row>
    <row r="5228" spans="2:4">
      <c r="B5228" t="s">
        <v>80</v>
      </c>
      <c r="C5228" t="s">
        <v>663</v>
      </c>
      <c r="D5228" t="s">
        <v>627</v>
      </c>
    </row>
    <row r="5229" spans="2:4">
      <c r="B5229" t="s">
        <v>80</v>
      </c>
      <c r="C5229" t="s">
        <v>663</v>
      </c>
      <c r="D5229" t="s">
        <v>631</v>
      </c>
    </row>
    <row r="5230" spans="2:4">
      <c r="B5230" t="s">
        <v>80</v>
      </c>
      <c r="C5230" t="s">
        <v>663</v>
      </c>
      <c r="D5230" t="s">
        <v>635</v>
      </c>
    </row>
    <row r="5231" spans="2:4">
      <c r="B5231" t="s">
        <v>80</v>
      </c>
      <c r="C5231" t="s">
        <v>663</v>
      </c>
      <c r="D5231" t="s">
        <v>639</v>
      </c>
    </row>
    <row r="5232" spans="2:4">
      <c r="B5232" t="s">
        <v>80</v>
      </c>
      <c r="C5232" t="s">
        <v>663</v>
      </c>
      <c r="D5232" t="s">
        <v>643</v>
      </c>
    </row>
    <row r="5233" spans="2:4">
      <c r="B5233" t="s">
        <v>80</v>
      </c>
      <c r="C5233" t="s">
        <v>663</v>
      </c>
      <c r="D5233" t="s">
        <v>647</v>
      </c>
    </row>
    <row r="5234" spans="2:4">
      <c r="B5234" t="s">
        <v>80</v>
      </c>
      <c r="C5234" t="s">
        <v>663</v>
      </c>
      <c r="D5234" t="s">
        <v>649</v>
      </c>
    </row>
    <row r="5235" spans="2:4">
      <c r="B5235" t="s">
        <v>80</v>
      </c>
      <c r="C5235" t="s">
        <v>663</v>
      </c>
      <c r="D5235" t="s">
        <v>653</v>
      </c>
    </row>
    <row r="5236" spans="2:4">
      <c r="B5236" t="s">
        <v>80</v>
      </c>
      <c r="C5236" t="s">
        <v>663</v>
      </c>
      <c r="D5236" t="s">
        <v>657</v>
      </c>
    </row>
    <row r="5237" spans="2:4">
      <c r="B5237" t="s">
        <v>85</v>
      </c>
      <c r="C5237" t="s">
        <v>663</v>
      </c>
      <c r="D5237" t="s">
        <v>469</v>
      </c>
    </row>
    <row r="5238" spans="2:4">
      <c r="B5238" t="s">
        <v>85</v>
      </c>
      <c r="C5238" t="s">
        <v>663</v>
      </c>
      <c r="D5238" t="s">
        <v>473</v>
      </c>
    </row>
    <row r="5239" spans="2:4">
      <c r="B5239" t="s">
        <v>85</v>
      </c>
      <c r="C5239" t="s">
        <v>663</v>
      </c>
      <c r="D5239" t="s">
        <v>477</v>
      </c>
    </row>
    <row r="5240" spans="2:4">
      <c r="B5240" t="s">
        <v>85</v>
      </c>
      <c r="C5240" t="s">
        <v>663</v>
      </c>
      <c r="D5240" t="s">
        <v>481</v>
      </c>
    </row>
    <row r="5241" spans="2:4">
      <c r="B5241" t="s">
        <v>85</v>
      </c>
      <c r="C5241" t="s">
        <v>663</v>
      </c>
      <c r="D5241" t="s">
        <v>485</v>
      </c>
    </row>
    <row r="5242" spans="2:4">
      <c r="B5242" t="s">
        <v>85</v>
      </c>
      <c r="C5242" t="s">
        <v>663</v>
      </c>
      <c r="D5242" t="s">
        <v>489</v>
      </c>
    </row>
    <row r="5243" spans="2:4">
      <c r="B5243" t="s">
        <v>85</v>
      </c>
      <c r="C5243" t="s">
        <v>663</v>
      </c>
      <c r="D5243" t="s">
        <v>493</v>
      </c>
    </row>
    <row r="5244" spans="2:4">
      <c r="B5244" t="s">
        <v>85</v>
      </c>
      <c r="C5244" t="s">
        <v>663</v>
      </c>
      <c r="D5244" t="s">
        <v>497</v>
      </c>
    </row>
    <row r="5245" spans="2:4">
      <c r="B5245" t="s">
        <v>85</v>
      </c>
      <c r="C5245" t="s">
        <v>663</v>
      </c>
      <c r="D5245" t="s">
        <v>501</v>
      </c>
    </row>
    <row r="5246" spans="2:4">
      <c r="B5246" t="s">
        <v>85</v>
      </c>
      <c r="C5246" t="s">
        <v>663</v>
      </c>
      <c r="D5246" t="s">
        <v>505</v>
      </c>
    </row>
    <row r="5247" spans="2:4">
      <c r="B5247" t="s">
        <v>85</v>
      </c>
      <c r="C5247" t="s">
        <v>663</v>
      </c>
      <c r="D5247" t="s">
        <v>509</v>
      </c>
    </row>
    <row r="5248" spans="2:4">
      <c r="B5248" t="s">
        <v>85</v>
      </c>
      <c r="C5248" t="s">
        <v>663</v>
      </c>
      <c r="D5248" t="s">
        <v>513</v>
      </c>
    </row>
    <row r="5249" spans="2:4">
      <c r="B5249" t="s">
        <v>85</v>
      </c>
      <c r="C5249" t="s">
        <v>663</v>
      </c>
      <c r="D5249" t="s">
        <v>517</v>
      </c>
    </row>
    <row r="5250" spans="2:4">
      <c r="B5250" t="s">
        <v>85</v>
      </c>
      <c r="C5250" t="s">
        <v>663</v>
      </c>
      <c r="D5250" t="s">
        <v>521</v>
      </c>
    </row>
    <row r="5251" spans="2:4">
      <c r="B5251" t="s">
        <v>85</v>
      </c>
      <c r="C5251" t="s">
        <v>663</v>
      </c>
      <c r="D5251" t="s">
        <v>525</v>
      </c>
    </row>
    <row r="5252" spans="2:4">
      <c r="B5252" t="s">
        <v>85</v>
      </c>
      <c r="C5252" t="s">
        <v>663</v>
      </c>
      <c r="D5252" t="s">
        <v>529</v>
      </c>
    </row>
    <row r="5253" spans="2:4">
      <c r="B5253" t="s">
        <v>85</v>
      </c>
      <c r="C5253" t="s">
        <v>663</v>
      </c>
      <c r="D5253" t="s">
        <v>533</v>
      </c>
    </row>
    <row r="5254" spans="2:4">
      <c r="B5254" t="s">
        <v>85</v>
      </c>
      <c r="C5254" t="s">
        <v>663</v>
      </c>
      <c r="D5254" t="s">
        <v>537</v>
      </c>
    </row>
    <row r="5255" spans="2:4">
      <c r="B5255" t="s">
        <v>85</v>
      </c>
      <c r="C5255" t="s">
        <v>663</v>
      </c>
      <c r="D5255" t="s">
        <v>541</v>
      </c>
    </row>
    <row r="5256" spans="2:4">
      <c r="B5256" t="s">
        <v>85</v>
      </c>
      <c r="C5256" t="s">
        <v>663</v>
      </c>
      <c r="D5256" t="s">
        <v>545</v>
      </c>
    </row>
    <row r="5257" spans="2:4">
      <c r="B5257" t="s">
        <v>85</v>
      </c>
      <c r="C5257" t="s">
        <v>663</v>
      </c>
      <c r="D5257" t="s">
        <v>549</v>
      </c>
    </row>
    <row r="5258" spans="2:4">
      <c r="B5258" t="s">
        <v>85</v>
      </c>
      <c r="C5258" t="s">
        <v>663</v>
      </c>
      <c r="D5258" t="s">
        <v>553</v>
      </c>
    </row>
    <row r="5259" spans="2:4">
      <c r="B5259" t="s">
        <v>85</v>
      </c>
      <c r="C5259" t="s">
        <v>663</v>
      </c>
      <c r="D5259" t="s">
        <v>557</v>
      </c>
    </row>
    <row r="5260" spans="2:4">
      <c r="B5260" t="s">
        <v>85</v>
      </c>
      <c r="C5260" t="s">
        <v>663</v>
      </c>
      <c r="D5260" t="s">
        <v>561</v>
      </c>
    </row>
    <row r="5261" spans="2:4">
      <c r="B5261" t="s">
        <v>85</v>
      </c>
      <c r="C5261" t="s">
        <v>663</v>
      </c>
      <c r="D5261" t="s">
        <v>565</v>
      </c>
    </row>
    <row r="5262" spans="2:4">
      <c r="B5262" t="s">
        <v>85</v>
      </c>
      <c r="C5262" t="s">
        <v>663</v>
      </c>
      <c r="D5262" t="s">
        <v>569</v>
      </c>
    </row>
    <row r="5263" spans="2:4">
      <c r="B5263" t="s">
        <v>85</v>
      </c>
      <c r="C5263" t="s">
        <v>663</v>
      </c>
      <c r="D5263" t="s">
        <v>573</v>
      </c>
    </row>
    <row r="5264" spans="2:4">
      <c r="B5264" t="s">
        <v>85</v>
      </c>
      <c r="C5264" t="s">
        <v>663</v>
      </c>
      <c r="D5264" t="s">
        <v>577</v>
      </c>
    </row>
    <row r="5265" spans="2:4">
      <c r="B5265" t="s">
        <v>85</v>
      </c>
      <c r="C5265" t="s">
        <v>663</v>
      </c>
      <c r="D5265" t="s">
        <v>581</v>
      </c>
    </row>
    <row r="5266" spans="2:4">
      <c r="B5266" t="s">
        <v>85</v>
      </c>
      <c r="C5266" t="s">
        <v>663</v>
      </c>
      <c r="D5266" t="s">
        <v>585</v>
      </c>
    </row>
    <row r="5267" spans="2:4">
      <c r="B5267" t="s">
        <v>85</v>
      </c>
      <c r="C5267" t="s">
        <v>663</v>
      </c>
      <c r="D5267" t="s">
        <v>589</v>
      </c>
    </row>
    <row r="5268" spans="2:4">
      <c r="B5268" t="s">
        <v>85</v>
      </c>
      <c r="C5268" t="s">
        <v>663</v>
      </c>
      <c r="D5268" t="s">
        <v>594</v>
      </c>
    </row>
    <row r="5269" spans="2:4">
      <c r="B5269" t="s">
        <v>85</v>
      </c>
      <c r="C5269" t="s">
        <v>663</v>
      </c>
      <c r="D5269" t="s">
        <v>598</v>
      </c>
    </row>
    <row r="5270" spans="2:4">
      <c r="B5270" t="s">
        <v>85</v>
      </c>
      <c r="C5270" t="s">
        <v>663</v>
      </c>
      <c r="D5270" t="s">
        <v>602</v>
      </c>
    </row>
    <row r="5271" spans="2:4">
      <c r="B5271" t="s">
        <v>85</v>
      </c>
      <c r="C5271" t="s">
        <v>663</v>
      </c>
      <c r="D5271" t="s">
        <v>606</v>
      </c>
    </row>
    <row r="5272" spans="2:4">
      <c r="B5272" t="s">
        <v>85</v>
      </c>
      <c r="C5272" t="s">
        <v>663</v>
      </c>
      <c r="D5272" t="s">
        <v>611</v>
      </c>
    </row>
    <row r="5273" spans="2:4">
      <c r="B5273" t="s">
        <v>85</v>
      </c>
      <c r="C5273" t="s">
        <v>663</v>
      </c>
      <c r="D5273" t="s">
        <v>615</v>
      </c>
    </row>
    <row r="5274" spans="2:4">
      <c r="B5274" t="s">
        <v>85</v>
      </c>
      <c r="C5274" t="s">
        <v>663</v>
      </c>
      <c r="D5274" t="s">
        <v>619</v>
      </c>
    </row>
    <row r="5275" spans="2:4">
      <c r="B5275" t="s">
        <v>85</v>
      </c>
      <c r="C5275" t="s">
        <v>663</v>
      </c>
      <c r="D5275" t="s">
        <v>623</v>
      </c>
    </row>
    <row r="5276" spans="2:4">
      <c r="B5276" t="s">
        <v>85</v>
      </c>
      <c r="C5276" t="s">
        <v>663</v>
      </c>
      <c r="D5276" t="s">
        <v>627</v>
      </c>
    </row>
    <row r="5277" spans="2:4">
      <c r="B5277" t="s">
        <v>85</v>
      </c>
      <c r="C5277" t="s">
        <v>663</v>
      </c>
      <c r="D5277" t="s">
        <v>631</v>
      </c>
    </row>
    <row r="5278" spans="2:4">
      <c r="B5278" t="s">
        <v>85</v>
      </c>
      <c r="C5278" t="s">
        <v>663</v>
      </c>
      <c r="D5278" t="s">
        <v>635</v>
      </c>
    </row>
    <row r="5279" spans="2:4">
      <c r="B5279" t="s">
        <v>85</v>
      </c>
      <c r="C5279" t="s">
        <v>663</v>
      </c>
      <c r="D5279" t="s">
        <v>639</v>
      </c>
    </row>
    <row r="5280" spans="2:4">
      <c r="B5280" t="s">
        <v>85</v>
      </c>
      <c r="C5280" t="s">
        <v>663</v>
      </c>
      <c r="D5280" t="s">
        <v>643</v>
      </c>
    </row>
    <row r="5281" spans="2:4">
      <c r="B5281" t="s">
        <v>85</v>
      </c>
      <c r="C5281" t="s">
        <v>663</v>
      </c>
      <c r="D5281" t="s">
        <v>647</v>
      </c>
    </row>
    <row r="5282" spans="2:4">
      <c r="B5282" t="s">
        <v>85</v>
      </c>
      <c r="C5282" t="s">
        <v>663</v>
      </c>
      <c r="D5282" t="s">
        <v>649</v>
      </c>
    </row>
    <row r="5283" spans="2:4">
      <c r="B5283" t="s">
        <v>85</v>
      </c>
      <c r="C5283" t="s">
        <v>663</v>
      </c>
      <c r="D5283" t="s">
        <v>653</v>
      </c>
    </row>
    <row r="5284" spans="2:4">
      <c r="B5284" t="s">
        <v>85</v>
      </c>
      <c r="C5284" t="s">
        <v>663</v>
      </c>
      <c r="D5284" t="s">
        <v>657</v>
      </c>
    </row>
    <row r="5285" spans="2:4">
      <c r="B5285" t="s">
        <v>90</v>
      </c>
      <c r="C5285" t="s">
        <v>663</v>
      </c>
      <c r="D5285" t="s">
        <v>469</v>
      </c>
    </row>
    <row r="5286" spans="2:4">
      <c r="B5286" t="s">
        <v>90</v>
      </c>
      <c r="C5286" t="s">
        <v>663</v>
      </c>
      <c r="D5286" t="s">
        <v>473</v>
      </c>
    </row>
    <row r="5287" spans="2:4">
      <c r="B5287" t="s">
        <v>90</v>
      </c>
      <c r="C5287" t="s">
        <v>663</v>
      </c>
      <c r="D5287" t="s">
        <v>477</v>
      </c>
    </row>
    <row r="5288" spans="2:4">
      <c r="B5288" t="s">
        <v>90</v>
      </c>
      <c r="C5288" t="s">
        <v>663</v>
      </c>
      <c r="D5288" t="s">
        <v>481</v>
      </c>
    </row>
    <row r="5289" spans="2:4">
      <c r="B5289" t="s">
        <v>90</v>
      </c>
      <c r="C5289" t="s">
        <v>663</v>
      </c>
      <c r="D5289" t="s">
        <v>485</v>
      </c>
    </row>
    <row r="5290" spans="2:4">
      <c r="B5290" t="s">
        <v>90</v>
      </c>
      <c r="C5290" t="s">
        <v>663</v>
      </c>
      <c r="D5290" t="s">
        <v>489</v>
      </c>
    </row>
    <row r="5291" spans="2:4">
      <c r="B5291" t="s">
        <v>90</v>
      </c>
      <c r="C5291" t="s">
        <v>663</v>
      </c>
      <c r="D5291" t="s">
        <v>493</v>
      </c>
    </row>
    <row r="5292" spans="2:4">
      <c r="B5292" t="s">
        <v>90</v>
      </c>
      <c r="C5292" t="s">
        <v>663</v>
      </c>
      <c r="D5292" t="s">
        <v>497</v>
      </c>
    </row>
    <row r="5293" spans="2:4">
      <c r="B5293" t="s">
        <v>90</v>
      </c>
      <c r="C5293" t="s">
        <v>663</v>
      </c>
      <c r="D5293" t="s">
        <v>501</v>
      </c>
    </row>
    <row r="5294" spans="2:4">
      <c r="B5294" t="s">
        <v>90</v>
      </c>
      <c r="C5294" t="s">
        <v>663</v>
      </c>
      <c r="D5294" t="s">
        <v>505</v>
      </c>
    </row>
    <row r="5295" spans="2:4">
      <c r="B5295" t="s">
        <v>90</v>
      </c>
      <c r="C5295" t="s">
        <v>663</v>
      </c>
      <c r="D5295" t="s">
        <v>509</v>
      </c>
    </row>
    <row r="5296" spans="2:4">
      <c r="B5296" t="s">
        <v>90</v>
      </c>
      <c r="C5296" t="s">
        <v>663</v>
      </c>
      <c r="D5296" t="s">
        <v>513</v>
      </c>
    </row>
    <row r="5297" spans="2:4">
      <c r="B5297" t="s">
        <v>90</v>
      </c>
      <c r="C5297" t="s">
        <v>663</v>
      </c>
      <c r="D5297" t="s">
        <v>517</v>
      </c>
    </row>
    <row r="5298" spans="2:4">
      <c r="B5298" t="s">
        <v>90</v>
      </c>
      <c r="C5298" t="s">
        <v>663</v>
      </c>
      <c r="D5298" t="s">
        <v>521</v>
      </c>
    </row>
    <row r="5299" spans="2:4">
      <c r="B5299" t="s">
        <v>90</v>
      </c>
      <c r="C5299" t="s">
        <v>663</v>
      </c>
      <c r="D5299" t="s">
        <v>525</v>
      </c>
    </row>
    <row r="5300" spans="2:4">
      <c r="B5300" t="s">
        <v>90</v>
      </c>
      <c r="C5300" t="s">
        <v>663</v>
      </c>
      <c r="D5300" t="s">
        <v>529</v>
      </c>
    </row>
    <row r="5301" spans="2:4">
      <c r="B5301" t="s">
        <v>90</v>
      </c>
      <c r="C5301" t="s">
        <v>663</v>
      </c>
      <c r="D5301" t="s">
        <v>533</v>
      </c>
    </row>
    <row r="5302" spans="2:4">
      <c r="B5302" t="s">
        <v>90</v>
      </c>
      <c r="C5302" t="s">
        <v>663</v>
      </c>
      <c r="D5302" t="s">
        <v>537</v>
      </c>
    </row>
    <row r="5303" spans="2:4">
      <c r="B5303" t="s">
        <v>90</v>
      </c>
      <c r="C5303" t="s">
        <v>663</v>
      </c>
      <c r="D5303" t="s">
        <v>541</v>
      </c>
    </row>
    <row r="5304" spans="2:4">
      <c r="B5304" t="s">
        <v>90</v>
      </c>
      <c r="C5304" t="s">
        <v>663</v>
      </c>
      <c r="D5304" t="s">
        <v>545</v>
      </c>
    </row>
    <row r="5305" spans="2:4">
      <c r="B5305" t="s">
        <v>90</v>
      </c>
      <c r="C5305" t="s">
        <v>663</v>
      </c>
      <c r="D5305" t="s">
        <v>549</v>
      </c>
    </row>
    <row r="5306" spans="2:4">
      <c r="B5306" t="s">
        <v>90</v>
      </c>
      <c r="C5306" t="s">
        <v>663</v>
      </c>
      <c r="D5306" t="s">
        <v>553</v>
      </c>
    </row>
    <row r="5307" spans="2:4">
      <c r="B5307" t="s">
        <v>90</v>
      </c>
      <c r="C5307" t="s">
        <v>663</v>
      </c>
      <c r="D5307" t="s">
        <v>557</v>
      </c>
    </row>
    <row r="5308" spans="2:4">
      <c r="B5308" t="s">
        <v>90</v>
      </c>
      <c r="C5308" t="s">
        <v>663</v>
      </c>
      <c r="D5308" t="s">
        <v>561</v>
      </c>
    </row>
    <row r="5309" spans="2:4">
      <c r="B5309" t="s">
        <v>90</v>
      </c>
      <c r="C5309" t="s">
        <v>663</v>
      </c>
      <c r="D5309" t="s">
        <v>565</v>
      </c>
    </row>
    <row r="5310" spans="2:4">
      <c r="B5310" t="s">
        <v>90</v>
      </c>
      <c r="C5310" t="s">
        <v>663</v>
      </c>
      <c r="D5310" t="s">
        <v>569</v>
      </c>
    </row>
    <row r="5311" spans="2:4">
      <c r="B5311" t="s">
        <v>90</v>
      </c>
      <c r="C5311" t="s">
        <v>663</v>
      </c>
      <c r="D5311" t="s">
        <v>573</v>
      </c>
    </row>
    <row r="5312" spans="2:4">
      <c r="B5312" t="s">
        <v>90</v>
      </c>
      <c r="C5312" t="s">
        <v>663</v>
      </c>
      <c r="D5312" t="s">
        <v>577</v>
      </c>
    </row>
    <row r="5313" spans="2:4">
      <c r="B5313" t="s">
        <v>90</v>
      </c>
      <c r="C5313" t="s">
        <v>663</v>
      </c>
      <c r="D5313" t="s">
        <v>581</v>
      </c>
    </row>
    <row r="5314" spans="2:4">
      <c r="B5314" t="s">
        <v>90</v>
      </c>
      <c r="C5314" t="s">
        <v>663</v>
      </c>
      <c r="D5314" t="s">
        <v>585</v>
      </c>
    </row>
    <row r="5315" spans="2:4">
      <c r="B5315" t="s">
        <v>90</v>
      </c>
      <c r="C5315" t="s">
        <v>663</v>
      </c>
      <c r="D5315" t="s">
        <v>589</v>
      </c>
    </row>
    <row r="5316" spans="2:4">
      <c r="B5316" t="s">
        <v>90</v>
      </c>
      <c r="C5316" t="s">
        <v>663</v>
      </c>
      <c r="D5316" t="s">
        <v>594</v>
      </c>
    </row>
    <row r="5317" spans="2:4">
      <c r="B5317" t="s">
        <v>90</v>
      </c>
      <c r="C5317" t="s">
        <v>663</v>
      </c>
      <c r="D5317" t="s">
        <v>598</v>
      </c>
    </row>
    <row r="5318" spans="2:4">
      <c r="B5318" t="s">
        <v>90</v>
      </c>
      <c r="C5318" t="s">
        <v>663</v>
      </c>
      <c r="D5318" t="s">
        <v>602</v>
      </c>
    </row>
    <row r="5319" spans="2:4">
      <c r="B5319" t="s">
        <v>90</v>
      </c>
      <c r="C5319" t="s">
        <v>663</v>
      </c>
      <c r="D5319" t="s">
        <v>606</v>
      </c>
    </row>
    <row r="5320" spans="2:4">
      <c r="B5320" t="s">
        <v>90</v>
      </c>
      <c r="C5320" t="s">
        <v>663</v>
      </c>
      <c r="D5320" t="s">
        <v>611</v>
      </c>
    </row>
    <row r="5321" spans="2:4">
      <c r="B5321" t="s">
        <v>90</v>
      </c>
      <c r="C5321" t="s">
        <v>663</v>
      </c>
      <c r="D5321" t="s">
        <v>615</v>
      </c>
    </row>
    <row r="5322" spans="2:4">
      <c r="B5322" t="s">
        <v>90</v>
      </c>
      <c r="C5322" t="s">
        <v>663</v>
      </c>
      <c r="D5322" t="s">
        <v>619</v>
      </c>
    </row>
    <row r="5323" spans="2:4">
      <c r="B5323" t="s">
        <v>90</v>
      </c>
      <c r="C5323" t="s">
        <v>663</v>
      </c>
      <c r="D5323" t="s">
        <v>623</v>
      </c>
    </row>
    <row r="5324" spans="2:4">
      <c r="B5324" t="s">
        <v>90</v>
      </c>
      <c r="C5324" t="s">
        <v>663</v>
      </c>
      <c r="D5324" t="s">
        <v>627</v>
      </c>
    </row>
    <row r="5325" spans="2:4">
      <c r="B5325" t="s">
        <v>90</v>
      </c>
      <c r="C5325" t="s">
        <v>663</v>
      </c>
      <c r="D5325" t="s">
        <v>631</v>
      </c>
    </row>
    <row r="5326" spans="2:4">
      <c r="B5326" t="s">
        <v>90</v>
      </c>
      <c r="C5326" t="s">
        <v>663</v>
      </c>
      <c r="D5326" t="s">
        <v>635</v>
      </c>
    </row>
    <row r="5327" spans="2:4">
      <c r="B5327" t="s">
        <v>90</v>
      </c>
      <c r="C5327" t="s">
        <v>663</v>
      </c>
      <c r="D5327" t="s">
        <v>639</v>
      </c>
    </row>
    <row r="5328" spans="2:4">
      <c r="B5328" t="s">
        <v>90</v>
      </c>
      <c r="C5328" t="s">
        <v>663</v>
      </c>
      <c r="D5328" t="s">
        <v>643</v>
      </c>
    </row>
    <row r="5329" spans="2:4">
      <c r="B5329" t="s">
        <v>90</v>
      </c>
      <c r="C5329" t="s">
        <v>663</v>
      </c>
      <c r="D5329" t="s">
        <v>647</v>
      </c>
    </row>
    <row r="5330" spans="2:4">
      <c r="B5330" t="s">
        <v>90</v>
      </c>
      <c r="C5330" t="s">
        <v>663</v>
      </c>
      <c r="D5330" t="s">
        <v>649</v>
      </c>
    </row>
    <row r="5331" spans="2:4">
      <c r="B5331" t="s">
        <v>90</v>
      </c>
      <c r="C5331" t="s">
        <v>663</v>
      </c>
      <c r="D5331" t="s">
        <v>653</v>
      </c>
    </row>
    <row r="5332" spans="2:4">
      <c r="B5332" t="s">
        <v>90</v>
      </c>
      <c r="C5332" t="s">
        <v>663</v>
      </c>
      <c r="D5332" t="s">
        <v>657</v>
      </c>
    </row>
    <row r="5333" spans="2:4">
      <c r="B5333" t="s">
        <v>95</v>
      </c>
      <c r="C5333" t="s">
        <v>663</v>
      </c>
      <c r="D5333" t="s">
        <v>469</v>
      </c>
    </row>
    <row r="5334" spans="2:4">
      <c r="B5334" t="s">
        <v>95</v>
      </c>
      <c r="C5334" t="s">
        <v>663</v>
      </c>
      <c r="D5334" t="s">
        <v>473</v>
      </c>
    </row>
    <row r="5335" spans="2:4">
      <c r="B5335" t="s">
        <v>95</v>
      </c>
      <c r="C5335" t="s">
        <v>663</v>
      </c>
      <c r="D5335" t="s">
        <v>477</v>
      </c>
    </row>
    <row r="5336" spans="2:4">
      <c r="B5336" t="s">
        <v>95</v>
      </c>
      <c r="C5336" t="s">
        <v>663</v>
      </c>
      <c r="D5336" t="s">
        <v>481</v>
      </c>
    </row>
    <row r="5337" spans="2:4">
      <c r="B5337" t="s">
        <v>95</v>
      </c>
      <c r="C5337" t="s">
        <v>663</v>
      </c>
      <c r="D5337" t="s">
        <v>485</v>
      </c>
    </row>
    <row r="5338" spans="2:4">
      <c r="B5338" t="s">
        <v>95</v>
      </c>
      <c r="C5338" t="s">
        <v>663</v>
      </c>
      <c r="D5338" t="s">
        <v>489</v>
      </c>
    </row>
    <row r="5339" spans="2:4">
      <c r="B5339" t="s">
        <v>95</v>
      </c>
      <c r="C5339" t="s">
        <v>663</v>
      </c>
      <c r="D5339" t="s">
        <v>493</v>
      </c>
    </row>
    <row r="5340" spans="2:4">
      <c r="B5340" t="s">
        <v>95</v>
      </c>
      <c r="C5340" t="s">
        <v>663</v>
      </c>
      <c r="D5340" t="s">
        <v>497</v>
      </c>
    </row>
    <row r="5341" spans="2:4">
      <c r="B5341" t="s">
        <v>95</v>
      </c>
      <c r="C5341" t="s">
        <v>663</v>
      </c>
      <c r="D5341" t="s">
        <v>501</v>
      </c>
    </row>
    <row r="5342" spans="2:4">
      <c r="B5342" t="s">
        <v>95</v>
      </c>
      <c r="C5342" t="s">
        <v>663</v>
      </c>
      <c r="D5342" t="s">
        <v>505</v>
      </c>
    </row>
    <row r="5343" spans="2:4">
      <c r="B5343" t="s">
        <v>95</v>
      </c>
      <c r="C5343" t="s">
        <v>663</v>
      </c>
      <c r="D5343" t="s">
        <v>509</v>
      </c>
    </row>
    <row r="5344" spans="2:4">
      <c r="B5344" t="s">
        <v>95</v>
      </c>
      <c r="C5344" t="s">
        <v>663</v>
      </c>
      <c r="D5344" t="s">
        <v>513</v>
      </c>
    </row>
    <row r="5345" spans="2:4">
      <c r="B5345" t="s">
        <v>95</v>
      </c>
      <c r="C5345" t="s">
        <v>663</v>
      </c>
      <c r="D5345" t="s">
        <v>517</v>
      </c>
    </row>
    <row r="5346" spans="2:4">
      <c r="B5346" t="s">
        <v>95</v>
      </c>
      <c r="C5346" t="s">
        <v>663</v>
      </c>
      <c r="D5346" t="s">
        <v>521</v>
      </c>
    </row>
    <row r="5347" spans="2:4">
      <c r="B5347" t="s">
        <v>95</v>
      </c>
      <c r="C5347" t="s">
        <v>663</v>
      </c>
      <c r="D5347" t="s">
        <v>525</v>
      </c>
    </row>
    <row r="5348" spans="2:4">
      <c r="B5348" t="s">
        <v>95</v>
      </c>
      <c r="C5348" t="s">
        <v>663</v>
      </c>
      <c r="D5348" t="s">
        <v>529</v>
      </c>
    </row>
    <row r="5349" spans="2:4">
      <c r="B5349" t="s">
        <v>95</v>
      </c>
      <c r="C5349" t="s">
        <v>663</v>
      </c>
      <c r="D5349" t="s">
        <v>533</v>
      </c>
    </row>
    <row r="5350" spans="2:4">
      <c r="B5350" t="s">
        <v>95</v>
      </c>
      <c r="C5350" t="s">
        <v>663</v>
      </c>
      <c r="D5350" t="s">
        <v>537</v>
      </c>
    </row>
    <row r="5351" spans="2:4">
      <c r="B5351" t="s">
        <v>95</v>
      </c>
      <c r="C5351" t="s">
        <v>663</v>
      </c>
      <c r="D5351" t="s">
        <v>541</v>
      </c>
    </row>
    <row r="5352" spans="2:4">
      <c r="B5352" t="s">
        <v>95</v>
      </c>
      <c r="C5352" t="s">
        <v>663</v>
      </c>
      <c r="D5352" t="s">
        <v>545</v>
      </c>
    </row>
    <row r="5353" spans="2:4">
      <c r="B5353" t="s">
        <v>95</v>
      </c>
      <c r="C5353" t="s">
        <v>663</v>
      </c>
      <c r="D5353" t="s">
        <v>549</v>
      </c>
    </row>
    <row r="5354" spans="2:4">
      <c r="B5354" t="s">
        <v>95</v>
      </c>
      <c r="C5354" t="s">
        <v>663</v>
      </c>
      <c r="D5354" t="s">
        <v>553</v>
      </c>
    </row>
    <row r="5355" spans="2:4">
      <c r="B5355" t="s">
        <v>95</v>
      </c>
      <c r="C5355" t="s">
        <v>663</v>
      </c>
      <c r="D5355" t="s">
        <v>557</v>
      </c>
    </row>
    <row r="5356" spans="2:4">
      <c r="B5356" t="s">
        <v>95</v>
      </c>
      <c r="C5356" t="s">
        <v>663</v>
      </c>
      <c r="D5356" t="s">
        <v>561</v>
      </c>
    </row>
    <row r="5357" spans="2:4">
      <c r="B5357" t="s">
        <v>95</v>
      </c>
      <c r="C5357" t="s">
        <v>663</v>
      </c>
      <c r="D5357" t="s">
        <v>565</v>
      </c>
    </row>
    <row r="5358" spans="2:4">
      <c r="B5358" t="s">
        <v>95</v>
      </c>
      <c r="C5358" t="s">
        <v>663</v>
      </c>
      <c r="D5358" t="s">
        <v>569</v>
      </c>
    </row>
    <row r="5359" spans="2:4">
      <c r="B5359" t="s">
        <v>95</v>
      </c>
      <c r="C5359" t="s">
        <v>663</v>
      </c>
      <c r="D5359" t="s">
        <v>573</v>
      </c>
    </row>
    <row r="5360" spans="2:4">
      <c r="B5360" t="s">
        <v>95</v>
      </c>
      <c r="C5360" t="s">
        <v>663</v>
      </c>
      <c r="D5360" t="s">
        <v>577</v>
      </c>
    </row>
    <row r="5361" spans="2:4">
      <c r="B5361" t="s">
        <v>95</v>
      </c>
      <c r="C5361" t="s">
        <v>663</v>
      </c>
      <c r="D5361" t="s">
        <v>581</v>
      </c>
    </row>
    <row r="5362" spans="2:4">
      <c r="B5362" t="s">
        <v>95</v>
      </c>
      <c r="C5362" t="s">
        <v>663</v>
      </c>
      <c r="D5362" t="s">
        <v>585</v>
      </c>
    </row>
    <row r="5363" spans="2:4">
      <c r="B5363" t="s">
        <v>95</v>
      </c>
      <c r="C5363" t="s">
        <v>663</v>
      </c>
      <c r="D5363" t="s">
        <v>589</v>
      </c>
    </row>
    <row r="5364" spans="2:4">
      <c r="B5364" t="s">
        <v>95</v>
      </c>
      <c r="C5364" t="s">
        <v>663</v>
      </c>
      <c r="D5364" t="s">
        <v>594</v>
      </c>
    </row>
    <row r="5365" spans="2:4">
      <c r="B5365" t="s">
        <v>95</v>
      </c>
      <c r="C5365" t="s">
        <v>663</v>
      </c>
      <c r="D5365" t="s">
        <v>598</v>
      </c>
    </row>
    <row r="5366" spans="2:4">
      <c r="B5366" t="s">
        <v>95</v>
      </c>
      <c r="C5366" t="s">
        <v>663</v>
      </c>
      <c r="D5366" t="s">
        <v>602</v>
      </c>
    </row>
    <row r="5367" spans="2:4">
      <c r="B5367" t="s">
        <v>95</v>
      </c>
      <c r="C5367" t="s">
        <v>663</v>
      </c>
      <c r="D5367" t="s">
        <v>606</v>
      </c>
    </row>
    <row r="5368" spans="2:4">
      <c r="B5368" t="s">
        <v>95</v>
      </c>
      <c r="C5368" t="s">
        <v>663</v>
      </c>
      <c r="D5368" t="s">
        <v>611</v>
      </c>
    </row>
    <row r="5369" spans="2:4">
      <c r="B5369" t="s">
        <v>95</v>
      </c>
      <c r="C5369" t="s">
        <v>663</v>
      </c>
      <c r="D5369" t="s">
        <v>615</v>
      </c>
    </row>
    <row r="5370" spans="2:4">
      <c r="B5370" t="s">
        <v>95</v>
      </c>
      <c r="C5370" t="s">
        <v>663</v>
      </c>
      <c r="D5370" t="s">
        <v>619</v>
      </c>
    </row>
    <row r="5371" spans="2:4">
      <c r="B5371" t="s">
        <v>95</v>
      </c>
      <c r="C5371" t="s">
        <v>663</v>
      </c>
      <c r="D5371" t="s">
        <v>623</v>
      </c>
    </row>
    <row r="5372" spans="2:4">
      <c r="B5372" t="s">
        <v>95</v>
      </c>
      <c r="C5372" t="s">
        <v>663</v>
      </c>
      <c r="D5372" t="s">
        <v>627</v>
      </c>
    </row>
    <row r="5373" spans="2:4">
      <c r="B5373" t="s">
        <v>95</v>
      </c>
      <c r="C5373" t="s">
        <v>663</v>
      </c>
      <c r="D5373" t="s">
        <v>631</v>
      </c>
    </row>
    <row r="5374" spans="2:4">
      <c r="B5374" t="s">
        <v>95</v>
      </c>
      <c r="C5374" t="s">
        <v>663</v>
      </c>
      <c r="D5374" t="s">
        <v>635</v>
      </c>
    </row>
    <row r="5375" spans="2:4">
      <c r="B5375" t="s">
        <v>95</v>
      </c>
      <c r="C5375" t="s">
        <v>663</v>
      </c>
      <c r="D5375" t="s">
        <v>639</v>
      </c>
    </row>
    <row r="5376" spans="2:4">
      <c r="B5376" t="s">
        <v>95</v>
      </c>
      <c r="C5376" t="s">
        <v>663</v>
      </c>
      <c r="D5376" t="s">
        <v>643</v>
      </c>
    </row>
    <row r="5377" spans="2:4">
      <c r="B5377" t="s">
        <v>95</v>
      </c>
      <c r="C5377" t="s">
        <v>663</v>
      </c>
      <c r="D5377" t="s">
        <v>647</v>
      </c>
    </row>
    <row r="5378" spans="2:4">
      <c r="B5378" t="s">
        <v>95</v>
      </c>
      <c r="C5378" t="s">
        <v>663</v>
      </c>
      <c r="D5378" t="s">
        <v>649</v>
      </c>
    </row>
    <row r="5379" spans="2:4">
      <c r="B5379" t="s">
        <v>95</v>
      </c>
      <c r="C5379" t="s">
        <v>663</v>
      </c>
      <c r="D5379" t="s">
        <v>653</v>
      </c>
    </row>
    <row r="5380" spans="2:4">
      <c r="B5380" t="s">
        <v>95</v>
      </c>
      <c r="C5380" t="s">
        <v>663</v>
      </c>
      <c r="D5380" t="s">
        <v>657</v>
      </c>
    </row>
    <row r="5381" spans="2:4">
      <c r="B5381" t="s">
        <v>100</v>
      </c>
      <c r="C5381" t="s">
        <v>663</v>
      </c>
      <c r="D5381" t="s">
        <v>469</v>
      </c>
    </row>
    <row r="5382" spans="2:4">
      <c r="B5382" t="s">
        <v>100</v>
      </c>
      <c r="C5382" t="s">
        <v>663</v>
      </c>
      <c r="D5382" t="s">
        <v>473</v>
      </c>
    </row>
    <row r="5383" spans="2:4">
      <c r="B5383" t="s">
        <v>100</v>
      </c>
      <c r="C5383" t="s">
        <v>663</v>
      </c>
      <c r="D5383" t="s">
        <v>477</v>
      </c>
    </row>
    <row r="5384" spans="2:4">
      <c r="B5384" t="s">
        <v>100</v>
      </c>
      <c r="C5384" t="s">
        <v>663</v>
      </c>
      <c r="D5384" t="s">
        <v>481</v>
      </c>
    </row>
    <row r="5385" spans="2:4">
      <c r="B5385" t="s">
        <v>100</v>
      </c>
      <c r="C5385" t="s">
        <v>663</v>
      </c>
      <c r="D5385" t="s">
        <v>485</v>
      </c>
    </row>
    <row r="5386" spans="2:4">
      <c r="B5386" t="s">
        <v>100</v>
      </c>
      <c r="C5386" t="s">
        <v>663</v>
      </c>
      <c r="D5386" t="s">
        <v>489</v>
      </c>
    </row>
    <row r="5387" spans="2:4">
      <c r="B5387" t="s">
        <v>100</v>
      </c>
      <c r="C5387" t="s">
        <v>663</v>
      </c>
      <c r="D5387" t="s">
        <v>493</v>
      </c>
    </row>
    <row r="5388" spans="2:4">
      <c r="B5388" t="s">
        <v>100</v>
      </c>
      <c r="C5388" t="s">
        <v>663</v>
      </c>
      <c r="D5388" t="s">
        <v>497</v>
      </c>
    </row>
    <row r="5389" spans="2:4">
      <c r="B5389" t="s">
        <v>100</v>
      </c>
      <c r="C5389" t="s">
        <v>663</v>
      </c>
      <c r="D5389" t="s">
        <v>501</v>
      </c>
    </row>
    <row r="5390" spans="2:4">
      <c r="B5390" t="s">
        <v>100</v>
      </c>
      <c r="C5390" t="s">
        <v>663</v>
      </c>
      <c r="D5390" t="s">
        <v>505</v>
      </c>
    </row>
    <row r="5391" spans="2:4">
      <c r="B5391" t="s">
        <v>100</v>
      </c>
      <c r="C5391" t="s">
        <v>663</v>
      </c>
      <c r="D5391" t="s">
        <v>509</v>
      </c>
    </row>
    <row r="5392" spans="2:4">
      <c r="B5392" t="s">
        <v>100</v>
      </c>
      <c r="C5392" t="s">
        <v>663</v>
      </c>
      <c r="D5392" t="s">
        <v>513</v>
      </c>
    </row>
    <row r="5393" spans="2:4">
      <c r="B5393" t="s">
        <v>100</v>
      </c>
      <c r="C5393" t="s">
        <v>663</v>
      </c>
      <c r="D5393" t="s">
        <v>517</v>
      </c>
    </row>
    <row r="5394" spans="2:4">
      <c r="B5394" t="s">
        <v>100</v>
      </c>
      <c r="C5394" t="s">
        <v>663</v>
      </c>
      <c r="D5394" t="s">
        <v>521</v>
      </c>
    </row>
    <row r="5395" spans="2:4">
      <c r="B5395" t="s">
        <v>100</v>
      </c>
      <c r="C5395" t="s">
        <v>663</v>
      </c>
      <c r="D5395" t="s">
        <v>525</v>
      </c>
    </row>
    <row r="5396" spans="2:4">
      <c r="B5396" t="s">
        <v>100</v>
      </c>
      <c r="C5396" t="s">
        <v>663</v>
      </c>
      <c r="D5396" t="s">
        <v>529</v>
      </c>
    </row>
    <row r="5397" spans="2:4">
      <c r="B5397" t="s">
        <v>100</v>
      </c>
      <c r="C5397" t="s">
        <v>663</v>
      </c>
      <c r="D5397" t="s">
        <v>533</v>
      </c>
    </row>
    <row r="5398" spans="2:4">
      <c r="B5398" t="s">
        <v>100</v>
      </c>
      <c r="C5398" t="s">
        <v>663</v>
      </c>
      <c r="D5398" t="s">
        <v>537</v>
      </c>
    </row>
    <row r="5399" spans="2:4">
      <c r="B5399" t="s">
        <v>100</v>
      </c>
      <c r="C5399" t="s">
        <v>663</v>
      </c>
      <c r="D5399" t="s">
        <v>541</v>
      </c>
    </row>
    <row r="5400" spans="2:4">
      <c r="B5400" t="s">
        <v>100</v>
      </c>
      <c r="C5400" t="s">
        <v>663</v>
      </c>
      <c r="D5400" t="s">
        <v>545</v>
      </c>
    </row>
    <row r="5401" spans="2:4">
      <c r="B5401" t="s">
        <v>100</v>
      </c>
      <c r="C5401" t="s">
        <v>663</v>
      </c>
      <c r="D5401" t="s">
        <v>549</v>
      </c>
    </row>
    <row r="5402" spans="2:4">
      <c r="B5402" t="s">
        <v>100</v>
      </c>
      <c r="C5402" t="s">
        <v>663</v>
      </c>
      <c r="D5402" t="s">
        <v>553</v>
      </c>
    </row>
    <row r="5403" spans="2:4">
      <c r="B5403" t="s">
        <v>100</v>
      </c>
      <c r="C5403" t="s">
        <v>663</v>
      </c>
      <c r="D5403" t="s">
        <v>557</v>
      </c>
    </row>
    <row r="5404" spans="2:4">
      <c r="B5404" t="s">
        <v>100</v>
      </c>
      <c r="C5404" t="s">
        <v>663</v>
      </c>
      <c r="D5404" t="s">
        <v>561</v>
      </c>
    </row>
    <row r="5405" spans="2:4">
      <c r="B5405" t="s">
        <v>100</v>
      </c>
      <c r="C5405" t="s">
        <v>663</v>
      </c>
      <c r="D5405" t="s">
        <v>565</v>
      </c>
    </row>
    <row r="5406" spans="2:4">
      <c r="B5406" t="s">
        <v>100</v>
      </c>
      <c r="C5406" t="s">
        <v>663</v>
      </c>
      <c r="D5406" t="s">
        <v>569</v>
      </c>
    </row>
    <row r="5407" spans="2:4">
      <c r="B5407" t="s">
        <v>100</v>
      </c>
      <c r="C5407" t="s">
        <v>663</v>
      </c>
      <c r="D5407" t="s">
        <v>573</v>
      </c>
    </row>
    <row r="5408" spans="2:4">
      <c r="B5408" t="s">
        <v>100</v>
      </c>
      <c r="C5408" t="s">
        <v>663</v>
      </c>
      <c r="D5408" t="s">
        <v>577</v>
      </c>
    </row>
    <row r="5409" spans="2:4">
      <c r="B5409" t="s">
        <v>100</v>
      </c>
      <c r="C5409" t="s">
        <v>663</v>
      </c>
      <c r="D5409" t="s">
        <v>581</v>
      </c>
    </row>
    <row r="5410" spans="2:4">
      <c r="B5410" t="s">
        <v>100</v>
      </c>
      <c r="C5410" t="s">
        <v>663</v>
      </c>
      <c r="D5410" t="s">
        <v>585</v>
      </c>
    </row>
    <row r="5411" spans="2:4">
      <c r="B5411" t="s">
        <v>100</v>
      </c>
      <c r="C5411" t="s">
        <v>663</v>
      </c>
      <c r="D5411" t="s">
        <v>589</v>
      </c>
    </row>
    <row r="5412" spans="2:4">
      <c r="B5412" t="s">
        <v>100</v>
      </c>
      <c r="C5412" t="s">
        <v>663</v>
      </c>
      <c r="D5412" t="s">
        <v>594</v>
      </c>
    </row>
    <row r="5413" spans="2:4">
      <c r="B5413" t="s">
        <v>100</v>
      </c>
      <c r="C5413" t="s">
        <v>663</v>
      </c>
      <c r="D5413" t="s">
        <v>598</v>
      </c>
    </row>
    <row r="5414" spans="2:4">
      <c r="B5414" t="s">
        <v>100</v>
      </c>
      <c r="C5414" t="s">
        <v>663</v>
      </c>
      <c r="D5414" t="s">
        <v>602</v>
      </c>
    </row>
    <row r="5415" spans="2:4">
      <c r="B5415" t="s">
        <v>100</v>
      </c>
      <c r="C5415" t="s">
        <v>663</v>
      </c>
      <c r="D5415" t="s">
        <v>606</v>
      </c>
    </row>
    <row r="5416" spans="2:4">
      <c r="B5416" t="s">
        <v>100</v>
      </c>
      <c r="C5416" t="s">
        <v>663</v>
      </c>
      <c r="D5416" t="s">
        <v>611</v>
      </c>
    </row>
    <row r="5417" spans="2:4">
      <c r="B5417" t="s">
        <v>100</v>
      </c>
      <c r="C5417" t="s">
        <v>663</v>
      </c>
      <c r="D5417" t="s">
        <v>615</v>
      </c>
    </row>
    <row r="5418" spans="2:4">
      <c r="B5418" t="s">
        <v>100</v>
      </c>
      <c r="C5418" t="s">
        <v>663</v>
      </c>
      <c r="D5418" t="s">
        <v>619</v>
      </c>
    </row>
    <row r="5419" spans="2:4">
      <c r="B5419" t="s">
        <v>100</v>
      </c>
      <c r="C5419" t="s">
        <v>663</v>
      </c>
      <c r="D5419" t="s">
        <v>623</v>
      </c>
    </row>
    <row r="5420" spans="2:4">
      <c r="B5420" t="s">
        <v>100</v>
      </c>
      <c r="C5420" t="s">
        <v>663</v>
      </c>
      <c r="D5420" t="s">
        <v>627</v>
      </c>
    </row>
    <row r="5421" spans="2:4">
      <c r="B5421" t="s">
        <v>100</v>
      </c>
      <c r="C5421" t="s">
        <v>663</v>
      </c>
      <c r="D5421" t="s">
        <v>631</v>
      </c>
    </row>
    <row r="5422" spans="2:4">
      <c r="B5422" t="s">
        <v>100</v>
      </c>
      <c r="C5422" t="s">
        <v>663</v>
      </c>
      <c r="D5422" t="s">
        <v>635</v>
      </c>
    </row>
    <row r="5423" spans="2:4">
      <c r="B5423" t="s">
        <v>100</v>
      </c>
      <c r="C5423" t="s">
        <v>663</v>
      </c>
      <c r="D5423" t="s">
        <v>639</v>
      </c>
    </row>
    <row r="5424" spans="2:4">
      <c r="B5424" t="s">
        <v>100</v>
      </c>
      <c r="C5424" t="s">
        <v>663</v>
      </c>
      <c r="D5424" t="s">
        <v>643</v>
      </c>
    </row>
    <row r="5425" spans="2:4">
      <c r="B5425" t="s">
        <v>100</v>
      </c>
      <c r="C5425" t="s">
        <v>663</v>
      </c>
      <c r="D5425" t="s">
        <v>647</v>
      </c>
    </row>
    <row r="5426" spans="2:4">
      <c r="B5426" t="s">
        <v>100</v>
      </c>
      <c r="C5426" t="s">
        <v>663</v>
      </c>
      <c r="D5426" t="s">
        <v>649</v>
      </c>
    </row>
    <row r="5427" spans="2:4">
      <c r="B5427" t="s">
        <v>100</v>
      </c>
      <c r="C5427" t="s">
        <v>663</v>
      </c>
      <c r="D5427" t="s">
        <v>653</v>
      </c>
    </row>
    <row r="5428" spans="2:4">
      <c r="B5428" t="s">
        <v>100</v>
      </c>
      <c r="C5428" t="s">
        <v>663</v>
      </c>
      <c r="D5428" t="s">
        <v>657</v>
      </c>
    </row>
    <row r="5429" spans="2:4">
      <c r="B5429" t="s">
        <v>105</v>
      </c>
      <c r="C5429" t="s">
        <v>663</v>
      </c>
      <c r="D5429" t="s">
        <v>469</v>
      </c>
    </row>
    <row r="5430" spans="2:4">
      <c r="B5430" t="s">
        <v>105</v>
      </c>
      <c r="C5430" t="s">
        <v>663</v>
      </c>
      <c r="D5430" t="s">
        <v>473</v>
      </c>
    </row>
    <row r="5431" spans="2:4">
      <c r="B5431" t="s">
        <v>105</v>
      </c>
      <c r="C5431" t="s">
        <v>663</v>
      </c>
      <c r="D5431" t="s">
        <v>477</v>
      </c>
    </row>
    <row r="5432" spans="2:4">
      <c r="B5432" t="s">
        <v>105</v>
      </c>
      <c r="C5432" t="s">
        <v>663</v>
      </c>
      <c r="D5432" t="s">
        <v>481</v>
      </c>
    </row>
    <row r="5433" spans="2:4">
      <c r="B5433" t="s">
        <v>105</v>
      </c>
      <c r="C5433" t="s">
        <v>663</v>
      </c>
      <c r="D5433" t="s">
        <v>485</v>
      </c>
    </row>
    <row r="5434" spans="2:4">
      <c r="B5434" t="s">
        <v>105</v>
      </c>
      <c r="C5434" t="s">
        <v>663</v>
      </c>
      <c r="D5434" t="s">
        <v>489</v>
      </c>
    </row>
    <row r="5435" spans="2:4">
      <c r="B5435" t="s">
        <v>105</v>
      </c>
      <c r="C5435" t="s">
        <v>663</v>
      </c>
      <c r="D5435" t="s">
        <v>493</v>
      </c>
    </row>
    <row r="5436" spans="2:4">
      <c r="B5436" t="s">
        <v>105</v>
      </c>
      <c r="C5436" t="s">
        <v>663</v>
      </c>
      <c r="D5436" t="s">
        <v>497</v>
      </c>
    </row>
    <row r="5437" spans="2:4">
      <c r="B5437" t="s">
        <v>105</v>
      </c>
      <c r="C5437" t="s">
        <v>663</v>
      </c>
      <c r="D5437" t="s">
        <v>501</v>
      </c>
    </row>
    <row r="5438" spans="2:4">
      <c r="B5438" t="s">
        <v>105</v>
      </c>
      <c r="C5438" t="s">
        <v>663</v>
      </c>
      <c r="D5438" t="s">
        <v>505</v>
      </c>
    </row>
    <row r="5439" spans="2:4">
      <c r="B5439" t="s">
        <v>105</v>
      </c>
      <c r="C5439" t="s">
        <v>663</v>
      </c>
      <c r="D5439" t="s">
        <v>509</v>
      </c>
    </row>
    <row r="5440" spans="2:4">
      <c r="B5440" t="s">
        <v>105</v>
      </c>
      <c r="C5440" t="s">
        <v>663</v>
      </c>
      <c r="D5440" t="s">
        <v>513</v>
      </c>
    </row>
    <row r="5441" spans="2:4">
      <c r="B5441" t="s">
        <v>105</v>
      </c>
      <c r="C5441" t="s">
        <v>663</v>
      </c>
      <c r="D5441" t="s">
        <v>517</v>
      </c>
    </row>
    <row r="5442" spans="2:4">
      <c r="B5442" t="s">
        <v>105</v>
      </c>
      <c r="C5442" t="s">
        <v>663</v>
      </c>
      <c r="D5442" t="s">
        <v>521</v>
      </c>
    </row>
    <row r="5443" spans="2:4">
      <c r="B5443" t="s">
        <v>105</v>
      </c>
      <c r="C5443" t="s">
        <v>663</v>
      </c>
      <c r="D5443" t="s">
        <v>525</v>
      </c>
    </row>
    <row r="5444" spans="2:4">
      <c r="B5444" t="s">
        <v>105</v>
      </c>
      <c r="C5444" t="s">
        <v>663</v>
      </c>
      <c r="D5444" t="s">
        <v>529</v>
      </c>
    </row>
    <row r="5445" spans="2:4">
      <c r="B5445" t="s">
        <v>105</v>
      </c>
      <c r="C5445" t="s">
        <v>663</v>
      </c>
      <c r="D5445" t="s">
        <v>533</v>
      </c>
    </row>
    <row r="5446" spans="2:4">
      <c r="B5446" t="s">
        <v>105</v>
      </c>
      <c r="C5446" t="s">
        <v>663</v>
      </c>
      <c r="D5446" t="s">
        <v>537</v>
      </c>
    </row>
    <row r="5447" spans="2:4">
      <c r="B5447" t="s">
        <v>105</v>
      </c>
      <c r="C5447" t="s">
        <v>663</v>
      </c>
      <c r="D5447" t="s">
        <v>541</v>
      </c>
    </row>
    <row r="5448" spans="2:4">
      <c r="B5448" t="s">
        <v>105</v>
      </c>
      <c r="C5448" t="s">
        <v>663</v>
      </c>
      <c r="D5448" t="s">
        <v>545</v>
      </c>
    </row>
    <row r="5449" spans="2:4">
      <c r="B5449" t="s">
        <v>105</v>
      </c>
      <c r="C5449" t="s">
        <v>663</v>
      </c>
      <c r="D5449" t="s">
        <v>549</v>
      </c>
    </row>
    <row r="5450" spans="2:4">
      <c r="B5450" t="s">
        <v>105</v>
      </c>
      <c r="C5450" t="s">
        <v>663</v>
      </c>
      <c r="D5450" t="s">
        <v>553</v>
      </c>
    </row>
    <row r="5451" spans="2:4">
      <c r="B5451" t="s">
        <v>105</v>
      </c>
      <c r="C5451" t="s">
        <v>663</v>
      </c>
      <c r="D5451" t="s">
        <v>557</v>
      </c>
    </row>
    <row r="5452" spans="2:4">
      <c r="B5452" t="s">
        <v>105</v>
      </c>
      <c r="C5452" t="s">
        <v>663</v>
      </c>
      <c r="D5452" t="s">
        <v>561</v>
      </c>
    </row>
    <row r="5453" spans="2:4">
      <c r="B5453" t="s">
        <v>105</v>
      </c>
      <c r="C5453" t="s">
        <v>663</v>
      </c>
      <c r="D5453" t="s">
        <v>565</v>
      </c>
    </row>
    <row r="5454" spans="2:4">
      <c r="B5454" t="s">
        <v>105</v>
      </c>
      <c r="C5454" t="s">
        <v>663</v>
      </c>
      <c r="D5454" t="s">
        <v>569</v>
      </c>
    </row>
    <row r="5455" spans="2:4">
      <c r="B5455" t="s">
        <v>105</v>
      </c>
      <c r="C5455" t="s">
        <v>663</v>
      </c>
      <c r="D5455" t="s">
        <v>573</v>
      </c>
    </row>
    <row r="5456" spans="2:4">
      <c r="B5456" t="s">
        <v>105</v>
      </c>
      <c r="C5456" t="s">
        <v>663</v>
      </c>
      <c r="D5456" t="s">
        <v>577</v>
      </c>
    </row>
    <row r="5457" spans="2:4">
      <c r="B5457" t="s">
        <v>105</v>
      </c>
      <c r="C5457" t="s">
        <v>663</v>
      </c>
      <c r="D5457" t="s">
        <v>581</v>
      </c>
    </row>
    <row r="5458" spans="2:4">
      <c r="B5458" t="s">
        <v>105</v>
      </c>
      <c r="C5458" t="s">
        <v>663</v>
      </c>
      <c r="D5458" t="s">
        <v>585</v>
      </c>
    </row>
    <row r="5459" spans="2:4">
      <c r="B5459" t="s">
        <v>105</v>
      </c>
      <c r="C5459" t="s">
        <v>663</v>
      </c>
      <c r="D5459" t="s">
        <v>589</v>
      </c>
    </row>
    <row r="5460" spans="2:4">
      <c r="B5460" t="s">
        <v>105</v>
      </c>
      <c r="C5460" t="s">
        <v>663</v>
      </c>
      <c r="D5460" t="s">
        <v>594</v>
      </c>
    </row>
    <row r="5461" spans="2:4">
      <c r="B5461" t="s">
        <v>105</v>
      </c>
      <c r="C5461" t="s">
        <v>663</v>
      </c>
      <c r="D5461" t="s">
        <v>598</v>
      </c>
    </row>
    <row r="5462" spans="2:4">
      <c r="B5462" t="s">
        <v>105</v>
      </c>
      <c r="C5462" t="s">
        <v>663</v>
      </c>
      <c r="D5462" t="s">
        <v>602</v>
      </c>
    </row>
    <row r="5463" spans="2:4">
      <c r="B5463" t="s">
        <v>105</v>
      </c>
      <c r="C5463" t="s">
        <v>663</v>
      </c>
      <c r="D5463" t="s">
        <v>606</v>
      </c>
    </row>
    <row r="5464" spans="2:4">
      <c r="B5464" t="s">
        <v>105</v>
      </c>
      <c r="C5464" t="s">
        <v>663</v>
      </c>
      <c r="D5464" t="s">
        <v>611</v>
      </c>
    </row>
    <row r="5465" spans="2:4">
      <c r="B5465" t="s">
        <v>105</v>
      </c>
      <c r="C5465" t="s">
        <v>663</v>
      </c>
      <c r="D5465" t="s">
        <v>615</v>
      </c>
    </row>
    <row r="5466" spans="2:4">
      <c r="B5466" t="s">
        <v>105</v>
      </c>
      <c r="C5466" t="s">
        <v>663</v>
      </c>
      <c r="D5466" t="s">
        <v>619</v>
      </c>
    </row>
    <row r="5467" spans="2:4">
      <c r="B5467" t="s">
        <v>105</v>
      </c>
      <c r="C5467" t="s">
        <v>663</v>
      </c>
      <c r="D5467" t="s">
        <v>623</v>
      </c>
    </row>
    <row r="5468" spans="2:4">
      <c r="B5468" t="s">
        <v>105</v>
      </c>
      <c r="C5468" t="s">
        <v>663</v>
      </c>
      <c r="D5468" t="s">
        <v>627</v>
      </c>
    </row>
    <row r="5469" spans="2:4">
      <c r="B5469" t="s">
        <v>105</v>
      </c>
      <c r="C5469" t="s">
        <v>663</v>
      </c>
      <c r="D5469" t="s">
        <v>631</v>
      </c>
    </row>
    <row r="5470" spans="2:4">
      <c r="B5470" t="s">
        <v>105</v>
      </c>
      <c r="C5470" t="s">
        <v>663</v>
      </c>
      <c r="D5470" t="s">
        <v>635</v>
      </c>
    </row>
    <row r="5471" spans="2:4">
      <c r="B5471" t="s">
        <v>105</v>
      </c>
      <c r="C5471" t="s">
        <v>663</v>
      </c>
      <c r="D5471" t="s">
        <v>639</v>
      </c>
    </row>
    <row r="5472" spans="2:4">
      <c r="B5472" t="s">
        <v>105</v>
      </c>
      <c r="C5472" t="s">
        <v>663</v>
      </c>
      <c r="D5472" t="s">
        <v>643</v>
      </c>
    </row>
    <row r="5473" spans="2:4">
      <c r="B5473" t="s">
        <v>105</v>
      </c>
      <c r="C5473" t="s">
        <v>663</v>
      </c>
      <c r="D5473" t="s">
        <v>647</v>
      </c>
    </row>
    <row r="5474" spans="2:4">
      <c r="B5474" t="s">
        <v>105</v>
      </c>
      <c r="C5474" t="s">
        <v>663</v>
      </c>
      <c r="D5474" t="s">
        <v>649</v>
      </c>
    </row>
    <row r="5475" spans="2:4">
      <c r="B5475" t="s">
        <v>105</v>
      </c>
      <c r="C5475" t="s">
        <v>663</v>
      </c>
      <c r="D5475" t="s">
        <v>653</v>
      </c>
    </row>
    <row r="5476" spans="2:4">
      <c r="B5476" t="s">
        <v>105</v>
      </c>
      <c r="C5476" t="s">
        <v>663</v>
      </c>
      <c r="D5476" t="s">
        <v>657</v>
      </c>
    </row>
    <row r="5477" spans="2:4">
      <c r="B5477" t="s">
        <v>110</v>
      </c>
      <c r="C5477" t="s">
        <v>663</v>
      </c>
      <c r="D5477" t="s">
        <v>469</v>
      </c>
    </row>
    <row r="5478" spans="2:4">
      <c r="B5478" t="s">
        <v>110</v>
      </c>
      <c r="C5478" t="s">
        <v>663</v>
      </c>
      <c r="D5478" t="s">
        <v>473</v>
      </c>
    </row>
    <row r="5479" spans="2:4">
      <c r="B5479" t="s">
        <v>110</v>
      </c>
      <c r="C5479" t="s">
        <v>663</v>
      </c>
      <c r="D5479" t="s">
        <v>477</v>
      </c>
    </row>
    <row r="5480" spans="2:4">
      <c r="B5480" t="s">
        <v>110</v>
      </c>
      <c r="C5480" t="s">
        <v>663</v>
      </c>
      <c r="D5480" t="s">
        <v>481</v>
      </c>
    </row>
    <row r="5481" spans="2:4">
      <c r="B5481" t="s">
        <v>110</v>
      </c>
      <c r="C5481" t="s">
        <v>663</v>
      </c>
      <c r="D5481" t="s">
        <v>485</v>
      </c>
    </row>
    <row r="5482" spans="2:4">
      <c r="B5482" t="s">
        <v>110</v>
      </c>
      <c r="C5482" t="s">
        <v>663</v>
      </c>
      <c r="D5482" t="s">
        <v>489</v>
      </c>
    </row>
    <row r="5483" spans="2:4">
      <c r="B5483" t="s">
        <v>110</v>
      </c>
      <c r="C5483" t="s">
        <v>663</v>
      </c>
      <c r="D5483" t="s">
        <v>493</v>
      </c>
    </row>
    <row r="5484" spans="2:4">
      <c r="B5484" t="s">
        <v>110</v>
      </c>
      <c r="C5484" t="s">
        <v>663</v>
      </c>
      <c r="D5484" t="s">
        <v>497</v>
      </c>
    </row>
    <row r="5485" spans="2:4">
      <c r="B5485" t="s">
        <v>110</v>
      </c>
      <c r="C5485" t="s">
        <v>663</v>
      </c>
      <c r="D5485" t="s">
        <v>501</v>
      </c>
    </row>
    <row r="5486" spans="2:4">
      <c r="B5486" t="s">
        <v>110</v>
      </c>
      <c r="C5486" t="s">
        <v>663</v>
      </c>
      <c r="D5486" t="s">
        <v>505</v>
      </c>
    </row>
    <row r="5487" spans="2:4">
      <c r="B5487" t="s">
        <v>110</v>
      </c>
      <c r="C5487" t="s">
        <v>663</v>
      </c>
      <c r="D5487" t="s">
        <v>509</v>
      </c>
    </row>
    <row r="5488" spans="2:4">
      <c r="B5488" t="s">
        <v>110</v>
      </c>
      <c r="C5488" t="s">
        <v>663</v>
      </c>
      <c r="D5488" t="s">
        <v>513</v>
      </c>
    </row>
    <row r="5489" spans="2:4">
      <c r="B5489" t="s">
        <v>110</v>
      </c>
      <c r="C5489" t="s">
        <v>663</v>
      </c>
      <c r="D5489" t="s">
        <v>517</v>
      </c>
    </row>
    <row r="5490" spans="2:4">
      <c r="B5490" t="s">
        <v>110</v>
      </c>
      <c r="C5490" t="s">
        <v>663</v>
      </c>
      <c r="D5490" t="s">
        <v>521</v>
      </c>
    </row>
    <row r="5491" spans="2:4">
      <c r="B5491" t="s">
        <v>110</v>
      </c>
      <c r="C5491" t="s">
        <v>663</v>
      </c>
      <c r="D5491" t="s">
        <v>525</v>
      </c>
    </row>
    <row r="5492" spans="2:4">
      <c r="B5492" t="s">
        <v>110</v>
      </c>
      <c r="C5492" t="s">
        <v>663</v>
      </c>
      <c r="D5492" t="s">
        <v>529</v>
      </c>
    </row>
    <row r="5493" spans="2:4">
      <c r="B5493" t="s">
        <v>110</v>
      </c>
      <c r="C5493" t="s">
        <v>663</v>
      </c>
      <c r="D5493" t="s">
        <v>533</v>
      </c>
    </row>
    <row r="5494" spans="2:4">
      <c r="B5494" t="s">
        <v>110</v>
      </c>
      <c r="C5494" t="s">
        <v>663</v>
      </c>
      <c r="D5494" t="s">
        <v>537</v>
      </c>
    </row>
    <row r="5495" spans="2:4">
      <c r="B5495" t="s">
        <v>110</v>
      </c>
      <c r="C5495" t="s">
        <v>663</v>
      </c>
      <c r="D5495" t="s">
        <v>541</v>
      </c>
    </row>
    <row r="5496" spans="2:4">
      <c r="B5496" t="s">
        <v>110</v>
      </c>
      <c r="C5496" t="s">
        <v>663</v>
      </c>
      <c r="D5496" t="s">
        <v>545</v>
      </c>
    </row>
    <row r="5497" spans="2:4">
      <c r="B5497" t="s">
        <v>110</v>
      </c>
      <c r="C5497" t="s">
        <v>663</v>
      </c>
      <c r="D5497" t="s">
        <v>549</v>
      </c>
    </row>
    <row r="5498" spans="2:4">
      <c r="B5498" t="s">
        <v>110</v>
      </c>
      <c r="C5498" t="s">
        <v>663</v>
      </c>
      <c r="D5498" t="s">
        <v>553</v>
      </c>
    </row>
    <row r="5499" spans="2:4">
      <c r="B5499" t="s">
        <v>110</v>
      </c>
      <c r="C5499" t="s">
        <v>663</v>
      </c>
      <c r="D5499" t="s">
        <v>557</v>
      </c>
    </row>
    <row r="5500" spans="2:4">
      <c r="B5500" t="s">
        <v>110</v>
      </c>
      <c r="C5500" t="s">
        <v>663</v>
      </c>
      <c r="D5500" t="s">
        <v>561</v>
      </c>
    </row>
    <row r="5501" spans="2:4">
      <c r="B5501" t="s">
        <v>110</v>
      </c>
      <c r="C5501" t="s">
        <v>663</v>
      </c>
      <c r="D5501" t="s">
        <v>565</v>
      </c>
    </row>
    <row r="5502" spans="2:4">
      <c r="B5502" t="s">
        <v>110</v>
      </c>
      <c r="C5502" t="s">
        <v>663</v>
      </c>
      <c r="D5502" t="s">
        <v>569</v>
      </c>
    </row>
    <row r="5503" spans="2:4">
      <c r="B5503" t="s">
        <v>110</v>
      </c>
      <c r="C5503" t="s">
        <v>663</v>
      </c>
      <c r="D5503" t="s">
        <v>573</v>
      </c>
    </row>
    <row r="5504" spans="2:4">
      <c r="B5504" t="s">
        <v>110</v>
      </c>
      <c r="C5504" t="s">
        <v>663</v>
      </c>
      <c r="D5504" t="s">
        <v>577</v>
      </c>
    </row>
    <row r="5505" spans="2:4">
      <c r="B5505" t="s">
        <v>110</v>
      </c>
      <c r="C5505" t="s">
        <v>663</v>
      </c>
      <c r="D5505" t="s">
        <v>581</v>
      </c>
    </row>
    <row r="5506" spans="2:4">
      <c r="B5506" t="s">
        <v>110</v>
      </c>
      <c r="C5506" t="s">
        <v>663</v>
      </c>
      <c r="D5506" t="s">
        <v>585</v>
      </c>
    </row>
    <row r="5507" spans="2:4">
      <c r="B5507" t="s">
        <v>110</v>
      </c>
      <c r="C5507" t="s">
        <v>663</v>
      </c>
      <c r="D5507" t="s">
        <v>589</v>
      </c>
    </row>
    <row r="5508" spans="2:4">
      <c r="B5508" t="s">
        <v>110</v>
      </c>
      <c r="C5508" t="s">
        <v>663</v>
      </c>
      <c r="D5508" t="s">
        <v>594</v>
      </c>
    </row>
    <row r="5509" spans="2:4">
      <c r="B5509" t="s">
        <v>110</v>
      </c>
      <c r="C5509" t="s">
        <v>663</v>
      </c>
      <c r="D5509" t="s">
        <v>598</v>
      </c>
    </row>
    <row r="5510" spans="2:4">
      <c r="B5510" t="s">
        <v>110</v>
      </c>
      <c r="C5510" t="s">
        <v>663</v>
      </c>
      <c r="D5510" t="s">
        <v>602</v>
      </c>
    </row>
    <row r="5511" spans="2:4">
      <c r="B5511" t="s">
        <v>110</v>
      </c>
      <c r="C5511" t="s">
        <v>663</v>
      </c>
      <c r="D5511" t="s">
        <v>606</v>
      </c>
    </row>
    <row r="5512" spans="2:4">
      <c r="B5512" t="s">
        <v>110</v>
      </c>
      <c r="C5512" t="s">
        <v>663</v>
      </c>
      <c r="D5512" t="s">
        <v>611</v>
      </c>
    </row>
    <row r="5513" spans="2:4">
      <c r="B5513" t="s">
        <v>110</v>
      </c>
      <c r="C5513" t="s">
        <v>663</v>
      </c>
      <c r="D5513" t="s">
        <v>615</v>
      </c>
    </row>
    <row r="5514" spans="2:4">
      <c r="B5514" t="s">
        <v>110</v>
      </c>
      <c r="C5514" t="s">
        <v>663</v>
      </c>
      <c r="D5514" t="s">
        <v>619</v>
      </c>
    </row>
    <row r="5515" spans="2:4">
      <c r="B5515" t="s">
        <v>110</v>
      </c>
      <c r="C5515" t="s">
        <v>663</v>
      </c>
      <c r="D5515" t="s">
        <v>623</v>
      </c>
    </row>
    <row r="5516" spans="2:4">
      <c r="B5516" t="s">
        <v>110</v>
      </c>
      <c r="C5516" t="s">
        <v>663</v>
      </c>
      <c r="D5516" t="s">
        <v>627</v>
      </c>
    </row>
    <row r="5517" spans="2:4">
      <c r="B5517" t="s">
        <v>110</v>
      </c>
      <c r="C5517" t="s">
        <v>663</v>
      </c>
      <c r="D5517" t="s">
        <v>631</v>
      </c>
    </row>
    <row r="5518" spans="2:4">
      <c r="B5518" t="s">
        <v>110</v>
      </c>
      <c r="C5518" t="s">
        <v>663</v>
      </c>
      <c r="D5518" t="s">
        <v>635</v>
      </c>
    </row>
    <row r="5519" spans="2:4">
      <c r="B5519" t="s">
        <v>110</v>
      </c>
      <c r="C5519" t="s">
        <v>663</v>
      </c>
      <c r="D5519" t="s">
        <v>639</v>
      </c>
    </row>
    <row r="5520" spans="2:4">
      <c r="B5520" t="s">
        <v>110</v>
      </c>
      <c r="C5520" t="s">
        <v>663</v>
      </c>
      <c r="D5520" t="s">
        <v>643</v>
      </c>
    </row>
    <row r="5521" spans="2:4">
      <c r="B5521" t="s">
        <v>110</v>
      </c>
      <c r="C5521" t="s">
        <v>663</v>
      </c>
      <c r="D5521" t="s">
        <v>647</v>
      </c>
    </row>
    <row r="5522" spans="2:4">
      <c r="B5522" t="s">
        <v>110</v>
      </c>
      <c r="C5522" t="s">
        <v>663</v>
      </c>
      <c r="D5522" t="s">
        <v>649</v>
      </c>
    </row>
    <row r="5523" spans="2:4">
      <c r="B5523" t="s">
        <v>110</v>
      </c>
      <c r="C5523" t="s">
        <v>663</v>
      </c>
      <c r="D5523" t="s">
        <v>653</v>
      </c>
    </row>
    <row r="5524" spans="2:4">
      <c r="B5524" t="s">
        <v>110</v>
      </c>
      <c r="C5524" t="s">
        <v>663</v>
      </c>
      <c r="D5524" t="s">
        <v>657</v>
      </c>
    </row>
    <row r="5525" spans="2:4">
      <c r="B5525" t="s">
        <v>115</v>
      </c>
      <c r="C5525" t="s">
        <v>663</v>
      </c>
      <c r="D5525" t="s">
        <v>469</v>
      </c>
    </row>
    <row r="5526" spans="2:4">
      <c r="B5526" t="s">
        <v>115</v>
      </c>
      <c r="C5526" t="s">
        <v>663</v>
      </c>
      <c r="D5526" t="s">
        <v>473</v>
      </c>
    </row>
    <row r="5527" spans="2:4">
      <c r="B5527" t="s">
        <v>115</v>
      </c>
      <c r="C5527" t="s">
        <v>663</v>
      </c>
      <c r="D5527" t="s">
        <v>477</v>
      </c>
    </row>
    <row r="5528" spans="2:4">
      <c r="B5528" t="s">
        <v>115</v>
      </c>
      <c r="C5528" t="s">
        <v>663</v>
      </c>
      <c r="D5528" t="s">
        <v>481</v>
      </c>
    </row>
    <row r="5529" spans="2:4">
      <c r="B5529" t="s">
        <v>115</v>
      </c>
      <c r="C5529" t="s">
        <v>663</v>
      </c>
      <c r="D5529" t="s">
        <v>485</v>
      </c>
    </row>
    <row r="5530" spans="2:4">
      <c r="B5530" t="s">
        <v>115</v>
      </c>
      <c r="C5530" t="s">
        <v>663</v>
      </c>
      <c r="D5530" t="s">
        <v>489</v>
      </c>
    </row>
    <row r="5531" spans="2:4">
      <c r="B5531" t="s">
        <v>115</v>
      </c>
      <c r="C5531" t="s">
        <v>663</v>
      </c>
      <c r="D5531" t="s">
        <v>493</v>
      </c>
    </row>
    <row r="5532" spans="2:4">
      <c r="B5532" t="s">
        <v>115</v>
      </c>
      <c r="C5532" t="s">
        <v>663</v>
      </c>
      <c r="D5532" t="s">
        <v>497</v>
      </c>
    </row>
    <row r="5533" spans="2:4">
      <c r="B5533" t="s">
        <v>115</v>
      </c>
      <c r="C5533" t="s">
        <v>663</v>
      </c>
      <c r="D5533" t="s">
        <v>501</v>
      </c>
    </row>
    <row r="5534" spans="2:4">
      <c r="B5534" t="s">
        <v>115</v>
      </c>
      <c r="C5534" t="s">
        <v>663</v>
      </c>
      <c r="D5534" t="s">
        <v>505</v>
      </c>
    </row>
    <row r="5535" spans="2:4">
      <c r="B5535" t="s">
        <v>115</v>
      </c>
      <c r="C5535" t="s">
        <v>663</v>
      </c>
      <c r="D5535" t="s">
        <v>509</v>
      </c>
    </row>
    <row r="5536" spans="2:4">
      <c r="B5536" t="s">
        <v>115</v>
      </c>
      <c r="C5536" t="s">
        <v>663</v>
      </c>
      <c r="D5536" t="s">
        <v>513</v>
      </c>
    </row>
    <row r="5537" spans="2:4">
      <c r="B5537" t="s">
        <v>115</v>
      </c>
      <c r="C5537" t="s">
        <v>663</v>
      </c>
      <c r="D5537" t="s">
        <v>517</v>
      </c>
    </row>
    <row r="5538" spans="2:4">
      <c r="B5538" t="s">
        <v>115</v>
      </c>
      <c r="C5538" t="s">
        <v>663</v>
      </c>
      <c r="D5538" t="s">
        <v>521</v>
      </c>
    </row>
    <row r="5539" spans="2:4">
      <c r="B5539" t="s">
        <v>115</v>
      </c>
      <c r="C5539" t="s">
        <v>663</v>
      </c>
      <c r="D5539" t="s">
        <v>525</v>
      </c>
    </row>
    <row r="5540" spans="2:4">
      <c r="B5540" t="s">
        <v>115</v>
      </c>
      <c r="C5540" t="s">
        <v>663</v>
      </c>
      <c r="D5540" t="s">
        <v>529</v>
      </c>
    </row>
    <row r="5541" spans="2:4">
      <c r="B5541" t="s">
        <v>115</v>
      </c>
      <c r="C5541" t="s">
        <v>663</v>
      </c>
      <c r="D5541" t="s">
        <v>533</v>
      </c>
    </row>
    <row r="5542" spans="2:4">
      <c r="B5542" t="s">
        <v>115</v>
      </c>
      <c r="C5542" t="s">
        <v>663</v>
      </c>
      <c r="D5542" t="s">
        <v>537</v>
      </c>
    </row>
    <row r="5543" spans="2:4">
      <c r="B5543" t="s">
        <v>115</v>
      </c>
      <c r="C5543" t="s">
        <v>663</v>
      </c>
      <c r="D5543" t="s">
        <v>541</v>
      </c>
    </row>
    <row r="5544" spans="2:4">
      <c r="B5544" t="s">
        <v>115</v>
      </c>
      <c r="C5544" t="s">
        <v>663</v>
      </c>
      <c r="D5544" t="s">
        <v>545</v>
      </c>
    </row>
    <row r="5545" spans="2:4">
      <c r="B5545" t="s">
        <v>115</v>
      </c>
      <c r="C5545" t="s">
        <v>663</v>
      </c>
      <c r="D5545" t="s">
        <v>549</v>
      </c>
    </row>
    <row r="5546" spans="2:4">
      <c r="B5546" t="s">
        <v>115</v>
      </c>
      <c r="C5546" t="s">
        <v>663</v>
      </c>
      <c r="D5546" t="s">
        <v>553</v>
      </c>
    </row>
    <row r="5547" spans="2:4">
      <c r="B5547" t="s">
        <v>115</v>
      </c>
      <c r="C5547" t="s">
        <v>663</v>
      </c>
      <c r="D5547" t="s">
        <v>557</v>
      </c>
    </row>
    <row r="5548" spans="2:4">
      <c r="B5548" t="s">
        <v>115</v>
      </c>
      <c r="C5548" t="s">
        <v>663</v>
      </c>
      <c r="D5548" t="s">
        <v>561</v>
      </c>
    </row>
    <row r="5549" spans="2:4">
      <c r="B5549" t="s">
        <v>115</v>
      </c>
      <c r="C5549" t="s">
        <v>663</v>
      </c>
      <c r="D5549" t="s">
        <v>565</v>
      </c>
    </row>
    <row r="5550" spans="2:4">
      <c r="B5550" t="s">
        <v>115</v>
      </c>
      <c r="C5550" t="s">
        <v>663</v>
      </c>
      <c r="D5550" t="s">
        <v>569</v>
      </c>
    </row>
    <row r="5551" spans="2:4">
      <c r="B5551" t="s">
        <v>115</v>
      </c>
      <c r="C5551" t="s">
        <v>663</v>
      </c>
      <c r="D5551" t="s">
        <v>573</v>
      </c>
    </row>
    <row r="5552" spans="2:4">
      <c r="B5552" t="s">
        <v>115</v>
      </c>
      <c r="C5552" t="s">
        <v>663</v>
      </c>
      <c r="D5552" t="s">
        <v>577</v>
      </c>
    </row>
    <row r="5553" spans="2:4">
      <c r="B5553" t="s">
        <v>115</v>
      </c>
      <c r="C5553" t="s">
        <v>663</v>
      </c>
      <c r="D5553" t="s">
        <v>581</v>
      </c>
    </row>
    <row r="5554" spans="2:4">
      <c r="B5554" t="s">
        <v>115</v>
      </c>
      <c r="C5554" t="s">
        <v>663</v>
      </c>
      <c r="D5554" t="s">
        <v>585</v>
      </c>
    </row>
    <row r="5555" spans="2:4">
      <c r="B5555" t="s">
        <v>115</v>
      </c>
      <c r="C5555" t="s">
        <v>663</v>
      </c>
      <c r="D5555" t="s">
        <v>589</v>
      </c>
    </row>
    <row r="5556" spans="2:4">
      <c r="B5556" t="s">
        <v>115</v>
      </c>
      <c r="C5556" t="s">
        <v>663</v>
      </c>
      <c r="D5556" t="s">
        <v>594</v>
      </c>
    </row>
    <row r="5557" spans="2:4">
      <c r="B5557" t="s">
        <v>115</v>
      </c>
      <c r="C5557" t="s">
        <v>663</v>
      </c>
      <c r="D5557" t="s">
        <v>598</v>
      </c>
    </row>
    <row r="5558" spans="2:4">
      <c r="B5558" t="s">
        <v>115</v>
      </c>
      <c r="C5558" t="s">
        <v>663</v>
      </c>
      <c r="D5558" t="s">
        <v>602</v>
      </c>
    </row>
    <row r="5559" spans="2:4">
      <c r="B5559" t="s">
        <v>115</v>
      </c>
      <c r="C5559" t="s">
        <v>663</v>
      </c>
      <c r="D5559" t="s">
        <v>606</v>
      </c>
    </row>
    <row r="5560" spans="2:4">
      <c r="B5560" t="s">
        <v>115</v>
      </c>
      <c r="C5560" t="s">
        <v>663</v>
      </c>
      <c r="D5560" t="s">
        <v>611</v>
      </c>
    </row>
    <row r="5561" spans="2:4">
      <c r="B5561" t="s">
        <v>115</v>
      </c>
      <c r="C5561" t="s">
        <v>663</v>
      </c>
      <c r="D5561" t="s">
        <v>615</v>
      </c>
    </row>
    <row r="5562" spans="2:4">
      <c r="B5562" t="s">
        <v>115</v>
      </c>
      <c r="C5562" t="s">
        <v>663</v>
      </c>
      <c r="D5562" t="s">
        <v>619</v>
      </c>
    </row>
    <row r="5563" spans="2:4">
      <c r="B5563" t="s">
        <v>115</v>
      </c>
      <c r="C5563" t="s">
        <v>663</v>
      </c>
      <c r="D5563" t="s">
        <v>623</v>
      </c>
    </row>
    <row r="5564" spans="2:4">
      <c r="B5564" t="s">
        <v>115</v>
      </c>
      <c r="C5564" t="s">
        <v>663</v>
      </c>
      <c r="D5564" t="s">
        <v>627</v>
      </c>
    </row>
    <row r="5565" spans="2:4">
      <c r="B5565" t="s">
        <v>115</v>
      </c>
      <c r="C5565" t="s">
        <v>663</v>
      </c>
      <c r="D5565" t="s">
        <v>631</v>
      </c>
    </row>
    <row r="5566" spans="2:4">
      <c r="B5566" t="s">
        <v>115</v>
      </c>
      <c r="C5566" t="s">
        <v>663</v>
      </c>
      <c r="D5566" t="s">
        <v>635</v>
      </c>
    </row>
    <row r="5567" spans="2:4">
      <c r="B5567" t="s">
        <v>115</v>
      </c>
      <c r="C5567" t="s">
        <v>663</v>
      </c>
      <c r="D5567" t="s">
        <v>639</v>
      </c>
    </row>
    <row r="5568" spans="2:4">
      <c r="B5568" t="s">
        <v>115</v>
      </c>
      <c r="C5568" t="s">
        <v>663</v>
      </c>
      <c r="D5568" t="s">
        <v>643</v>
      </c>
    </row>
    <row r="5569" spans="2:4">
      <c r="B5569" t="s">
        <v>115</v>
      </c>
      <c r="C5569" t="s">
        <v>663</v>
      </c>
      <c r="D5569" t="s">
        <v>647</v>
      </c>
    </row>
    <row r="5570" spans="2:4">
      <c r="B5570" t="s">
        <v>115</v>
      </c>
      <c r="C5570" t="s">
        <v>663</v>
      </c>
      <c r="D5570" t="s">
        <v>649</v>
      </c>
    </row>
    <row r="5571" spans="2:4">
      <c r="B5571" t="s">
        <v>115</v>
      </c>
      <c r="C5571" t="s">
        <v>663</v>
      </c>
      <c r="D5571" t="s">
        <v>653</v>
      </c>
    </row>
    <row r="5572" spans="2:4">
      <c r="B5572" t="s">
        <v>115</v>
      </c>
      <c r="C5572" t="s">
        <v>663</v>
      </c>
      <c r="D5572" t="s">
        <v>657</v>
      </c>
    </row>
    <row r="5573" spans="2:4">
      <c r="B5573" t="s">
        <v>120</v>
      </c>
      <c r="C5573" t="s">
        <v>663</v>
      </c>
      <c r="D5573" t="s">
        <v>469</v>
      </c>
    </row>
    <row r="5574" spans="2:4">
      <c r="B5574" t="s">
        <v>120</v>
      </c>
      <c r="C5574" t="s">
        <v>663</v>
      </c>
      <c r="D5574" t="s">
        <v>473</v>
      </c>
    </row>
    <row r="5575" spans="2:4">
      <c r="B5575" t="s">
        <v>120</v>
      </c>
      <c r="C5575" t="s">
        <v>663</v>
      </c>
      <c r="D5575" t="s">
        <v>477</v>
      </c>
    </row>
    <row r="5576" spans="2:4">
      <c r="B5576" t="s">
        <v>120</v>
      </c>
      <c r="C5576" t="s">
        <v>663</v>
      </c>
      <c r="D5576" t="s">
        <v>481</v>
      </c>
    </row>
    <row r="5577" spans="2:4">
      <c r="B5577" t="s">
        <v>120</v>
      </c>
      <c r="C5577" t="s">
        <v>663</v>
      </c>
      <c r="D5577" t="s">
        <v>485</v>
      </c>
    </row>
    <row r="5578" spans="2:4">
      <c r="B5578" t="s">
        <v>120</v>
      </c>
      <c r="C5578" t="s">
        <v>663</v>
      </c>
      <c r="D5578" t="s">
        <v>489</v>
      </c>
    </row>
    <row r="5579" spans="2:4">
      <c r="B5579" t="s">
        <v>120</v>
      </c>
      <c r="C5579" t="s">
        <v>663</v>
      </c>
      <c r="D5579" t="s">
        <v>493</v>
      </c>
    </row>
    <row r="5580" spans="2:4">
      <c r="B5580" t="s">
        <v>120</v>
      </c>
      <c r="C5580" t="s">
        <v>663</v>
      </c>
      <c r="D5580" t="s">
        <v>497</v>
      </c>
    </row>
    <row r="5581" spans="2:4">
      <c r="B5581" t="s">
        <v>120</v>
      </c>
      <c r="C5581" t="s">
        <v>663</v>
      </c>
      <c r="D5581" t="s">
        <v>501</v>
      </c>
    </row>
    <row r="5582" spans="2:4">
      <c r="B5582" t="s">
        <v>120</v>
      </c>
      <c r="C5582" t="s">
        <v>663</v>
      </c>
      <c r="D5582" t="s">
        <v>505</v>
      </c>
    </row>
    <row r="5583" spans="2:4">
      <c r="B5583" t="s">
        <v>120</v>
      </c>
      <c r="C5583" t="s">
        <v>663</v>
      </c>
      <c r="D5583" t="s">
        <v>509</v>
      </c>
    </row>
    <row r="5584" spans="2:4">
      <c r="B5584" t="s">
        <v>120</v>
      </c>
      <c r="C5584" t="s">
        <v>663</v>
      </c>
      <c r="D5584" t="s">
        <v>513</v>
      </c>
    </row>
    <row r="5585" spans="2:4">
      <c r="B5585" t="s">
        <v>120</v>
      </c>
      <c r="C5585" t="s">
        <v>663</v>
      </c>
      <c r="D5585" t="s">
        <v>517</v>
      </c>
    </row>
    <row r="5586" spans="2:4">
      <c r="B5586" t="s">
        <v>120</v>
      </c>
      <c r="C5586" t="s">
        <v>663</v>
      </c>
      <c r="D5586" t="s">
        <v>521</v>
      </c>
    </row>
    <row r="5587" spans="2:4">
      <c r="B5587" t="s">
        <v>120</v>
      </c>
      <c r="C5587" t="s">
        <v>663</v>
      </c>
      <c r="D5587" t="s">
        <v>525</v>
      </c>
    </row>
    <row r="5588" spans="2:4">
      <c r="B5588" t="s">
        <v>120</v>
      </c>
      <c r="C5588" t="s">
        <v>663</v>
      </c>
      <c r="D5588" t="s">
        <v>529</v>
      </c>
    </row>
    <row r="5589" spans="2:4">
      <c r="B5589" t="s">
        <v>120</v>
      </c>
      <c r="C5589" t="s">
        <v>663</v>
      </c>
      <c r="D5589" t="s">
        <v>533</v>
      </c>
    </row>
    <row r="5590" spans="2:4">
      <c r="B5590" t="s">
        <v>120</v>
      </c>
      <c r="C5590" t="s">
        <v>663</v>
      </c>
      <c r="D5590" t="s">
        <v>537</v>
      </c>
    </row>
    <row r="5591" spans="2:4">
      <c r="B5591" t="s">
        <v>120</v>
      </c>
      <c r="C5591" t="s">
        <v>663</v>
      </c>
      <c r="D5591" t="s">
        <v>541</v>
      </c>
    </row>
    <row r="5592" spans="2:4">
      <c r="B5592" t="s">
        <v>120</v>
      </c>
      <c r="C5592" t="s">
        <v>663</v>
      </c>
      <c r="D5592" t="s">
        <v>545</v>
      </c>
    </row>
    <row r="5593" spans="2:4">
      <c r="B5593" t="s">
        <v>120</v>
      </c>
      <c r="C5593" t="s">
        <v>663</v>
      </c>
      <c r="D5593" t="s">
        <v>549</v>
      </c>
    </row>
    <row r="5594" spans="2:4">
      <c r="B5594" t="s">
        <v>120</v>
      </c>
      <c r="C5594" t="s">
        <v>663</v>
      </c>
      <c r="D5594" t="s">
        <v>553</v>
      </c>
    </row>
    <row r="5595" spans="2:4">
      <c r="B5595" t="s">
        <v>120</v>
      </c>
      <c r="C5595" t="s">
        <v>663</v>
      </c>
      <c r="D5595" t="s">
        <v>557</v>
      </c>
    </row>
    <row r="5596" spans="2:4">
      <c r="B5596" t="s">
        <v>120</v>
      </c>
      <c r="C5596" t="s">
        <v>663</v>
      </c>
      <c r="D5596" t="s">
        <v>561</v>
      </c>
    </row>
    <row r="5597" spans="2:4">
      <c r="B5597" t="s">
        <v>120</v>
      </c>
      <c r="C5597" t="s">
        <v>663</v>
      </c>
      <c r="D5597" t="s">
        <v>565</v>
      </c>
    </row>
    <row r="5598" spans="2:4">
      <c r="B5598" t="s">
        <v>120</v>
      </c>
      <c r="C5598" t="s">
        <v>663</v>
      </c>
      <c r="D5598" t="s">
        <v>569</v>
      </c>
    </row>
    <row r="5599" spans="2:4">
      <c r="B5599" t="s">
        <v>120</v>
      </c>
      <c r="C5599" t="s">
        <v>663</v>
      </c>
      <c r="D5599" t="s">
        <v>573</v>
      </c>
    </row>
    <row r="5600" spans="2:4">
      <c r="B5600" t="s">
        <v>120</v>
      </c>
      <c r="C5600" t="s">
        <v>663</v>
      </c>
      <c r="D5600" t="s">
        <v>577</v>
      </c>
    </row>
    <row r="5601" spans="2:4">
      <c r="B5601" t="s">
        <v>120</v>
      </c>
      <c r="C5601" t="s">
        <v>663</v>
      </c>
      <c r="D5601" t="s">
        <v>581</v>
      </c>
    </row>
    <row r="5602" spans="2:4">
      <c r="B5602" t="s">
        <v>120</v>
      </c>
      <c r="C5602" t="s">
        <v>663</v>
      </c>
      <c r="D5602" t="s">
        <v>585</v>
      </c>
    </row>
    <row r="5603" spans="2:4">
      <c r="B5603" t="s">
        <v>120</v>
      </c>
      <c r="C5603" t="s">
        <v>663</v>
      </c>
      <c r="D5603" t="s">
        <v>589</v>
      </c>
    </row>
    <row r="5604" spans="2:4">
      <c r="B5604" t="s">
        <v>120</v>
      </c>
      <c r="C5604" t="s">
        <v>663</v>
      </c>
      <c r="D5604" t="s">
        <v>594</v>
      </c>
    </row>
    <row r="5605" spans="2:4">
      <c r="B5605" t="s">
        <v>120</v>
      </c>
      <c r="C5605" t="s">
        <v>663</v>
      </c>
      <c r="D5605" t="s">
        <v>598</v>
      </c>
    </row>
    <row r="5606" spans="2:4">
      <c r="B5606" t="s">
        <v>120</v>
      </c>
      <c r="C5606" t="s">
        <v>663</v>
      </c>
      <c r="D5606" t="s">
        <v>602</v>
      </c>
    </row>
    <row r="5607" spans="2:4">
      <c r="B5607" t="s">
        <v>120</v>
      </c>
      <c r="C5607" t="s">
        <v>663</v>
      </c>
      <c r="D5607" t="s">
        <v>606</v>
      </c>
    </row>
    <row r="5608" spans="2:4">
      <c r="B5608" t="s">
        <v>120</v>
      </c>
      <c r="C5608" t="s">
        <v>663</v>
      </c>
      <c r="D5608" t="s">
        <v>611</v>
      </c>
    </row>
    <row r="5609" spans="2:4">
      <c r="B5609" t="s">
        <v>120</v>
      </c>
      <c r="C5609" t="s">
        <v>663</v>
      </c>
      <c r="D5609" t="s">
        <v>615</v>
      </c>
    </row>
    <row r="5610" spans="2:4">
      <c r="B5610" t="s">
        <v>120</v>
      </c>
      <c r="C5610" t="s">
        <v>663</v>
      </c>
      <c r="D5610" t="s">
        <v>619</v>
      </c>
    </row>
    <row r="5611" spans="2:4">
      <c r="B5611" t="s">
        <v>120</v>
      </c>
      <c r="C5611" t="s">
        <v>663</v>
      </c>
      <c r="D5611" t="s">
        <v>623</v>
      </c>
    </row>
    <row r="5612" spans="2:4">
      <c r="B5612" t="s">
        <v>120</v>
      </c>
      <c r="C5612" t="s">
        <v>663</v>
      </c>
      <c r="D5612" t="s">
        <v>627</v>
      </c>
    </row>
    <row r="5613" spans="2:4">
      <c r="B5613" t="s">
        <v>120</v>
      </c>
      <c r="C5613" t="s">
        <v>663</v>
      </c>
      <c r="D5613" t="s">
        <v>631</v>
      </c>
    </row>
    <row r="5614" spans="2:4">
      <c r="B5614" t="s">
        <v>120</v>
      </c>
      <c r="C5614" t="s">
        <v>663</v>
      </c>
      <c r="D5614" t="s">
        <v>635</v>
      </c>
    </row>
    <row r="5615" spans="2:4">
      <c r="B5615" t="s">
        <v>120</v>
      </c>
      <c r="C5615" t="s">
        <v>663</v>
      </c>
      <c r="D5615" t="s">
        <v>639</v>
      </c>
    </row>
    <row r="5616" spans="2:4">
      <c r="B5616" t="s">
        <v>120</v>
      </c>
      <c r="C5616" t="s">
        <v>663</v>
      </c>
      <c r="D5616" t="s">
        <v>643</v>
      </c>
    </row>
    <row r="5617" spans="2:4">
      <c r="B5617" t="s">
        <v>120</v>
      </c>
      <c r="C5617" t="s">
        <v>663</v>
      </c>
      <c r="D5617" t="s">
        <v>647</v>
      </c>
    </row>
    <row r="5618" spans="2:4">
      <c r="B5618" t="s">
        <v>120</v>
      </c>
      <c r="C5618" t="s">
        <v>663</v>
      </c>
      <c r="D5618" t="s">
        <v>649</v>
      </c>
    </row>
    <row r="5619" spans="2:4">
      <c r="B5619" t="s">
        <v>120</v>
      </c>
      <c r="C5619" t="s">
        <v>663</v>
      </c>
      <c r="D5619" t="s">
        <v>653</v>
      </c>
    </row>
    <row r="5620" spans="2:4">
      <c r="B5620" t="s">
        <v>120</v>
      </c>
      <c r="C5620" t="s">
        <v>663</v>
      </c>
      <c r="D5620" t="s">
        <v>657</v>
      </c>
    </row>
    <row r="5621" spans="2:4">
      <c r="B5621" t="s">
        <v>125</v>
      </c>
      <c r="C5621" t="s">
        <v>663</v>
      </c>
      <c r="D5621" t="s">
        <v>469</v>
      </c>
    </row>
    <row r="5622" spans="2:4">
      <c r="B5622" t="s">
        <v>125</v>
      </c>
      <c r="C5622" t="s">
        <v>663</v>
      </c>
      <c r="D5622" t="s">
        <v>473</v>
      </c>
    </row>
    <row r="5623" spans="2:4">
      <c r="B5623" t="s">
        <v>125</v>
      </c>
      <c r="C5623" t="s">
        <v>663</v>
      </c>
      <c r="D5623" t="s">
        <v>477</v>
      </c>
    </row>
    <row r="5624" spans="2:4">
      <c r="B5624" t="s">
        <v>125</v>
      </c>
      <c r="C5624" t="s">
        <v>663</v>
      </c>
      <c r="D5624" t="s">
        <v>481</v>
      </c>
    </row>
    <row r="5625" spans="2:4">
      <c r="B5625" t="s">
        <v>125</v>
      </c>
      <c r="C5625" t="s">
        <v>663</v>
      </c>
      <c r="D5625" t="s">
        <v>485</v>
      </c>
    </row>
    <row r="5626" spans="2:4">
      <c r="B5626" t="s">
        <v>125</v>
      </c>
      <c r="C5626" t="s">
        <v>663</v>
      </c>
      <c r="D5626" t="s">
        <v>489</v>
      </c>
    </row>
    <row r="5627" spans="2:4">
      <c r="B5627" t="s">
        <v>125</v>
      </c>
      <c r="C5627" t="s">
        <v>663</v>
      </c>
      <c r="D5627" t="s">
        <v>493</v>
      </c>
    </row>
    <row r="5628" spans="2:4">
      <c r="B5628" t="s">
        <v>125</v>
      </c>
      <c r="C5628" t="s">
        <v>663</v>
      </c>
      <c r="D5628" t="s">
        <v>497</v>
      </c>
    </row>
    <row r="5629" spans="2:4">
      <c r="B5629" t="s">
        <v>125</v>
      </c>
      <c r="C5629" t="s">
        <v>663</v>
      </c>
      <c r="D5629" t="s">
        <v>501</v>
      </c>
    </row>
    <row r="5630" spans="2:4">
      <c r="B5630" t="s">
        <v>125</v>
      </c>
      <c r="C5630" t="s">
        <v>663</v>
      </c>
      <c r="D5630" t="s">
        <v>505</v>
      </c>
    </row>
    <row r="5631" spans="2:4">
      <c r="B5631" t="s">
        <v>125</v>
      </c>
      <c r="C5631" t="s">
        <v>663</v>
      </c>
      <c r="D5631" t="s">
        <v>509</v>
      </c>
    </row>
    <row r="5632" spans="2:4">
      <c r="B5632" t="s">
        <v>125</v>
      </c>
      <c r="C5632" t="s">
        <v>663</v>
      </c>
      <c r="D5632" t="s">
        <v>513</v>
      </c>
    </row>
    <row r="5633" spans="2:4">
      <c r="B5633" t="s">
        <v>125</v>
      </c>
      <c r="C5633" t="s">
        <v>663</v>
      </c>
      <c r="D5633" t="s">
        <v>517</v>
      </c>
    </row>
    <row r="5634" spans="2:4">
      <c r="B5634" t="s">
        <v>125</v>
      </c>
      <c r="C5634" t="s">
        <v>663</v>
      </c>
      <c r="D5634" t="s">
        <v>521</v>
      </c>
    </row>
    <row r="5635" spans="2:4">
      <c r="B5635" t="s">
        <v>125</v>
      </c>
      <c r="C5635" t="s">
        <v>663</v>
      </c>
      <c r="D5635" t="s">
        <v>525</v>
      </c>
    </row>
    <row r="5636" spans="2:4">
      <c r="B5636" t="s">
        <v>125</v>
      </c>
      <c r="C5636" t="s">
        <v>663</v>
      </c>
      <c r="D5636" t="s">
        <v>529</v>
      </c>
    </row>
    <row r="5637" spans="2:4">
      <c r="B5637" t="s">
        <v>125</v>
      </c>
      <c r="C5637" t="s">
        <v>663</v>
      </c>
      <c r="D5637" t="s">
        <v>533</v>
      </c>
    </row>
    <row r="5638" spans="2:4">
      <c r="B5638" t="s">
        <v>125</v>
      </c>
      <c r="C5638" t="s">
        <v>663</v>
      </c>
      <c r="D5638" t="s">
        <v>537</v>
      </c>
    </row>
    <row r="5639" spans="2:4">
      <c r="B5639" t="s">
        <v>125</v>
      </c>
      <c r="C5639" t="s">
        <v>663</v>
      </c>
      <c r="D5639" t="s">
        <v>541</v>
      </c>
    </row>
    <row r="5640" spans="2:4">
      <c r="B5640" t="s">
        <v>125</v>
      </c>
      <c r="C5640" t="s">
        <v>663</v>
      </c>
      <c r="D5640" t="s">
        <v>545</v>
      </c>
    </row>
    <row r="5641" spans="2:4">
      <c r="B5641" t="s">
        <v>125</v>
      </c>
      <c r="C5641" t="s">
        <v>663</v>
      </c>
      <c r="D5641" t="s">
        <v>549</v>
      </c>
    </row>
    <row r="5642" spans="2:4">
      <c r="B5642" t="s">
        <v>125</v>
      </c>
      <c r="C5642" t="s">
        <v>663</v>
      </c>
      <c r="D5642" t="s">
        <v>553</v>
      </c>
    </row>
    <row r="5643" spans="2:4">
      <c r="B5643" t="s">
        <v>125</v>
      </c>
      <c r="C5643" t="s">
        <v>663</v>
      </c>
      <c r="D5643" t="s">
        <v>557</v>
      </c>
    </row>
    <row r="5644" spans="2:4">
      <c r="B5644" t="s">
        <v>125</v>
      </c>
      <c r="C5644" t="s">
        <v>663</v>
      </c>
      <c r="D5644" t="s">
        <v>561</v>
      </c>
    </row>
    <row r="5645" spans="2:4">
      <c r="B5645" t="s">
        <v>125</v>
      </c>
      <c r="C5645" t="s">
        <v>663</v>
      </c>
      <c r="D5645" t="s">
        <v>565</v>
      </c>
    </row>
    <row r="5646" spans="2:4">
      <c r="B5646" t="s">
        <v>125</v>
      </c>
      <c r="C5646" t="s">
        <v>663</v>
      </c>
      <c r="D5646" t="s">
        <v>569</v>
      </c>
    </row>
    <row r="5647" spans="2:4">
      <c r="B5647" t="s">
        <v>125</v>
      </c>
      <c r="C5647" t="s">
        <v>663</v>
      </c>
      <c r="D5647" t="s">
        <v>573</v>
      </c>
    </row>
    <row r="5648" spans="2:4">
      <c r="B5648" t="s">
        <v>125</v>
      </c>
      <c r="C5648" t="s">
        <v>663</v>
      </c>
      <c r="D5648" t="s">
        <v>577</v>
      </c>
    </row>
    <row r="5649" spans="2:4">
      <c r="B5649" t="s">
        <v>125</v>
      </c>
      <c r="C5649" t="s">
        <v>663</v>
      </c>
      <c r="D5649" t="s">
        <v>581</v>
      </c>
    </row>
    <row r="5650" spans="2:4">
      <c r="B5650" t="s">
        <v>125</v>
      </c>
      <c r="C5650" t="s">
        <v>663</v>
      </c>
      <c r="D5650" t="s">
        <v>585</v>
      </c>
    </row>
    <row r="5651" spans="2:4">
      <c r="B5651" t="s">
        <v>125</v>
      </c>
      <c r="C5651" t="s">
        <v>663</v>
      </c>
      <c r="D5651" t="s">
        <v>589</v>
      </c>
    </row>
    <row r="5652" spans="2:4">
      <c r="B5652" t="s">
        <v>125</v>
      </c>
      <c r="C5652" t="s">
        <v>663</v>
      </c>
      <c r="D5652" t="s">
        <v>594</v>
      </c>
    </row>
    <row r="5653" spans="2:4">
      <c r="B5653" t="s">
        <v>125</v>
      </c>
      <c r="C5653" t="s">
        <v>663</v>
      </c>
      <c r="D5653" t="s">
        <v>598</v>
      </c>
    </row>
    <row r="5654" spans="2:4">
      <c r="B5654" t="s">
        <v>125</v>
      </c>
      <c r="C5654" t="s">
        <v>663</v>
      </c>
      <c r="D5654" t="s">
        <v>602</v>
      </c>
    </row>
    <row r="5655" spans="2:4">
      <c r="B5655" t="s">
        <v>125</v>
      </c>
      <c r="C5655" t="s">
        <v>663</v>
      </c>
      <c r="D5655" t="s">
        <v>606</v>
      </c>
    </row>
    <row r="5656" spans="2:4">
      <c r="B5656" t="s">
        <v>125</v>
      </c>
      <c r="C5656" t="s">
        <v>663</v>
      </c>
      <c r="D5656" t="s">
        <v>611</v>
      </c>
    </row>
    <row r="5657" spans="2:4">
      <c r="B5657" t="s">
        <v>125</v>
      </c>
      <c r="C5657" t="s">
        <v>663</v>
      </c>
      <c r="D5657" t="s">
        <v>615</v>
      </c>
    </row>
    <row r="5658" spans="2:4">
      <c r="B5658" t="s">
        <v>125</v>
      </c>
      <c r="C5658" t="s">
        <v>663</v>
      </c>
      <c r="D5658" t="s">
        <v>619</v>
      </c>
    </row>
    <row r="5659" spans="2:4">
      <c r="B5659" t="s">
        <v>125</v>
      </c>
      <c r="C5659" t="s">
        <v>663</v>
      </c>
      <c r="D5659" t="s">
        <v>623</v>
      </c>
    </row>
    <row r="5660" spans="2:4">
      <c r="B5660" t="s">
        <v>125</v>
      </c>
      <c r="C5660" t="s">
        <v>663</v>
      </c>
      <c r="D5660" t="s">
        <v>627</v>
      </c>
    </row>
    <row r="5661" spans="2:4">
      <c r="B5661" t="s">
        <v>125</v>
      </c>
      <c r="C5661" t="s">
        <v>663</v>
      </c>
      <c r="D5661" t="s">
        <v>631</v>
      </c>
    </row>
    <row r="5662" spans="2:4">
      <c r="B5662" t="s">
        <v>125</v>
      </c>
      <c r="C5662" t="s">
        <v>663</v>
      </c>
      <c r="D5662" t="s">
        <v>635</v>
      </c>
    </row>
    <row r="5663" spans="2:4">
      <c r="B5663" t="s">
        <v>125</v>
      </c>
      <c r="C5663" t="s">
        <v>663</v>
      </c>
      <c r="D5663" t="s">
        <v>639</v>
      </c>
    </row>
    <row r="5664" spans="2:4">
      <c r="B5664" t="s">
        <v>125</v>
      </c>
      <c r="C5664" t="s">
        <v>663</v>
      </c>
      <c r="D5664" t="s">
        <v>643</v>
      </c>
    </row>
    <row r="5665" spans="2:4">
      <c r="B5665" t="s">
        <v>125</v>
      </c>
      <c r="C5665" t="s">
        <v>663</v>
      </c>
      <c r="D5665" t="s">
        <v>647</v>
      </c>
    </row>
    <row r="5666" spans="2:4">
      <c r="B5666" t="s">
        <v>125</v>
      </c>
      <c r="C5666" t="s">
        <v>663</v>
      </c>
      <c r="D5666" t="s">
        <v>649</v>
      </c>
    </row>
    <row r="5667" spans="2:4">
      <c r="B5667" t="s">
        <v>125</v>
      </c>
      <c r="C5667" t="s">
        <v>663</v>
      </c>
      <c r="D5667" t="s">
        <v>653</v>
      </c>
    </row>
    <row r="5668" spans="2:4">
      <c r="B5668" t="s">
        <v>125</v>
      </c>
      <c r="C5668" t="s">
        <v>663</v>
      </c>
      <c r="D5668" t="s">
        <v>657</v>
      </c>
    </row>
    <row r="5669" spans="2:4">
      <c r="B5669" t="s">
        <v>130</v>
      </c>
      <c r="C5669" t="s">
        <v>663</v>
      </c>
      <c r="D5669" t="s">
        <v>469</v>
      </c>
    </row>
    <row r="5670" spans="2:4">
      <c r="B5670" t="s">
        <v>130</v>
      </c>
      <c r="C5670" t="s">
        <v>663</v>
      </c>
      <c r="D5670" t="s">
        <v>473</v>
      </c>
    </row>
    <row r="5671" spans="2:4">
      <c r="B5671" t="s">
        <v>130</v>
      </c>
      <c r="C5671" t="s">
        <v>663</v>
      </c>
      <c r="D5671" t="s">
        <v>477</v>
      </c>
    </row>
    <row r="5672" spans="2:4">
      <c r="B5672" t="s">
        <v>130</v>
      </c>
      <c r="C5672" t="s">
        <v>663</v>
      </c>
      <c r="D5672" t="s">
        <v>481</v>
      </c>
    </row>
    <row r="5673" spans="2:4">
      <c r="B5673" t="s">
        <v>130</v>
      </c>
      <c r="C5673" t="s">
        <v>663</v>
      </c>
      <c r="D5673" t="s">
        <v>485</v>
      </c>
    </row>
    <row r="5674" spans="2:4">
      <c r="B5674" t="s">
        <v>130</v>
      </c>
      <c r="C5674" t="s">
        <v>663</v>
      </c>
      <c r="D5674" t="s">
        <v>489</v>
      </c>
    </row>
    <row r="5675" spans="2:4">
      <c r="B5675" t="s">
        <v>130</v>
      </c>
      <c r="C5675" t="s">
        <v>663</v>
      </c>
      <c r="D5675" t="s">
        <v>493</v>
      </c>
    </row>
    <row r="5676" spans="2:4">
      <c r="B5676" t="s">
        <v>130</v>
      </c>
      <c r="C5676" t="s">
        <v>663</v>
      </c>
      <c r="D5676" t="s">
        <v>497</v>
      </c>
    </row>
    <row r="5677" spans="2:4">
      <c r="B5677" t="s">
        <v>130</v>
      </c>
      <c r="C5677" t="s">
        <v>663</v>
      </c>
      <c r="D5677" t="s">
        <v>501</v>
      </c>
    </row>
    <row r="5678" spans="2:4">
      <c r="B5678" t="s">
        <v>130</v>
      </c>
      <c r="C5678" t="s">
        <v>663</v>
      </c>
      <c r="D5678" t="s">
        <v>505</v>
      </c>
    </row>
    <row r="5679" spans="2:4">
      <c r="B5679" t="s">
        <v>130</v>
      </c>
      <c r="C5679" t="s">
        <v>663</v>
      </c>
      <c r="D5679" t="s">
        <v>509</v>
      </c>
    </row>
    <row r="5680" spans="2:4">
      <c r="B5680" t="s">
        <v>130</v>
      </c>
      <c r="C5680" t="s">
        <v>663</v>
      </c>
      <c r="D5680" t="s">
        <v>513</v>
      </c>
    </row>
    <row r="5681" spans="2:4">
      <c r="B5681" t="s">
        <v>130</v>
      </c>
      <c r="C5681" t="s">
        <v>663</v>
      </c>
      <c r="D5681" t="s">
        <v>517</v>
      </c>
    </row>
    <row r="5682" spans="2:4">
      <c r="B5682" t="s">
        <v>130</v>
      </c>
      <c r="C5682" t="s">
        <v>663</v>
      </c>
      <c r="D5682" t="s">
        <v>521</v>
      </c>
    </row>
    <row r="5683" spans="2:4">
      <c r="B5683" t="s">
        <v>130</v>
      </c>
      <c r="C5683" t="s">
        <v>663</v>
      </c>
      <c r="D5683" t="s">
        <v>525</v>
      </c>
    </row>
    <row r="5684" spans="2:4">
      <c r="B5684" t="s">
        <v>130</v>
      </c>
      <c r="C5684" t="s">
        <v>663</v>
      </c>
      <c r="D5684" t="s">
        <v>529</v>
      </c>
    </row>
    <row r="5685" spans="2:4">
      <c r="B5685" t="s">
        <v>130</v>
      </c>
      <c r="C5685" t="s">
        <v>663</v>
      </c>
      <c r="D5685" t="s">
        <v>533</v>
      </c>
    </row>
    <row r="5686" spans="2:4">
      <c r="B5686" t="s">
        <v>130</v>
      </c>
      <c r="C5686" t="s">
        <v>663</v>
      </c>
      <c r="D5686" t="s">
        <v>537</v>
      </c>
    </row>
    <row r="5687" spans="2:4">
      <c r="B5687" t="s">
        <v>130</v>
      </c>
      <c r="C5687" t="s">
        <v>663</v>
      </c>
      <c r="D5687" t="s">
        <v>541</v>
      </c>
    </row>
    <row r="5688" spans="2:4">
      <c r="B5688" t="s">
        <v>130</v>
      </c>
      <c r="C5688" t="s">
        <v>663</v>
      </c>
      <c r="D5688" t="s">
        <v>545</v>
      </c>
    </row>
    <row r="5689" spans="2:4">
      <c r="B5689" t="s">
        <v>130</v>
      </c>
      <c r="C5689" t="s">
        <v>663</v>
      </c>
      <c r="D5689" t="s">
        <v>549</v>
      </c>
    </row>
    <row r="5690" spans="2:4">
      <c r="B5690" t="s">
        <v>130</v>
      </c>
      <c r="C5690" t="s">
        <v>663</v>
      </c>
      <c r="D5690" t="s">
        <v>553</v>
      </c>
    </row>
    <row r="5691" spans="2:4">
      <c r="B5691" t="s">
        <v>130</v>
      </c>
      <c r="C5691" t="s">
        <v>663</v>
      </c>
      <c r="D5691" t="s">
        <v>557</v>
      </c>
    </row>
    <row r="5692" spans="2:4">
      <c r="B5692" t="s">
        <v>130</v>
      </c>
      <c r="C5692" t="s">
        <v>663</v>
      </c>
      <c r="D5692" t="s">
        <v>561</v>
      </c>
    </row>
    <row r="5693" spans="2:4">
      <c r="B5693" t="s">
        <v>130</v>
      </c>
      <c r="C5693" t="s">
        <v>663</v>
      </c>
      <c r="D5693" t="s">
        <v>565</v>
      </c>
    </row>
    <row r="5694" spans="2:4">
      <c r="B5694" t="s">
        <v>130</v>
      </c>
      <c r="C5694" t="s">
        <v>663</v>
      </c>
      <c r="D5694" t="s">
        <v>569</v>
      </c>
    </row>
    <row r="5695" spans="2:4">
      <c r="B5695" t="s">
        <v>130</v>
      </c>
      <c r="C5695" t="s">
        <v>663</v>
      </c>
      <c r="D5695" t="s">
        <v>573</v>
      </c>
    </row>
    <row r="5696" spans="2:4">
      <c r="B5696" t="s">
        <v>130</v>
      </c>
      <c r="C5696" t="s">
        <v>663</v>
      </c>
      <c r="D5696" t="s">
        <v>577</v>
      </c>
    </row>
    <row r="5697" spans="2:4">
      <c r="B5697" t="s">
        <v>130</v>
      </c>
      <c r="C5697" t="s">
        <v>663</v>
      </c>
      <c r="D5697" t="s">
        <v>581</v>
      </c>
    </row>
    <row r="5698" spans="2:4">
      <c r="B5698" t="s">
        <v>130</v>
      </c>
      <c r="C5698" t="s">
        <v>663</v>
      </c>
      <c r="D5698" t="s">
        <v>585</v>
      </c>
    </row>
    <row r="5699" spans="2:4">
      <c r="B5699" t="s">
        <v>130</v>
      </c>
      <c r="C5699" t="s">
        <v>663</v>
      </c>
      <c r="D5699" t="s">
        <v>589</v>
      </c>
    </row>
    <row r="5700" spans="2:4">
      <c r="B5700" t="s">
        <v>130</v>
      </c>
      <c r="C5700" t="s">
        <v>663</v>
      </c>
      <c r="D5700" t="s">
        <v>594</v>
      </c>
    </row>
    <row r="5701" spans="2:4">
      <c r="B5701" t="s">
        <v>130</v>
      </c>
      <c r="C5701" t="s">
        <v>663</v>
      </c>
      <c r="D5701" t="s">
        <v>598</v>
      </c>
    </row>
    <row r="5702" spans="2:4">
      <c r="B5702" t="s">
        <v>130</v>
      </c>
      <c r="C5702" t="s">
        <v>663</v>
      </c>
      <c r="D5702" t="s">
        <v>602</v>
      </c>
    </row>
    <row r="5703" spans="2:4">
      <c r="B5703" t="s">
        <v>130</v>
      </c>
      <c r="C5703" t="s">
        <v>663</v>
      </c>
      <c r="D5703" t="s">
        <v>606</v>
      </c>
    </row>
    <row r="5704" spans="2:4">
      <c r="B5704" t="s">
        <v>130</v>
      </c>
      <c r="C5704" t="s">
        <v>663</v>
      </c>
      <c r="D5704" t="s">
        <v>611</v>
      </c>
    </row>
    <row r="5705" spans="2:4">
      <c r="B5705" t="s">
        <v>130</v>
      </c>
      <c r="C5705" t="s">
        <v>663</v>
      </c>
      <c r="D5705" t="s">
        <v>615</v>
      </c>
    </row>
    <row r="5706" spans="2:4">
      <c r="B5706" t="s">
        <v>130</v>
      </c>
      <c r="C5706" t="s">
        <v>663</v>
      </c>
      <c r="D5706" t="s">
        <v>619</v>
      </c>
    </row>
    <row r="5707" spans="2:4">
      <c r="B5707" t="s">
        <v>130</v>
      </c>
      <c r="C5707" t="s">
        <v>663</v>
      </c>
      <c r="D5707" t="s">
        <v>623</v>
      </c>
    </row>
    <row r="5708" spans="2:4">
      <c r="B5708" t="s">
        <v>130</v>
      </c>
      <c r="C5708" t="s">
        <v>663</v>
      </c>
      <c r="D5708" t="s">
        <v>627</v>
      </c>
    </row>
    <row r="5709" spans="2:4">
      <c r="B5709" t="s">
        <v>130</v>
      </c>
      <c r="C5709" t="s">
        <v>663</v>
      </c>
      <c r="D5709" t="s">
        <v>631</v>
      </c>
    </row>
    <row r="5710" spans="2:4">
      <c r="B5710" t="s">
        <v>130</v>
      </c>
      <c r="C5710" t="s">
        <v>663</v>
      </c>
      <c r="D5710" t="s">
        <v>635</v>
      </c>
    </row>
    <row r="5711" spans="2:4">
      <c r="B5711" t="s">
        <v>130</v>
      </c>
      <c r="C5711" t="s">
        <v>663</v>
      </c>
      <c r="D5711" t="s">
        <v>639</v>
      </c>
    </row>
    <row r="5712" spans="2:4">
      <c r="B5712" t="s">
        <v>130</v>
      </c>
      <c r="C5712" t="s">
        <v>663</v>
      </c>
      <c r="D5712" t="s">
        <v>643</v>
      </c>
    </row>
    <row r="5713" spans="2:4">
      <c r="B5713" t="s">
        <v>130</v>
      </c>
      <c r="C5713" t="s">
        <v>663</v>
      </c>
      <c r="D5713" t="s">
        <v>647</v>
      </c>
    </row>
    <row r="5714" spans="2:4">
      <c r="B5714" t="s">
        <v>130</v>
      </c>
      <c r="C5714" t="s">
        <v>663</v>
      </c>
      <c r="D5714" t="s">
        <v>649</v>
      </c>
    </row>
    <row r="5715" spans="2:4">
      <c r="B5715" t="s">
        <v>130</v>
      </c>
      <c r="C5715" t="s">
        <v>663</v>
      </c>
      <c r="D5715" t="s">
        <v>653</v>
      </c>
    </row>
    <row r="5716" spans="2:4">
      <c r="B5716" t="s">
        <v>130</v>
      </c>
      <c r="C5716" t="s">
        <v>663</v>
      </c>
      <c r="D5716" t="s">
        <v>657</v>
      </c>
    </row>
    <row r="5717" spans="2:4">
      <c r="B5717" t="s">
        <v>135</v>
      </c>
      <c r="C5717" t="s">
        <v>663</v>
      </c>
      <c r="D5717" t="s">
        <v>469</v>
      </c>
    </row>
    <row r="5718" spans="2:4">
      <c r="B5718" t="s">
        <v>135</v>
      </c>
      <c r="C5718" t="s">
        <v>663</v>
      </c>
      <c r="D5718" t="s">
        <v>473</v>
      </c>
    </row>
    <row r="5719" spans="2:4">
      <c r="B5719" t="s">
        <v>135</v>
      </c>
      <c r="C5719" t="s">
        <v>663</v>
      </c>
      <c r="D5719" t="s">
        <v>477</v>
      </c>
    </row>
    <row r="5720" spans="2:4">
      <c r="B5720" t="s">
        <v>135</v>
      </c>
      <c r="C5720" t="s">
        <v>663</v>
      </c>
      <c r="D5720" t="s">
        <v>481</v>
      </c>
    </row>
    <row r="5721" spans="2:4">
      <c r="B5721" t="s">
        <v>135</v>
      </c>
      <c r="C5721" t="s">
        <v>663</v>
      </c>
      <c r="D5721" t="s">
        <v>485</v>
      </c>
    </row>
    <row r="5722" spans="2:4">
      <c r="B5722" t="s">
        <v>135</v>
      </c>
      <c r="C5722" t="s">
        <v>663</v>
      </c>
      <c r="D5722" t="s">
        <v>489</v>
      </c>
    </row>
    <row r="5723" spans="2:4">
      <c r="B5723" t="s">
        <v>135</v>
      </c>
      <c r="C5723" t="s">
        <v>663</v>
      </c>
      <c r="D5723" t="s">
        <v>493</v>
      </c>
    </row>
    <row r="5724" spans="2:4">
      <c r="B5724" t="s">
        <v>135</v>
      </c>
      <c r="C5724" t="s">
        <v>663</v>
      </c>
      <c r="D5724" t="s">
        <v>497</v>
      </c>
    </row>
    <row r="5725" spans="2:4">
      <c r="B5725" t="s">
        <v>135</v>
      </c>
      <c r="C5725" t="s">
        <v>663</v>
      </c>
      <c r="D5725" t="s">
        <v>501</v>
      </c>
    </row>
    <row r="5726" spans="2:4">
      <c r="B5726" t="s">
        <v>135</v>
      </c>
      <c r="C5726" t="s">
        <v>663</v>
      </c>
      <c r="D5726" t="s">
        <v>505</v>
      </c>
    </row>
    <row r="5727" spans="2:4">
      <c r="B5727" t="s">
        <v>135</v>
      </c>
      <c r="C5727" t="s">
        <v>663</v>
      </c>
      <c r="D5727" t="s">
        <v>509</v>
      </c>
    </row>
    <row r="5728" spans="2:4">
      <c r="B5728" t="s">
        <v>135</v>
      </c>
      <c r="C5728" t="s">
        <v>663</v>
      </c>
      <c r="D5728" t="s">
        <v>513</v>
      </c>
    </row>
    <row r="5729" spans="2:4">
      <c r="B5729" t="s">
        <v>135</v>
      </c>
      <c r="C5729" t="s">
        <v>663</v>
      </c>
      <c r="D5729" t="s">
        <v>517</v>
      </c>
    </row>
    <row r="5730" spans="2:4">
      <c r="B5730" t="s">
        <v>135</v>
      </c>
      <c r="C5730" t="s">
        <v>663</v>
      </c>
      <c r="D5730" t="s">
        <v>521</v>
      </c>
    </row>
    <row r="5731" spans="2:4">
      <c r="B5731" t="s">
        <v>135</v>
      </c>
      <c r="C5731" t="s">
        <v>663</v>
      </c>
      <c r="D5731" t="s">
        <v>525</v>
      </c>
    </row>
    <row r="5732" spans="2:4">
      <c r="B5732" t="s">
        <v>135</v>
      </c>
      <c r="C5732" t="s">
        <v>663</v>
      </c>
      <c r="D5732" t="s">
        <v>529</v>
      </c>
    </row>
    <row r="5733" spans="2:4">
      <c r="B5733" t="s">
        <v>135</v>
      </c>
      <c r="C5733" t="s">
        <v>663</v>
      </c>
      <c r="D5733" t="s">
        <v>533</v>
      </c>
    </row>
    <row r="5734" spans="2:4">
      <c r="B5734" t="s">
        <v>135</v>
      </c>
      <c r="C5734" t="s">
        <v>663</v>
      </c>
      <c r="D5734" t="s">
        <v>537</v>
      </c>
    </row>
    <row r="5735" spans="2:4">
      <c r="B5735" t="s">
        <v>135</v>
      </c>
      <c r="C5735" t="s">
        <v>663</v>
      </c>
      <c r="D5735" t="s">
        <v>541</v>
      </c>
    </row>
    <row r="5736" spans="2:4">
      <c r="B5736" t="s">
        <v>135</v>
      </c>
      <c r="C5736" t="s">
        <v>663</v>
      </c>
      <c r="D5736" t="s">
        <v>545</v>
      </c>
    </row>
    <row r="5737" spans="2:4">
      <c r="B5737" t="s">
        <v>135</v>
      </c>
      <c r="C5737" t="s">
        <v>663</v>
      </c>
      <c r="D5737" t="s">
        <v>549</v>
      </c>
    </row>
    <row r="5738" spans="2:4">
      <c r="B5738" t="s">
        <v>135</v>
      </c>
      <c r="C5738" t="s">
        <v>663</v>
      </c>
      <c r="D5738" t="s">
        <v>553</v>
      </c>
    </row>
    <row r="5739" spans="2:4">
      <c r="B5739" t="s">
        <v>135</v>
      </c>
      <c r="C5739" t="s">
        <v>663</v>
      </c>
      <c r="D5739" t="s">
        <v>557</v>
      </c>
    </row>
    <row r="5740" spans="2:4">
      <c r="B5740" t="s">
        <v>135</v>
      </c>
      <c r="C5740" t="s">
        <v>663</v>
      </c>
      <c r="D5740" t="s">
        <v>561</v>
      </c>
    </row>
    <row r="5741" spans="2:4">
      <c r="B5741" t="s">
        <v>135</v>
      </c>
      <c r="C5741" t="s">
        <v>663</v>
      </c>
      <c r="D5741" t="s">
        <v>565</v>
      </c>
    </row>
    <row r="5742" spans="2:4">
      <c r="B5742" t="s">
        <v>135</v>
      </c>
      <c r="C5742" t="s">
        <v>663</v>
      </c>
      <c r="D5742" t="s">
        <v>569</v>
      </c>
    </row>
    <row r="5743" spans="2:4">
      <c r="B5743" t="s">
        <v>135</v>
      </c>
      <c r="C5743" t="s">
        <v>663</v>
      </c>
      <c r="D5743" t="s">
        <v>573</v>
      </c>
    </row>
    <row r="5744" spans="2:4">
      <c r="B5744" t="s">
        <v>135</v>
      </c>
      <c r="C5744" t="s">
        <v>663</v>
      </c>
      <c r="D5744" t="s">
        <v>577</v>
      </c>
    </row>
    <row r="5745" spans="2:4">
      <c r="B5745" t="s">
        <v>135</v>
      </c>
      <c r="C5745" t="s">
        <v>663</v>
      </c>
      <c r="D5745" t="s">
        <v>581</v>
      </c>
    </row>
    <row r="5746" spans="2:4">
      <c r="B5746" t="s">
        <v>135</v>
      </c>
      <c r="C5746" t="s">
        <v>663</v>
      </c>
      <c r="D5746" t="s">
        <v>585</v>
      </c>
    </row>
    <row r="5747" spans="2:4">
      <c r="B5747" t="s">
        <v>135</v>
      </c>
      <c r="C5747" t="s">
        <v>663</v>
      </c>
      <c r="D5747" t="s">
        <v>589</v>
      </c>
    </row>
    <row r="5748" spans="2:4">
      <c r="B5748" t="s">
        <v>135</v>
      </c>
      <c r="C5748" t="s">
        <v>663</v>
      </c>
      <c r="D5748" t="s">
        <v>594</v>
      </c>
    </row>
    <row r="5749" spans="2:4">
      <c r="B5749" t="s">
        <v>135</v>
      </c>
      <c r="C5749" t="s">
        <v>663</v>
      </c>
      <c r="D5749" t="s">
        <v>598</v>
      </c>
    </row>
    <row r="5750" spans="2:4">
      <c r="B5750" t="s">
        <v>135</v>
      </c>
      <c r="C5750" t="s">
        <v>663</v>
      </c>
      <c r="D5750" t="s">
        <v>602</v>
      </c>
    </row>
    <row r="5751" spans="2:4">
      <c r="B5751" t="s">
        <v>135</v>
      </c>
      <c r="C5751" t="s">
        <v>663</v>
      </c>
      <c r="D5751" t="s">
        <v>606</v>
      </c>
    </row>
    <row r="5752" spans="2:4">
      <c r="B5752" t="s">
        <v>135</v>
      </c>
      <c r="C5752" t="s">
        <v>663</v>
      </c>
      <c r="D5752" t="s">
        <v>611</v>
      </c>
    </row>
    <row r="5753" spans="2:4">
      <c r="B5753" t="s">
        <v>135</v>
      </c>
      <c r="C5753" t="s">
        <v>663</v>
      </c>
      <c r="D5753" t="s">
        <v>615</v>
      </c>
    </row>
    <row r="5754" spans="2:4">
      <c r="B5754" t="s">
        <v>135</v>
      </c>
      <c r="C5754" t="s">
        <v>663</v>
      </c>
      <c r="D5754" t="s">
        <v>619</v>
      </c>
    </row>
    <row r="5755" spans="2:4">
      <c r="B5755" t="s">
        <v>135</v>
      </c>
      <c r="C5755" t="s">
        <v>663</v>
      </c>
      <c r="D5755" t="s">
        <v>623</v>
      </c>
    </row>
    <row r="5756" spans="2:4">
      <c r="B5756" t="s">
        <v>135</v>
      </c>
      <c r="C5756" t="s">
        <v>663</v>
      </c>
      <c r="D5756" t="s">
        <v>627</v>
      </c>
    </row>
    <row r="5757" spans="2:4">
      <c r="B5757" t="s">
        <v>135</v>
      </c>
      <c r="C5757" t="s">
        <v>663</v>
      </c>
      <c r="D5757" t="s">
        <v>631</v>
      </c>
    </row>
    <row r="5758" spans="2:4">
      <c r="B5758" t="s">
        <v>135</v>
      </c>
      <c r="C5758" t="s">
        <v>663</v>
      </c>
      <c r="D5758" t="s">
        <v>635</v>
      </c>
    </row>
    <row r="5759" spans="2:4">
      <c r="B5759" t="s">
        <v>135</v>
      </c>
      <c r="C5759" t="s">
        <v>663</v>
      </c>
      <c r="D5759" t="s">
        <v>639</v>
      </c>
    </row>
    <row r="5760" spans="2:4">
      <c r="B5760" t="s">
        <v>135</v>
      </c>
      <c r="C5760" t="s">
        <v>663</v>
      </c>
      <c r="D5760" t="s">
        <v>643</v>
      </c>
    </row>
    <row r="5761" spans="2:4">
      <c r="B5761" t="s">
        <v>135</v>
      </c>
      <c r="C5761" t="s">
        <v>663</v>
      </c>
      <c r="D5761" t="s">
        <v>647</v>
      </c>
    </row>
    <row r="5762" spans="2:4">
      <c r="B5762" t="s">
        <v>135</v>
      </c>
      <c r="C5762" t="s">
        <v>663</v>
      </c>
      <c r="D5762" t="s">
        <v>649</v>
      </c>
    </row>
    <row r="5763" spans="2:4">
      <c r="B5763" t="s">
        <v>135</v>
      </c>
      <c r="C5763" t="s">
        <v>663</v>
      </c>
      <c r="D5763" t="s">
        <v>653</v>
      </c>
    </row>
    <row r="5764" spans="2:4">
      <c r="B5764" t="s">
        <v>135</v>
      </c>
      <c r="C5764" t="s">
        <v>663</v>
      </c>
      <c r="D5764" t="s">
        <v>657</v>
      </c>
    </row>
    <row r="5765" spans="2:4">
      <c r="B5765" t="s">
        <v>140</v>
      </c>
      <c r="C5765" t="s">
        <v>663</v>
      </c>
      <c r="D5765" t="s">
        <v>469</v>
      </c>
    </row>
    <row r="5766" spans="2:4">
      <c r="B5766" t="s">
        <v>140</v>
      </c>
      <c r="C5766" t="s">
        <v>663</v>
      </c>
      <c r="D5766" t="s">
        <v>473</v>
      </c>
    </row>
    <row r="5767" spans="2:4">
      <c r="B5767" t="s">
        <v>140</v>
      </c>
      <c r="C5767" t="s">
        <v>663</v>
      </c>
      <c r="D5767" t="s">
        <v>477</v>
      </c>
    </row>
    <row r="5768" spans="2:4">
      <c r="B5768" t="s">
        <v>140</v>
      </c>
      <c r="C5768" t="s">
        <v>663</v>
      </c>
      <c r="D5768" t="s">
        <v>481</v>
      </c>
    </row>
    <row r="5769" spans="2:4">
      <c r="B5769" t="s">
        <v>140</v>
      </c>
      <c r="C5769" t="s">
        <v>663</v>
      </c>
      <c r="D5769" t="s">
        <v>485</v>
      </c>
    </row>
    <row r="5770" spans="2:4">
      <c r="B5770" t="s">
        <v>140</v>
      </c>
      <c r="C5770" t="s">
        <v>663</v>
      </c>
      <c r="D5770" t="s">
        <v>489</v>
      </c>
    </row>
    <row r="5771" spans="2:4">
      <c r="B5771" t="s">
        <v>140</v>
      </c>
      <c r="C5771" t="s">
        <v>663</v>
      </c>
      <c r="D5771" t="s">
        <v>493</v>
      </c>
    </row>
    <row r="5772" spans="2:4">
      <c r="B5772" t="s">
        <v>140</v>
      </c>
      <c r="C5772" t="s">
        <v>663</v>
      </c>
      <c r="D5772" t="s">
        <v>497</v>
      </c>
    </row>
    <row r="5773" spans="2:4">
      <c r="B5773" t="s">
        <v>140</v>
      </c>
      <c r="C5773" t="s">
        <v>663</v>
      </c>
      <c r="D5773" t="s">
        <v>501</v>
      </c>
    </row>
    <row r="5774" spans="2:4">
      <c r="B5774" t="s">
        <v>140</v>
      </c>
      <c r="C5774" t="s">
        <v>663</v>
      </c>
      <c r="D5774" t="s">
        <v>505</v>
      </c>
    </row>
    <row r="5775" spans="2:4">
      <c r="B5775" t="s">
        <v>140</v>
      </c>
      <c r="C5775" t="s">
        <v>663</v>
      </c>
      <c r="D5775" t="s">
        <v>509</v>
      </c>
    </row>
    <row r="5776" spans="2:4">
      <c r="B5776" t="s">
        <v>140</v>
      </c>
      <c r="C5776" t="s">
        <v>663</v>
      </c>
      <c r="D5776" t="s">
        <v>513</v>
      </c>
    </row>
    <row r="5777" spans="2:4">
      <c r="B5777" t="s">
        <v>140</v>
      </c>
      <c r="C5777" t="s">
        <v>663</v>
      </c>
      <c r="D5777" t="s">
        <v>517</v>
      </c>
    </row>
    <row r="5778" spans="2:4">
      <c r="B5778" t="s">
        <v>140</v>
      </c>
      <c r="C5778" t="s">
        <v>663</v>
      </c>
      <c r="D5778" t="s">
        <v>521</v>
      </c>
    </row>
    <row r="5779" spans="2:4">
      <c r="B5779" t="s">
        <v>140</v>
      </c>
      <c r="C5779" t="s">
        <v>663</v>
      </c>
      <c r="D5779" t="s">
        <v>525</v>
      </c>
    </row>
    <row r="5780" spans="2:4">
      <c r="B5780" t="s">
        <v>140</v>
      </c>
      <c r="C5780" t="s">
        <v>663</v>
      </c>
      <c r="D5780" t="s">
        <v>529</v>
      </c>
    </row>
    <row r="5781" spans="2:4">
      <c r="B5781" t="s">
        <v>140</v>
      </c>
      <c r="C5781" t="s">
        <v>663</v>
      </c>
      <c r="D5781" t="s">
        <v>533</v>
      </c>
    </row>
    <row r="5782" spans="2:4">
      <c r="B5782" t="s">
        <v>140</v>
      </c>
      <c r="C5782" t="s">
        <v>663</v>
      </c>
      <c r="D5782" t="s">
        <v>537</v>
      </c>
    </row>
    <row r="5783" spans="2:4">
      <c r="B5783" t="s">
        <v>140</v>
      </c>
      <c r="C5783" t="s">
        <v>663</v>
      </c>
      <c r="D5783" t="s">
        <v>541</v>
      </c>
    </row>
    <row r="5784" spans="2:4">
      <c r="B5784" t="s">
        <v>140</v>
      </c>
      <c r="C5784" t="s">
        <v>663</v>
      </c>
      <c r="D5784" t="s">
        <v>545</v>
      </c>
    </row>
    <row r="5785" spans="2:4">
      <c r="B5785" t="s">
        <v>140</v>
      </c>
      <c r="C5785" t="s">
        <v>663</v>
      </c>
      <c r="D5785" t="s">
        <v>549</v>
      </c>
    </row>
    <row r="5786" spans="2:4">
      <c r="B5786" t="s">
        <v>140</v>
      </c>
      <c r="C5786" t="s">
        <v>663</v>
      </c>
      <c r="D5786" t="s">
        <v>553</v>
      </c>
    </row>
    <row r="5787" spans="2:4">
      <c r="B5787" t="s">
        <v>140</v>
      </c>
      <c r="C5787" t="s">
        <v>663</v>
      </c>
      <c r="D5787" t="s">
        <v>557</v>
      </c>
    </row>
    <row r="5788" spans="2:4">
      <c r="B5788" t="s">
        <v>140</v>
      </c>
      <c r="C5788" t="s">
        <v>663</v>
      </c>
      <c r="D5788" t="s">
        <v>561</v>
      </c>
    </row>
    <row r="5789" spans="2:4">
      <c r="B5789" t="s">
        <v>140</v>
      </c>
      <c r="C5789" t="s">
        <v>663</v>
      </c>
      <c r="D5789" t="s">
        <v>565</v>
      </c>
    </row>
    <row r="5790" spans="2:4">
      <c r="B5790" t="s">
        <v>140</v>
      </c>
      <c r="C5790" t="s">
        <v>663</v>
      </c>
      <c r="D5790" t="s">
        <v>569</v>
      </c>
    </row>
    <row r="5791" spans="2:4">
      <c r="B5791" t="s">
        <v>140</v>
      </c>
      <c r="C5791" t="s">
        <v>663</v>
      </c>
      <c r="D5791" t="s">
        <v>573</v>
      </c>
    </row>
    <row r="5792" spans="2:4">
      <c r="B5792" t="s">
        <v>140</v>
      </c>
      <c r="C5792" t="s">
        <v>663</v>
      </c>
      <c r="D5792" t="s">
        <v>577</v>
      </c>
    </row>
    <row r="5793" spans="2:4">
      <c r="B5793" t="s">
        <v>140</v>
      </c>
      <c r="C5793" t="s">
        <v>663</v>
      </c>
      <c r="D5793" t="s">
        <v>581</v>
      </c>
    </row>
    <row r="5794" spans="2:4">
      <c r="B5794" t="s">
        <v>140</v>
      </c>
      <c r="C5794" t="s">
        <v>663</v>
      </c>
      <c r="D5794" t="s">
        <v>585</v>
      </c>
    </row>
    <row r="5795" spans="2:4">
      <c r="B5795" t="s">
        <v>140</v>
      </c>
      <c r="C5795" t="s">
        <v>663</v>
      </c>
      <c r="D5795" t="s">
        <v>589</v>
      </c>
    </row>
    <row r="5796" spans="2:4">
      <c r="B5796" t="s">
        <v>140</v>
      </c>
      <c r="C5796" t="s">
        <v>663</v>
      </c>
      <c r="D5796" t="s">
        <v>594</v>
      </c>
    </row>
    <row r="5797" spans="2:4">
      <c r="B5797" t="s">
        <v>140</v>
      </c>
      <c r="C5797" t="s">
        <v>663</v>
      </c>
      <c r="D5797" t="s">
        <v>598</v>
      </c>
    </row>
    <row r="5798" spans="2:4">
      <c r="B5798" t="s">
        <v>140</v>
      </c>
      <c r="C5798" t="s">
        <v>663</v>
      </c>
      <c r="D5798" t="s">
        <v>602</v>
      </c>
    </row>
    <row r="5799" spans="2:4">
      <c r="B5799" t="s">
        <v>140</v>
      </c>
      <c r="C5799" t="s">
        <v>663</v>
      </c>
      <c r="D5799" t="s">
        <v>606</v>
      </c>
    </row>
    <row r="5800" spans="2:4">
      <c r="B5800" t="s">
        <v>140</v>
      </c>
      <c r="C5800" t="s">
        <v>663</v>
      </c>
      <c r="D5800" t="s">
        <v>611</v>
      </c>
    </row>
    <row r="5801" spans="2:4">
      <c r="B5801" t="s">
        <v>140</v>
      </c>
      <c r="C5801" t="s">
        <v>663</v>
      </c>
      <c r="D5801" t="s">
        <v>615</v>
      </c>
    </row>
    <row r="5802" spans="2:4">
      <c r="B5802" t="s">
        <v>140</v>
      </c>
      <c r="C5802" t="s">
        <v>663</v>
      </c>
      <c r="D5802" t="s">
        <v>619</v>
      </c>
    </row>
    <row r="5803" spans="2:4">
      <c r="B5803" t="s">
        <v>140</v>
      </c>
      <c r="C5803" t="s">
        <v>663</v>
      </c>
      <c r="D5803" t="s">
        <v>623</v>
      </c>
    </row>
    <row r="5804" spans="2:4">
      <c r="B5804" t="s">
        <v>140</v>
      </c>
      <c r="C5804" t="s">
        <v>663</v>
      </c>
      <c r="D5804" t="s">
        <v>627</v>
      </c>
    </row>
    <row r="5805" spans="2:4">
      <c r="B5805" t="s">
        <v>140</v>
      </c>
      <c r="C5805" t="s">
        <v>663</v>
      </c>
      <c r="D5805" t="s">
        <v>631</v>
      </c>
    </row>
    <row r="5806" spans="2:4">
      <c r="B5806" t="s">
        <v>140</v>
      </c>
      <c r="C5806" t="s">
        <v>663</v>
      </c>
      <c r="D5806" t="s">
        <v>635</v>
      </c>
    </row>
    <row r="5807" spans="2:4">
      <c r="B5807" t="s">
        <v>140</v>
      </c>
      <c r="C5807" t="s">
        <v>663</v>
      </c>
      <c r="D5807" t="s">
        <v>639</v>
      </c>
    </row>
    <row r="5808" spans="2:4">
      <c r="B5808" t="s">
        <v>140</v>
      </c>
      <c r="C5808" t="s">
        <v>663</v>
      </c>
      <c r="D5808" t="s">
        <v>643</v>
      </c>
    </row>
    <row r="5809" spans="2:4">
      <c r="B5809" t="s">
        <v>140</v>
      </c>
      <c r="C5809" t="s">
        <v>663</v>
      </c>
      <c r="D5809" t="s">
        <v>647</v>
      </c>
    </row>
    <row r="5810" spans="2:4">
      <c r="B5810" t="s">
        <v>140</v>
      </c>
      <c r="C5810" t="s">
        <v>663</v>
      </c>
      <c r="D5810" t="s">
        <v>649</v>
      </c>
    </row>
    <row r="5811" spans="2:4">
      <c r="B5811" t="s">
        <v>140</v>
      </c>
      <c r="C5811" t="s">
        <v>663</v>
      </c>
      <c r="D5811" t="s">
        <v>653</v>
      </c>
    </row>
    <row r="5812" spans="2:4">
      <c r="B5812" t="s">
        <v>140</v>
      </c>
      <c r="C5812" t="s">
        <v>663</v>
      </c>
      <c r="D5812" t="s">
        <v>657</v>
      </c>
    </row>
    <row r="5813" spans="2:4">
      <c r="B5813" t="s">
        <v>145</v>
      </c>
      <c r="C5813" t="s">
        <v>663</v>
      </c>
      <c r="D5813" t="s">
        <v>469</v>
      </c>
    </row>
    <row r="5814" spans="2:4">
      <c r="B5814" t="s">
        <v>145</v>
      </c>
      <c r="C5814" t="s">
        <v>663</v>
      </c>
      <c r="D5814" t="s">
        <v>473</v>
      </c>
    </row>
    <row r="5815" spans="2:4">
      <c r="B5815" t="s">
        <v>145</v>
      </c>
      <c r="C5815" t="s">
        <v>663</v>
      </c>
      <c r="D5815" t="s">
        <v>477</v>
      </c>
    </row>
    <row r="5816" spans="2:4">
      <c r="B5816" t="s">
        <v>145</v>
      </c>
      <c r="C5816" t="s">
        <v>663</v>
      </c>
      <c r="D5816" t="s">
        <v>481</v>
      </c>
    </row>
    <row r="5817" spans="2:4">
      <c r="B5817" t="s">
        <v>145</v>
      </c>
      <c r="C5817" t="s">
        <v>663</v>
      </c>
      <c r="D5817" t="s">
        <v>485</v>
      </c>
    </row>
    <row r="5818" spans="2:4">
      <c r="B5818" t="s">
        <v>145</v>
      </c>
      <c r="C5818" t="s">
        <v>663</v>
      </c>
      <c r="D5818" t="s">
        <v>489</v>
      </c>
    </row>
    <row r="5819" spans="2:4">
      <c r="B5819" t="s">
        <v>145</v>
      </c>
      <c r="C5819" t="s">
        <v>663</v>
      </c>
      <c r="D5819" t="s">
        <v>493</v>
      </c>
    </row>
    <row r="5820" spans="2:4">
      <c r="B5820" t="s">
        <v>145</v>
      </c>
      <c r="C5820" t="s">
        <v>663</v>
      </c>
      <c r="D5820" t="s">
        <v>497</v>
      </c>
    </row>
    <row r="5821" spans="2:4">
      <c r="B5821" t="s">
        <v>145</v>
      </c>
      <c r="C5821" t="s">
        <v>663</v>
      </c>
      <c r="D5821" t="s">
        <v>501</v>
      </c>
    </row>
    <row r="5822" spans="2:4">
      <c r="B5822" t="s">
        <v>145</v>
      </c>
      <c r="C5822" t="s">
        <v>663</v>
      </c>
      <c r="D5822" t="s">
        <v>505</v>
      </c>
    </row>
    <row r="5823" spans="2:4">
      <c r="B5823" t="s">
        <v>145</v>
      </c>
      <c r="C5823" t="s">
        <v>663</v>
      </c>
      <c r="D5823" t="s">
        <v>509</v>
      </c>
    </row>
    <row r="5824" spans="2:4">
      <c r="B5824" t="s">
        <v>145</v>
      </c>
      <c r="C5824" t="s">
        <v>663</v>
      </c>
      <c r="D5824" t="s">
        <v>513</v>
      </c>
    </row>
    <row r="5825" spans="2:4">
      <c r="B5825" t="s">
        <v>145</v>
      </c>
      <c r="C5825" t="s">
        <v>663</v>
      </c>
      <c r="D5825" t="s">
        <v>517</v>
      </c>
    </row>
    <row r="5826" spans="2:4">
      <c r="B5826" t="s">
        <v>145</v>
      </c>
      <c r="C5826" t="s">
        <v>663</v>
      </c>
      <c r="D5826" t="s">
        <v>521</v>
      </c>
    </row>
    <row r="5827" spans="2:4">
      <c r="B5827" t="s">
        <v>145</v>
      </c>
      <c r="C5827" t="s">
        <v>663</v>
      </c>
      <c r="D5827" t="s">
        <v>525</v>
      </c>
    </row>
    <row r="5828" spans="2:4">
      <c r="B5828" t="s">
        <v>145</v>
      </c>
      <c r="C5828" t="s">
        <v>663</v>
      </c>
      <c r="D5828" t="s">
        <v>529</v>
      </c>
    </row>
    <row r="5829" spans="2:4">
      <c r="B5829" t="s">
        <v>145</v>
      </c>
      <c r="C5829" t="s">
        <v>663</v>
      </c>
      <c r="D5829" t="s">
        <v>533</v>
      </c>
    </row>
    <row r="5830" spans="2:4">
      <c r="B5830" t="s">
        <v>145</v>
      </c>
      <c r="C5830" t="s">
        <v>663</v>
      </c>
      <c r="D5830" t="s">
        <v>537</v>
      </c>
    </row>
    <row r="5831" spans="2:4">
      <c r="B5831" t="s">
        <v>145</v>
      </c>
      <c r="C5831" t="s">
        <v>663</v>
      </c>
      <c r="D5831" t="s">
        <v>541</v>
      </c>
    </row>
    <row r="5832" spans="2:4">
      <c r="B5832" t="s">
        <v>145</v>
      </c>
      <c r="C5832" t="s">
        <v>663</v>
      </c>
      <c r="D5832" t="s">
        <v>545</v>
      </c>
    </row>
    <row r="5833" spans="2:4">
      <c r="B5833" t="s">
        <v>145</v>
      </c>
      <c r="C5833" t="s">
        <v>663</v>
      </c>
      <c r="D5833" t="s">
        <v>549</v>
      </c>
    </row>
    <row r="5834" spans="2:4">
      <c r="B5834" t="s">
        <v>145</v>
      </c>
      <c r="C5834" t="s">
        <v>663</v>
      </c>
      <c r="D5834" t="s">
        <v>553</v>
      </c>
    </row>
    <row r="5835" spans="2:4">
      <c r="B5835" t="s">
        <v>145</v>
      </c>
      <c r="C5835" t="s">
        <v>663</v>
      </c>
      <c r="D5835" t="s">
        <v>557</v>
      </c>
    </row>
    <row r="5836" spans="2:4">
      <c r="B5836" t="s">
        <v>145</v>
      </c>
      <c r="C5836" t="s">
        <v>663</v>
      </c>
      <c r="D5836" t="s">
        <v>561</v>
      </c>
    </row>
    <row r="5837" spans="2:4">
      <c r="B5837" t="s">
        <v>145</v>
      </c>
      <c r="C5837" t="s">
        <v>663</v>
      </c>
      <c r="D5837" t="s">
        <v>565</v>
      </c>
    </row>
    <row r="5838" spans="2:4">
      <c r="B5838" t="s">
        <v>145</v>
      </c>
      <c r="C5838" t="s">
        <v>663</v>
      </c>
      <c r="D5838" t="s">
        <v>569</v>
      </c>
    </row>
    <row r="5839" spans="2:4">
      <c r="B5839" t="s">
        <v>145</v>
      </c>
      <c r="C5839" t="s">
        <v>663</v>
      </c>
      <c r="D5839" t="s">
        <v>573</v>
      </c>
    </row>
    <row r="5840" spans="2:4">
      <c r="B5840" t="s">
        <v>145</v>
      </c>
      <c r="C5840" t="s">
        <v>663</v>
      </c>
      <c r="D5840" t="s">
        <v>577</v>
      </c>
    </row>
    <row r="5841" spans="2:4">
      <c r="B5841" t="s">
        <v>145</v>
      </c>
      <c r="C5841" t="s">
        <v>663</v>
      </c>
      <c r="D5841" t="s">
        <v>581</v>
      </c>
    </row>
    <row r="5842" spans="2:4">
      <c r="B5842" t="s">
        <v>145</v>
      </c>
      <c r="C5842" t="s">
        <v>663</v>
      </c>
      <c r="D5842" t="s">
        <v>585</v>
      </c>
    </row>
    <row r="5843" spans="2:4">
      <c r="B5843" t="s">
        <v>145</v>
      </c>
      <c r="C5843" t="s">
        <v>663</v>
      </c>
      <c r="D5843" t="s">
        <v>589</v>
      </c>
    </row>
    <row r="5844" spans="2:4">
      <c r="B5844" t="s">
        <v>145</v>
      </c>
      <c r="C5844" t="s">
        <v>663</v>
      </c>
      <c r="D5844" t="s">
        <v>594</v>
      </c>
    </row>
    <row r="5845" spans="2:4">
      <c r="B5845" t="s">
        <v>145</v>
      </c>
      <c r="C5845" t="s">
        <v>663</v>
      </c>
      <c r="D5845" t="s">
        <v>598</v>
      </c>
    </row>
    <row r="5846" spans="2:4">
      <c r="B5846" t="s">
        <v>145</v>
      </c>
      <c r="C5846" t="s">
        <v>663</v>
      </c>
      <c r="D5846" t="s">
        <v>602</v>
      </c>
    </row>
    <row r="5847" spans="2:4">
      <c r="B5847" t="s">
        <v>145</v>
      </c>
      <c r="C5847" t="s">
        <v>663</v>
      </c>
      <c r="D5847" t="s">
        <v>606</v>
      </c>
    </row>
    <row r="5848" spans="2:4">
      <c r="B5848" t="s">
        <v>145</v>
      </c>
      <c r="C5848" t="s">
        <v>663</v>
      </c>
      <c r="D5848" t="s">
        <v>611</v>
      </c>
    </row>
    <row r="5849" spans="2:4">
      <c r="B5849" t="s">
        <v>145</v>
      </c>
      <c r="C5849" t="s">
        <v>663</v>
      </c>
      <c r="D5849" t="s">
        <v>615</v>
      </c>
    </row>
    <row r="5850" spans="2:4">
      <c r="B5850" t="s">
        <v>145</v>
      </c>
      <c r="C5850" t="s">
        <v>663</v>
      </c>
      <c r="D5850" t="s">
        <v>619</v>
      </c>
    </row>
    <row r="5851" spans="2:4">
      <c r="B5851" t="s">
        <v>145</v>
      </c>
      <c r="C5851" t="s">
        <v>663</v>
      </c>
      <c r="D5851" t="s">
        <v>623</v>
      </c>
    </row>
    <row r="5852" spans="2:4">
      <c r="B5852" t="s">
        <v>145</v>
      </c>
      <c r="C5852" t="s">
        <v>663</v>
      </c>
      <c r="D5852" t="s">
        <v>627</v>
      </c>
    </row>
    <row r="5853" spans="2:4">
      <c r="B5853" t="s">
        <v>145</v>
      </c>
      <c r="C5853" t="s">
        <v>663</v>
      </c>
      <c r="D5853" t="s">
        <v>631</v>
      </c>
    </row>
    <row r="5854" spans="2:4">
      <c r="B5854" t="s">
        <v>145</v>
      </c>
      <c r="C5854" t="s">
        <v>663</v>
      </c>
      <c r="D5854" t="s">
        <v>635</v>
      </c>
    </row>
    <row r="5855" spans="2:4">
      <c r="B5855" t="s">
        <v>145</v>
      </c>
      <c r="C5855" t="s">
        <v>663</v>
      </c>
      <c r="D5855" t="s">
        <v>639</v>
      </c>
    </row>
    <row r="5856" spans="2:4">
      <c r="B5856" t="s">
        <v>145</v>
      </c>
      <c r="C5856" t="s">
        <v>663</v>
      </c>
      <c r="D5856" t="s">
        <v>643</v>
      </c>
    </row>
    <row r="5857" spans="2:4">
      <c r="B5857" t="s">
        <v>145</v>
      </c>
      <c r="C5857" t="s">
        <v>663</v>
      </c>
      <c r="D5857" t="s">
        <v>647</v>
      </c>
    </row>
    <row r="5858" spans="2:4">
      <c r="B5858" t="s">
        <v>145</v>
      </c>
      <c r="C5858" t="s">
        <v>663</v>
      </c>
      <c r="D5858" t="s">
        <v>649</v>
      </c>
    </row>
    <row r="5859" spans="2:4">
      <c r="B5859" t="s">
        <v>145</v>
      </c>
      <c r="C5859" t="s">
        <v>663</v>
      </c>
      <c r="D5859" t="s">
        <v>653</v>
      </c>
    </row>
    <row r="5860" spans="2:4">
      <c r="B5860" t="s">
        <v>145</v>
      </c>
      <c r="C5860" t="s">
        <v>663</v>
      </c>
      <c r="D5860" t="s">
        <v>657</v>
      </c>
    </row>
    <row r="5861" spans="2:4">
      <c r="B5861" t="s">
        <v>150</v>
      </c>
      <c r="C5861" t="s">
        <v>663</v>
      </c>
      <c r="D5861" t="s">
        <v>469</v>
      </c>
    </row>
    <row r="5862" spans="2:4">
      <c r="B5862" t="s">
        <v>150</v>
      </c>
      <c r="C5862" t="s">
        <v>663</v>
      </c>
      <c r="D5862" t="s">
        <v>473</v>
      </c>
    </row>
    <row r="5863" spans="2:4">
      <c r="B5863" t="s">
        <v>150</v>
      </c>
      <c r="C5863" t="s">
        <v>663</v>
      </c>
      <c r="D5863" t="s">
        <v>477</v>
      </c>
    </row>
    <row r="5864" spans="2:4">
      <c r="B5864" t="s">
        <v>150</v>
      </c>
      <c r="C5864" t="s">
        <v>663</v>
      </c>
      <c r="D5864" t="s">
        <v>481</v>
      </c>
    </row>
    <row r="5865" spans="2:4">
      <c r="B5865" t="s">
        <v>150</v>
      </c>
      <c r="C5865" t="s">
        <v>663</v>
      </c>
      <c r="D5865" t="s">
        <v>485</v>
      </c>
    </row>
    <row r="5866" spans="2:4">
      <c r="B5866" t="s">
        <v>150</v>
      </c>
      <c r="C5866" t="s">
        <v>663</v>
      </c>
      <c r="D5866" t="s">
        <v>489</v>
      </c>
    </row>
    <row r="5867" spans="2:4">
      <c r="B5867" t="s">
        <v>150</v>
      </c>
      <c r="C5867" t="s">
        <v>663</v>
      </c>
      <c r="D5867" t="s">
        <v>493</v>
      </c>
    </row>
    <row r="5868" spans="2:4">
      <c r="B5868" t="s">
        <v>150</v>
      </c>
      <c r="C5868" t="s">
        <v>663</v>
      </c>
      <c r="D5868" t="s">
        <v>497</v>
      </c>
    </row>
    <row r="5869" spans="2:4">
      <c r="B5869" t="s">
        <v>150</v>
      </c>
      <c r="C5869" t="s">
        <v>663</v>
      </c>
      <c r="D5869" t="s">
        <v>501</v>
      </c>
    </row>
    <row r="5870" spans="2:4">
      <c r="B5870" t="s">
        <v>150</v>
      </c>
      <c r="C5870" t="s">
        <v>663</v>
      </c>
      <c r="D5870" t="s">
        <v>505</v>
      </c>
    </row>
    <row r="5871" spans="2:4">
      <c r="B5871" t="s">
        <v>150</v>
      </c>
      <c r="C5871" t="s">
        <v>663</v>
      </c>
      <c r="D5871" t="s">
        <v>509</v>
      </c>
    </row>
    <row r="5872" spans="2:4">
      <c r="B5872" t="s">
        <v>150</v>
      </c>
      <c r="C5872" t="s">
        <v>663</v>
      </c>
      <c r="D5872" t="s">
        <v>513</v>
      </c>
    </row>
    <row r="5873" spans="2:4">
      <c r="B5873" t="s">
        <v>150</v>
      </c>
      <c r="C5873" t="s">
        <v>663</v>
      </c>
      <c r="D5873" t="s">
        <v>517</v>
      </c>
    </row>
    <row r="5874" spans="2:4">
      <c r="B5874" t="s">
        <v>150</v>
      </c>
      <c r="C5874" t="s">
        <v>663</v>
      </c>
      <c r="D5874" t="s">
        <v>521</v>
      </c>
    </row>
    <row r="5875" spans="2:4">
      <c r="B5875" t="s">
        <v>150</v>
      </c>
      <c r="C5875" t="s">
        <v>663</v>
      </c>
      <c r="D5875" t="s">
        <v>525</v>
      </c>
    </row>
    <row r="5876" spans="2:4">
      <c r="B5876" t="s">
        <v>150</v>
      </c>
      <c r="C5876" t="s">
        <v>663</v>
      </c>
      <c r="D5876" t="s">
        <v>529</v>
      </c>
    </row>
    <row r="5877" spans="2:4">
      <c r="B5877" t="s">
        <v>150</v>
      </c>
      <c r="C5877" t="s">
        <v>663</v>
      </c>
      <c r="D5877" t="s">
        <v>533</v>
      </c>
    </row>
    <row r="5878" spans="2:4">
      <c r="B5878" t="s">
        <v>150</v>
      </c>
      <c r="C5878" t="s">
        <v>663</v>
      </c>
      <c r="D5878" t="s">
        <v>537</v>
      </c>
    </row>
    <row r="5879" spans="2:4">
      <c r="B5879" t="s">
        <v>150</v>
      </c>
      <c r="C5879" t="s">
        <v>663</v>
      </c>
      <c r="D5879" t="s">
        <v>541</v>
      </c>
    </row>
    <row r="5880" spans="2:4">
      <c r="B5880" t="s">
        <v>150</v>
      </c>
      <c r="C5880" t="s">
        <v>663</v>
      </c>
      <c r="D5880" t="s">
        <v>545</v>
      </c>
    </row>
    <row r="5881" spans="2:4">
      <c r="B5881" t="s">
        <v>150</v>
      </c>
      <c r="C5881" t="s">
        <v>663</v>
      </c>
      <c r="D5881" t="s">
        <v>549</v>
      </c>
    </row>
    <row r="5882" spans="2:4">
      <c r="B5882" t="s">
        <v>150</v>
      </c>
      <c r="C5882" t="s">
        <v>663</v>
      </c>
      <c r="D5882" t="s">
        <v>553</v>
      </c>
    </row>
    <row r="5883" spans="2:4">
      <c r="B5883" t="s">
        <v>150</v>
      </c>
      <c r="C5883" t="s">
        <v>663</v>
      </c>
      <c r="D5883" t="s">
        <v>557</v>
      </c>
    </row>
    <row r="5884" spans="2:4">
      <c r="B5884" t="s">
        <v>150</v>
      </c>
      <c r="C5884" t="s">
        <v>663</v>
      </c>
      <c r="D5884" t="s">
        <v>561</v>
      </c>
    </row>
    <row r="5885" spans="2:4">
      <c r="B5885" t="s">
        <v>150</v>
      </c>
      <c r="C5885" t="s">
        <v>663</v>
      </c>
      <c r="D5885" t="s">
        <v>565</v>
      </c>
    </row>
    <row r="5886" spans="2:4">
      <c r="B5886" t="s">
        <v>150</v>
      </c>
      <c r="C5886" t="s">
        <v>663</v>
      </c>
      <c r="D5886" t="s">
        <v>569</v>
      </c>
    </row>
    <row r="5887" spans="2:4">
      <c r="B5887" t="s">
        <v>150</v>
      </c>
      <c r="C5887" t="s">
        <v>663</v>
      </c>
      <c r="D5887" t="s">
        <v>573</v>
      </c>
    </row>
    <row r="5888" spans="2:4">
      <c r="B5888" t="s">
        <v>150</v>
      </c>
      <c r="C5888" t="s">
        <v>663</v>
      </c>
      <c r="D5888" t="s">
        <v>577</v>
      </c>
    </row>
    <row r="5889" spans="2:4">
      <c r="B5889" t="s">
        <v>150</v>
      </c>
      <c r="C5889" t="s">
        <v>663</v>
      </c>
      <c r="D5889" t="s">
        <v>581</v>
      </c>
    </row>
    <row r="5890" spans="2:4">
      <c r="B5890" t="s">
        <v>150</v>
      </c>
      <c r="C5890" t="s">
        <v>663</v>
      </c>
      <c r="D5890" t="s">
        <v>585</v>
      </c>
    </row>
    <row r="5891" spans="2:4">
      <c r="B5891" t="s">
        <v>150</v>
      </c>
      <c r="C5891" t="s">
        <v>663</v>
      </c>
      <c r="D5891" t="s">
        <v>589</v>
      </c>
    </row>
    <row r="5892" spans="2:4">
      <c r="B5892" t="s">
        <v>150</v>
      </c>
      <c r="C5892" t="s">
        <v>663</v>
      </c>
      <c r="D5892" t="s">
        <v>594</v>
      </c>
    </row>
    <row r="5893" spans="2:4">
      <c r="B5893" t="s">
        <v>150</v>
      </c>
      <c r="C5893" t="s">
        <v>663</v>
      </c>
      <c r="D5893" t="s">
        <v>598</v>
      </c>
    </row>
    <row r="5894" spans="2:4">
      <c r="B5894" t="s">
        <v>150</v>
      </c>
      <c r="C5894" t="s">
        <v>663</v>
      </c>
      <c r="D5894" t="s">
        <v>602</v>
      </c>
    </row>
    <row r="5895" spans="2:4">
      <c r="B5895" t="s">
        <v>150</v>
      </c>
      <c r="C5895" t="s">
        <v>663</v>
      </c>
      <c r="D5895" t="s">
        <v>606</v>
      </c>
    </row>
    <row r="5896" spans="2:4">
      <c r="B5896" t="s">
        <v>150</v>
      </c>
      <c r="C5896" t="s">
        <v>663</v>
      </c>
      <c r="D5896" t="s">
        <v>611</v>
      </c>
    </row>
    <row r="5897" spans="2:4">
      <c r="B5897" t="s">
        <v>150</v>
      </c>
      <c r="C5897" t="s">
        <v>663</v>
      </c>
      <c r="D5897" t="s">
        <v>615</v>
      </c>
    </row>
    <row r="5898" spans="2:4">
      <c r="B5898" t="s">
        <v>150</v>
      </c>
      <c r="C5898" t="s">
        <v>663</v>
      </c>
      <c r="D5898" t="s">
        <v>619</v>
      </c>
    </row>
    <row r="5899" spans="2:4">
      <c r="B5899" t="s">
        <v>150</v>
      </c>
      <c r="C5899" t="s">
        <v>663</v>
      </c>
      <c r="D5899" t="s">
        <v>623</v>
      </c>
    </row>
    <row r="5900" spans="2:4">
      <c r="B5900" t="s">
        <v>150</v>
      </c>
      <c r="C5900" t="s">
        <v>663</v>
      </c>
      <c r="D5900" t="s">
        <v>627</v>
      </c>
    </row>
    <row r="5901" spans="2:4">
      <c r="B5901" t="s">
        <v>150</v>
      </c>
      <c r="C5901" t="s">
        <v>663</v>
      </c>
      <c r="D5901" t="s">
        <v>631</v>
      </c>
    </row>
    <row r="5902" spans="2:4">
      <c r="B5902" t="s">
        <v>150</v>
      </c>
      <c r="C5902" t="s">
        <v>663</v>
      </c>
      <c r="D5902" t="s">
        <v>635</v>
      </c>
    </row>
    <row r="5903" spans="2:4">
      <c r="B5903" t="s">
        <v>150</v>
      </c>
      <c r="C5903" t="s">
        <v>663</v>
      </c>
      <c r="D5903" t="s">
        <v>639</v>
      </c>
    </row>
    <row r="5904" spans="2:4">
      <c r="B5904" t="s">
        <v>150</v>
      </c>
      <c r="C5904" t="s">
        <v>663</v>
      </c>
      <c r="D5904" t="s">
        <v>643</v>
      </c>
    </row>
    <row r="5905" spans="2:4">
      <c r="B5905" t="s">
        <v>150</v>
      </c>
      <c r="C5905" t="s">
        <v>663</v>
      </c>
      <c r="D5905" t="s">
        <v>647</v>
      </c>
    </row>
    <row r="5906" spans="2:4">
      <c r="B5906" t="s">
        <v>150</v>
      </c>
      <c r="C5906" t="s">
        <v>663</v>
      </c>
      <c r="D5906" t="s">
        <v>649</v>
      </c>
    </row>
    <row r="5907" spans="2:4">
      <c r="B5907" t="s">
        <v>150</v>
      </c>
      <c r="C5907" t="s">
        <v>663</v>
      </c>
      <c r="D5907" t="s">
        <v>653</v>
      </c>
    </row>
    <row r="5908" spans="2:4">
      <c r="B5908" t="s">
        <v>150</v>
      </c>
      <c r="C5908" t="s">
        <v>663</v>
      </c>
      <c r="D5908" t="s">
        <v>657</v>
      </c>
    </row>
    <row r="5909" spans="2:4">
      <c r="B5909" t="s">
        <v>155</v>
      </c>
      <c r="C5909" t="s">
        <v>663</v>
      </c>
      <c r="D5909" t="s">
        <v>469</v>
      </c>
    </row>
    <row r="5910" spans="2:4">
      <c r="B5910" t="s">
        <v>155</v>
      </c>
      <c r="C5910" t="s">
        <v>663</v>
      </c>
      <c r="D5910" t="s">
        <v>473</v>
      </c>
    </row>
    <row r="5911" spans="2:4">
      <c r="B5911" t="s">
        <v>155</v>
      </c>
      <c r="C5911" t="s">
        <v>663</v>
      </c>
      <c r="D5911" t="s">
        <v>477</v>
      </c>
    </row>
    <row r="5912" spans="2:4">
      <c r="B5912" t="s">
        <v>155</v>
      </c>
      <c r="C5912" t="s">
        <v>663</v>
      </c>
      <c r="D5912" t="s">
        <v>481</v>
      </c>
    </row>
    <row r="5913" spans="2:4">
      <c r="B5913" t="s">
        <v>155</v>
      </c>
      <c r="C5913" t="s">
        <v>663</v>
      </c>
      <c r="D5913" t="s">
        <v>485</v>
      </c>
    </row>
    <row r="5914" spans="2:4">
      <c r="B5914" t="s">
        <v>155</v>
      </c>
      <c r="C5914" t="s">
        <v>663</v>
      </c>
      <c r="D5914" t="s">
        <v>489</v>
      </c>
    </row>
    <row r="5915" spans="2:4">
      <c r="B5915" t="s">
        <v>155</v>
      </c>
      <c r="C5915" t="s">
        <v>663</v>
      </c>
      <c r="D5915" t="s">
        <v>493</v>
      </c>
    </row>
    <row r="5916" spans="2:4">
      <c r="B5916" t="s">
        <v>155</v>
      </c>
      <c r="C5916" t="s">
        <v>663</v>
      </c>
      <c r="D5916" t="s">
        <v>497</v>
      </c>
    </row>
    <row r="5917" spans="2:4">
      <c r="B5917" t="s">
        <v>155</v>
      </c>
      <c r="C5917" t="s">
        <v>663</v>
      </c>
      <c r="D5917" t="s">
        <v>501</v>
      </c>
    </row>
    <row r="5918" spans="2:4">
      <c r="B5918" t="s">
        <v>155</v>
      </c>
      <c r="C5918" t="s">
        <v>663</v>
      </c>
      <c r="D5918" t="s">
        <v>505</v>
      </c>
    </row>
    <row r="5919" spans="2:4">
      <c r="B5919" t="s">
        <v>155</v>
      </c>
      <c r="C5919" t="s">
        <v>663</v>
      </c>
      <c r="D5919" t="s">
        <v>509</v>
      </c>
    </row>
    <row r="5920" spans="2:4">
      <c r="B5920" t="s">
        <v>155</v>
      </c>
      <c r="C5920" t="s">
        <v>663</v>
      </c>
      <c r="D5920" t="s">
        <v>513</v>
      </c>
    </row>
    <row r="5921" spans="2:4">
      <c r="B5921" t="s">
        <v>155</v>
      </c>
      <c r="C5921" t="s">
        <v>663</v>
      </c>
      <c r="D5921" t="s">
        <v>517</v>
      </c>
    </row>
    <row r="5922" spans="2:4">
      <c r="B5922" t="s">
        <v>155</v>
      </c>
      <c r="C5922" t="s">
        <v>663</v>
      </c>
      <c r="D5922" t="s">
        <v>521</v>
      </c>
    </row>
    <row r="5923" spans="2:4">
      <c r="B5923" t="s">
        <v>155</v>
      </c>
      <c r="C5923" t="s">
        <v>663</v>
      </c>
      <c r="D5923" t="s">
        <v>525</v>
      </c>
    </row>
    <row r="5924" spans="2:4">
      <c r="B5924" t="s">
        <v>155</v>
      </c>
      <c r="C5924" t="s">
        <v>663</v>
      </c>
      <c r="D5924" t="s">
        <v>529</v>
      </c>
    </row>
    <row r="5925" spans="2:4">
      <c r="B5925" t="s">
        <v>155</v>
      </c>
      <c r="C5925" t="s">
        <v>663</v>
      </c>
      <c r="D5925" t="s">
        <v>533</v>
      </c>
    </row>
    <row r="5926" spans="2:4">
      <c r="B5926" t="s">
        <v>155</v>
      </c>
      <c r="C5926" t="s">
        <v>663</v>
      </c>
      <c r="D5926" t="s">
        <v>537</v>
      </c>
    </row>
    <row r="5927" spans="2:4">
      <c r="B5927" t="s">
        <v>155</v>
      </c>
      <c r="C5927" t="s">
        <v>663</v>
      </c>
      <c r="D5927" t="s">
        <v>541</v>
      </c>
    </row>
    <row r="5928" spans="2:4">
      <c r="B5928" t="s">
        <v>155</v>
      </c>
      <c r="C5928" t="s">
        <v>663</v>
      </c>
      <c r="D5928" t="s">
        <v>545</v>
      </c>
    </row>
    <row r="5929" spans="2:4">
      <c r="B5929" t="s">
        <v>155</v>
      </c>
      <c r="C5929" t="s">
        <v>663</v>
      </c>
      <c r="D5929" t="s">
        <v>549</v>
      </c>
    </row>
    <row r="5930" spans="2:4">
      <c r="B5930" t="s">
        <v>155</v>
      </c>
      <c r="C5930" t="s">
        <v>663</v>
      </c>
      <c r="D5930" t="s">
        <v>553</v>
      </c>
    </row>
    <row r="5931" spans="2:4">
      <c r="B5931" t="s">
        <v>155</v>
      </c>
      <c r="C5931" t="s">
        <v>663</v>
      </c>
      <c r="D5931" t="s">
        <v>557</v>
      </c>
    </row>
    <row r="5932" spans="2:4">
      <c r="B5932" t="s">
        <v>155</v>
      </c>
      <c r="C5932" t="s">
        <v>663</v>
      </c>
      <c r="D5932" t="s">
        <v>561</v>
      </c>
    </row>
    <row r="5933" spans="2:4">
      <c r="B5933" t="s">
        <v>155</v>
      </c>
      <c r="C5933" t="s">
        <v>663</v>
      </c>
      <c r="D5933" t="s">
        <v>565</v>
      </c>
    </row>
    <row r="5934" spans="2:4">
      <c r="B5934" t="s">
        <v>155</v>
      </c>
      <c r="C5934" t="s">
        <v>663</v>
      </c>
      <c r="D5934" t="s">
        <v>569</v>
      </c>
    </row>
    <row r="5935" spans="2:4">
      <c r="B5935" t="s">
        <v>155</v>
      </c>
      <c r="C5935" t="s">
        <v>663</v>
      </c>
      <c r="D5935" t="s">
        <v>573</v>
      </c>
    </row>
    <row r="5936" spans="2:4">
      <c r="B5936" t="s">
        <v>155</v>
      </c>
      <c r="C5936" t="s">
        <v>663</v>
      </c>
      <c r="D5936" t="s">
        <v>577</v>
      </c>
    </row>
    <row r="5937" spans="2:4">
      <c r="B5937" t="s">
        <v>155</v>
      </c>
      <c r="C5937" t="s">
        <v>663</v>
      </c>
      <c r="D5937" t="s">
        <v>581</v>
      </c>
    </row>
    <row r="5938" spans="2:4">
      <c r="B5938" t="s">
        <v>155</v>
      </c>
      <c r="C5938" t="s">
        <v>663</v>
      </c>
      <c r="D5938" t="s">
        <v>585</v>
      </c>
    </row>
    <row r="5939" spans="2:4">
      <c r="B5939" t="s">
        <v>155</v>
      </c>
      <c r="C5939" t="s">
        <v>663</v>
      </c>
      <c r="D5939" t="s">
        <v>589</v>
      </c>
    </row>
    <row r="5940" spans="2:4">
      <c r="B5940" t="s">
        <v>155</v>
      </c>
      <c r="C5940" t="s">
        <v>663</v>
      </c>
      <c r="D5940" t="s">
        <v>594</v>
      </c>
    </row>
    <row r="5941" spans="2:4">
      <c r="B5941" t="s">
        <v>155</v>
      </c>
      <c r="C5941" t="s">
        <v>663</v>
      </c>
      <c r="D5941" t="s">
        <v>598</v>
      </c>
    </row>
    <row r="5942" spans="2:4">
      <c r="B5942" t="s">
        <v>155</v>
      </c>
      <c r="C5942" t="s">
        <v>663</v>
      </c>
      <c r="D5942" t="s">
        <v>602</v>
      </c>
    </row>
    <row r="5943" spans="2:4">
      <c r="B5943" t="s">
        <v>155</v>
      </c>
      <c r="C5943" t="s">
        <v>663</v>
      </c>
      <c r="D5943" t="s">
        <v>606</v>
      </c>
    </row>
    <row r="5944" spans="2:4">
      <c r="B5944" t="s">
        <v>155</v>
      </c>
      <c r="C5944" t="s">
        <v>663</v>
      </c>
      <c r="D5944" t="s">
        <v>611</v>
      </c>
    </row>
    <row r="5945" spans="2:4">
      <c r="B5945" t="s">
        <v>155</v>
      </c>
      <c r="C5945" t="s">
        <v>663</v>
      </c>
      <c r="D5945" t="s">
        <v>615</v>
      </c>
    </row>
    <row r="5946" spans="2:4">
      <c r="B5946" t="s">
        <v>155</v>
      </c>
      <c r="C5946" t="s">
        <v>663</v>
      </c>
      <c r="D5946" t="s">
        <v>619</v>
      </c>
    </row>
    <row r="5947" spans="2:4">
      <c r="B5947" t="s">
        <v>155</v>
      </c>
      <c r="C5947" t="s">
        <v>663</v>
      </c>
      <c r="D5947" t="s">
        <v>623</v>
      </c>
    </row>
    <row r="5948" spans="2:4">
      <c r="B5948" t="s">
        <v>155</v>
      </c>
      <c r="C5948" t="s">
        <v>663</v>
      </c>
      <c r="D5948" t="s">
        <v>627</v>
      </c>
    </row>
    <row r="5949" spans="2:4">
      <c r="B5949" t="s">
        <v>155</v>
      </c>
      <c r="C5949" t="s">
        <v>663</v>
      </c>
      <c r="D5949" t="s">
        <v>631</v>
      </c>
    </row>
    <row r="5950" spans="2:4">
      <c r="B5950" t="s">
        <v>155</v>
      </c>
      <c r="C5950" t="s">
        <v>663</v>
      </c>
      <c r="D5950" t="s">
        <v>635</v>
      </c>
    </row>
    <row r="5951" spans="2:4">
      <c r="B5951" t="s">
        <v>155</v>
      </c>
      <c r="C5951" t="s">
        <v>663</v>
      </c>
      <c r="D5951" t="s">
        <v>639</v>
      </c>
    </row>
    <row r="5952" spans="2:4">
      <c r="B5952" t="s">
        <v>155</v>
      </c>
      <c r="C5952" t="s">
        <v>663</v>
      </c>
      <c r="D5952" t="s">
        <v>643</v>
      </c>
    </row>
    <row r="5953" spans="2:4">
      <c r="B5953" t="s">
        <v>155</v>
      </c>
      <c r="C5953" t="s">
        <v>663</v>
      </c>
      <c r="D5953" t="s">
        <v>647</v>
      </c>
    </row>
    <row r="5954" spans="2:4">
      <c r="B5954" t="s">
        <v>155</v>
      </c>
      <c r="C5954" t="s">
        <v>663</v>
      </c>
      <c r="D5954" t="s">
        <v>649</v>
      </c>
    </row>
    <row r="5955" spans="2:4">
      <c r="B5955" t="s">
        <v>155</v>
      </c>
      <c r="C5955" t="s">
        <v>663</v>
      </c>
      <c r="D5955" t="s">
        <v>653</v>
      </c>
    </row>
    <row r="5956" spans="2:4">
      <c r="B5956" t="s">
        <v>155</v>
      </c>
      <c r="C5956" t="s">
        <v>663</v>
      </c>
      <c r="D5956" t="s">
        <v>657</v>
      </c>
    </row>
    <row r="5957" spans="2:4">
      <c r="B5957" t="s">
        <v>160</v>
      </c>
      <c r="C5957" t="s">
        <v>663</v>
      </c>
      <c r="D5957" t="s">
        <v>469</v>
      </c>
    </row>
    <row r="5958" spans="2:4">
      <c r="B5958" t="s">
        <v>160</v>
      </c>
      <c r="C5958" t="s">
        <v>663</v>
      </c>
      <c r="D5958" t="s">
        <v>473</v>
      </c>
    </row>
    <row r="5959" spans="2:4">
      <c r="B5959" t="s">
        <v>160</v>
      </c>
      <c r="C5959" t="s">
        <v>663</v>
      </c>
      <c r="D5959" t="s">
        <v>477</v>
      </c>
    </row>
    <row r="5960" spans="2:4">
      <c r="B5960" t="s">
        <v>160</v>
      </c>
      <c r="C5960" t="s">
        <v>663</v>
      </c>
      <c r="D5960" t="s">
        <v>481</v>
      </c>
    </row>
    <row r="5961" spans="2:4">
      <c r="B5961" t="s">
        <v>160</v>
      </c>
      <c r="C5961" t="s">
        <v>663</v>
      </c>
      <c r="D5961" t="s">
        <v>485</v>
      </c>
    </row>
    <row r="5962" spans="2:4">
      <c r="B5962" t="s">
        <v>160</v>
      </c>
      <c r="C5962" t="s">
        <v>663</v>
      </c>
      <c r="D5962" t="s">
        <v>489</v>
      </c>
    </row>
    <row r="5963" spans="2:4">
      <c r="B5963" t="s">
        <v>160</v>
      </c>
      <c r="C5963" t="s">
        <v>663</v>
      </c>
      <c r="D5963" t="s">
        <v>493</v>
      </c>
    </row>
    <row r="5964" spans="2:4">
      <c r="B5964" t="s">
        <v>160</v>
      </c>
      <c r="C5964" t="s">
        <v>663</v>
      </c>
      <c r="D5964" t="s">
        <v>497</v>
      </c>
    </row>
    <row r="5965" spans="2:4">
      <c r="B5965" t="s">
        <v>160</v>
      </c>
      <c r="C5965" t="s">
        <v>663</v>
      </c>
      <c r="D5965" t="s">
        <v>501</v>
      </c>
    </row>
    <row r="5966" spans="2:4">
      <c r="B5966" t="s">
        <v>160</v>
      </c>
      <c r="C5966" t="s">
        <v>663</v>
      </c>
      <c r="D5966" t="s">
        <v>505</v>
      </c>
    </row>
    <row r="5967" spans="2:4">
      <c r="B5967" t="s">
        <v>160</v>
      </c>
      <c r="C5967" t="s">
        <v>663</v>
      </c>
      <c r="D5967" t="s">
        <v>509</v>
      </c>
    </row>
    <row r="5968" spans="2:4">
      <c r="B5968" t="s">
        <v>160</v>
      </c>
      <c r="C5968" t="s">
        <v>663</v>
      </c>
      <c r="D5968" t="s">
        <v>513</v>
      </c>
    </row>
    <row r="5969" spans="2:4">
      <c r="B5969" t="s">
        <v>160</v>
      </c>
      <c r="C5969" t="s">
        <v>663</v>
      </c>
      <c r="D5969" t="s">
        <v>517</v>
      </c>
    </row>
    <row r="5970" spans="2:4">
      <c r="B5970" t="s">
        <v>160</v>
      </c>
      <c r="C5970" t="s">
        <v>663</v>
      </c>
      <c r="D5970" t="s">
        <v>521</v>
      </c>
    </row>
    <row r="5971" spans="2:4">
      <c r="B5971" t="s">
        <v>160</v>
      </c>
      <c r="C5971" t="s">
        <v>663</v>
      </c>
      <c r="D5971" t="s">
        <v>525</v>
      </c>
    </row>
    <row r="5972" spans="2:4">
      <c r="B5972" t="s">
        <v>160</v>
      </c>
      <c r="C5972" t="s">
        <v>663</v>
      </c>
      <c r="D5972" t="s">
        <v>529</v>
      </c>
    </row>
    <row r="5973" spans="2:4">
      <c r="B5973" t="s">
        <v>160</v>
      </c>
      <c r="C5973" t="s">
        <v>663</v>
      </c>
      <c r="D5973" t="s">
        <v>533</v>
      </c>
    </row>
    <row r="5974" spans="2:4">
      <c r="B5974" t="s">
        <v>160</v>
      </c>
      <c r="C5974" t="s">
        <v>663</v>
      </c>
      <c r="D5974" t="s">
        <v>537</v>
      </c>
    </row>
    <row r="5975" spans="2:4">
      <c r="B5975" t="s">
        <v>160</v>
      </c>
      <c r="C5975" t="s">
        <v>663</v>
      </c>
      <c r="D5975" t="s">
        <v>541</v>
      </c>
    </row>
    <row r="5976" spans="2:4">
      <c r="B5976" t="s">
        <v>160</v>
      </c>
      <c r="C5976" t="s">
        <v>663</v>
      </c>
      <c r="D5976" t="s">
        <v>545</v>
      </c>
    </row>
    <row r="5977" spans="2:4">
      <c r="B5977" t="s">
        <v>160</v>
      </c>
      <c r="C5977" t="s">
        <v>663</v>
      </c>
      <c r="D5977" t="s">
        <v>549</v>
      </c>
    </row>
    <row r="5978" spans="2:4">
      <c r="B5978" t="s">
        <v>160</v>
      </c>
      <c r="C5978" t="s">
        <v>663</v>
      </c>
      <c r="D5978" t="s">
        <v>553</v>
      </c>
    </row>
    <row r="5979" spans="2:4">
      <c r="B5979" t="s">
        <v>160</v>
      </c>
      <c r="C5979" t="s">
        <v>663</v>
      </c>
      <c r="D5979" t="s">
        <v>557</v>
      </c>
    </row>
    <row r="5980" spans="2:4">
      <c r="B5980" t="s">
        <v>160</v>
      </c>
      <c r="C5980" t="s">
        <v>663</v>
      </c>
      <c r="D5980" t="s">
        <v>561</v>
      </c>
    </row>
    <row r="5981" spans="2:4">
      <c r="B5981" t="s">
        <v>160</v>
      </c>
      <c r="C5981" t="s">
        <v>663</v>
      </c>
      <c r="D5981" t="s">
        <v>565</v>
      </c>
    </row>
    <row r="5982" spans="2:4">
      <c r="B5982" t="s">
        <v>160</v>
      </c>
      <c r="C5982" t="s">
        <v>663</v>
      </c>
      <c r="D5982" t="s">
        <v>569</v>
      </c>
    </row>
    <row r="5983" spans="2:4">
      <c r="B5983" t="s">
        <v>160</v>
      </c>
      <c r="C5983" t="s">
        <v>663</v>
      </c>
      <c r="D5983" t="s">
        <v>573</v>
      </c>
    </row>
    <row r="5984" spans="2:4">
      <c r="B5984" t="s">
        <v>160</v>
      </c>
      <c r="C5984" t="s">
        <v>663</v>
      </c>
      <c r="D5984" t="s">
        <v>577</v>
      </c>
    </row>
    <row r="5985" spans="2:4">
      <c r="B5985" t="s">
        <v>160</v>
      </c>
      <c r="C5985" t="s">
        <v>663</v>
      </c>
      <c r="D5985" t="s">
        <v>581</v>
      </c>
    </row>
    <row r="5986" spans="2:4">
      <c r="B5986" t="s">
        <v>160</v>
      </c>
      <c r="C5986" t="s">
        <v>663</v>
      </c>
      <c r="D5986" t="s">
        <v>585</v>
      </c>
    </row>
    <row r="5987" spans="2:4">
      <c r="B5987" t="s">
        <v>160</v>
      </c>
      <c r="C5987" t="s">
        <v>663</v>
      </c>
      <c r="D5987" t="s">
        <v>589</v>
      </c>
    </row>
    <row r="5988" spans="2:4">
      <c r="B5988" t="s">
        <v>160</v>
      </c>
      <c r="C5988" t="s">
        <v>663</v>
      </c>
      <c r="D5988" t="s">
        <v>594</v>
      </c>
    </row>
    <row r="5989" spans="2:4">
      <c r="B5989" t="s">
        <v>160</v>
      </c>
      <c r="C5989" t="s">
        <v>663</v>
      </c>
      <c r="D5989" t="s">
        <v>598</v>
      </c>
    </row>
    <row r="5990" spans="2:4">
      <c r="B5990" t="s">
        <v>160</v>
      </c>
      <c r="C5990" t="s">
        <v>663</v>
      </c>
      <c r="D5990" t="s">
        <v>602</v>
      </c>
    </row>
    <row r="5991" spans="2:4">
      <c r="B5991" t="s">
        <v>160</v>
      </c>
      <c r="C5991" t="s">
        <v>663</v>
      </c>
      <c r="D5991" t="s">
        <v>606</v>
      </c>
    </row>
    <row r="5992" spans="2:4">
      <c r="B5992" t="s">
        <v>160</v>
      </c>
      <c r="C5992" t="s">
        <v>663</v>
      </c>
      <c r="D5992" t="s">
        <v>611</v>
      </c>
    </row>
    <row r="5993" spans="2:4">
      <c r="B5993" t="s">
        <v>160</v>
      </c>
      <c r="C5993" t="s">
        <v>663</v>
      </c>
      <c r="D5993" t="s">
        <v>615</v>
      </c>
    </row>
    <row r="5994" spans="2:4">
      <c r="B5994" t="s">
        <v>160</v>
      </c>
      <c r="C5994" t="s">
        <v>663</v>
      </c>
      <c r="D5994" t="s">
        <v>619</v>
      </c>
    </row>
    <row r="5995" spans="2:4">
      <c r="B5995" t="s">
        <v>160</v>
      </c>
      <c r="C5995" t="s">
        <v>663</v>
      </c>
      <c r="D5995" t="s">
        <v>623</v>
      </c>
    </row>
    <row r="5996" spans="2:4">
      <c r="B5996" t="s">
        <v>160</v>
      </c>
      <c r="C5996" t="s">
        <v>663</v>
      </c>
      <c r="D5996" t="s">
        <v>627</v>
      </c>
    </row>
    <row r="5997" spans="2:4">
      <c r="B5997" t="s">
        <v>160</v>
      </c>
      <c r="C5997" t="s">
        <v>663</v>
      </c>
      <c r="D5997" t="s">
        <v>631</v>
      </c>
    </row>
    <row r="5998" spans="2:4">
      <c r="B5998" t="s">
        <v>160</v>
      </c>
      <c r="C5998" t="s">
        <v>663</v>
      </c>
      <c r="D5998" t="s">
        <v>635</v>
      </c>
    </row>
    <row r="5999" spans="2:4">
      <c r="B5999" t="s">
        <v>160</v>
      </c>
      <c r="C5999" t="s">
        <v>663</v>
      </c>
      <c r="D5999" t="s">
        <v>639</v>
      </c>
    </row>
    <row r="6000" spans="2:4">
      <c r="B6000" t="s">
        <v>160</v>
      </c>
      <c r="C6000" t="s">
        <v>663</v>
      </c>
      <c r="D6000" t="s">
        <v>643</v>
      </c>
    </row>
    <row r="6001" spans="2:4">
      <c r="B6001" t="s">
        <v>160</v>
      </c>
      <c r="C6001" t="s">
        <v>663</v>
      </c>
      <c r="D6001" t="s">
        <v>647</v>
      </c>
    </row>
    <row r="6002" spans="2:4">
      <c r="B6002" t="s">
        <v>160</v>
      </c>
      <c r="C6002" t="s">
        <v>663</v>
      </c>
      <c r="D6002" t="s">
        <v>649</v>
      </c>
    </row>
    <row r="6003" spans="2:4">
      <c r="B6003" t="s">
        <v>160</v>
      </c>
      <c r="C6003" t="s">
        <v>663</v>
      </c>
      <c r="D6003" t="s">
        <v>653</v>
      </c>
    </row>
    <row r="6004" spans="2:4">
      <c r="B6004" t="s">
        <v>160</v>
      </c>
      <c r="C6004" t="s">
        <v>663</v>
      </c>
      <c r="D6004" t="s">
        <v>657</v>
      </c>
    </row>
    <row r="6005" spans="2:4">
      <c r="B6005" t="s">
        <v>165</v>
      </c>
      <c r="C6005" t="s">
        <v>663</v>
      </c>
      <c r="D6005" t="s">
        <v>469</v>
      </c>
    </row>
    <row r="6006" spans="2:4">
      <c r="B6006" t="s">
        <v>165</v>
      </c>
      <c r="C6006" t="s">
        <v>663</v>
      </c>
      <c r="D6006" t="s">
        <v>473</v>
      </c>
    </row>
    <row r="6007" spans="2:4">
      <c r="B6007" t="s">
        <v>165</v>
      </c>
      <c r="C6007" t="s">
        <v>663</v>
      </c>
      <c r="D6007" t="s">
        <v>477</v>
      </c>
    </row>
    <row r="6008" spans="2:4">
      <c r="B6008" t="s">
        <v>165</v>
      </c>
      <c r="C6008" t="s">
        <v>663</v>
      </c>
      <c r="D6008" t="s">
        <v>481</v>
      </c>
    </row>
    <row r="6009" spans="2:4">
      <c r="B6009" t="s">
        <v>165</v>
      </c>
      <c r="C6009" t="s">
        <v>663</v>
      </c>
      <c r="D6009" t="s">
        <v>485</v>
      </c>
    </row>
    <row r="6010" spans="2:4">
      <c r="B6010" t="s">
        <v>165</v>
      </c>
      <c r="C6010" t="s">
        <v>663</v>
      </c>
      <c r="D6010" t="s">
        <v>489</v>
      </c>
    </row>
    <row r="6011" spans="2:4">
      <c r="B6011" t="s">
        <v>165</v>
      </c>
      <c r="C6011" t="s">
        <v>663</v>
      </c>
      <c r="D6011" t="s">
        <v>493</v>
      </c>
    </row>
    <row r="6012" spans="2:4">
      <c r="B6012" t="s">
        <v>165</v>
      </c>
      <c r="C6012" t="s">
        <v>663</v>
      </c>
      <c r="D6012" t="s">
        <v>497</v>
      </c>
    </row>
    <row r="6013" spans="2:4">
      <c r="B6013" t="s">
        <v>165</v>
      </c>
      <c r="C6013" t="s">
        <v>663</v>
      </c>
      <c r="D6013" t="s">
        <v>501</v>
      </c>
    </row>
    <row r="6014" spans="2:4">
      <c r="B6014" t="s">
        <v>165</v>
      </c>
      <c r="C6014" t="s">
        <v>663</v>
      </c>
      <c r="D6014" t="s">
        <v>505</v>
      </c>
    </row>
    <row r="6015" spans="2:4">
      <c r="B6015" t="s">
        <v>165</v>
      </c>
      <c r="C6015" t="s">
        <v>663</v>
      </c>
      <c r="D6015" t="s">
        <v>509</v>
      </c>
    </row>
    <row r="6016" spans="2:4">
      <c r="B6016" t="s">
        <v>165</v>
      </c>
      <c r="C6016" t="s">
        <v>663</v>
      </c>
      <c r="D6016" t="s">
        <v>513</v>
      </c>
    </row>
    <row r="6017" spans="2:4">
      <c r="B6017" t="s">
        <v>165</v>
      </c>
      <c r="C6017" t="s">
        <v>663</v>
      </c>
      <c r="D6017" t="s">
        <v>517</v>
      </c>
    </row>
    <row r="6018" spans="2:4">
      <c r="B6018" t="s">
        <v>165</v>
      </c>
      <c r="C6018" t="s">
        <v>663</v>
      </c>
      <c r="D6018" t="s">
        <v>521</v>
      </c>
    </row>
    <row r="6019" spans="2:4">
      <c r="B6019" t="s">
        <v>165</v>
      </c>
      <c r="C6019" t="s">
        <v>663</v>
      </c>
      <c r="D6019" t="s">
        <v>525</v>
      </c>
    </row>
    <row r="6020" spans="2:4">
      <c r="B6020" t="s">
        <v>165</v>
      </c>
      <c r="C6020" t="s">
        <v>663</v>
      </c>
      <c r="D6020" t="s">
        <v>529</v>
      </c>
    </row>
    <row r="6021" spans="2:4">
      <c r="B6021" t="s">
        <v>165</v>
      </c>
      <c r="C6021" t="s">
        <v>663</v>
      </c>
      <c r="D6021" t="s">
        <v>533</v>
      </c>
    </row>
    <row r="6022" spans="2:4">
      <c r="B6022" t="s">
        <v>165</v>
      </c>
      <c r="C6022" t="s">
        <v>663</v>
      </c>
      <c r="D6022" t="s">
        <v>537</v>
      </c>
    </row>
    <row r="6023" spans="2:4">
      <c r="B6023" t="s">
        <v>165</v>
      </c>
      <c r="C6023" t="s">
        <v>663</v>
      </c>
      <c r="D6023" t="s">
        <v>541</v>
      </c>
    </row>
    <row r="6024" spans="2:4">
      <c r="B6024" t="s">
        <v>165</v>
      </c>
      <c r="C6024" t="s">
        <v>663</v>
      </c>
      <c r="D6024" t="s">
        <v>545</v>
      </c>
    </row>
    <row r="6025" spans="2:4">
      <c r="B6025" t="s">
        <v>165</v>
      </c>
      <c r="C6025" t="s">
        <v>663</v>
      </c>
      <c r="D6025" t="s">
        <v>549</v>
      </c>
    </row>
    <row r="6026" spans="2:4">
      <c r="B6026" t="s">
        <v>165</v>
      </c>
      <c r="C6026" t="s">
        <v>663</v>
      </c>
      <c r="D6026" t="s">
        <v>553</v>
      </c>
    </row>
    <row r="6027" spans="2:4">
      <c r="B6027" t="s">
        <v>165</v>
      </c>
      <c r="C6027" t="s">
        <v>663</v>
      </c>
      <c r="D6027" t="s">
        <v>557</v>
      </c>
    </row>
    <row r="6028" spans="2:4">
      <c r="B6028" t="s">
        <v>165</v>
      </c>
      <c r="C6028" t="s">
        <v>663</v>
      </c>
      <c r="D6028" t="s">
        <v>561</v>
      </c>
    </row>
    <row r="6029" spans="2:4">
      <c r="B6029" t="s">
        <v>165</v>
      </c>
      <c r="C6029" t="s">
        <v>663</v>
      </c>
      <c r="D6029" t="s">
        <v>565</v>
      </c>
    </row>
    <row r="6030" spans="2:4">
      <c r="B6030" t="s">
        <v>165</v>
      </c>
      <c r="C6030" t="s">
        <v>663</v>
      </c>
      <c r="D6030" t="s">
        <v>569</v>
      </c>
    </row>
    <row r="6031" spans="2:4">
      <c r="B6031" t="s">
        <v>165</v>
      </c>
      <c r="C6031" t="s">
        <v>663</v>
      </c>
      <c r="D6031" t="s">
        <v>573</v>
      </c>
    </row>
    <row r="6032" spans="2:4">
      <c r="B6032" t="s">
        <v>165</v>
      </c>
      <c r="C6032" t="s">
        <v>663</v>
      </c>
      <c r="D6032" t="s">
        <v>577</v>
      </c>
    </row>
    <row r="6033" spans="2:4">
      <c r="B6033" t="s">
        <v>165</v>
      </c>
      <c r="C6033" t="s">
        <v>663</v>
      </c>
      <c r="D6033" t="s">
        <v>581</v>
      </c>
    </row>
    <row r="6034" spans="2:4">
      <c r="B6034" t="s">
        <v>165</v>
      </c>
      <c r="C6034" t="s">
        <v>663</v>
      </c>
      <c r="D6034" t="s">
        <v>585</v>
      </c>
    </row>
    <row r="6035" spans="2:4">
      <c r="B6035" t="s">
        <v>165</v>
      </c>
      <c r="C6035" t="s">
        <v>663</v>
      </c>
      <c r="D6035" t="s">
        <v>589</v>
      </c>
    </row>
    <row r="6036" spans="2:4">
      <c r="B6036" t="s">
        <v>165</v>
      </c>
      <c r="C6036" t="s">
        <v>663</v>
      </c>
      <c r="D6036" t="s">
        <v>594</v>
      </c>
    </row>
    <row r="6037" spans="2:4">
      <c r="B6037" t="s">
        <v>165</v>
      </c>
      <c r="C6037" t="s">
        <v>663</v>
      </c>
      <c r="D6037" t="s">
        <v>598</v>
      </c>
    </row>
    <row r="6038" spans="2:4">
      <c r="B6038" t="s">
        <v>165</v>
      </c>
      <c r="C6038" t="s">
        <v>663</v>
      </c>
      <c r="D6038" t="s">
        <v>602</v>
      </c>
    </row>
    <row r="6039" spans="2:4">
      <c r="B6039" t="s">
        <v>165</v>
      </c>
      <c r="C6039" t="s">
        <v>663</v>
      </c>
      <c r="D6039" t="s">
        <v>606</v>
      </c>
    </row>
    <row r="6040" spans="2:4">
      <c r="B6040" t="s">
        <v>165</v>
      </c>
      <c r="C6040" t="s">
        <v>663</v>
      </c>
      <c r="D6040" t="s">
        <v>611</v>
      </c>
    </row>
    <row r="6041" spans="2:4">
      <c r="B6041" t="s">
        <v>165</v>
      </c>
      <c r="C6041" t="s">
        <v>663</v>
      </c>
      <c r="D6041" t="s">
        <v>615</v>
      </c>
    </row>
    <row r="6042" spans="2:4">
      <c r="B6042" t="s">
        <v>165</v>
      </c>
      <c r="C6042" t="s">
        <v>663</v>
      </c>
      <c r="D6042" t="s">
        <v>619</v>
      </c>
    </row>
    <row r="6043" spans="2:4">
      <c r="B6043" t="s">
        <v>165</v>
      </c>
      <c r="C6043" t="s">
        <v>663</v>
      </c>
      <c r="D6043" t="s">
        <v>623</v>
      </c>
    </row>
    <row r="6044" spans="2:4">
      <c r="B6044" t="s">
        <v>165</v>
      </c>
      <c r="C6044" t="s">
        <v>663</v>
      </c>
      <c r="D6044" t="s">
        <v>627</v>
      </c>
    </row>
    <row r="6045" spans="2:4">
      <c r="B6045" t="s">
        <v>165</v>
      </c>
      <c r="C6045" t="s">
        <v>663</v>
      </c>
      <c r="D6045" t="s">
        <v>631</v>
      </c>
    </row>
    <row r="6046" spans="2:4">
      <c r="B6046" t="s">
        <v>165</v>
      </c>
      <c r="C6046" t="s">
        <v>663</v>
      </c>
      <c r="D6046" t="s">
        <v>635</v>
      </c>
    </row>
    <row r="6047" spans="2:4">
      <c r="B6047" t="s">
        <v>165</v>
      </c>
      <c r="C6047" t="s">
        <v>663</v>
      </c>
      <c r="D6047" t="s">
        <v>639</v>
      </c>
    </row>
    <row r="6048" spans="2:4">
      <c r="B6048" t="s">
        <v>165</v>
      </c>
      <c r="C6048" t="s">
        <v>663</v>
      </c>
      <c r="D6048" t="s">
        <v>643</v>
      </c>
    </row>
    <row r="6049" spans="2:4">
      <c r="B6049" t="s">
        <v>165</v>
      </c>
      <c r="C6049" t="s">
        <v>663</v>
      </c>
      <c r="D6049" t="s">
        <v>647</v>
      </c>
    </row>
    <row r="6050" spans="2:4">
      <c r="B6050" t="s">
        <v>165</v>
      </c>
      <c r="C6050" t="s">
        <v>663</v>
      </c>
      <c r="D6050" t="s">
        <v>649</v>
      </c>
    </row>
    <row r="6051" spans="2:4">
      <c r="B6051" t="s">
        <v>165</v>
      </c>
      <c r="C6051" t="s">
        <v>663</v>
      </c>
      <c r="D6051" t="s">
        <v>653</v>
      </c>
    </row>
    <row r="6052" spans="2:4">
      <c r="B6052" t="s">
        <v>165</v>
      </c>
      <c r="C6052" t="s">
        <v>663</v>
      </c>
      <c r="D6052" t="s">
        <v>657</v>
      </c>
    </row>
    <row r="6053" spans="2:4">
      <c r="B6053" t="s">
        <v>170</v>
      </c>
      <c r="C6053" t="s">
        <v>663</v>
      </c>
      <c r="D6053" t="s">
        <v>469</v>
      </c>
    </row>
    <row r="6054" spans="2:4">
      <c r="B6054" t="s">
        <v>170</v>
      </c>
      <c r="C6054" t="s">
        <v>663</v>
      </c>
      <c r="D6054" t="s">
        <v>473</v>
      </c>
    </row>
    <row r="6055" spans="2:4">
      <c r="B6055" t="s">
        <v>170</v>
      </c>
      <c r="C6055" t="s">
        <v>663</v>
      </c>
      <c r="D6055" t="s">
        <v>477</v>
      </c>
    </row>
    <row r="6056" spans="2:4">
      <c r="B6056" t="s">
        <v>170</v>
      </c>
      <c r="C6056" t="s">
        <v>663</v>
      </c>
      <c r="D6056" t="s">
        <v>481</v>
      </c>
    </row>
    <row r="6057" spans="2:4">
      <c r="B6057" t="s">
        <v>170</v>
      </c>
      <c r="C6057" t="s">
        <v>663</v>
      </c>
      <c r="D6057" t="s">
        <v>485</v>
      </c>
    </row>
    <row r="6058" spans="2:4">
      <c r="B6058" t="s">
        <v>170</v>
      </c>
      <c r="C6058" t="s">
        <v>663</v>
      </c>
      <c r="D6058" t="s">
        <v>489</v>
      </c>
    </row>
    <row r="6059" spans="2:4">
      <c r="B6059" t="s">
        <v>170</v>
      </c>
      <c r="C6059" t="s">
        <v>663</v>
      </c>
      <c r="D6059" t="s">
        <v>493</v>
      </c>
    </row>
    <row r="6060" spans="2:4">
      <c r="B6060" t="s">
        <v>170</v>
      </c>
      <c r="C6060" t="s">
        <v>663</v>
      </c>
      <c r="D6060" t="s">
        <v>497</v>
      </c>
    </row>
    <row r="6061" spans="2:4">
      <c r="B6061" t="s">
        <v>170</v>
      </c>
      <c r="C6061" t="s">
        <v>663</v>
      </c>
      <c r="D6061" t="s">
        <v>501</v>
      </c>
    </row>
    <row r="6062" spans="2:4">
      <c r="B6062" t="s">
        <v>170</v>
      </c>
      <c r="C6062" t="s">
        <v>663</v>
      </c>
      <c r="D6062" t="s">
        <v>505</v>
      </c>
    </row>
    <row r="6063" spans="2:4">
      <c r="B6063" t="s">
        <v>170</v>
      </c>
      <c r="C6063" t="s">
        <v>663</v>
      </c>
      <c r="D6063" t="s">
        <v>509</v>
      </c>
    </row>
    <row r="6064" spans="2:4">
      <c r="B6064" t="s">
        <v>170</v>
      </c>
      <c r="C6064" t="s">
        <v>663</v>
      </c>
      <c r="D6064" t="s">
        <v>513</v>
      </c>
    </row>
    <row r="6065" spans="2:4">
      <c r="B6065" t="s">
        <v>170</v>
      </c>
      <c r="C6065" t="s">
        <v>663</v>
      </c>
      <c r="D6065" t="s">
        <v>517</v>
      </c>
    </row>
    <row r="6066" spans="2:4">
      <c r="B6066" t="s">
        <v>170</v>
      </c>
      <c r="C6066" t="s">
        <v>663</v>
      </c>
      <c r="D6066" t="s">
        <v>521</v>
      </c>
    </row>
    <row r="6067" spans="2:4">
      <c r="B6067" t="s">
        <v>170</v>
      </c>
      <c r="C6067" t="s">
        <v>663</v>
      </c>
      <c r="D6067" t="s">
        <v>525</v>
      </c>
    </row>
    <row r="6068" spans="2:4">
      <c r="B6068" t="s">
        <v>170</v>
      </c>
      <c r="C6068" t="s">
        <v>663</v>
      </c>
      <c r="D6068" t="s">
        <v>529</v>
      </c>
    </row>
    <row r="6069" spans="2:4">
      <c r="B6069" t="s">
        <v>170</v>
      </c>
      <c r="C6069" t="s">
        <v>663</v>
      </c>
      <c r="D6069" t="s">
        <v>533</v>
      </c>
    </row>
    <row r="6070" spans="2:4">
      <c r="B6070" t="s">
        <v>170</v>
      </c>
      <c r="C6070" t="s">
        <v>663</v>
      </c>
      <c r="D6070" t="s">
        <v>537</v>
      </c>
    </row>
    <row r="6071" spans="2:4">
      <c r="B6071" t="s">
        <v>170</v>
      </c>
      <c r="C6071" t="s">
        <v>663</v>
      </c>
      <c r="D6071" t="s">
        <v>541</v>
      </c>
    </row>
    <row r="6072" spans="2:4">
      <c r="B6072" t="s">
        <v>170</v>
      </c>
      <c r="C6072" t="s">
        <v>663</v>
      </c>
      <c r="D6072" t="s">
        <v>545</v>
      </c>
    </row>
    <row r="6073" spans="2:4">
      <c r="B6073" t="s">
        <v>170</v>
      </c>
      <c r="C6073" t="s">
        <v>663</v>
      </c>
      <c r="D6073" t="s">
        <v>549</v>
      </c>
    </row>
    <row r="6074" spans="2:4">
      <c r="B6074" t="s">
        <v>170</v>
      </c>
      <c r="C6074" t="s">
        <v>663</v>
      </c>
      <c r="D6074" t="s">
        <v>553</v>
      </c>
    </row>
    <row r="6075" spans="2:4">
      <c r="B6075" t="s">
        <v>170</v>
      </c>
      <c r="C6075" t="s">
        <v>663</v>
      </c>
      <c r="D6075" t="s">
        <v>557</v>
      </c>
    </row>
    <row r="6076" spans="2:4">
      <c r="B6076" t="s">
        <v>170</v>
      </c>
      <c r="C6076" t="s">
        <v>663</v>
      </c>
      <c r="D6076" t="s">
        <v>561</v>
      </c>
    </row>
    <row r="6077" spans="2:4">
      <c r="B6077" t="s">
        <v>170</v>
      </c>
      <c r="C6077" t="s">
        <v>663</v>
      </c>
      <c r="D6077" t="s">
        <v>565</v>
      </c>
    </row>
    <row r="6078" spans="2:4">
      <c r="B6078" t="s">
        <v>170</v>
      </c>
      <c r="C6078" t="s">
        <v>663</v>
      </c>
      <c r="D6078" t="s">
        <v>569</v>
      </c>
    </row>
    <row r="6079" spans="2:4">
      <c r="B6079" t="s">
        <v>170</v>
      </c>
      <c r="C6079" t="s">
        <v>663</v>
      </c>
      <c r="D6079" t="s">
        <v>573</v>
      </c>
    </row>
    <row r="6080" spans="2:4">
      <c r="B6080" t="s">
        <v>170</v>
      </c>
      <c r="C6080" t="s">
        <v>663</v>
      </c>
      <c r="D6080" t="s">
        <v>577</v>
      </c>
    </row>
    <row r="6081" spans="2:4">
      <c r="B6081" t="s">
        <v>170</v>
      </c>
      <c r="C6081" t="s">
        <v>663</v>
      </c>
      <c r="D6081" t="s">
        <v>581</v>
      </c>
    </row>
    <row r="6082" spans="2:4">
      <c r="B6082" t="s">
        <v>170</v>
      </c>
      <c r="C6082" t="s">
        <v>663</v>
      </c>
      <c r="D6082" t="s">
        <v>585</v>
      </c>
    </row>
    <row r="6083" spans="2:4">
      <c r="B6083" t="s">
        <v>170</v>
      </c>
      <c r="C6083" t="s">
        <v>663</v>
      </c>
      <c r="D6083" t="s">
        <v>589</v>
      </c>
    </row>
    <row r="6084" spans="2:4">
      <c r="B6084" t="s">
        <v>170</v>
      </c>
      <c r="C6084" t="s">
        <v>663</v>
      </c>
      <c r="D6084" t="s">
        <v>594</v>
      </c>
    </row>
    <row r="6085" spans="2:4">
      <c r="B6085" t="s">
        <v>170</v>
      </c>
      <c r="C6085" t="s">
        <v>663</v>
      </c>
      <c r="D6085" t="s">
        <v>598</v>
      </c>
    </row>
    <row r="6086" spans="2:4">
      <c r="B6086" t="s">
        <v>170</v>
      </c>
      <c r="C6086" t="s">
        <v>663</v>
      </c>
      <c r="D6086" t="s">
        <v>602</v>
      </c>
    </row>
    <row r="6087" spans="2:4">
      <c r="B6087" t="s">
        <v>170</v>
      </c>
      <c r="C6087" t="s">
        <v>663</v>
      </c>
      <c r="D6087" t="s">
        <v>606</v>
      </c>
    </row>
    <row r="6088" spans="2:4">
      <c r="B6088" t="s">
        <v>170</v>
      </c>
      <c r="C6088" t="s">
        <v>663</v>
      </c>
      <c r="D6088" t="s">
        <v>611</v>
      </c>
    </row>
    <row r="6089" spans="2:4">
      <c r="B6089" t="s">
        <v>170</v>
      </c>
      <c r="C6089" t="s">
        <v>663</v>
      </c>
      <c r="D6089" t="s">
        <v>615</v>
      </c>
    </row>
    <row r="6090" spans="2:4">
      <c r="B6090" t="s">
        <v>170</v>
      </c>
      <c r="C6090" t="s">
        <v>663</v>
      </c>
      <c r="D6090" t="s">
        <v>619</v>
      </c>
    </row>
    <row r="6091" spans="2:4">
      <c r="B6091" t="s">
        <v>170</v>
      </c>
      <c r="C6091" t="s">
        <v>663</v>
      </c>
      <c r="D6091" t="s">
        <v>623</v>
      </c>
    </row>
    <row r="6092" spans="2:4">
      <c r="B6092" t="s">
        <v>170</v>
      </c>
      <c r="C6092" t="s">
        <v>663</v>
      </c>
      <c r="D6092" t="s">
        <v>627</v>
      </c>
    </row>
    <row r="6093" spans="2:4">
      <c r="B6093" t="s">
        <v>170</v>
      </c>
      <c r="C6093" t="s">
        <v>663</v>
      </c>
      <c r="D6093" t="s">
        <v>631</v>
      </c>
    </row>
    <row r="6094" spans="2:4">
      <c r="B6094" t="s">
        <v>170</v>
      </c>
      <c r="C6094" t="s">
        <v>663</v>
      </c>
      <c r="D6094" t="s">
        <v>635</v>
      </c>
    </row>
    <row r="6095" spans="2:4">
      <c r="B6095" t="s">
        <v>170</v>
      </c>
      <c r="C6095" t="s">
        <v>663</v>
      </c>
      <c r="D6095" t="s">
        <v>639</v>
      </c>
    </row>
    <row r="6096" spans="2:4">
      <c r="B6096" t="s">
        <v>170</v>
      </c>
      <c r="C6096" t="s">
        <v>663</v>
      </c>
      <c r="D6096" t="s">
        <v>643</v>
      </c>
    </row>
    <row r="6097" spans="2:4">
      <c r="B6097" t="s">
        <v>170</v>
      </c>
      <c r="C6097" t="s">
        <v>663</v>
      </c>
      <c r="D6097" t="s">
        <v>647</v>
      </c>
    </row>
    <row r="6098" spans="2:4">
      <c r="B6098" t="s">
        <v>170</v>
      </c>
      <c r="C6098" t="s">
        <v>663</v>
      </c>
      <c r="D6098" t="s">
        <v>649</v>
      </c>
    </row>
    <row r="6099" spans="2:4">
      <c r="B6099" t="s">
        <v>170</v>
      </c>
      <c r="C6099" t="s">
        <v>663</v>
      </c>
      <c r="D6099" t="s">
        <v>653</v>
      </c>
    </row>
    <row r="6100" spans="2:4">
      <c r="B6100" t="s">
        <v>170</v>
      </c>
      <c r="C6100" t="s">
        <v>663</v>
      </c>
      <c r="D6100" t="s">
        <v>657</v>
      </c>
    </row>
    <row r="6101" spans="2:4">
      <c r="B6101" t="s">
        <v>175</v>
      </c>
      <c r="C6101" t="s">
        <v>663</v>
      </c>
      <c r="D6101" t="s">
        <v>469</v>
      </c>
    </row>
    <row r="6102" spans="2:4">
      <c r="B6102" t="s">
        <v>175</v>
      </c>
      <c r="C6102" t="s">
        <v>663</v>
      </c>
      <c r="D6102" t="s">
        <v>473</v>
      </c>
    </row>
    <row r="6103" spans="2:4">
      <c r="B6103" t="s">
        <v>175</v>
      </c>
      <c r="C6103" t="s">
        <v>663</v>
      </c>
      <c r="D6103" t="s">
        <v>477</v>
      </c>
    </row>
    <row r="6104" spans="2:4">
      <c r="B6104" t="s">
        <v>175</v>
      </c>
      <c r="C6104" t="s">
        <v>663</v>
      </c>
      <c r="D6104" t="s">
        <v>481</v>
      </c>
    </row>
    <row r="6105" spans="2:4">
      <c r="B6105" t="s">
        <v>175</v>
      </c>
      <c r="C6105" t="s">
        <v>663</v>
      </c>
      <c r="D6105" t="s">
        <v>485</v>
      </c>
    </row>
    <row r="6106" spans="2:4">
      <c r="B6106" t="s">
        <v>175</v>
      </c>
      <c r="C6106" t="s">
        <v>663</v>
      </c>
      <c r="D6106" t="s">
        <v>489</v>
      </c>
    </row>
    <row r="6107" spans="2:4">
      <c r="B6107" t="s">
        <v>175</v>
      </c>
      <c r="C6107" t="s">
        <v>663</v>
      </c>
      <c r="D6107" t="s">
        <v>493</v>
      </c>
    </row>
    <row r="6108" spans="2:4">
      <c r="B6108" t="s">
        <v>175</v>
      </c>
      <c r="C6108" t="s">
        <v>663</v>
      </c>
      <c r="D6108" t="s">
        <v>497</v>
      </c>
    </row>
    <row r="6109" spans="2:4">
      <c r="B6109" t="s">
        <v>175</v>
      </c>
      <c r="C6109" t="s">
        <v>663</v>
      </c>
      <c r="D6109" t="s">
        <v>501</v>
      </c>
    </row>
    <row r="6110" spans="2:4">
      <c r="B6110" t="s">
        <v>175</v>
      </c>
      <c r="C6110" t="s">
        <v>663</v>
      </c>
      <c r="D6110" t="s">
        <v>505</v>
      </c>
    </row>
    <row r="6111" spans="2:4">
      <c r="B6111" t="s">
        <v>175</v>
      </c>
      <c r="C6111" t="s">
        <v>663</v>
      </c>
      <c r="D6111" t="s">
        <v>509</v>
      </c>
    </row>
    <row r="6112" spans="2:4">
      <c r="B6112" t="s">
        <v>175</v>
      </c>
      <c r="C6112" t="s">
        <v>663</v>
      </c>
      <c r="D6112" t="s">
        <v>513</v>
      </c>
    </row>
    <row r="6113" spans="2:4">
      <c r="B6113" t="s">
        <v>175</v>
      </c>
      <c r="C6113" t="s">
        <v>663</v>
      </c>
      <c r="D6113" t="s">
        <v>517</v>
      </c>
    </row>
    <row r="6114" spans="2:4">
      <c r="B6114" t="s">
        <v>175</v>
      </c>
      <c r="C6114" t="s">
        <v>663</v>
      </c>
      <c r="D6114" t="s">
        <v>521</v>
      </c>
    </row>
    <row r="6115" spans="2:4">
      <c r="B6115" t="s">
        <v>175</v>
      </c>
      <c r="C6115" t="s">
        <v>663</v>
      </c>
      <c r="D6115" t="s">
        <v>525</v>
      </c>
    </row>
    <row r="6116" spans="2:4">
      <c r="B6116" t="s">
        <v>175</v>
      </c>
      <c r="C6116" t="s">
        <v>663</v>
      </c>
      <c r="D6116" t="s">
        <v>529</v>
      </c>
    </row>
    <row r="6117" spans="2:4">
      <c r="B6117" t="s">
        <v>175</v>
      </c>
      <c r="C6117" t="s">
        <v>663</v>
      </c>
      <c r="D6117" t="s">
        <v>533</v>
      </c>
    </row>
    <row r="6118" spans="2:4">
      <c r="B6118" t="s">
        <v>175</v>
      </c>
      <c r="C6118" t="s">
        <v>663</v>
      </c>
      <c r="D6118" t="s">
        <v>537</v>
      </c>
    </row>
    <row r="6119" spans="2:4">
      <c r="B6119" t="s">
        <v>175</v>
      </c>
      <c r="C6119" t="s">
        <v>663</v>
      </c>
      <c r="D6119" t="s">
        <v>541</v>
      </c>
    </row>
    <row r="6120" spans="2:4">
      <c r="B6120" t="s">
        <v>175</v>
      </c>
      <c r="C6120" t="s">
        <v>663</v>
      </c>
      <c r="D6120" t="s">
        <v>545</v>
      </c>
    </row>
    <row r="6121" spans="2:4">
      <c r="B6121" t="s">
        <v>175</v>
      </c>
      <c r="C6121" t="s">
        <v>663</v>
      </c>
      <c r="D6121" t="s">
        <v>549</v>
      </c>
    </row>
    <row r="6122" spans="2:4">
      <c r="B6122" t="s">
        <v>175</v>
      </c>
      <c r="C6122" t="s">
        <v>663</v>
      </c>
      <c r="D6122" t="s">
        <v>553</v>
      </c>
    </row>
    <row r="6123" spans="2:4">
      <c r="B6123" t="s">
        <v>175</v>
      </c>
      <c r="C6123" t="s">
        <v>663</v>
      </c>
      <c r="D6123" t="s">
        <v>557</v>
      </c>
    </row>
    <row r="6124" spans="2:4">
      <c r="B6124" t="s">
        <v>175</v>
      </c>
      <c r="C6124" t="s">
        <v>663</v>
      </c>
      <c r="D6124" t="s">
        <v>561</v>
      </c>
    </row>
    <row r="6125" spans="2:4">
      <c r="B6125" t="s">
        <v>175</v>
      </c>
      <c r="C6125" t="s">
        <v>663</v>
      </c>
      <c r="D6125" t="s">
        <v>565</v>
      </c>
    </row>
    <row r="6126" spans="2:4">
      <c r="B6126" t="s">
        <v>175</v>
      </c>
      <c r="C6126" t="s">
        <v>663</v>
      </c>
      <c r="D6126" t="s">
        <v>569</v>
      </c>
    </row>
    <row r="6127" spans="2:4">
      <c r="B6127" t="s">
        <v>175</v>
      </c>
      <c r="C6127" t="s">
        <v>663</v>
      </c>
      <c r="D6127" t="s">
        <v>573</v>
      </c>
    </row>
    <row r="6128" spans="2:4">
      <c r="B6128" t="s">
        <v>175</v>
      </c>
      <c r="C6128" t="s">
        <v>663</v>
      </c>
      <c r="D6128" t="s">
        <v>577</v>
      </c>
    </row>
    <row r="6129" spans="2:4">
      <c r="B6129" t="s">
        <v>175</v>
      </c>
      <c r="C6129" t="s">
        <v>663</v>
      </c>
      <c r="D6129" t="s">
        <v>581</v>
      </c>
    </row>
    <row r="6130" spans="2:4">
      <c r="B6130" t="s">
        <v>175</v>
      </c>
      <c r="C6130" t="s">
        <v>663</v>
      </c>
      <c r="D6130" t="s">
        <v>585</v>
      </c>
    </row>
    <row r="6131" spans="2:4">
      <c r="B6131" t="s">
        <v>175</v>
      </c>
      <c r="C6131" t="s">
        <v>663</v>
      </c>
      <c r="D6131" t="s">
        <v>589</v>
      </c>
    </row>
    <row r="6132" spans="2:4">
      <c r="B6132" t="s">
        <v>175</v>
      </c>
      <c r="C6132" t="s">
        <v>663</v>
      </c>
      <c r="D6132" t="s">
        <v>594</v>
      </c>
    </row>
    <row r="6133" spans="2:4">
      <c r="B6133" t="s">
        <v>175</v>
      </c>
      <c r="C6133" t="s">
        <v>663</v>
      </c>
      <c r="D6133" t="s">
        <v>598</v>
      </c>
    </row>
    <row r="6134" spans="2:4">
      <c r="B6134" t="s">
        <v>175</v>
      </c>
      <c r="C6134" t="s">
        <v>663</v>
      </c>
      <c r="D6134" t="s">
        <v>602</v>
      </c>
    </row>
    <row r="6135" spans="2:4">
      <c r="B6135" t="s">
        <v>175</v>
      </c>
      <c r="C6135" t="s">
        <v>663</v>
      </c>
      <c r="D6135" t="s">
        <v>606</v>
      </c>
    </row>
    <row r="6136" spans="2:4">
      <c r="B6136" t="s">
        <v>175</v>
      </c>
      <c r="C6136" t="s">
        <v>663</v>
      </c>
      <c r="D6136" t="s">
        <v>611</v>
      </c>
    </row>
    <row r="6137" spans="2:4">
      <c r="B6137" t="s">
        <v>175</v>
      </c>
      <c r="C6137" t="s">
        <v>663</v>
      </c>
      <c r="D6137" t="s">
        <v>615</v>
      </c>
    </row>
    <row r="6138" spans="2:4">
      <c r="B6138" t="s">
        <v>175</v>
      </c>
      <c r="C6138" t="s">
        <v>663</v>
      </c>
      <c r="D6138" t="s">
        <v>619</v>
      </c>
    </row>
    <row r="6139" spans="2:4">
      <c r="B6139" t="s">
        <v>175</v>
      </c>
      <c r="C6139" t="s">
        <v>663</v>
      </c>
      <c r="D6139" t="s">
        <v>623</v>
      </c>
    </row>
    <row r="6140" spans="2:4">
      <c r="B6140" t="s">
        <v>175</v>
      </c>
      <c r="C6140" t="s">
        <v>663</v>
      </c>
      <c r="D6140" t="s">
        <v>627</v>
      </c>
    </row>
    <row r="6141" spans="2:4">
      <c r="B6141" t="s">
        <v>175</v>
      </c>
      <c r="C6141" t="s">
        <v>663</v>
      </c>
      <c r="D6141" t="s">
        <v>631</v>
      </c>
    </row>
    <row r="6142" spans="2:4">
      <c r="B6142" t="s">
        <v>175</v>
      </c>
      <c r="C6142" t="s">
        <v>663</v>
      </c>
      <c r="D6142" t="s">
        <v>635</v>
      </c>
    </row>
    <row r="6143" spans="2:4">
      <c r="B6143" t="s">
        <v>175</v>
      </c>
      <c r="C6143" t="s">
        <v>663</v>
      </c>
      <c r="D6143" t="s">
        <v>639</v>
      </c>
    </row>
    <row r="6144" spans="2:4">
      <c r="B6144" t="s">
        <v>175</v>
      </c>
      <c r="C6144" t="s">
        <v>663</v>
      </c>
      <c r="D6144" t="s">
        <v>643</v>
      </c>
    </row>
    <row r="6145" spans="2:4">
      <c r="B6145" t="s">
        <v>175</v>
      </c>
      <c r="C6145" t="s">
        <v>663</v>
      </c>
      <c r="D6145" t="s">
        <v>647</v>
      </c>
    </row>
    <row r="6146" spans="2:4">
      <c r="B6146" t="s">
        <v>175</v>
      </c>
      <c r="C6146" t="s">
        <v>663</v>
      </c>
      <c r="D6146" t="s">
        <v>649</v>
      </c>
    </row>
    <row r="6147" spans="2:4">
      <c r="B6147" t="s">
        <v>175</v>
      </c>
      <c r="C6147" t="s">
        <v>663</v>
      </c>
      <c r="D6147" t="s">
        <v>653</v>
      </c>
    </row>
    <row r="6148" spans="2:4">
      <c r="B6148" t="s">
        <v>175</v>
      </c>
      <c r="C6148" t="s">
        <v>663</v>
      </c>
      <c r="D6148" t="s">
        <v>657</v>
      </c>
    </row>
    <row r="6149" spans="2:4">
      <c r="B6149" t="s">
        <v>180</v>
      </c>
      <c r="C6149" t="s">
        <v>663</v>
      </c>
      <c r="D6149" t="s">
        <v>469</v>
      </c>
    </row>
    <row r="6150" spans="2:4">
      <c r="B6150" t="s">
        <v>180</v>
      </c>
      <c r="C6150" t="s">
        <v>663</v>
      </c>
      <c r="D6150" t="s">
        <v>473</v>
      </c>
    </row>
    <row r="6151" spans="2:4">
      <c r="B6151" t="s">
        <v>180</v>
      </c>
      <c r="C6151" t="s">
        <v>663</v>
      </c>
      <c r="D6151" t="s">
        <v>477</v>
      </c>
    </row>
    <row r="6152" spans="2:4">
      <c r="B6152" t="s">
        <v>180</v>
      </c>
      <c r="C6152" t="s">
        <v>663</v>
      </c>
      <c r="D6152" t="s">
        <v>481</v>
      </c>
    </row>
    <row r="6153" spans="2:4">
      <c r="B6153" t="s">
        <v>180</v>
      </c>
      <c r="C6153" t="s">
        <v>663</v>
      </c>
      <c r="D6153" t="s">
        <v>485</v>
      </c>
    </row>
    <row r="6154" spans="2:4">
      <c r="B6154" t="s">
        <v>180</v>
      </c>
      <c r="C6154" t="s">
        <v>663</v>
      </c>
      <c r="D6154" t="s">
        <v>489</v>
      </c>
    </row>
    <row r="6155" spans="2:4">
      <c r="B6155" t="s">
        <v>180</v>
      </c>
      <c r="C6155" t="s">
        <v>663</v>
      </c>
      <c r="D6155" t="s">
        <v>493</v>
      </c>
    </row>
    <row r="6156" spans="2:4">
      <c r="B6156" t="s">
        <v>180</v>
      </c>
      <c r="C6156" t="s">
        <v>663</v>
      </c>
      <c r="D6156" t="s">
        <v>497</v>
      </c>
    </row>
    <row r="6157" spans="2:4">
      <c r="B6157" t="s">
        <v>180</v>
      </c>
      <c r="C6157" t="s">
        <v>663</v>
      </c>
      <c r="D6157" t="s">
        <v>501</v>
      </c>
    </row>
    <row r="6158" spans="2:4">
      <c r="B6158" t="s">
        <v>180</v>
      </c>
      <c r="C6158" t="s">
        <v>663</v>
      </c>
      <c r="D6158" t="s">
        <v>505</v>
      </c>
    </row>
    <row r="6159" spans="2:4">
      <c r="B6159" t="s">
        <v>180</v>
      </c>
      <c r="C6159" t="s">
        <v>663</v>
      </c>
      <c r="D6159" t="s">
        <v>509</v>
      </c>
    </row>
    <row r="6160" spans="2:4">
      <c r="B6160" t="s">
        <v>180</v>
      </c>
      <c r="C6160" t="s">
        <v>663</v>
      </c>
      <c r="D6160" t="s">
        <v>513</v>
      </c>
    </row>
    <row r="6161" spans="2:4">
      <c r="B6161" t="s">
        <v>180</v>
      </c>
      <c r="C6161" t="s">
        <v>663</v>
      </c>
      <c r="D6161" t="s">
        <v>517</v>
      </c>
    </row>
    <row r="6162" spans="2:4">
      <c r="B6162" t="s">
        <v>180</v>
      </c>
      <c r="C6162" t="s">
        <v>663</v>
      </c>
      <c r="D6162" t="s">
        <v>521</v>
      </c>
    </row>
    <row r="6163" spans="2:4">
      <c r="B6163" t="s">
        <v>180</v>
      </c>
      <c r="C6163" t="s">
        <v>663</v>
      </c>
      <c r="D6163" t="s">
        <v>525</v>
      </c>
    </row>
    <row r="6164" spans="2:4">
      <c r="B6164" t="s">
        <v>180</v>
      </c>
      <c r="C6164" t="s">
        <v>663</v>
      </c>
      <c r="D6164" t="s">
        <v>529</v>
      </c>
    </row>
    <row r="6165" spans="2:4">
      <c r="B6165" t="s">
        <v>180</v>
      </c>
      <c r="C6165" t="s">
        <v>663</v>
      </c>
      <c r="D6165" t="s">
        <v>533</v>
      </c>
    </row>
    <row r="6166" spans="2:4">
      <c r="B6166" t="s">
        <v>180</v>
      </c>
      <c r="C6166" t="s">
        <v>663</v>
      </c>
      <c r="D6166" t="s">
        <v>537</v>
      </c>
    </row>
    <row r="6167" spans="2:4">
      <c r="B6167" t="s">
        <v>180</v>
      </c>
      <c r="C6167" t="s">
        <v>663</v>
      </c>
      <c r="D6167" t="s">
        <v>541</v>
      </c>
    </row>
    <row r="6168" spans="2:4">
      <c r="B6168" t="s">
        <v>180</v>
      </c>
      <c r="C6168" t="s">
        <v>663</v>
      </c>
      <c r="D6168" t="s">
        <v>545</v>
      </c>
    </row>
    <row r="6169" spans="2:4">
      <c r="B6169" t="s">
        <v>180</v>
      </c>
      <c r="C6169" t="s">
        <v>663</v>
      </c>
      <c r="D6169" t="s">
        <v>549</v>
      </c>
    </row>
    <row r="6170" spans="2:4">
      <c r="B6170" t="s">
        <v>180</v>
      </c>
      <c r="C6170" t="s">
        <v>663</v>
      </c>
      <c r="D6170" t="s">
        <v>553</v>
      </c>
    </row>
    <row r="6171" spans="2:4">
      <c r="B6171" t="s">
        <v>180</v>
      </c>
      <c r="C6171" t="s">
        <v>663</v>
      </c>
      <c r="D6171" t="s">
        <v>557</v>
      </c>
    </row>
    <row r="6172" spans="2:4">
      <c r="B6172" t="s">
        <v>180</v>
      </c>
      <c r="C6172" t="s">
        <v>663</v>
      </c>
      <c r="D6172" t="s">
        <v>561</v>
      </c>
    </row>
    <row r="6173" spans="2:4">
      <c r="B6173" t="s">
        <v>180</v>
      </c>
      <c r="C6173" t="s">
        <v>663</v>
      </c>
      <c r="D6173" t="s">
        <v>565</v>
      </c>
    </row>
    <row r="6174" spans="2:4">
      <c r="B6174" t="s">
        <v>180</v>
      </c>
      <c r="C6174" t="s">
        <v>663</v>
      </c>
      <c r="D6174" t="s">
        <v>569</v>
      </c>
    </row>
    <row r="6175" spans="2:4">
      <c r="B6175" t="s">
        <v>180</v>
      </c>
      <c r="C6175" t="s">
        <v>663</v>
      </c>
      <c r="D6175" t="s">
        <v>573</v>
      </c>
    </row>
    <row r="6176" spans="2:4">
      <c r="B6176" t="s">
        <v>180</v>
      </c>
      <c r="C6176" t="s">
        <v>663</v>
      </c>
      <c r="D6176" t="s">
        <v>577</v>
      </c>
    </row>
    <row r="6177" spans="2:4">
      <c r="B6177" t="s">
        <v>180</v>
      </c>
      <c r="C6177" t="s">
        <v>663</v>
      </c>
      <c r="D6177" t="s">
        <v>581</v>
      </c>
    </row>
    <row r="6178" spans="2:4">
      <c r="B6178" t="s">
        <v>180</v>
      </c>
      <c r="C6178" t="s">
        <v>663</v>
      </c>
      <c r="D6178" t="s">
        <v>585</v>
      </c>
    </row>
    <row r="6179" spans="2:4">
      <c r="B6179" t="s">
        <v>180</v>
      </c>
      <c r="C6179" t="s">
        <v>663</v>
      </c>
      <c r="D6179" t="s">
        <v>589</v>
      </c>
    </row>
    <row r="6180" spans="2:4">
      <c r="B6180" t="s">
        <v>180</v>
      </c>
      <c r="C6180" t="s">
        <v>663</v>
      </c>
      <c r="D6180" t="s">
        <v>594</v>
      </c>
    </row>
    <row r="6181" spans="2:4">
      <c r="B6181" t="s">
        <v>180</v>
      </c>
      <c r="C6181" t="s">
        <v>663</v>
      </c>
      <c r="D6181" t="s">
        <v>598</v>
      </c>
    </row>
    <row r="6182" spans="2:4">
      <c r="B6182" t="s">
        <v>180</v>
      </c>
      <c r="C6182" t="s">
        <v>663</v>
      </c>
      <c r="D6182" t="s">
        <v>602</v>
      </c>
    </row>
    <row r="6183" spans="2:4">
      <c r="B6183" t="s">
        <v>180</v>
      </c>
      <c r="C6183" t="s">
        <v>663</v>
      </c>
      <c r="D6183" t="s">
        <v>606</v>
      </c>
    </row>
    <row r="6184" spans="2:4">
      <c r="B6184" t="s">
        <v>180</v>
      </c>
      <c r="C6184" t="s">
        <v>663</v>
      </c>
      <c r="D6184" t="s">
        <v>611</v>
      </c>
    </row>
    <row r="6185" spans="2:4">
      <c r="B6185" t="s">
        <v>180</v>
      </c>
      <c r="C6185" t="s">
        <v>663</v>
      </c>
      <c r="D6185" t="s">
        <v>615</v>
      </c>
    </row>
    <row r="6186" spans="2:4">
      <c r="B6186" t="s">
        <v>180</v>
      </c>
      <c r="C6186" t="s">
        <v>663</v>
      </c>
      <c r="D6186" t="s">
        <v>619</v>
      </c>
    </row>
    <row r="6187" spans="2:4">
      <c r="B6187" t="s">
        <v>180</v>
      </c>
      <c r="C6187" t="s">
        <v>663</v>
      </c>
      <c r="D6187" t="s">
        <v>623</v>
      </c>
    </row>
    <row r="6188" spans="2:4">
      <c r="B6188" t="s">
        <v>180</v>
      </c>
      <c r="C6188" t="s">
        <v>663</v>
      </c>
      <c r="D6188" t="s">
        <v>627</v>
      </c>
    </row>
    <row r="6189" spans="2:4">
      <c r="B6189" t="s">
        <v>180</v>
      </c>
      <c r="C6189" t="s">
        <v>663</v>
      </c>
      <c r="D6189" t="s">
        <v>631</v>
      </c>
    </row>
    <row r="6190" spans="2:4">
      <c r="B6190" t="s">
        <v>180</v>
      </c>
      <c r="C6190" t="s">
        <v>663</v>
      </c>
      <c r="D6190" t="s">
        <v>635</v>
      </c>
    </row>
    <row r="6191" spans="2:4">
      <c r="B6191" t="s">
        <v>180</v>
      </c>
      <c r="C6191" t="s">
        <v>663</v>
      </c>
      <c r="D6191" t="s">
        <v>639</v>
      </c>
    </row>
    <row r="6192" spans="2:4">
      <c r="B6192" t="s">
        <v>180</v>
      </c>
      <c r="C6192" t="s">
        <v>663</v>
      </c>
      <c r="D6192" t="s">
        <v>643</v>
      </c>
    </row>
    <row r="6193" spans="2:4">
      <c r="B6193" t="s">
        <v>180</v>
      </c>
      <c r="C6193" t="s">
        <v>663</v>
      </c>
      <c r="D6193" t="s">
        <v>647</v>
      </c>
    </row>
    <row r="6194" spans="2:4">
      <c r="B6194" t="s">
        <v>180</v>
      </c>
      <c r="C6194" t="s">
        <v>663</v>
      </c>
      <c r="D6194" t="s">
        <v>649</v>
      </c>
    </row>
    <row r="6195" spans="2:4">
      <c r="B6195" t="s">
        <v>180</v>
      </c>
      <c r="C6195" t="s">
        <v>663</v>
      </c>
      <c r="D6195" t="s">
        <v>653</v>
      </c>
    </row>
    <row r="6196" spans="2:4">
      <c r="B6196" t="s">
        <v>180</v>
      </c>
      <c r="C6196" t="s">
        <v>663</v>
      </c>
      <c r="D6196" t="s">
        <v>657</v>
      </c>
    </row>
    <row r="6197" spans="2:4">
      <c r="B6197" t="s">
        <v>185</v>
      </c>
      <c r="C6197" t="s">
        <v>663</v>
      </c>
      <c r="D6197" t="s">
        <v>469</v>
      </c>
    </row>
    <row r="6198" spans="2:4">
      <c r="B6198" t="s">
        <v>185</v>
      </c>
      <c r="C6198" t="s">
        <v>663</v>
      </c>
      <c r="D6198" t="s">
        <v>473</v>
      </c>
    </row>
    <row r="6199" spans="2:4">
      <c r="B6199" t="s">
        <v>185</v>
      </c>
      <c r="C6199" t="s">
        <v>663</v>
      </c>
      <c r="D6199" t="s">
        <v>477</v>
      </c>
    </row>
    <row r="6200" spans="2:4">
      <c r="B6200" t="s">
        <v>185</v>
      </c>
      <c r="C6200" t="s">
        <v>663</v>
      </c>
      <c r="D6200" t="s">
        <v>481</v>
      </c>
    </row>
    <row r="6201" spans="2:4">
      <c r="B6201" t="s">
        <v>185</v>
      </c>
      <c r="C6201" t="s">
        <v>663</v>
      </c>
      <c r="D6201" t="s">
        <v>485</v>
      </c>
    </row>
    <row r="6202" spans="2:4">
      <c r="B6202" t="s">
        <v>185</v>
      </c>
      <c r="C6202" t="s">
        <v>663</v>
      </c>
      <c r="D6202" t="s">
        <v>489</v>
      </c>
    </row>
    <row r="6203" spans="2:4">
      <c r="B6203" t="s">
        <v>185</v>
      </c>
      <c r="C6203" t="s">
        <v>663</v>
      </c>
      <c r="D6203" t="s">
        <v>493</v>
      </c>
    </row>
    <row r="6204" spans="2:4">
      <c r="B6204" t="s">
        <v>185</v>
      </c>
      <c r="C6204" t="s">
        <v>663</v>
      </c>
      <c r="D6204" t="s">
        <v>497</v>
      </c>
    </row>
    <row r="6205" spans="2:4">
      <c r="B6205" t="s">
        <v>185</v>
      </c>
      <c r="C6205" t="s">
        <v>663</v>
      </c>
      <c r="D6205" t="s">
        <v>501</v>
      </c>
    </row>
    <row r="6206" spans="2:4">
      <c r="B6206" t="s">
        <v>185</v>
      </c>
      <c r="C6206" t="s">
        <v>663</v>
      </c>
      <c r="D6206" t="s">
        <v>505</v>
      </c>
    </row>
    <row r="6207" spans="2:4">
      <c r="B6207" t="s">
        <v>185</v>
      </c>
      <c r="C6207" t="s">
        <v>663</v>
      </c>
      <c r="D6207" t="s">
        <v>509</v>
      </c>
    </row>
    <row r="6208" spans="2:4">
      <c r="B6208" t="s">
        <v>185</v>
      </c>
      <c r="C6208" t="s">
        <v>663</v>
      </c>
      <c r="D6208" t="s">
        <v>513</v>
      </c>
    </row>
    <row r="6209" spans="2:4">
      <c r="B6209" t="s">
        <v>185</v>
      </c>
      <c r="C6209" t="s">
        <v>663</v>
      </c>
      <c r="D6209" t="s">
        <v>517</v>
      </c>
    </row>
    <row r="6210" spans="2:4">
      <c r="B6210" t="s">
        <v>185</v>
      </c>
      <c r="C6210" t="s">
        <v>663</v>
      </c>
      <c r="D6210" t="s">
        <v>521</v>
      </c>
    </row>
    <row r="6211" spans="2:4">
      <c r="B6211" t="s">
        <v>185</v>
      </c>
      <c r="C6211" t="s">
        <v>663</v>
      </c>
      <c r="D6211" t="s">
        <v>525</v>
      </c>
    </row>
    <row r="6212" spans="2:4">
      <c r="B6212" t="s">
        <v>185</v>
      </c>
      <c r="C6212" t="s">
        <v>663</v>
      </c>
      <c r="D6212" t="s">
        <v>529</v>
      </c>
    </row>
    <row r="6213" spans="2:4">
      <c r="B6213" t="s">
        <v>185</v>
      </c>
      <c r="C6213" t="s">
        <v>663</v>
      </c>
      <c r="D6213" t="s">
        <v>533</v>
      </c>
    </row>
    <row r="6214" spans="2:4">
      <c r="B6214" t="s">
        <v>185</v>
      </c>
      <c r="C6214" t="s">
        <v>663</v>
      </c>
      <c r="D6214" t="s">
        <v>537</v>
      </c>
    </row>
    <row r="6215" spans="2:4">
      <c r="B6215" t="s">
        <v>185</v>
      </c>
      <c r="C6215" t="s">
        <v>663</v>
      </c>
      <c r="D6215" t="s">
        <v>541</v>
      </c>
    </row>
    <row r="6216" spans="2:4">
      <c r="B6216" t="s">
        <v>185</v>
      </c>
      <c r="C6216" t="s">
        <v>663</v>
      </c>
      <c r="D6216" t="s">
        <v>545</v>
      </c>
    </row>
    <row r="6217" spans="2:4">
      <c r="B6217" t="s">
        <v>185</v>
      </c>
      <c r="C6217" t="s">
        <v>663</v>
      </c>
      <c r="D6217" t="s">
        <v>549</v>
      </c>
    </row>
    <row r="6218" spans="2:4">
      <c r="B6218" t="s">
        <v>185</v>
      </c>
      <c r="C6218" t="s">
        <v>663</v>
      </c>
      <c r="D6218" t="s">
        <v>553</v>
      </c>
    </row>
    <row r="6219" spans="2:4">
      <c r="B6219" t="s">
        <v>185</v>
      </c>
      <c r="C6219" t="s">
        <v>663</v>
      </c>
      <c r="D6219" t="s">
        <v>557</v>
      </c>
    </row>
    <row r="6220" spans="2:4">
      <c r="B6220" t="s">
        <v>185</v>
      </c>
      <c r="C6220" t="s">
        <v>663</v>
      </c>
      <c r="D6220" t="s">
        <v>561</v>
      </c>
    </row>
    <row r="6221" spans="2:4">
      <c r="B6221" t="s">
        <v>185</v>
      </c>
      <c r="C6221" t="s">
        <v>663</v>
      </c>
      <c r="D6221" t="s">
        <v>565</v>
      </c>
    </row>
    <row r="6222" spans="2:4">
      <c r="B6222" t="s">
        <v>185</v>
      </c>
      <c r="C6222" t="s">
        <v>663</v>
      </c>
      <c r="D6222" t="s">
        <v>569</v>
      </c>
    </row>
    <row r="6223" spans="2:4">
      <c r="B6223" t="s">
        <v>185</v>
      </c>
      <c r="C6223" t="s">
        <v>663</v>
      </c>
      <c r="D6223" t="s">
        <v>573</v>
      </c>
    </row>
    <row r="6224" spans="2:4">
      <c r="B6224" t="s">
        <v>185</v>
      </c>
      <c r="C6224" t="s">
        <v>663</v>
      </c>
      <c r="D6224" t="s">
        <v>577</v>
      </c>
    </row>
    <row r="6225" spans="2:4">
      <c r="B6225" t="s">
        <v>185</v>
      </c>
      <c r="C6225" t="s">
        <v>663</v>
      </c>
      <c r="D6225" t="s">
        <v>581</v>
      </c>
    </row>
    <row r="6226" spans="2:4">
      <c r="B6226" t="s">
        <v>185</v>
      </c>
      <c r="C6226" t="s">
        <v>663</v>
      </c>
      <c r="D6226" t="s">
        <v>585</v>
      </c>
    </row>
    <row r="6227" spans="2:4">
      <c r="B6227" t="s">
        <v>185</v>
      </c>
      <c r="C6227" t="s">
        <v>663</v>
      </c>
      <c r="D6227" t="s">
        <v>589</v>
      </c>
    </row>
    <row r="6228" spans="2:4">
      <c r="B6228" t="s">
        <v>185</v>
      </c>
      <c r="C6228" t="s">
        <v>663</v>
      </c>
      <c r="D6228" t="s">
        <v>594</v>
      </c>
    </row>
    <row r="6229" spans="2:4">
      <c r="B6229" t="s">
        <v>185</v>
      </c>
      <c r="C6229" t="s">
        <v>663</v>
      </c>
      <c r="D6229" t="s">
        <v>598</v>
      </c>
    </row>
    <row r="6230" spans="2:4">
      <c r="B6230" t="s">
        <v>185</v>
      </c>
      <c r="C6230" t="s">
        <v>663</v>
      </c>
      <c r="D6230" t="s">
        <v>602</v>
      </c>
    </row>
    <row r="6231" spans="2:4">
      <c r="B6231" t="s">
        <v>185</v>
      </c>
      <c r="C6231" t="s">
        <v>663</v>
      </c>
      <c r="D6231" t="s">
        <v>606</v>
      </c>
    </row>
    <row r="6232" spans="2:4">
      <c r="B6232" t="s">
        <v>185</v>
      </c>
      <c r="C6232" t="s">
        <v>663</v>
      </c>
      <c r="D6232" t="s">
        <v>611</v>
      </c>
    </row>
    <row r="6233" spans="2:4">
      <c r="B6233" t="s">
        <v>185</v>
      </c>
      <c r="C6233" t="s">
        <v>663</v>
      </c>
      <c r="D6233" t="s">
        <v>615</v>
      </c>
    </row>
    <row r="6234" spans="2:4">
      <c r="B6234" t="s">
        <v>185</v>
      </c>
      <c r="C6234" t="s">
        <v>663</v>
      </c>
      <c r="D6234" t="s">
        <v>619</v>
      </c>
    </row>
    <row r="6235" spans="2:4">
      <c r="B6235" t="s">
        <v>185</v>
      </c>
      <c r="C6235" t="s">
        <v>663</v>
      </c>
      <c r="D6235" t="s">
        <v>623</v>
      </c>
    </row>
    <row r="6236" spans="2:4">
      <c r="B6236" t="s">
        <v>185</v>
      </c>
      <c r="C6236" t="s">
        <v>663</v>
      </c>
      <c r="D6236" t="s">
        <v>627</v>
      </c>
    </row>
    <row r="6237" spans="2:4">
      <c r="B6237" t="s">
        <v>185</v>
      </c>
      <c r="C6237" t="s">
        <v>663</v>
      </c>
      <c r="D6237" t="s">
        <v>631</v>
      </c>
    </row>
    <row r="6238" spans="2:4">
      <c r="B6238" t="s">
        <v>185</v>
      </c>
      <c r="C6238" t="s">
        <v>663</v>
      </c>
      <c r="D6238" t="s">
        <v>635</v>
      </c>
    </row>
    <row r="6239" spans="2:4">
      <c r="B6239" t="s">
        <v>185</v>
      </c>
      <c r="C6239" t="s">
        <v>663</v>
      </c>
      <c r="D6239" t="s">
        <v>639</v>
      </c>
    </row>
    <row r="6240" spans="2:4">
      <c r="B6240" t="s">
        <v>185</v>
      </c>
      <c r="C6240" t="s">
        <v>663</v>
      </c>
      <c r="D6240" t="s">
        <v>643</v>
      </c>
    </row>
    <row r="6241" spans="2:4">
      <c r="B6241" t="s">
        <v>185</v>
      </c>
      <c r="C6241" t="s">
        <v>663</v>
      </c>
      <c r="D6241" t="s">
        <v>647</v>
      </c>
    </row>
    <row r="6242" spans="2:4">
      <c r="B6242" t="s">
        <v>185</v>
      </c>
      <c r="C6242" t="s">
        <v>663</v>
      </c>
      <c r="D6242" t="s">
        <v>649</v>
      </c>
    </row>
    <row r="6243" spans="2:4">
      <c r="B6243" t="s">
        <v>185</v>
      </c>
      <c r="C6243" t="s">
        <v>663</v>
      </c>
      <c r="D6243" t="s">
        <v>653</v>
      </c>
    </row>
    <row r="6244" spans="2:4">
      <c r="B6244" t="s">
        <v>185</v>
      </c>
      <c r="C6244" t="s">
        <v>663</v>
      </c>
      <c r="D6244" t="s">
        <v>657</v>
      </c>
    </row>
    <row r="6245" spans="2:4">
      <c r="B6245" t="s">
        <v>190</v>
      </c>
      <c r="C6245" t="s">
        <v>663</v>
      </c>
      <c r="D6245" t="s">
        <v>469</v>
      </c>
    </row>
    <row r="6246" spans="2:4">
      <c r="B6246" t="s">
        <v>190</v>
      </c>
      <c r="C6246" t="s">
        <v>663</v>
      </c>
      <c r="D6246" t="s">
        <v>473</v>
      </c>
    </row>
    <row r="6247" spans="2:4">
      <c r="B6247" t="s">
        <v>190</v>
      </c>
      <c r="C6247" t="s">
        <v>663</v>
      </c>
      <c r="D6247" t="s">
        <v>477</v>
      </c>
    </row>
    <row r="6248" spans="2:4">
      <c r="B6248" t="s">
        <v>190</v>
      </c>
      <c r="C6248" t="s">
        <v>663</v>
      </c>
      <c r="D6248" t="s">
        <v>481</v>
      </c>
    </row>
    <row r="6249" spans="2:4">
      <c r="B6249" t="s">
        <v>190</v>
      </c>
      <c r="C6249" t="s">
        <v>663</v>
      </c>
      <c r="D6249" t="s">
        <v>485</v>
      </c>
    </row>
    <row r="6250" spans="2:4">
      <c r="B6250" t="s">
        <v>190</v>
      </c>
      <c r="C6250" t="s">
        <v>663</v>
      </c>
      <c r="D6250" t="s">
        <v>489</v>
      </c>
    </row>
    <row r="6251" spans="2:4">
      <c r="B6251" t="s">
        <v>190</v>
      </c>
      <c r="C6251" t="s">
        <v>663</v>
      </c>
      <c r="D6251" t="s">
        <v>493</v>
      </c>
    </row>
    <row r="6252" spans="2:4">
      <c r="B6252" t="s">
        <v>190</v>
      </c>
      <c r="C6252" t="s">
        <v>663</v>
      </c>
      <c r="D6252" t="s">
        <v>497</v>
      </c>
    </row>
    <row r="6253" spans="2:4">
      <c r="B6253" t="s">
        <v>190</v>
      </c>
      <c r="C6253" t="s">
        <v>663</v>
      </c>
      <c r="D6253" t="s">
        <v>501</v>
      </c>
    </row>
    <row r="6254" spans="2:4">
      <c r="B6254" t="s">
        <v>190</v>
      </c>
      <c r="C6254" t="s">
        <v>663</v>
      </c>
      <c r="D6254" t="s">
        <v>505</v>
      </c>
    </row>
    <row r="6255" spans="2:4">
      <c r="B6255" t="s">
        <v>190</v>
      </c>
      <c r="C6255" t="s">
        <v>663</v>
      </c>
      <c r="D6255" t="s">
        <v>509</v>
      </c>
    </row>
    <row r="6256" spans="2:4">
      <c r="B6256" t="s">
        <v>190</v>
      </c>
      <c r="C6256" t="s">
        <v>663</v>
      </c>
      <c r="D6256" t="s">
        <v>513</v>
      </c>
    </row>
    <row r="6257" spans="2:4">
      <c r="B6257" t="s">
        <v>190</v>
      </c>
      <c r="C6257" t="s">
        <v>663</v>
      </c>
      <c r="D6257" t="s">
        <v>517</v>
      </c>
    </row>
    <row r="6258" spans="2:4">
      <c r="B6258" t="s">
        <v>190</v>
      </c>
      <c r="C6258" t="s">
        <v>663</v>
      </c>
      <c r="D6258" t="s">
        <v>521</v>
      </c>
    </row>
    <row r="6259" spans="2:4">
      <c r="B6259" t="s">
        <v>190</v>
      </c>
      <c r="C6259" t="s">
        <v>663</v>
      </c>
      <c r="D6259" t="s">
        <v>525</v>
      </c>
    </row>
    <row r="6260" spans="2:4">
      <c r="B6260" t="s">
        <v>190</v>
      </c>
      <c r="C6260" t="s">
        <v>663</v>
      </c>
      <c r="D6260" t="s">
        <v>529</v>
      </c>
    </row>
    <row r="6261" spans="2:4">
      <c r="B6261" t="s">
        <v>190</v>
      </c>
      <c r="C6261" t="s">
        <v>663</v>
      </c>
      <c r="D6261" t="s">
        <v>533</v>
      </c>
    </row>
    <row r="6262" spans="2:4">
      <c r="B6262" t="s">
        <v>190</v>
      </c>
      <c r="C6262" t="s">
        <v>663</v>
      </c>
      <c r="D6262" t="s">
        <v>537</v>
      </c>
    </row>
    <row r="6263" spans="2:4">
      <c r="B6263" t="s">
        <v>190</v>
      </c>
      <c r="C6263" t="s">
        <v>663</v>
      </c>
      <c r="D6263" t="s">
        <v>541</v>
      </c>
    </row>
    <row r="6264" spans="2:4">
      <c r="B6264" t="s">
        <v>190</v>
      </c>
      <c r="C6264" t="s">
        <v>663</v>
      </c>
      <c r="D6264" t="s">
        <v>545</v>
      </c>
    </row>
    <row r="6265" spans="2:4">
      <c r="B6265" t="s">
        <v>190</v>
      </c>
      <c r="C6265" t="s">
        <v>663</v>
      </c>
      <c r="D6265" t="s">
        <v>549</v>
      </c>
    </row>
    <row r="6266" spans="2:4">
      <c r="B6266" t="s">
        <v>190</v>
      </c>
      <c r="C6266" t="s">
        <v>663</v>
      </c>
      <c r="D6266" t="s">
        <v>553</v>
      </c>
    </row>
    <row r="6267" spans="2:4">
      <c r="B6267" t="s">
        <v>190</v>
      </c>
      <c r="C6267" t="s">
        <v>663</v>
      </c>
      <c r="D6267" t="s">
        <v>557</v>
      </c>
    </row>
    <row r="6268" spans="2:4">
      <c r="B6268" t="s">
        <v>190</v>
      </c>
      <c r="C6268" t="s">
        <v>663</v>
      </c>
      <c r="D6268" t="s">
        <v>561</v>
      </c>
    </row>
    <row r="6269" spans="2:4">
      <c r="B6269" t="s">
        <v>190</v>
      </c>
      <c r="C6269" t="s">
        <v>663</v>
      </c>
      <c r="D6269" t="s">
        <v>565</v>
      </c>
    </row>
    <row r="6270" spans="2:4">
      <c r="B6270" t="s">
        <v>190</v>
      </c>
      <c r="C6270" t="s">
        <v>663</v>
      </c>
      <c r="D6270" t="s">
        <v>569</v>
      </c>
    </row>
    <row r="6271" spans="2:4">
      <c r="B6271" t="s">
        <v>190</v>
      </c>
      <c r="C6271" t="s">
        <v>663</v>
      </c>
      <c r="D6271" t="s">
        <v>573</v>
      </c>
    </row>
    <row r="6272" spans="2:4">
      <c r="B6272" t="s">
        <v>190</v>
      </c>
      <c r="C6272" t="s">
        <v>663</v>
      </c>
      <c r="D6272" t="s">
        <v>577</v>
      </c>
    </row>
    <row r="6273" spans="2:4">
      <c r="B6273" t="s">
        <v>190</v>
      </c>
      <c r="C6273" t="s">
        <v>663</v>
      </c>
      <c r="D6273" t="s">
        <v>581</v>
      </c>
    </row>
    <row r="6274" spans="2:4">
      <c r="B6274" t="s">
        <v>190</v>
      </c>
      <c r="C6274" t="s">
        <v>663</v>
      </c>
      <c r="D6274" t="s">
        <v>585</v>
      </c>
    </row>
    <row r="6275" spans="2:4">
      <c r="B6275" t="s">
        <v>190</v>
      </c>
      <c r="C6275" t="s">
        <v>663</v>
      </c>
      <c r="D6275" t="s">
        <v>589</v>
      </c>
    </row>
    <row r="6276" spans="2:4">
      <c r="B6276" t="s">
        <v>190</v>
      </c>
      <c r="C6276" t="s">
        <v>663</v>
      </c>
      <c r="D6276" t="s">
        <v>594</v>
      </c>
    </row>
    <row r="6277" spans="2:4">
      <c r="B6277" t="s">
        <v>190</v>
      </c>
      <c r="C6277" t="s">
        <v>663</v>
      </c>
      <c r="D6277" t="s">
        <v>598</v>
      </c>
    </row>
    <row r="6278" spans="2:4">
      <c r="B6278" t="s">
        <v>190</v>
      </c>
      <c r="C6278" t="s">
        <v>663</v>
      </c>
      <c r="D6278" t="s">
        <v>602</v>
      </c>
    </row>
    <row r="6279" spans="2:4">
      <c r="B6279" t="s">
        <v>190</v>
      </c>
      <c r="C6279" t="s">
        <v>663</v>
      </c>
      <c r="D6279" t="s">
        <v>606</v>
      </c>
    </row>
    <row r="6280" spans="2:4">
      <c r="B6280" t="s">
        <v>190</v>
      </c>
      <c r="C6280" t="s">
        <v>663</v>
      </c>
      <c r="D6280" t="s">
        <v>611</v>
      </c>
    </row>
    <row r="6281" spans="2:4">
      <c r="B6281" t="s">
        <v>190</v>
      </c>
      <c r="C6281" t="s">
        <v>663</v>
      </c>
      <c r="D6281" t="s">
        <v>615</v>
      </c>
    </row>
    <row r="6282" spans="2:4">
      <c r="B6282" t="s">
        <v>190</v>
      </c>
      <c r="C6282" t="s">
        <v>663</v>
      </c>
      <c r="D6282" t="s">
        <v>619</v>
      </c>
    </row>
    <row r="6283" spans="2:4">
      <c r="B6283" t="s">
        <v>190</v>
      </c>
      <c r="C6283" t="s">
        <v>663</v>
      </c>
      <c r="D6283" t="s">
        <v>623</v>
      </c>
    </row>
    <row r="6284" spans="2:4">
      <c r="B6284" t="s">
        <v>190</v>
      </c>
      <c r="C6284" t="s">
        <v>663</v>
      </c>
      <c r="D6284" t="s">
        <v>627</v>
      </c>
    </row>
    <row r="6285" spans="2:4">
      <c r="B6285" t="s">
        <v>190</v>
      </c>
      <c r="C6285" t="s">
        <v>663</v>
      </c>
      <c r="D6285" t="s">
        <v>631</v>
      </c>
    </row>
    <row r="6286" spans="2:4">
      <c r="B6286" t="s">
        <v>190</v>
      </c>
      <c r="C6286" t="s">
        <v>663</v>
      </c>
      <c r="D6286" t="s">
        <v>635</v>
      </c>
    </row>
    <row r="6287" spans="2:4">
      <c r="B6287" t="s">
        <v>190</v>
      </c>
      <c r="C6287" t="s">
        <v>663</v>
      </c>
      <c r="D6287" t="s">
        <v>639</v>
      </c>
    </row>
    <row r="6288" spans="2:4">
      <c r="B6288" t="s">
        <v>190</v>
      </c>
      <c r="C6288" t="s">
        <v>663</v>
      </c>
      <c r="D6288" t="s">
        <v>643</v>
      </c>
    </row>
    <row r="6289" spans="2:4">
      <c r="B6289" t="s">
        <v>190</v>
      </c>
      <c r="C6289" t="s">
        <v>663</v>
      </c>
      <c r="D6289" t="s">
        <v>647</v>
      </c>
    </row>
    <row r="6290" spans="2:4">
      <c r="B6290" t="s">
        <v>190</v>
      </c>
      <c r="C6290" t="s">
        <v>663</v>
      </c>
      <c r="D6290" t="s">
        <v>649</v>
      </c>
    </row>
    <row r="6291" spans="2:4">
      <c r="B6291" t="s">
        <v>190</v>
      </c>
      <c r="C6291" t="s">
        <v>663</v>
      </c>
      <c r="D6291" t="s">
        <v>653</v>
      </c>
    </row>
    <row r="6292" spans="2:4">
      <c r="B6292" t="s">
        <v>190</v>
      </c>
      <c r="C6292" t="s">
        <v>663</v>
      </c>
      <c r="D6292" t="s">
        <v>657</v>
      </c>
    </row>
    <row r="6293" spans="2:4">
      <c r="B6293" t="s">
        <v>195</v>
      </c>
      <c r="C6293" t="s">
        <v>663</v>
      </c>
      <c r="D6293" t="s">
        <v>469</v>
      </c>
    </row>
    <row r="6294" spans="2:4">
      <c r="B6294" t="s">
        <v>195</v>
      </c>
      <c r="C6294" t="s">
        <v>663</v>
      </c>
      <c r="D6294" t="s">
        <v>473</v>
      </c>
    </row>
    <row r="6295" spans="2:4">
      <c r="B6295" t="s">
        <v>195</v>
      </c>
      <c r="C6295" t="s">
        <v>663</v>
      </c>
      <c r="D6295" t="s">
        <v>477</v>
      </c>
    </row>
    <row r="6296" spans="2:4">
      <c r="B6296" t="s">
        <v>195</v>
      </c>
      <c r="C6296" t="s">
        <v>663</v>
      </c>
      <c r="D6296" t="s">
        <v>481</v>
      </c>
    </row>
    <row r="6297" spans="2:4">
      <c r="B6297" t="s">
        <v>195</v>
      </c>
      <c r="C6297" t="s">
        <v>663</v>
      </c>
      <c r="D6297" t="s">
        <v>485</v>
      </c>
    </row>
    <row r="6298" spans="2:4">
      <c r="B6298" t="s">
        <v>195</v>
      </c>
      <c r="C6298" t="s">
        <v>663</v>
      </c>
      <c r="D6298" t="s">
        <v>489</v>
      </c>
    </row>
    <row r="6299" spans="2:4">
      <c r="B6299" t="s">
        <v>195</v>
      </c>
      <c r="C6299" t="s">
        <v>663</v>
      </c>
      <c r="D6299" t="s">
        <v>493</v>
      </c>
    </row>
    <row r="6300" spans="2:4">
      <c r="B6300" t="s">
        <v>195</v>
      </c>
      <c r="C6300" t="s">
        <v>663</v>
      </c>
      <c r="D6300" t="s">
        <v>497</v>
      </c>
    </row>
    <row r="6301" spans="2:4">
      <c r="B6301" t="s">
        <v>195</v>
      </c>
      <c r="C6301" t="s">
        <v>663</v>
      </c>
      <c r="D6301" t="s">
        <v>501</v>
      </c>
    </row>
    <row r="6302" spans="2:4">
      <c r="B6302" t="s">
        <v>195</v>
      </c>
      <c r="C6302" t="s">
        <v>663</v>
      </c>
      <c r="D6302" t="s">
        <v>505</v>
      </c>
    </row>
    <row r="6303" spans="2:4">
      <c r="B6303" t="s">
        <v>195</v>
      </c>
      <c r="C6303" t="s">
        <v>663</v>
      </c>
      <c r="D6303" t="s">
        <v>509</v>
      </c>
    </row>
    <row r="6304" spans="2:4">
      <c r="B6304" t="s">
        <v>195</v>
      </c>
      <c r="C6304" t="s">
        <v>663</v>
      </c>
      <c r="D6304" t="s">
        <v>513</v>
      </c>
    </row>
    <row r="6305" spans="2:4">
      <c r="B6305" t="s">
        <v>195</v>
      </c>
      <c r="C6305" t="s">
        <v>663</v>
      </c>
      <c r="D6305" t="s">
        <v>517</v>
      </c>
    </row>
    <row r="6306" spans="2:4">
      <c r="B6306" t="s">
        <v>195</v>
      </c>
      <c r="C6306" t="s">
        <v>663</v>
      </c>
      <c r="D6306" t="s">
        <v>521</v>
      </c>
    </row>
    <row r="6307" spans="2:4">
      <c r="B6307" t="s">
        <v>195</v>
      </c>
      <c r="C6307" t="s">
        <v>663</v>
      </c>
      <c r="D6307" t="s">
        <v>525</v>
      </c>
    </row>
    <row r="6308" spans="2:4">
      <c r="B6308" t="s">
        <v>195</v>
      </c>
      <c r="C6308" t="s">
        <v>663</v>
      </c>
      <c r="D6308" t="s">
        <v>529</v>
      </c>
    </row>
    <row r="6309" spans="2:4">
      <c r="B6309" t="s">
        <v>195</v>
      </c>
      <c r="C6309" t="s">
        <v>663</v>
      </c>
      <c r="D6309" t="s">
        <v>533</v>
      </c>
    </row>
    <row r="6310" spans="2:4">
      <c r="B6310" t="s">
        <v>195</v>
      </c>
      <c r="C6310" t="s">
        <v>663</v>
      </c>
      <c r="D6310" t="s">
        <v>537</v>
      </c>
    </row>
    <row r="6311" spans="2:4">
      <c r="B6311" t="s">
        <v>195</v>
      </c>
      <c r="C6311" t="s">
        <v>663</v>
      </c>
      <c r="D6311" t="s">
        <v>541</v>
      </c>
    </row>
    <row r="6312" spans="2:4">
      <c r="B6312" t="s">
        <v>195</v>
      </c>
      <c r="C6312" t="s">
        <v>663</v>
      </c>
      <c r="D6312" t="s">
        <v>545</v>
      </c>
    </row>
    <row r="6313" spans="2:4">
      <c r="B6313" t="s">
        <v>195</v>
      </c>
      <c r="C6313" t="s">
        <v>663</v>
      </c>
      <c r="D6313" t="s">
        <v>549</v>
      </c>
    </row>
    <row r="6314" spans="2:4">
      <c r="B6314" t="s">
        <v>195</v>
      </c>
      <c r="C6314" t="s">
        <v>663</v>
      </c>
      <c r="D6314" t="s">
        <v>553</v>
      </c>
    </row>
    <row r="6315" spans="2:4">
      <c r="B6315" t="s">
        <v>195</v>
      </c>
      <c r="C6315" t="s">
        <v>663</v>
      </c>
      <c r="D6315" t="s">
        <v>557</v>
      </c>
    </row>
    <row r="6316" spans="2:4">
      <c r="B6316" t="s">
        <v>195</v>
      </c>
      <c r="C6316" t="s">
        <v>663</v>
      </c>
      <c r="D6316" t="s">
        <v>561</v>
      </c>
    </row>
    <row r="6317" spans="2:4">
      <c r="B6317" t="s">
        <v>195</v>
      </c>
      <c r="C6317" t="s">
        <v>663</v>
      </c>
      <c r="D6317" t="s">
        <v>565</v>
      </c>
    </row>
    <row r="6318" spans="2:4">
      <c r="B6318" t="s">
        <v>195</v>
      </c>
      <c r="C6318" t="s">
        <v>663</v>
      </c>
      <c r="D6318" t="s">
        <v>569</v>
      </c>
    </row>
    <row r="6319" spans="2:4">
      <c r="B6319" t="s">
        <v>195</v>
      </c>
      <c r="C6319" t="s">
        <v>663</v>
      </c>
      <c r="D6319" t="s">
        <v>573</v>
      </c>
    </row>
    <row r="6320" spans="2:4">
      <c r="B6320" t="s">
        <v>195</v>
      </c>
      <c r="C6320" t="s">
        <v>663</v>
      </c>
      <c r="D6320" t="s">
        <v>577</v>
      </c>
    </row>
    <row r="6321" spans="2:4">
      <c r="B6321" t="s">
        <v>195</v>
      </c>
      <c r="C6321" t="s">
        <v>663</v>
      </c>
      <c r="D6321" t="s">
        <v>581</v>
      </c>
    </row>
    <row r="6322" spans="2:4">
      <c r="B6322" t="s">
        <v>195</v>
      </c>
      <c r="C6322" t="s">
        <v>663</v>
      </c>
      <c r="D6322" t="s">
        <v>585</v>
      </c>
    </row>
    <row r="6323" spans="2:4">
      <c r="B6323" t="s">
        <v>195</v>
      </c>
      <c r="C6323" t="s">
        <v>663</v>
      </c>
      <c r="D6323" t="s">
        <v>589</v>
      </c>
    </row>
    <row r="6324" spans="2:4">
      <c r="B6324" t="s">
        <v>195</v>
      </c>
      <c r="C6324" t="s">
        <v>663</v>
      </c>
      <c r="D6324" t="s">
        <v>594</v>
      </c>
    </row>
    <row r="6325" spans="2:4">
      <c r="B6325" t="s">
        <v>195</v>
      </c>
      <c r="C6325" t="s">
        <v>663</v>
      </c>
      <c r="D6325" t="s">
        <v>598</v>
      </c>
    </row>
    <row r="6326" spans="2:4">
      <c r="B6326" t="s">
        <v>195</v>
      </c>
      <c r="C6326" t="s">
        <v>663</v>
      </c>
      <c r="D6326" t="s">
        <v>602</v>
      </c>
    </row>
    <row r="6327" spans="2:4">
      <c r="B6327" t="s">
        <v>195</v>
      </c>
      <c r="C6327" t="s">
        <v>663</v>
      </c>
      <c r="D6327" t="s">
        <v>606</v>
      </c>
    </row>
    <row r="6328" spans="2:4">
      <c r="B6328" t="s">
        <v>195</v>
      </c>
      <c r="C6328" t="s">
        <v>663</v>
      </c>
      <c r="D6328" t="s">
        <v>611</v>
      </c>
    </row>
    <row r="6329" spans="2:4">
      <c r="B6329" t="s">
        <v>195</v>
      </c>
      <c r="C6329" t="s">
        <v>663</v>
      </c>
      <c r="D6329" t="s">
        <v>615</v>
      </c>
    </row>
    <row r="6330" spans="2:4">
      <c r="B6330" t="s">
        <v>195</v>
      </c>
      <c r="C6330" t="s">
        <v>663</v>
      </c>
      <c r="D6330" t="s">
        <v>619</v>
      </c>
    </row>
    <row r="6331" spans="2:4">
      <c r="B6331" t="s">
        <v>195</v>
      </c>
      <c r="C6331" t="s">
        <v>663</v>
      </c>
      <c r="D6331" t="s">
        <v>623</v>
      </c>
    </row>
    <row r="6332" spans="2:4">
      <c r="B6332" t="s">
        <v>195</v>
      </c>
      <c r="C6332" t="s">
        <v>663</v>
      </c>
      <c r="D6332" t="s">
        <v>627</v>
      </c>
    </row>
    <row r="6333" spans="2:4">
      <c r="B6333" t="s">
        <v>195</v>
      </c>
      <c r="C6333" t="s">
        <v>663</v>
      </c>
      <c r="D6333" t="s">
        <v>631</v>
      </c>
    </row>
    <row r="6334" spans="2:4">
      <c r="B6334" t="s">
        <v>195</v>
      </c>
      <c r="C6334" t="s">
        <v>663</v>
      </c>
      <c r="D6334" t="s">
        <v>635</v>
      </c>
    </row>
    <row r="6335" spans="2:4">
      <c r="B6335" t="s">
        <v>195</v>
      </c>
      <c r="C6335" t="s">
        <v>663</v>
      </c>
      <c r="D6335" t="s">
        <v>639</v>
      </c>
    </row>
    <row r="6336" spans="2:4">
      <c r="B6336" t="s">
        <v>195</v>
      </c>
      <c r="C6336" t="s">
        <v>663</v>
      </c>
      <c r="D6336" t="s">
        <v>643</v>
      </c>
    </row>
    <row r="6337" spans="2:4">
      <c r="B6337" t="s">
        <v>195</v>
      </c>
      <c r="C6337" t="s">
        <v>663</v>
      </c>
      <c r="D6337" t="s">
        <v>647</v>
      </c>
    </row>
    <row r="6338" spans="2:4">
      <c r="B6338" t="s">
        <v>195</v>
      </c>
      <c r="C6338" t="s">
        <v>663</v>
      </c>
      <c r="D6338" t="s">
        <v>649</v>
      </c>
    </row>
    <row r="6339" spans="2:4">
      <c r="B6339" t="s">
        <v>195</v>
      </c>
      <c r="C6339" t="s">
        <v>663</v>
      </c>
      <c r="D6339" t="s">
        <v>653</v>
      </c>
    </row>
    <row r="6340" spans="2:4">
      <c r="B6340" t="s">
        <v>195</v>
      </c>
      <c r="C6340" t="s">
        <v>663</v>
      </c>
      <c r="D6340" t="s">
        <v>657</v>
      </c>
    </row>
    <row r="6341" spans="2:4">
      <c r="B6341" t="s">
        <v>200</v>
      </c>
      <c r="C6341" t="s">
        <v>663</v>
      </c>
      <c r="D6341" t="s">
        <v>469</v>
      </c>
    </row>
    <row r="6342" spans="2:4">
      <c r="B6342" t="s">
        <v>200</v>
      </c>
      <c r="C6342" t="s">
        <v>663</v>
      </c>
      <c r="D6342" t="s">
        <v>473</v>
      </c>
    </row>
    <row r="6343" spans="2:4">
      <c r="B6343" t="s">
        <v>200</v>
      </c>
      <c r="C6343" t="s">
        <v>663</v>
      </c>
      <c r="D6343" t="s">
        <v>477</v>
      </c>
    </row>
    <row r="6344" spans="2:4">
      <c r="B6344" t="s">
        <v>200</v>
      </c>
      <c r="C6344" t="s">
        <v>663</v>
      </c>
      <c r="D6344" t="s">
        <v>481</v>
      </c>
    </row>
    <row r="6345" spans="2:4">
      <c r="B6345" t="s">
        <v>200</v>
      </c>
      <c r="C6345" t="s">
        <v>663</v>
      </c>
      <c r="D6345" t="s">
        <v>485</v>
      </c>
    </row>
    <row r="6346" spans="2:4">
      <c r="B6346" t="s">
        <v>200</v>
      </c>
      <c r="C6346" t="s">
        <v>663</v>
      </c>
      <c r="D6346" t="s">
        <v>489</v>
      </c>
    </row>
    <row r="6347" spans="2:4">
      <c r="B6347" t="s">
        <v>200</v>
      </c>
      <c r="C6347" t="s">
        <v>663</v>
      </c>
      <c r="D6347" t="s">
        <v>493</v>
      </c>
    </row>
    <row r="6348" spans="2:4">
      <c r="B6348" t="s">
        <v>200</v>
      </c>
      <c r="C6348" t="s">
        <v>663</v>
      </c>
      <c r="D6348" t="s">
        <v>497</v>
      </c>
    </row>
    <row r="6349" spans="2:4">
      <c r="B6349" t="s">
        <v>200</v>
      </c>
      <c r="C6349" t="s">
        <v>663</v>
      </c>
      <c r="D6349" t="s">
        <v>501</v>
      </c>
    </row>
    <row r="6350" spans="2:4">
      <c r="B6350" t="s">
        <v>200</v>
      </c>
      <c r="C6350" t="s">
        <v>663</v>
      </c>
      <c r="D6350" t="s">
        <v>505</v>
      </c>
    </row>
    <row r="6351" spans="2:4">
      <c r="B6351" t="s">
        <v>200</v>
      </c>
      <c r="C6351" t="s">
        <v>663</v>
      </c>
      <c r="D6351" t="s">
        <v>509</v>
      </c>
    </row>
    <row r="6352" spans="2:4">
      <c r="B6352" t="s">
        <v>200</v>
      </c>
      <c r="C6352" t="s">
        <v>663</v>
      </c>
      <c r="D6352" t="s">
        <v>513</v>
      </c>
    </row>
    <row r="6353" spans="2:4">
      <c r="B6353" t="s">
        <v>200</v>
      </c>
      <c r="C6353" t="s">
        <v>663</v>
      </c>
      <c r="D6353" t="s">
        <v>517</v>
      </c>
    </row>
    <row r="6354" spans="2:4">
      <c r="B6354" t="s">
        <v>200</v>
      </c>
      <c r="C6354" t="s">
        <v>663</v>
      </c>
      <c r="D6354" t="s">
        <v>521</v>
      </c>
    </row>
    <row r="6355" spans="2:4">
      <c r="B6355" t="s">
        <v>200</v>
      </c>
      <c r="C6355" t="s">
        <v>663</v>
      </c>
      <c r="D6355" t="s">
        <v>525</v>
      </c>
    </row>
    <row r="6356" spans="2:4">
      <c r="B6356" t="s">
        <v>200</v>
      </c>
      <c r="C6356" t="s">
        <v>663</v>
      </c>
      <c r="D6356" t="s">
        <v>529</v>
      </c>
    </row>
    <row r="6357" spans="2:4">
      <c r="B6357" t="s">
        <v>200</v>
      </c>
      <c r="C6357" t="s">
        <v>663</v>
      </c>
      <c r="D6357" t="s">
        <v>533</v>
      </c>
    </row>
    <row r="6358" spans="2:4">
      <c r="B6358" t="s">
        <v>200</v>
      </c>
      <c r="C6358" t="s">
        <v>663</v>
      </c>
      <c r="D6358" t="s">
        <v>537</v>
      </c>
    </row>
    <row r="6359" spans="2:4">
      <c r="B6359" t="s">
        <v>200</v>
      </c>
      <c r="C6359" t="s">
        <v>663</v>
      </c>
      <c r="D6359" t="s">
        <v>541</v>
      </c>
    </row>
    <row r="6360" spans="2:4">
      <c r="B6360" t="s">
        <v>200</v>
      </c>
      <c r="C6360" t="s">
        <v>663</v>
      </c>
      <c r="D6360" t="s">
        <v>545</v>
      </c>
    </row>
    <row r="6361" spans="2:4">
      <c r="B6361" t="s">
        <v>200</v>
      </c>
      <c r="C6361" t="s">
        <v>663</v>
      </c>
      <c r="D6361" t="s">
        <v>549</v>
      </c>
    </row>
    <row r="6362" spans="2:4">
      <c r="B6362" t="s">
        <v>200</v>
      </c>
      <c r="C6362" t="s">
        <v>663</v>
      </c>
      <c r="D6362" t="s">
        <v>553</v>
      </c>
    </row>
    <row r="6363" spans="2:4">
      <c r="B6363" t="s">
        <v>200</v>
      </c>
      <c r="C6363" t="s">
        <v>663</v>
      </c>
      <c r="D6363" t="s">
        <v>557</v>
      </c>
    </row>
    <row r="6364" spans="2:4">
      <c r="B6364" t="s">
        <v>200</v>
      </c>
      <c r="C6364" t="s">
        <v>663</v>
      </c>
      <c r="D6364" t="s">
        <v>561</v>
      </c>
    </row>
    <row r="6365" spans="2:4">
      <c r="B6365" t="s">
        <v>200</v>
      </c>
      <c r="C6365" t="s">
        <v>663</v>
      </c>
      <c r="D6365" t="s">
        <v>565</v>
      </c>
    </row>
    <row r="6366" spans="2:4">
      <c r="B6366" t="s">
        <v>200</v>
      </c>
      <c r="C6366" t="s">
        <v>663</v>
      </c>
      <c r="D6366" t="s">
        <v>569</v>
      </c>
    </row>
    <row r="6367" spans="2:4">
      <c r="B6367" t="s">
        <v>200</v>
      </c>
      <c r="C6367" t="s">
        <v>663</v>
      </c>
      <c r="D6367" t="s">
        <v>573</v>
      </c>
    </row>
    <row r="6368" spans="2:4">
      <c r="B6368" t="s">
        <v>200</v>
      </c>
      <c r="C6368" t="s">
        <v>663</v>
      </c>
      <c r="D6368" t="s">
        <v>577</v>
      </c>
    </row>
    <row r="6369" spans="2:4">
      <c r="B6369" t="s">
        <v>200</v>
      </c>
      <c r="C6369" t="s">
        <v>663</v>
      </c>
      <c r="D6369" t="s">
        <v>581</v>
      </c>
    </row>
    <row r="6370" spans="2:4">
      <c r="B6370" t="s">
        <v>200</v>
      </c>
      <c r="C6370" t="s">
        <v>663</v>
      </c>
      <c r="D6370" t="s">
        <v>585</v>
      </c>
    </row>
    <row r="6371" spans="2:4">
      <c r="B6371" t="s">
        <v>200</v>
      </c>
      <c r="C6371" t="s">
        <v>663</v>
      </c>
      <c r="D6371" t="s">
        <v>589</v>
      </c>
    </row>
    <row r="6372" spans="2:4">
      <c r="B6372" t="s">
        <v>200</v>
      </c>
      <c r="C6372" t="s">
        <v>663</v>
      </c>
      <c r="D6372" t="s">
        <v>594</v>
      </c>
    </row>
    <row r="6373" spans="2:4">
      <c r="B6373" t="s">
        <v>200</v>
      </c>
      <c r="C6373" t="s">
        <v>663</v>
      </c>
      <c r="D6373" t="s">
        <v>598</v>
      </c>
    </row>
    <row r="6374" spans="2:4">
      <c r="B6374" t="s">
        <v>200</v>
      </c>
      <c r="C6374" t="s">
        <v>663</v>
      </c>
      <c r="D6374" t="s">
        <v>602</v>
      </c>
    </row>
    <row r="6375" spans="2:4">
      <c r="B6375" t="s">
        <v>200</v>
      </c>
      <c r="C6375" t="s">
        <v>663</v>
      </c>
      <c r="D6375" t="s">
        <v>606</v>
      </c>
    </row>
    <row r="6376" spans="2:4">
      <c r="B6376" t="s">
        <v>200</v>
      </c>
      <c r="C6376" t="s">
        <v>663</v>
      </c>
      <c r="D6376" t="s">
        <v>611</v>
      </c>
    </row>
    <row r="6377" spans="2:4">
      <c r="B6377" t="s">
        <v>200</v>
      </c>
      <c r="C6377" t="s">
        <v>663</v>
      </c>
      <c r="D6377" t="s">
        <v>615</v>
      </c>
    </row>
    <row r="6378" spans="2:4">
      <c r="B6378" t="s">
        <v>200</v>
      </c>
      <c r="C6378" t="s">
        <v>663</v>
      </c>
      <c r="D6378" t="s">
        <v>619</v>
      </c>
    </row>
    <row r="6379" spans="2:4">
      <c r="B6379" t="s">
        <v>200</v>
      </c>
      <c r="C6379" t="s">
        <v>663</v>
      </c>
      <c r="D6379" t="s">
        <v>623</v>
      </c>
    </row>
    <row r="6380" spans="2:4">
      <c r="B6380" t="s">
        <v>200</v>
      </c>
      <c r="C6380" t="s">
        <v>663</v>
      </c>
      <c r="D6380" t="s">
        <v>627</v>
      </c>
    </row>
    <row r="6381" spans="2:4">
      <c r="B6381" t="s">
        <v>200</v>
      </c>
      <c r="C6381" t="s">
        <v>663</v>
      </c>
      <c r="D6381" t="s">
        <v>631</v>
      </c>
    </row>
    <row r="6382" spans="2:4">
      <c r="B6382" t="s">
        <v>200</v>
      </c>
      <c r="C6382" t="s">
        <v>663</v>
      </c>
      <c r="D6382" t="s">
        <v>635</v>
      </c>
    </row>
    <row r="6383" spans="2:4">
      <c r="B6383" t="s">
        <v>200</v>
      </c>
      <c r="C6383" t="s">
        <v>663</v>
      </c>
      <c r="D6383" t="s">
        <v>639</v>
      </c>
    </row>
    <row r="6384" spans="2:4">
      <c r="B6384" t="s">
        <v>200</v>
      </c>
      <c r="C6384" t="s">
        <v>663</v>
      </c>
      <c r="D6384" t="s">
        <v>643</v>
      </c>
    </row>
    <row r="6385" spans="2:4">
      <c r="B6385" t="s">
        <v>200</v>
      </c>
      <c r="C6385" t="s">
        <v>663</v>
      </c>
      <c r="D6385" t="s">
        <v>647</v>
      </c>
    </row>
    <row r="6386" spans="2:4">
      <c r="B6386" t="s">
        <v>200</v>
      </c>
      <c r="C6386" t="s">
        <v>663</v>
      </c>
      <c r="D6386" t="s">
        <v>649</v>
      </c>
    </row>
    <row r="6387" spans="2:4">
      <c r="B6387" t="s">
        <v>200</v>
      </c>
      <c r="C6387" t="s">
        <v>663</v>
      </c>
      <c r="D6387" t="s">
        <v>653</v>
      </c>
    </row>
    <row r="6388" spans="2:4">
      <c r="B6388" t="s">
        <v>200</v>
      </c>
      <c r="C6388" t="s">
        <v>663</v>
      </c>
      <c r="D6388" t="s">
        <v>657</v>
      </c>
    </row>
    <row r="6389" spans="2:4">
      <c r="B6389" t="s">
        <v>205</v>
      </c>
      <c r="C6389" t="s">
        <v>663</v>
      </c>
      <c r="D6389" t="s">
        <v>469</v>
      </c>
    </row>
    <row r="6390" spans="2:4">
      <c r="B6390" t="s">
        <v>205</v>
      </c>
      <c r="C6390" t="s">
        <v>663</v>
      </c>
      <c r="D6390" t="s">
        <v>473</v>
      </c>
    </row>
    <row r="6391" spans="2:4">
      <c r="B6391" t="s">
        <v>205</v>
      </c>
      <c r="C6391" t="s">
        <v>663</v>
      </c>
      <c r="D6391" t="s">
        <v>477</v>
      </c>
    </row>
    <row r="6392" spans="2:4">
      <c r="B6392" t="s">
        <v>205</v>
      </c>
      <c r="C6392" t="s">
        <v>663</v>
      </c>
      <c r="D6392" t="s">
        <v>481</v>
      </c>
    </row>
    <row r="6393" spans="2:4">
      <c r="B6393" t="s">
        <v>205</v>
      </c>
      <c r="C6393" t="s">
        <v>663</v>
      </c>
      <c r="D6393" t="s">
        <v>485</v>
      </c>
    </row>
    <row r="6394" spans="2:4">
      <c r="B6394" t="s">
        <v>205</v>
      </c>
      <c r="C6394" t="s">
        <v>663</v>
      </c>
      <c r="D6394" t="s">
        <v>489</v>
      </c>
    </row>
    <row r="6395" spans="2:4">
      <c r="B6395" t="s">
        <v>205</v>
      </c>
      <c r="C6395" t="s">
        <v>663</v>
      </c>
      <c r="D6395" t="s">
        <v>493</v>
      </c>
    </row>
    <row r="6396" spans="2:4">
      <c r="B6396" t="s">
        <v>205</v>
      </c>
      <c r="C6396" t="s">
        <v>663</v>
      </c>
      <c r="D6396" t="s">
        <v>497</v>
      </c>
    </row>
    <row r="6397" spans="2:4">
      <c r="B6397" t="s">
        <v>205</v>
      </c>
      <c r="C6397" t="s">
        <v>663</v>
      </c>
      <c r="D6397" t="s">
        <v>501</v>
      </c>
    </row>
    <row r="6398" spans="2:4">
      <c r="B6398" t="s">
        <v>205</v>
      </c>
      <c r="C6398" t="s">
        <v>663</v>
      </c>
      <c r="D6398" t="s">
        <v>505</v>
      </c>
    </row>
    <row r="6399" spans="2:4">
      <c r="B6399" t="s">
        <v>205</v>
      </c>
      <c r="C6399" t="s">
        <v>663</v>
      </c>
      <c r="D6399" t="s">
        <v>509</v>
      </c>
    </row>
    <row r="6400" spans="2:4">
      <c r="B6400" t="s">
        <v>205</v>
      </c>
      <c r="C6400" t="s">
        <v>663</v>
      </c>
      <c r="D6400" t="s">
        <v>513</v>
      </c>
    </row>
    <row r="6401" spans="2:4">
      <c r="B6401" t="s">
        <v>205</v>
      </c>
      <c r="C6401" t="s">
        <v>663</v>
      </c>
      <c r="D6401" t="s">
        <v>517</v>
      </c>
    </row>
    <row r="6402" spans="2:4">
      <c r="B6402" t="s">
        <v>205</v>
      </c>
      <c r="C6402" t="s">
        <v>663</v>
      </c>
      <c r="D6402" t="s">
        <v>521</v>
      </c>
    </row>
    <row r="6403" spans="2:4">
      <c r="B6403" t="s">
        <v>205</v>
      </c>
      <c r="C6403" t="s">
        <v>663</v>
      </c>
      <c r="D6403" t="s">
        <v>525</v>
      </c>
    </row>
    <row r="6404" spans="2:4">
      <c r="B6404" t="s">
        <v>205</v>
      </c>
      <c r="C6404" t="s">
        <v>663</v>
      </c>
      <c r="D6404" t="s">
        <v>529</v>
      </c>
    </row>
    <row r="6405" spans="2:4">
      <c r="B6405" t="s">
        <v>205</v>
      </c>
      <c r="C6405" t="s">
        <v>663</v>
      </c>
      <c r="D6405" t="s">
        <v>533</v>
      </c>
    </row>
    <row r="6406" spans="2:4">
      <c r="B6406" t="s">
        <v>205</v>
      </c>
      <c r="C6406" t="s">
        <v>663</v>
      </c>
      <c r="D6406" t="s">
        <v>537</v>
      </c>
    </row>
    <row r="6407" spans="2:4">
      <c r="B6407" t="s">
        <v>205</v>
      </c>
      <c r="C6407" t="s">
        <v>663</v>
      </c>
      <c r="D6407" t="s">
        <v>541</v>
      </c>
    </row>
    <row r="6408" spans="2:4">
      <c r="B6408" t="s">
        <v>205</v>
      </c>
      <c r="C6408" t="s">
        <v>663</v>
      </c>
      <c r="D6408" t="s">
        <v>545</v>
      </c>
    </row>
    <row r="6409" spans="2:4">
      <c r="B6409" t="s">
        <v>205</v>
      </c>
      <c r="C6409" t="s">
        <v>663</v>
      </c>
      <c r="D6409" t="s">
        <v>549</v>
      </c>
    </row>
    <row r="6410" spans="2:4">
      <c r="B6410" t="s">
        <v>205</v>
      </c>
      <c r="C6410" t="s">
        <v>663</v>
      </c>
      <c r="D6410" t="s">
        <v>553</v>
      </c>
    </row>
    <row r="6411" spans="2:4">
      <c r="B6411" t="s">
        <v>205</v>
      </c>
      <c r="C6411" t="s">
        <v>663</v>
      </c>
      <c r="D6411" t="s">
        <v>557</v>
      </c>
    </row>
    <row r="6412" spans="2:4">
      <c r="B6412" t="s">
        <v>205</v>
      </c>
      <c r="C6412" t="s">
        <v>663</v>
      </c>
      <c r="D6412" t="s">
        <v>561</v>
      </c>
    </row>
    <row r="6413" spans="2:4">
      <c r="B6413" t="s">
        <v>205</v>
      </c>
      <c r="C6413" t="s">
        <v>663</v>
      </c>
      <c r="D6413" t="s">
        <v>565</v>
      </c>
    </row>
    <row r="6414" spans="2:4">
      <c r="B6414" t="s">
        <v>205</v>
      </c>
      <c r="C6414" t="s">
        <v>663</v>
      </c>
      <c r="D6414" t="s">
        <v>569</v>
      </c>
    </row>
    <row r="6415" spans="2:4">
      <c r="B6415" t="s">
        <v>205</v>
      </c>
      <c r="C6415" t="s">
        <v>663</v>
      </c>
      <c r="D6415" t="s">
        <v>573</v>
      </c>
    </row>
    <row r="6416" spans="2:4">
      <c r="B6416" t="s">
        <v>205</v>
      </c>
      <c r="C6416" t="s">
        <v>663</v>
      </c>
      <c r="D6416" t="s">
        <v>577</v>
      </c>
    </row>
    <row r="6417" spans="2:4">
      <c r="B6417" t="s">
        <v>205</v>
      </c>
      <c r="C6417" t="s">
        <v>663</v>
      </c>
      <c r="D6417" t="s">
        <v>581</v>
      </c>
    </row>
    <row r="6418" spans="2:4">
      <c r="B6418" t="s">
        <v>205</v>
      </c>
      <c r="C6418" t="s">
        <v>663</v>
      </c>
      <c r="D6418" t="s">
        <v>585</v>
      </c>
    </row>
    <row r="6419" spans="2:4">
      <c r="B6419" t="s">
        <v>205</v>
      </c>
      <c r="C6419" t="s">
        <v>663</v>
      </c>
      <c r="D6419" t="s">
        <v>589</v>
      </c>
    </row>
    <row r="6420" spans="2:4">
      <c r="B6420" t="s">
        <v>205</v>
      </c>
      <c r="C6420" t="s">
        <v>663</v>
      </c>
      <c r="D6420" t="s">
        <v>594</v>
      </c>
    </row>
    <row r="6421" spans="2:4">
      <c r="B6421" t="s">
        <v>205</v>
      </c>
      <c r="C6421" t="s">
        <v>663</v>
      </c>
      <c r="D6421" t="s">
        <v>598</v>
      </c>
    </row>
    <row r="6422" spans="2:4">
      <c r="B6422" t="s">
        <v>205</v>
      </c>
      <c r="C6422" t="s">
        <v>663</v>
      </c>
      <c r="D6422" t="s">
        <v>602</v>
      </c>
    </row>
    <row r="6423" spans="2:4">
      <c r="B6423" t="s">
        <v>205</v>
      </c>
      <c r="C6423" t="s">
        <v>663</v>
      </c>
      <c r="D6423" t="s">
        <v>606</v>
      </c>
    </row>
    <row r="6424" spans="2:4">
      <c r="B6424" t="s">
        <v>205</v>
      </c>
      <c r="C6424" t="s">
        <v>663</v>
      </c>
      <c r="D6424" t="s">
        <v>611</v>
      </c>
    </row>
    <row r="6425" spans="2:4">
      <c r="B6425" t="s">
        <v>205</v>
      </c>
      <c r="C6425" t="s">
        <v>663</v>
      </c>
      <c r="D6425" t="s">
        <v>615</v>
      </c>
    </row>
    <row r="6426" spans="2:4">
      <c r="B6426" t="s">
        <v>205</v>
      </c>
      <c r="C6426" t="s">
        <v>663</v>
      </c>
      <c r="D6426" t="s">
        <v>619</v>
      </c>
    </row>
    <row r="6427" spans="2:4">
      <c r="B6427" t="s">
        <v>205</v>
      </c>
      <c r="C6427" t="s">
        <v>663</v>
      </c>
      <c r="D6427" t="s">
        <v>623</v>
      </c>
    </row>
    <row r="6428" spans="2:4">
      <c r="B6428" t="s">
        <v>205</v>
      </c>
      <c r="C6428" t="s">
        <v>663</v>
      </c>
      <c r="D6428" t="s">
        <v>627</v>
      </c>
    </row>
    <row r="6429" spans="2:4">
      <c r="B6429" t="s">
        <v>205</v>
      </c>
      <c r="C6429" t="s">
        <v>663</v>
      </c>
      <c r="D6429" t="s">
        <v>631</v>
      </c>
    </row>
    <row r="6430" spans="2:4">
      <c r="B6430" t="s">
        <v>205</v>
      </c>
      <c r="C6430" t="s">
        <v>663</v>
      </c>
      <c r="D6430" t="s">
        <v>635</v>
      </c>
    </row>
    <row r="6431" spans="2:4">
      <c r="B6431" t="s">
        <v>205</v>
      </c>
      <c r="C6431" t="s">
        <v>663</v>
      </c>
      <c r="D6431" t="s">
        <v>639</v>
      </c>
    </row>
    <row r="6432" spans="2:4">
      <c r="B6432" t="s">
        <v>205</v>
      </c>
      <c r="C6432" t="s">
        <v>663</v>
      </c>
      <c r="D6432" t="s">
        <v>643</v>
      </c>
    </row>
    <row r="6433" spans="2:4">
      <c r="B6433" t="s">
        <v>205</v>
      </c>
      <c r="C6433" t="s">
        <v>663</v>
      </c>
      <c r="D6433" t="s">
        <v>647</v>
      </c>
    </row>
    <row r="6434" spans="2:4">
      <c r="B6434" t="s">
        <v>205</v>
      </c>
      <c r="C6434" t="s">
        <v>663</v>
      </c>
      <c r="D6434" t="s">
        <v>649</v>
      </c>
    </row>
    <row r="6435" spans="2:4">
      <c r="B6435" t="s">
        <v>205</v>
      </c>
      <c r="C6435" t="s">
        <v>663</v>
      </c>
      <c r="D6435" t="s">
        <v>653</v>
      </c>
    </row>
    <row r="6436" spans="2:4">
      <c r="B6436" t="s">
        <v>205</v>
      </c>
      <c r="C6436" t="s">
        <v>663</v>
      </c>
      <c r="D6436" t="s">
        <v>657</v>
      </c>
    </row>
    <row r="6437" spans="2:4">
      <c r="B6437" t="s">
        <v>210</v>
      </c>
      <c r="C6437" t="s">
        <v>663</v>
      </c>
      <c r="D6437" t="s">
        <v>469</v>
      </c>
    </row>
    <row r="6438" spans="2:4">
      <c r="B6438" t="s">
        <v>210</v>
      </c>
      <c r="C6438" t="s">
        <v>663</v>
      </c>
      <c r="D6438" t="s">
        <v>473</v>
      </c>
    </row>
    <row r="6439" spans="2:4">
      <c r="B6439" t="s">
        <v>210</v>
      </c>
      <c r="C6439" t="s">
        <v>663</v>
      </c>
      <c r="D6439" t="s">
        <v>477</v>
      </c>
    </row>
    <row r="6440" spans="2:4">
      <c r="B6440" t="s">
        <v>210</v>
      </c>
      <c r="C6440" t="s">
        <v>663</v>
      </c>
      <c r="D6440" t="s">
        <v>481</v>
      </c>
    </row>
    <row r="6441" spans="2:4">
      <c r="B6441" t="s">
        <v>210</v>
      </c>
      <c r="C6441" t="s">
        <v>663</v>
      </c>
      <c r="D6441" t="s">
        <v>485</v>
      </c>
    </row>
    <row r="6442" spans="2:4">
      <c r="B6442" t="s">
        <v>210</v>
      </c>
      <c r="C6442" t="s">
        <v>663</v>
      </c>
      <c r="D6442" t="s">
        <v>489</v>
      </c>
    </row>
    <row r="6443" spans="2:4">
      <c r="B6443" t="s">
        <v>210</v>
      </c>
      <c r="C6443" t="s">
        <v>663</v>
      </c>
      <c r="D6443" t="s">
        <v>493</v>
      </c>
    </row>
    <row r="6444" spans="2:4">
      <c r="B6444" t="s">
        <v>210</v>
      </c>
      <c r="C6444" t="s">
        <v>663</v>
      </c>
      <c r="D6444" t="s">
        <v>497</v>
      </c>
    </row>
    <row r="6445" spans="2:4">
      <c r="B6445" t="s">
        <v>210</v>
      </c>
      <c r="C6445" t="s">
        <v>663</v>
      </c>
      <c r="D6445" t="s">
        <v>501</v>
      </c>
    </row>
    <row r="6446" spans="2:4">
      <c r="B6446" t="s">
        <v>210</v>
      </c>
      <c r="C6446" t="s">
        <v>663</v>
      </c>
      <c r="D6446" t="s">
        <v>505</v>
      </c>
    </row>
    <row r="6447" spans="2:4">
      <c r="B6447" t="s">
        <v>210</v>
      </c>
      <c r="C6447" t="s">
        <v>663</v>
      </c>
      <c r="D6447" t="s">
        <v>509</v>
      </c>
    </row>
    <row r="6448" spans="2:4">
      <c r="B6448" t="s">
        <v>210</v>
      </c>
      <c r="C6448" t="s">
        <v>663</v>
      </c>
      <c r="D6448" t="s">
        <v>513</v>
      </c>
    </row>
    <row r="6449" spans="2:4">
      <c r="B6449" t="s">
        <v>210</v>
      </c>
      <c r="C6449" t="s">
        <v>663</v>
      </c>
      <c r="D6449" t="s">
        <v>517</v>
      </c>
    </row>
    <row r="6450" spans="2:4">
      <c r="B6450" t="s">
        <v>210</v>
      </c>
      <c r="C6450" t="s">
        <v>663</v>
      </c>
      <c r="D6450" t="s">
        <v>521</v>
      </c>
    </row>
    <row r="6451" spans="2:4">
      <c r="B6451" t="s">
        <v>210</v>
      </c>
      <c r="C6451" t="s">
        <v>663</v>
      </c>
      <c r="D6451" t="s">
        <v>525</v>
      </c>
    </row>
    <row r="6452" spans="2:4">
      <c r="B6452" t="s">
        <v>210</v>
      </c>
      <c r="C6452" t="s">
        <v>663</v>
      </c>
      <c r="D6452" t="s">
        <v>529</v>
      </c>
    </row>
    <row r="6453" spans="2:4">
      <c r="B6453" t="s">
        <v>210</v>
      </c>
      <c r="C6453" t="s">
        <v>663</v>
      </c>
      <c r="D6453" t="s">
        <v>533</v>
      </c>
    </row>
    <row r="6454" spans="2:4">
      <c r="B6454" t="s">
        <v>210</v>
      </c>
      <c r="C6454" t="s">
        <v>663</v>
      </c>
      <c r="D6454" t="s">
        <v>537</v>
      </c>
    </row>
    <row r="6455" spans="2:4">
      <c r="B6455" t="s">
        <v>210</v>
      </c>
      <c r="C6455" t="s">
        <v>663</v>
      </c>
      <c r="D6455" t="s">
        <v>541</v>
      </c>
    </row>
    <row r="6456" spans="2:4">
      <c r="B6456" t="s">
        <v>210</v>
      </c>
      <c r="C6456" t="s">
        <v>663</v>
      </c>
      <c r="D6456" t="s">
        <v>545</v>
      </c>
    </row>
    <row r="6457" spans="2:4">
      <c r="B6457" t="s">
        <v>210</v>
      </c>
      <c r="C6457" t="s">
        <v>663</v>
      </c>
      <c r="D6457" t="s">
        <v>549</v>
      </c>
    </row>
    <row r="6458" spans="2:4">
      <c r="B6458" t="s">
        <v>210</v>
      </c>
      <c r="C6458" t="s">
        <v>663</v>
      </c>
      <c r="D6458" t="s">
        <v>553</v>
      </c>
    </row>
    <row r="6459" spans="2:4">
      <c r="B6459" t="s">
        <v>210</v>
      </c>
      <c r="C6459" t="s">
        <v>663</v>
      </c>
      <c r="D6459" t="s">
        <v>557</v>
      </c>
    </row>
    <row r="6460" spans="2:4">
      <c r="B6460" t="s">
        <v>210</v>
      </c>
      <c r="C6460" t="s">
        <v>663</v>
      </c>
      <c r="D6460" t="s">
        <v>561</v>
      </c>
    </row>
    <row r="6461" spans="2:4">
      <c r="B6461" t="s">
        <v>210</v>
      </c>
      <c r="C6461" t="s">
        <v>663</v>
      </c>
      <c r="D6461" t="s">
        <v>565</v>
      </c>
    </row>
    <row r="6462" spans="2:4">
      <c r="B6462" t="s">
        <v>210</v>
      </c>
      <c r="C6462" t="s">
        <v>663</v>
      </c>
      <c r="D6462" t="s">
        <v>569</v>
      </c>
    </row>
    <row r="6463" spans="2:4">
      <c r="B6463" t="s">
        <v>210</v>
      </c>
      <c r="C6463" t="s">
        <v>663</v>
      </c>
      <c r="D6463" t="s">
        <v>573</v>
      </c>
    </row>
    <row r="6464" spans="2:4">
      <c r="B6464" t="s">
        <v>210</v>
      </c>
      <c r="C6464" t="s">
        <v>663</v>
      </c>
      <c r="D6464" t="s">
        <v>577</v>
      </c>
    </row>
    <row r="6465" spans="2:4">
      <c r="B6465" t="s">
        <v>210</v>
      </c>
      <c r="C6465" t="s">
        <v>663</v>
      </c>
      <c r="D6465" t="s">
        <v>581</v>
      </c>
    </row>
    <row r="6466" spans="2:4">
      <c r="B6466" t="s">
        <v>210</v>
      </c>
      <c r="C6466" t="s">
        <v>663</v>
      </c>
      <c r="D6466" t="s">
        <v>585</v>
      </c>
    </row>
    <row r="6467" spans="2:4">
      <c r="B6467" t="s">
        <v>210</v>
      </c>
      <c r="C6467" t="s">
        <v>663</v>
      </c>
      <c r="D6467" t="s">
        <v>589</v>
      </c>
    </row>
    <row r="6468" spans="2:4">
      <c r="B6468" t="s">
        <v>210</v>
      </c>
      <c r="C6468" t="s">
        <v>663</v>
      </c>
      <c r="D6468" t="s">
        <v>594</v>
      </c>
    </row>
    <row r="6469" spans="2:4">
      <c r="B6469" t="s">
        <v>210</v>
      </c>
      <c r="C6469" t="s">
        <v>663</v>
      </c>
      <c r="D6469" t="s">
        <v>598</v>
      </c>
    </row>
    <row r="6470" spans="2:4">
      <c r="B6470" t="s">
        <v>210</v>
      </c>
      <c r="C6470" t="s">
        <v>663</v>
      </c>
      <c r="D6470" t="s">
        <v>602</v>
      </c>
    </row>
    <row r="6471" spans="2:4">
      <c r="B6471" t="s">
        <v>210</v>
      </c>
      <c r="C6471" t="s">
        <v>663</v>
      </c>
      <c r="D6471" t="s">
        <v>606</v>
      </c>
    </row>
    <row r="6472" spans="2:4">
      <c r="B6472" t="s">
        <v>210</v>
      </c>
      <c r="C6472" t="s">
        <v>663</v>
      </c>
      <c r="D6472" t="s">
        <v>611</v>
      </c>
    </row>
    <row r="6473" spans="2:4">
      <c r="B6473" t="s">
        <v>210</v>
      </c>
      <c r="C6473" t="s">
        <v>663</v>
      </c>
      <c r="D6473" t="s">
        <v>615</v>
      </c>
    </row>
    <row r="6474" spans="2:4">
      <c r="B6474" t="s">
        <v>210</v>
      </c>
      <c r="C6474" t="s">
        <v>663</v>
      </c>
      <c r="D6474" t="s">
        <v>619</v>
      </c>
    </row>
    <row r="6475" spans="2:4">
      <c r="B6475" t="s">
        <v>210</v>
      </c>
      <c r="C6475" t="s">
        <v>663</v>
      </c>
      <c r="D6475" t="s">
        <v>623</v>
      </c>
    </row>
    <row r="6476" spans="2:4">
      <c r="B6476" t="s">
        <v>210</v>
      </c>
      <c r="C6476" t="s">
        <v>663</v>
      </c>
      <c r="D6476" t="s">
        <v>627</v>
      </c>
    </row>
    <row r="6477" spans="2:4">
      <c r="B6477" t="s">
        <v>210</v>
      </c>
      <c r="C6477" t="s">
        <v>663</v>
      </c>
      <c r="D6477" t="s">
        <v>631</v>
      </c>
    </row>
    <row r="6478" spans="2:4">
      <c r="B6478" t="s">
        <v>210</v>
      </c>
      <c r="C6478" t="s">
        <v>663</v>
      </c>
      <c r="D6478" t="s">
        <v>635</v>
      </c>
    </row>
    <row r="6479" spans="2:4">
      <c r="B6479" t="s">
        <v>210</v>
      </c>
      <c r="C6479" t="s">
        <v>663</v>
      </c>
      <c r="D6479" t="s">
        <v>639</v>
      </c>
    </row>
    <row r="6480" spans="2:4">
      <c r="B6480" t="s">
        <v>210</v>
      </c>
      <c r="C6480" t="s">
        <v>663</v>
      </c>
      <c r="D6480" t="s">
        <v>643</v>
      </c>
    </row>
    <row r="6481" spans="2:4">
      <c r="B6481" t="s">
        <v>210</v>
      </c>
      <c r="C6481" t="s">
        <v>663</v>
      </c>
      <c r="D6481" t="s">
        <v>647</v>
      </c>
    </row>
    <row r="6482" spans="2:4">
      <c r="B6482" t="s">
        <v>210</v>
      </c>
      <c r="C6482" t="s">
        <v>663</v>
      </c>
      <c r="D6482" t="s">
        <v>649</v>
      </c>
    </row>
    <row r="6483" spans="2:4">
      <c r="B6483" t="s">
        <v>210</v>
      </c>
      <c r="C6483" t="s">
        <v>663</v>
      </c>
      <c r="D6483" t="s">
        <v>653</v>
      </c>
    </row>
    <row r="6484" spans="2:4">
      <c r="B6484" t="s">
        <v>210</v>
      </c>
      <c r="C6484" t="s">
        <v>663</v>
      </c>
      <c r="D6484" t="s">
        <v>657</v>
      </c>
    </row>
    <row r="6485" spans="2:4">
      <c r="B6485" t="s">
        <v>215</v>
      </c>
      <c r="C6485" t="s">
        <v>663</v>
      </c>
      <c r="D6485" t="s">
        <v>469</v>
      </c>
    </row>
    <row r="6486" spans="2:4">
      <c r="B6486" t="s">
        <v>215</v>
      </c>
      <c r="C6486" t="s">
        <v>663</v>
      </c>
      <c r="D6486" t="s">
        <v>473</v>
      </c>
    </row>
    <row r="6487" spans="2:4">
      <c r="B6487" t="s">
        <v>215</v>
      </c>
      <c r="C6487" t="s">
        <v>663</v>
      </c>
      <c r="D6487" t="s">
        <v>477</v>
      </c>
    </row>
    <row r="6488" spans="2:4">
      <c r="B6488" t="s">
        <v>215</v>
      </c>
      <c r="C6488" t="s">
        <v>663</v>
      </c>
      <c r="D6488" t="s">
        <v>481</v>
      </c>
    </row>
    <row r="6489" spans="2:4">
      <c r="B6489" t="s">
        <v>215</v>
      </c>
      <c r="C6489" t="s">
        <v>663</v>
      </c>
      <c r="D6489" t="s">
        <v>485</v>
      </c>
    </row>
    <row r="6490" spans="2:4">
      <c r="B6490" t="s">
        <v>215</v>
      </c>
      <c r="C6490" t="s">
        <v>663</v>
      </c>
      <c r="D6490" t="s">
        <v>489</v>
      </c>
    </row>
    <row r="6491" spans="2:4">
      <c r="B6491" t="s">
        <v>215</v>
      </c>
      <c r="C6491" t="s">
        <v>663</v>
      </c>
      <c r="D6491" t="s">
        <v>493</v>
      </c>
    </row>
    <row r="6492" spans="2:4">
      <c r="B6492" t="s">
        <v>215</v>
      </c>
      <c r="C6492" t="s">
        <v>663</v>
      </c>
      <c r="D6492" t="s">
        <v>497</v>
      </c>
    </row>
    <row r="6493" spans="2:4">
      <c r="B6493" t="s">
        <v>215</v>
      </c>
      <c r="C6493" t="s">
        <v>663</v>
      </c>
      <c r="D6493" t="s">
        <v>501</v>
      </c>
    </row>
    <row r="6494" spans="2:4">
      <c r="B6494" t="s">
        <v>215</v>
      </c>
      <c r="C6494" t="s">
        <v>663</v>
      </c>
      <c r="D6494" t="s">
        <v>505</v>
      </c>
    </row>
    <row r="6495" spans="2:4">
      <c r="B6495" t="s">
        <v>215</v>
      </c>
      <c r="C6495" t="s">
        <v>663</v>
      </c>
      <c r="D6495" t="s">
        <v>509</v>
      </c>
    </row>
    <row r="6496" spans="2:4">
      <c r="B6496" t="s">
        <v>215</v>
      </c>
      <c r="C6496" t="s">
        <v>663</v>
      </c>
      <c r="D6496" t="s">
        <v>513</v>
      </c>
    </row>
    <row r="6497" spans="2:4">
      <c r="B6497" t="s">
        <v>215</v>
      </c>
      <c r="C6497" t="s">
        <v>663</v>
      </c>
      <c r="D6497" t="s">
        <v>517</v>
      </c>
    </row>
    <row r="6498" spans="2:4">
      <c r="B6498" t="s">
        <v>215</v>
      </c>
      <c r="C6498" t="s">
        <v>663</v>
      </c>
      <c r="D6498" t="s">
        <v>521</v>
      </c>
    </row>
    <row r="6499" spans="2:4">
      <c r="B6499" t="s">
        <v>215</v>
      </c>
      <c r="C6499" t="s">
        <v>663</v>
      </c>
      <c r="D6499" t="s">
        <v>525</v>
      </c>
    </row>
    <row r="6500" spans="2:4">
      <c r="B6500" t="s">
        <v>215</v>
      </c>
      <c r="C6500" t="s">
        <v>663</v>
      </c>
      <c r="D6500" t="s">
        <v>529</v>
      </c>
    </row>
    <row r="6501" spans="2:4">
      <c r="B6501" t="s">
        <v>215</v>
      </c>
      <c r="C6501" t="s">
        <v>663</v>
      </c>
      <c r="D6501" t="s">
        <v>533</v>
      </c>
    </row>
    <row r="6502" spans="2:4">
      <c r="B6502" t="s">
        <v>215</v>
      </c>
      <c r="C6502" t="s">
        <v>663</v>
      </c>
      <c r="D6502" t="s">
        <v>537</v>
      </c>
    </row>
    <row r="6503" spans="2:4">
      <c r="B6503" t="s">
        <v>215</v>
      </c>
      <c r="C6503" t="s">
        <v>663</v>
      </c>
      <c r="D6503" t="s">
        <v>541</v>
      </c>
    </row>
    <row r="6504" spans="2:4">
      <c r="B6504" t="s">
        <v>215</v>
      </c>
      <c r="C6504" t="s">
        <v>663</v>
      </c>
      <c r="D6504" t="s">
        <v>545</v>
      </c>
    </row>
    <row r="6505" spans="2:4">
      <c r="B6505" t="s">
        <v>215</v>
      </c>
      <c r="C6505" t="s">
        <v>663</v>
      </c>
      <c r="D6505" t="s">
        <v>549</v>
      </c>
    </row>
    <row r="6506" spans="2:4">
      <c r="B6506" t="s">
        <v>215</v>
      </c>
      <c r="C6506" t="s">
        <v>663</v>
      </c>
      <c r="D6506" t="s">
        <v>553</v>
      </c>
    </row>
    <row r="6507" spans="2:4">
      <c r="B6507" t="s">
        <v>215</v>
      </c>
      <c r="C6507" t="s">
        <v>663</v>
      </c>
      <c r="D6507" t="s">
        <v>557</v>
      </c>
    </row>
    <row r="6508" spans="2:4">
      <c r="B6508" t="s">
        <v>215</v>
      </c>
      <c r="C6508" t="s">
        <v>663</v>
      </c>
      <c r="D6508" t="s">
        <v>561</v>
      </c>
    </row>
    <row r="6509" spans="2:4">
      <c r="B6509" t="s">
        <v>215</v>
      </c>
      <c r="C6509" t="s">
        <v>663</v>
      </c>
      <c r="D6509" t="s">
        <v>565</v>
      </c>
    </row>
    <row r="6510" spans="2:4">
      <c r="B6510" t="s">
        <v>215</v>
      </c>
      <c r="C6510" t="s">
        <v>663</v>
      </c>
      <c r="D6510" t="s">
        <v>569</v>
      </c>
    </row>
    <row r="6511" spans="2:4">
      <c r="B6511" t="s">
        <v>215</v>
      </c>
      <c r="C6511" t="s">
        <v>663</v>
      </c>
      <c r="D6511" t="s">
        <v>573</v>
      </c>
    </row>
    <row r="6512" spans="2:4">
      <c r="B6512" t="s">
        <v>215</v>
      </c>
      <c r="C6512" t="s">
        <v>663</v>
      </c>
      <c r="D6512" t="s">
        <v>577</v>
      </c>
    </row>
    <row r="6513" spans="2:4">
      <c r="B6513" t="s">
        <v>215</v>
      </c>
      <c r="C6513" t="s">
        <v>663</v>
      </c>
      <c r="D6513" t="s">
        <v>581</v>
      </c>
    </row>
    <row r="6514" spans="2:4">
      <c r="B6514" t="s">
        <v>215</v>
      </c>
      <c r="C6514" t="s">
        <v>663</v>
      </c>
      <c r="D6514" t="s">
        <v>585</v>
      </c>
    </row>
    <row r="6515" spans="2:4">
      <c r="B6515" t="s">
        <v>215</v>
      </c>
      <c r="C6515" t="s">
        <v>663</v>
      </c>
      <c r="D6515" t="s">
        <v>589</v>
      </c>
    </row>
    <row r="6516" spans="2:4">
      <c r="B6516" t="s">
        <v>215</v>
      </c>
      <c r="C6516" t="s">
        <v>663</v>
      </c>
      <c r="D6516" t="s">
        <v>594</v>
      </c>
    </row>
    <row r="6517" spans="2:4">
      <c r="B6517" t="s">
        <v>215</v>
      </c>
      <c r="C6517" t="s">
        <v>663</v>
      </c>
      <c r="D6517" t="s">
        <v>598</v>
      </c>
    </row>
    <row r="6518" spans="2:4">
      <c r="B6518" t="s">
        <v>215</v>
      </c>
      <c r="C6518" t="s">
        <v>663</v>
      </c>
      <c r="D6518" t="s">
        <v>602</v>
      </c>
    </row>
    <row r="6519" spans="2:4">
      <c r="B6519" t="s">
        <v>215</v>
      </c>
      <c r="C6519" t="s">
        <v>663</v>
      </c>
      <c r="D6519" t="s">
        <v>606</v>
      </c>
    </row>
    <row r="6520" spans="2:4">
      <c r="B6520" t="s">
        <v>215</v>
      </c>
      <c r="C6520" t="s">
        <v>663</v>
      </c>
      <c r="D6520" t="s">
        <v>611</v>
      </c>
    </row>
    <row r="6521" spans="2:4">
      <c r="B6521" t="s">
        <v>215</v>
      </c>
      <c r="C6521" t="s">
        <v>663</v>
      </c>
      <c r="D6521" t="s">
        <v>615</v>
      </c>
    </row>
    <row r="6522" spans="2:4">
      <c r="B6522" t="s">
        <v>215</v>
      </c>
      <c r="C6522" t="s">
        <v>663</v>
      </c>
      <c r="D6522" t="s">
        <v>619</v>
      </c>
    </row>
    <row r="6523" spans="2:4">
      <c r="B6523" t="s">
        <v>215</v>
      </c>
      <c r="C6523" t="s">
        <v>663</v>
      </c>
      <c r="D6523" t="s">
        <v>623</v>
      </c>
    </row>
    <row r="6524" spans="2:4">
      <c r="B6524" t="s">
        <v>215</v>
      </c>
      <c r="C6524" t="s">
        <v>663</v>
      </c>
      <c r="D6524" t="s">
        <v>627</v>
      </c>
    </row>
    <row r="6525" spans="2:4">
      <c r="B6525" t="s">
        <v>215</v>
      </c>
      <c r="C6525" t="s">
        <v>663</v>
      </c>
      <c r="D6525" t="s">
        <v>631</v>
      </c>
    </row>
    <row r="6526" spans="2:4">
      <c r="B6526" t="s">
        <v>215</v>
      </c>
      <c r="C6526" t="s">
        <v>663</v>
      </c>
      <c r="D6526" t="s">
        <v>635</v>
      </c>
    </row>
    <row r="6527" spans="2:4">
      <c r="B6527" t="s">
        <v>215</v>
      </c>
      <c r="C6527" t="s">
        <v>663</v>
      </c>
      <c r="D6527" t="s">
        <v>639</v>
      </c>
    </row>
    <row r="6528" spans="2:4">
      <c r="B6528" t="s">
        <v>215</v>
      </c>
      <c r="C6528" t="s">
        <v>663</v>
      </c>
      <c r="D6528" t="s">
        <v>643</v>
      </c>
    </row>
    <row r="6529" spans="2:4">
      <c r="B6529" t="s">
        <v>215</v>
      </c>
      <c r="C6529" t="s">
        <v>663</v>
      </c>
      <c r="D6529" t="s">
        <v>647</v>
      </c>
    </row>
    <row r="6530" spans="2:4">
      <c r="B6530" t="s">
        <v>215</v>
      </c>
      <c r="C6530" t="s">
        <v>663</v>
      </c>
      <c r="D6530" t="s">
        <v>649</v>
      </c>
    </row>
    <row r="6531" spans="2:4">
      <c r="B6531" t="s">
        <v>215</v>
      </c>
      <c r="C6531" t="s">
        <v>663</v>
      </c>
      <c r="D6531" t="s">
        <v>653</v>
      </c>
    </row>
    <row r="6532" spans="2:4">
      <c r="B6532" t="s">
        <v>215</v>
      </c>
      <c r="C6532" t="s">
        <v>663</v>
      </c>
      <c r="D6532" t="s">
        <v>657</v>
      </c>
    </row>
    <row r="6533" spans="2:4">
      <c r="B6533" t="s">
        <v>220</v>
      </c>
      <c r="C6533" t="s">
        <v>663</v>
      </c>
      <c r="D6533" t="s">
        <v>469</v>
      </c>
    </row>
    <row r="6534" spans="2:4">
      <c r="B6534" t="s">
        <v>220</v>
      </c>
      <c r="C6534" t="s">
        <v>663</v>
      </c>
      <c r="D6534" t="s">
        <v>473</v>
      </c>
    </row>
    <row r="6535" spans="2:4">
      <c r="B6535" t="s">
        <v>220</v>
      </c>
      <c r="C6535" t="s">
        <v>663</v>
      </c>
      <c r="D6535" t="s">
        <v>477</v>
      </c>
    </row>
    <row r="6536" spans="2:4">
      <c r="B6536" t="s">
        <v>220</v>
      </c>
      <c r="C6536" t="s">
        <v>663</v>
      </c>
      <c r="D6536" t="s">
        <v>481</v>
      </c>
    </row>
    <row r="6537" spans="2:4">
      <c r="B6537" t="s">
        <v>220</v>
      </c>
      <c r="C6537" t="s">
        <v>663</v>
      </c>
      <c r="D6537" t="s">
        <v>485</v>
      </c>
    </row>
    <row r="6538" spans="2:4">
      <c r="B6538" t="s">
        <v>220</v>
      </c>
      <c r="C6538" t="s">
        <v>663</v>
      </c>
      <c r="D6538" t="s">
        <v>489</v>
      </c>
    </row>
    <row r="6539" spans="2:4">
      <c r="B6539" t="s">
        <v>220</v>
      </c>
      <c r="C6539" t="s">
        <v>663</v>
      </c>
      <c r="D6539" t="s">
        <v>493</v>
      </c>
    </row>
    <row r="6540" spans="2:4">
      <c r="B6540" t="s">
        <v>220</v>
      </c>
      <c r="C6540" t="s">
        <v>663</v>
      </c>
      <c r="D6540" t="s">
        <v>497</v>
      </c>
    </row>
    <row r="6541" spans="2:4">
      <c r="B6541" t="s">
        <v>220</v>
      </c>
      <c r="C6541" t="s">
        <v>663</v>
      </c>
      <c r="D6541" t="s">
        <v>501</v>
      </c>
    </row>
    <row r="6542" spans="2:4">
      <c r="B6542" t="s">
        <v>220</v>
      </c>
      <c r="C6542" t="s">
        <v>663</v>
      </c>
      <c r="D6542" t="s">
        <v>505</v>
      </c>
    </row>
    <row r="6543" spans="2:4">
      <c r="B6543" t="s">
        <v>220</v>
      </c>
      <c r="C6543" t="s">
        <v>663</v>
      </c>
      <c r="D6543" t="s">
        <v>509</v>
      </c>
    </row>
    <row r="6544" spans="2:4">
      <c r="B6544" t="s">
        <v>220</v>
      </c>
      <c r="C6544" t="s">
        <v>663</v>
      </c>
      <c r="D6544" t="s">
        <v>513</v>
      </c>
    </row>
    <row r="6545" spans="2:4">
      <c r="B6545" t="s">
        <v>220</v>
      </c>
      <c r="C6545" t="s">
        <v>663</v>
      </c>
      <c r="D6545" t="s">
        <v>517</v>
      </c>
    </row>
    <row r="6546" spans="2:4">
      <c r="B6546" t="s">
        <v>220</v>
      </c>
      <c r="C6546" t="s">
        <v>663</v>
      </c>
      <c r="D6546" t="s">
        <v>521</v>
      </c>
    </row>
    <row r="6547" spans="2:4">
      <c r="B6547" t="s">
        <v>220</v>
      </c>
      <c r="C6547" t="s">
        <v>663</v>
      </c>
      <c r="D6547" t="s">
        <v>525</v>
      </c>
    </row>
    <row r="6548" spans="2:4">
      <c r="B6548" t="s">
        <v>220</v>
      </c>
      <c r="C6548" t="s">
        <v>663</v>
      </c>
      <c r="D6548" t="s">
        <v>529</v>
      </c>
    </row>
    <row r="6549" spans="2:4">
      <c r="B6549" t="s">
        <v>220</v>
      </c>
      <c r="C6549" t="s">
        <v>663</v>
      </c>
      <c r="D6549" t="s">
        <v>533</v>
      </c>
    </row>
    <row r="6550" spans="2:4">
      <c r="B6550" t="s">
        <v>220</v>
      </c>
      <c r="C6550" t="s">
        <v>663</v>
      </c>
      <c r="D6550" t="s">
        <v>537</v>
      </c>
    </row>
    <row r="6551" spans="2:4">
      <c r="B6551" t="s">
        <v>220</v>
      </c>
      <c r="C6551" t="s">
        <v>663</v>
      </c>
      <c r="D6551" t="s">
        <v>541</v>
      </c>
    </row>
    <row r="6552" spans="2:4">
      <c r="B6552" t="s">
        <v>220</v>
      </c>
      <c r="C6552" t="s">
        <v>663</v>
      </c>
      <c r="D6552" t="s">
        <v>545</v>
      </c>
    </row>
    <row r="6553" spans="2:4">
      <c r="B6553" t="s">
        <v>220</v>
      </c>
      <c r="C6553" t="s">
        <v>663</v>
      </c>
      <c r="D6553" t="s">
        <v>549</v>
      </c>
    </row>
    <row r="6554" spans="2:4">
      <c r="B6554" t="s">
        <v>220</v>
      </c>
      <c r="C6554" t="s">
        <v>663</v>
      </c>
      <c r="D6554" t="s">
        <v>553</v>
      </c>
    </row>
    <row r="6555" spans="2:4">
      <c r="B6555" t="s">
        <v>220</v>
      </c>
      <c r="C6555" t="s">
        <v>663</v>
      </c>
      <c r="D6555" t="s">
        <v>557</v>
      </c>
    </row>
    <row r="6556" spans="2:4">
      <c r="B6556" t="s">
        <v>220</v>
      </c>
      <c r="C6556" t="s">
        <v>663</v>
      </c>
      <c r="D6556" t="s">
        <v>561</v>
      </c>
    </row>
    <row r="6557" spans="2:4">
      <c r="B6557" t="s">
        <v>220</v>
      </c>
      <c r="C6557" t="s">
        <v>663</v>
      </c>
      <c r="D6557" t="s">
        <v>565</v>
      </c>
    </row>
    <row r="6558" spans="2:4">
      <c r="B6558" t="s">
        <v>220</v>
      </c>
      <c r="C6558" t="s">
        <v>663</v>
      </c>
      <c r="D6558" t="s">
        <v>569</v>
      </c>
    </row>
    <row r="6559" spans="2:4">
      <c r="B6559" t="s">
        <v>220</v>
      </c>
      <c r="C6559" t="s">
        <v>663</v>
      </c>
      <c r="D6559" t="s">
        <v>573</v>
      </c>
    </row>
    <row r="6560" spans="2:4">
      <c r="B6560" t="s">
        <v>220</v>
      </c>
      <c r="C6560" t="s">
        <v>663</v>
      </c>
      <c r="D6560" t="s">
        <v>577</v>
      </c>
    </row>
    <row r="6561" spans="2:4">
      <c r="B6561" t="s">
        <v>220</v>
      </c>
      <c r="C6561" t="s">
        <v>663</v>
      </c>
      <c r="D6561" t="s">
        <v>581</v>
      </c>
    </row>
    <row r="6562" spans="2:4">
      <c r="B6562" t="s">
        <v>220</v>
      </c>
      <c r="C6562" t="s">
        <v>663</v>
      </c>
      <c r="D6562" t="s">
        <v>585</v>
      </c>
    </row>
    <row r="6563" spans="2:4">
      <c r="B6563" t="s">
        <v>220</v>
      </c>
      <c r="C6563" t="s">
        <v>663</v>
      </c>
      <c r="D6563" t="s">
        <v>589</v>
      </c>
    </row>
    <row r="6564" spans="2:4">
      <c r="B6564" t="s">
        <v>220</v>
      </c>
      <c r="C6564" t="s">
        <v>663</v>
      </c>
      <c r="D6564" t="s">
        <v>594</v>
      </c>
    </row>
    <row r="6565" spans="2:4">
      <c r="B6565" t="s">
        <v>220</v>
      </c>
      <c r="C6565" t="s">
        <v>663</v>
      </c>
      <c r="D6565" t="s">
        <v>598</v>
      </c>
    </row>
    <row r="6566" spans="2:4">
      <c r="B6566" t="s">
        <v>220</v>
      </c>
      <c r="C6566" t="s">
        <v>663</v>
      </c>
      <c r="D6566" t="s">
        <v>602</v>
      </c>
    </row>
    <row r="6567" spans="2:4">
      <c r="B6567" t="s">
        <v>220</v>
      </c>
      <c r="C6567" t="s">
        <v>663</v>
      </c>
      <c r="D6567" t="s">
        <v>606</v>
      </c>
    </row>
    <row r="6568" spans="2:4">
      <c r="B6568" t="s">
        <v>220</v>
      </c>
      <c r="C6568" t="s">
        <v>663</v>
      </c>
      <c r="D6568" t="s">
        <v>611</v>
      </c>
    </row>
    <row r="6569" spans="2:4">
      <c r="B6569" t="s">
        <v>220</v>
      </c>
      <c r="C6569" t="s">
        <v>663</v>
      </c>
      <c r="D6569" t="s">
        <v>615</v>
      </c>
    </row>
    <row r="6570" spans="2:4">
      <c r="B6570" t="s">
        <v>220</v>
      </c>
      <c r="C6570" t="s">
        <v>663</v>
      </c>
      <c r="D6570" t="s">
        <v>619</v>
      </c>
    </row>
    <row r="6571" spans="2:4">
      <c r="B6571" t="s">
        <v>220</v>
      </c>
      <c r="C6571" t="s">
        <v>663</v>
      </c>
      <c r="D6571" t="s">
        <v>623</v>
      </c>
    </row>
    <row r="6572" spans="2:4">
      <c r="B6572" t="s">
        <v>220</v>
      </c>
      <c r="C6572" t="s">
        <v>663</v>
      </c>
      <c r="D6572" t="s">
        <v>627</v>
      </c>
    </row>
    <row r="6573" spans="2:4">
      <c r="B6573" t="s">
        <v>220</v>
      </c>
      <c r="C6573" t="s">
        <v>663</v>
      </c>
      <c r="D6573" t="s">
        <v>631</v>
      </c>
    </row>
    <row r="6574" spans="2:4">
      <c r="B6574" t="s">
        <v>220</v>
      </c>
      <c r="C6574" t="s">
        <v>663</v>
      </c>
      <c r="D6574" t="s">
        <v>635</v>
      </c>
    </row>
    <row r="6575" spans="2:4">
      <c r="B6575" t="s">
        <v>220</v>
      </c>
      <c r="C6575" t="s">
        <v>663</v>
      </c>
      <c r="D6575" t="s">
        <v>639</v>
      </c>
    </row>
    <row r="6576" spans="2:4">
      <c r="B6576" t="s">
        <v>220</v>
      </c>
      <c r="C6576" t="s">
        <v>663</v>
      </c>
      <c r="D6576" t="s">
        <v>643</v>
      </c>
    </row>
    <row r="6577" spans="2:4">
      <c r="B6577" t="s">
        <v>220</v>
      </c>
      <c r="C6577" t="s">
        <v>663</v>
      </c>
      <c r="D6577" t="s">
        <v>647</v>
      </c>
    </row>
    <row r="6578" spans="2:4">
      <c r="B6578" t="s">
        <v>220</v>
      </c>
      <c r="C6578" t="s">
        <v>663</v>
      </c>
      <c r="D6578" t="s">
        <v>649</v>
      </c>
    </row>
    <row r="6579" spans="2:4">
      <c r="B6579" t="s">
        <v>220</v>
      </c>
      <c r="C6579" t="s">
        <v>663</v>
      </c>
      <c r="D6579" t="s">
        <v>653</v>
      </c>
    </row>
    <row r="6580" spans="2:4">
      <c r="B6580" t="s">
        <v>220</v>
      </c>
      <c r="C6580" t="s">
        <v>663</v>
      </c>
      <c r="D6580" t="s">
        <v>657</v>
      </c>
    </row>
    <row r="6581" spans="2:4">
      <c r="B6581" t="s">
        <v>225</v>
      </c>
      <c r="C6581" t="s">
        <v>663</v>
      </c>
      <c r="D6581" t="s">
        <v>469</v>
      </c>
    </row>
    <row r="6582" spans="2:4">
      <c r="B6582" t="s">
        <v>225</v>
      </c>
      <c r="C6582" t="s">
        <v>663</v>
      </c>
      <c r="D6582" t="s">
        <v>473</v>
      </c>
    </row>
    <row r="6583" spans="2:4">
      <c r="B6583" t="s">
        <v>225</v>
      </c>
      <c r="C6583" t="s">
        <v>663</v>
      </c>
      <c r="D6583" t="s">
        <v>477</v>
      </c>
    </row>
    <row r="6584" spans="2:4">
      <c r="B6584" t="s">
        <v>225</v>
      </c>
      <c r="C6584" t="s">
        <v>663</v>
      </c>
      <c r="D6584" t="s">
        <v>481</v>
      </c>
    </row>
    <row r="6585" spans="2:4">
      <c r="B6585" t="s">
        <v>225</v>
      </c>
      <c r="C6585" t="s">
        <v>663</v>
      </c>
      <c r="D6585" t="s">
        <v>485</v>
      </c>
    </row>
    <row r="6586" spans="2:4">
      <c r="B6586" t="s">
        <v>225</v>
      </c>
      <c r="C6586" t="s">
        <v>663</v>
      </c>
      <c r="D6586" t="s">
        <v>489</v>
      </c>
    </row>
    <row r="6587" spans="2:4">
      <c r="B6587" t="s">
        <v>225</v>
      </c>
      <c r="C6587" t="s">
        <v>663</v>
      </c>
      <c r="D6587" t="s">
        <v>493</v>
      </c>
    </row>
    <row r="6588" spans="2:4">
      <c r="B6588" t="s">
        <v>225</v>
      </c>
      <c r="C6588" t="s">
        <v>663</v>
      </c>
      <c r="D6588" t="s">
        <v>497</v>
      </c>
    </row>
    <row r="6589" spans="2:4">
      <c r="B6589" t="s">
        <v>225</v>
      </c>
      <c r="C6589" t="s">
        <v>663</v>
      </c>
      <c r="D6589" t="s">
        <v>501</v>
      </c>
    </row>
    <row r="6590" spans="2:4">
      <c r="B6590" t="s">
        <v>225</v>
      </c>
      <c r="C6590" t="s">
        <v>663</v>
      </c>
      <c r="D6590" t="s">
        <v>505</v>
      </c>
    </row>
    <row r="6591" spans="2:4">
      <c r="B6591" t="s">
        <v>225</v>
      </c>
      <c r="C6591" t="s">
        <v>663</v>
      </c>
      <c r="D6591" t="s">
        <v>509</v>
      </c>
    </row>
    <row r="6592" spans="2:4">
      <c r="B6592" t="s">
        <v>225</v>
      </c>
      <c r="C6592" t="s">
        <v>663</v>
      </c>
      <c r="D6592" t="s">
        <v>513</v>
      </c>
    </row>
    <row r="6593" spans="2:4">
      <c r="B6593" t="s">
        <v>225</v>
      </c>
      <c r="C6593" t="s">
        <v>663</v>
      </c>
      <c r="D6593" t="s">
        <v>517</v>
      </c>
    </row>
    <row r="6594" spans="2:4">
      <c r="B6594" t="s">
        <v>225</v>
      </c>
      <c r="C6594" t="s">
        <v>663</v>
      </c>
      <c r="D6594" t="s">
        <v>521</v>
      </c>
    </row>
    <row r="6595" spans="2:4">
      <c r="B6595" t="s">
        <v>225</v>
      </c>
      <c r="C6595" t="s">
        <v>663</v>
      </c>
      <c r="D6595" t="s">
        <v>525</v>
      </c>
    </row>
    <row r="6596" spans="2:4">
      <c r="B6596" t="s">
        <v>225</v>
      </c>
      <c r="C6596" t="s">
        <v>663</v>
      </c>
      <c r="D6596" t="s">
        <v>529</v>
      </c>
    </row>
    <row r="6597" spans="2:4">
      <c r="B6597" t="s">
        <v>225</v>
      </c>
      <c r="C6597" t="s">
        <v>663</v>
      </c>
      <c r="D6597" t="s">
        <v>533</v>
      </c>
    </row>
    <row r="6598" spans="2:4">
      <c r="B6598" t="s">
        <v>225</v>
      </c>
      <c r="C6598" t="s">
        <v>663</v>
      </c>
      <c r="D6598" t="s">
        <v>537</v>
      </c>
    </row>
    <row r="6599" spans="2:4">
      <c r="B6599" t="s">
        <v>225</v>
      </c>
      <c r="C6599" t="s">
        <v>663</v>
      </c>
      <c r="D6599" t="s">
        <v>541</v>
      </c>
    </row>
    <row r="6600" spans="2:4">
      <c r="B6600" t="s">
        <v>225</v>
      </c>
      <c r="C6600" t="s">
        <v>663</v>
      </c>
      <c r="D6600" t="s">
        <v>545</v>
      </c>
    </row>
    <row r="6601" spans="2:4">
      <c r="B6601" t="s">
        <v>225</v>
      </c>
      <c r="C6601" t="s">
        <v>663</v>
      </c>
      <c r="D6601" t="s">
        <v>549</v>
      </c>
    </row>
    <row r="6602" spans="2:4">
      <c r="B6602" t="s">
        <v>225</v>
      </c>
      <c r="C6602" t="s">
        <v>663</v>
      </c>
      <c r="D6602" t="s">
        <v>553</v>
      </c>
    </row>
    <row r="6603" spans="2:4">
      <c r="B6603" t="s">
        <v>225</v>
      </c>
      <c r="C6603" t="s">
        <v>663</v>
      </c>
      <c r="D6603" t="s">
        <v>557</v>
      </c>
    </row>
    <row r="6604" spans="2:4">
      <c r="B6604" t="s">
        <v>225</v>
      </c>
      <c r="C6604" t="s">
        <v>663</v>
      </c>
      <c r="D6604" t="s">
        <v>561</v>
      </c>
    </row>
    <row r="6605" spans="2:4">
      <c r="B6605" t="s">
        <v>225</v>
      </c>
      <c r="C6605" t="s">
        <v>663</v>
      </c>
      <c r="D6605" t="s">
        <v>565</v>
      </c>
    </row>
    <row r="6606" spans="2:4">
      <c r="B6606" t="s">
        <v>225</v>
      </c>
      <c r="C6606" t="s">
        <v>663</v>
      </c>
      <c r="D6606" t="s">
        <v>569</v>
      </c>
    </row>
    <row r="6607" spans="2:4">
      <c r="B6607" t="s">
        <v>225</v>
      </c>
      <c r="C6607" t="s">
        <v>663</v>
      </c>
      <c r="D6607" t="s">
        <v>573</v>
      </c>
    </row>
    <row r="6608" spans="2:4">
      <c r="B6608" t="s">
        <v>225</v>
      </c>
      <c r="C6608" t="s">
        <v>663</v>
      </c>
      <c r="D6608" t="s">
        <v>577</v>
      </c>
    </row>
    <row r="6609" spans="2:4">
      <c r="B6609" t="s">
        <v>225</v>
      </c>
      <c r="C6609" t="s">
        <v>663</v>
      </c>
      <c r="D6609" t="s">
        <v>581</v>
      </c>
    </row>
    <row r="6610" spans="2:4">
      <c r="B6610" t="s">
        <v>225</v>
      </c>
      <c r="C6610" t="s">
        <v>663</v>
      </c>
      <c r="D6610" t="s">
        <v>585</v>
      </c>
    </row>
    <row r="6611" spans="2:4">
      <c r="B6611" t="s">
        <v>225</v>
      </c>
      <c r="C6611" t="s">
        <v>663</v>
      </c>
      <c r="D6611" t="s">
        <v>589</v>
      </c>
    </row>
    <row r="6612" spans="2:4">
      <c r="B6612" t="s">
        <v>225</v>
      </c>
      <c r="C6612" t="s">
        <v>663</v>
      </c>
      <c r="D6612" t="s">
        <v>594</v>
      </c>
    </row>
    <row r="6613" spans="2:4">
      <c r="B6613" t="s">
        <v>225</v>
      </c>
      <c r="C6613" t="s">
        <v>663</v>
      </c>
      <c r="D6613" t="s">
        <v>598</v>
      </c>
    </row>
    <row r="6614" spans="2:4">
      <c r="B6614" t="s">
        <v>225</v>
      </c>
      <c r="C6614" t="s">
        <v>663</v>
      </c>
      <c r="D6614" t="s">
        <v>602</v>
      </c>
    </row>
    <row r="6615" spans="2:4">
      <c r="B6615" t="s">
        <v>225</v>
      </c>
      <c r="C6615" t="s">
        <v>663</v>
      </c>
      <c r="D6615" t="s">
        <v>606</v>
      </c>
    </row>
    <row r="6616" spans="2:4">
      <c r="B6616" t="s">
        <v>225</v>
      </c>
      <c r="C6616" t="s">
        <v>663</v>
      </c>
      <c r="D6616" t="s">
        <v>611</v>
      </c>
    </row>
    <row r="6617" spans="2:4">
      <c r="B6617" t="s">
        <v>225</v>
      </c>
      <c r="C6617" t="s">
        <v>663</v>
      </c>
      <c r="D6617" t="s">
        <v>615</v>
      </c>
    </row>
    <row r="6618" spans="2:4">
      <c r="B6618" t="s">
        <v>225</v>
      </c>
      <c r="C6618" t="s">
        <v>663</v>
      </c>
      <c r="D6618" t="s">
        <v>619</v>
      </c>
    </row>
    <row r="6619" spans="2:4">
      <c r="B6619" t="s">
        <v>225</v>
      </c>
      <c r="C6619" t="s">
        <v>663</v>
      </c>
      <c r="D6619" t="s">
        <v>623</v>
      </c>
    </row>
    <row r="6620" spans="2:4">
      <c r="B6620" t="s">
        <v>225</v>
      </c>
      <c r="C6620" t="s">
        <v>663</v>
      </c>
      <c r="D6620" t="s">
        <v>627</v>
      </c>
    </row>
    <row r="6621" spans="2:4">
      <c r="B6621" t="s">
        <v>225</v>
      </c>
      <c r="C6621" t="s">
        <v>663</v>
      </c>
      <c r="D6621" t="s">
        <v>631</v>
      </c>
    </row>
    <row r="6622" spans="2:4">
      <c r="B6622" t="s">
        <v>225</v>
      </c>
      <c r="C6622" t="s">
        <v>663</v>
      </c>
      <c r="D6622" t="s">
        <v>635</v>
      </c>
    </row>
    <row r="6623" spans="2:4">
      <c r="B6623" t="s">
        <v>225</v>
      </c>
      <c r="C6623" t="s">
        <v>663</v>
      </c>
      <c r="D6623" t="s">
        <v>639</v>
      </c>
    </row>
    <row r="6624" spans="2:4">
      <c r="B6624" t="s">
        <v>225</v>
      </c>
      <c r="C6624" t="s">
        <v>663</v>
      </c>
      <c r="D6624" t="s">
        <v>643</v>
      </c>
    </row>
    <row r="6625" spans="2:4">
      <c r="B6625" t="s">
        <v>225</v>
      </c>
      <c r="C6625" t="s">
        <v>663</v>
      </c>
      <c r="D6625" t="s">
        <v>647</v>
      </c>
    </row>
    <row r="6626" spans="2:4">
      <c r="B6626" t="s">
        <v>225</v>
      </c>
      <c r="C6626" t="s">
        <v>663</v>
      </c>
      <c r="D6626" t="s">
        <v>649</v>
      </c>
    </row>
    <row r="6627" spans="2:4">
      <c r="B6627" t="s">
        <v>225</v>
      </c>
      <c r="C6627" t="s">
        <v>663</v>
      </c>
      <c r="D6627" t="s">
        <v>653</v>
      </c>
    </row>
    <row r="6628" spans="2:4">
      <c r="B6628" t="s">
        <v>225</v>
      </c>
      <c r="C6628" t="s">
        <v>663</v>
      </c>
      <c r="D6628" t="s">
        <v>657</v>
      </c>
    </row>
    <row r="6629" spans="2:4">
      <c r="B6629" t="s">
        <v>230</v>
      </c>
      <c r="C6629" t="s">
        <v>663</v>
      </c>
      <c r="D6629" t="s">
        <v>469</v>
      </c>
    </row>
    <row r="6630" spans="2:4">
      <c r="B6630" t="s">
        <v>230</v>
      </c>
      <c r="C6630" t="s">
        <v>663</v>
      </c>
      <c r="D6630" t="s">
        <v>473</v>
      </c>
    </row>
    <row r="6631" spans="2:4">
      <c r="B6631" t="s">
        <v>230</v>
      </c>
      <c r="C6631" t="s">
        <v>663</v>
      </c>
      <c r="D6631" t="s">
        <v>477</v>
      </c>
    </row>
    <row r="6632" spans="2:4">
      <c r="B6632" t="s">
        <v>230</v>
      </c>
      <c r="C6632" t="s">
        <v>663</v>
      </c>
      <c r="D6632" t="s">
        <v>481</v>
      </c>
    </row>
    <row r="6633" spans="2:4">
      <c r="B6633" t="s">
        <v>230</v>
      </c>
      <c r="C6633" t="s">
        <v>663</v>
      </c>
      <c r="D6633" t="s">
        <v>485</v>
      </c>
    </row>
    <row r="6634" spans="2:4">
      <c r="B6634" t="s">
        <v>230</v>
      </c>
      <c r="C6634" t="s">
        <v>663</v>
      </c>
      <c r="D6634" t="s">
        <v>489</v>
      </c>
    </row>
    <row r="6635" spans="2:4">
      <c r="B6635" t="s">
        <v>230</v>
      </c>
      <c r="C6635" t="s">
        <v>663</v>
      </c>
      <c r="D6635" t="s">
        <v>493</v>
      </c>
    </row>
    <row r="6636" spans="2:4">
      <c r="B6636" t="s">
        <v>230</v>
      </c>
      <c r="C6636" t="s">
        <v>663</v>
      </c>
      <c r="D6636" t="s">
        <v>497</v>
      </c>
    </row>
    <row r="6637" spans="2:4">
      <c r="B6637" t="s">
        <v>230</v>
      </c>
      <c r="C6637" t="s">
        <v>663</v>
      </c>
      <c r="D6637" t="s">
        <v>501</v>
      </c>
    </row>
    <row r="6638" spans="2:4">
      <c r="B6638" t="s">
        <v>230</v>
      </c>
      <c r="C6638" t="s">
        <v>663</v>
      </c>
      <c r="D6638" t="s">
        <v>505</v>
      </c>
    </row>
    <row r="6639" spans="2:4">
      <c r="B6639" t="s">
        <v>230</v>
      </c>
      <c r="C6639" t="s">
        <v>663</v>
      </c>
      <c r="D6639" t="s">
        <v>509</v>
      </c>
    </row>
    <row r="6640" spans="2:4">
      <c r="B6640" t="s">
        <v>230</v>
      </c>
      <c r="C6640" t="s">
        <v>663</v>
      </c>
      <c r="D6640" t="s">
        <v>513</v>
      </c>
    </row>
    <row r="6641" spans="2:4">
      <c r="B6641" t="s">
        <v>230</v>
      </c>
      <c r="C6641" t="s">
        <v>663</v>
      </c>
      <c r="D6641" t="s">
        <v>517</v>
      </c>
    </row>
    <row r="6642" spans="2:4">
      <c r="B6642" t="s">
        <v>230</v>
      </c>
      <c r="C6642" t="s">
        <v>663</v>
      </c>
      <c r="D6642" t="s">
        <v>521</v>
      </c>
    </row>
    <row r="6643" spans="2:4">
      <c r="B6643" t="s">
        <v>230</v>
      </c>
      <c r="C6643" t="s">
        <v>663</v>
      </c>
      <c r="D6643" t="s">
        <v>525</v>
      </c>
    </row>
    <row r="6644" spans="2:4">
      <c r="B6644" t="s">
        <v>230</v>
      </c>
      <c r="C6644" t="s">
        <v>663</v>
      </c>
      <c r="D6644" t="s">
        <v>529</v>
      </c>
    </row>
    <row r="6645" spans="2:4">
      <c r="B6645" t="s">
        <v>230</v>
      </c>
      <c r="C6645" t="s">
        <v>663</v>
      </c>
      <c r="D6645" t="s">
        <v>533</v>
      </c>
    </row>
    <row r="6646" spans="2:4">
      <c r="B6646" t="s">
        <v>230</v>
      </c>
      <c r="C6646" t="s">
        <v>663</v>
      </c>
      <c r="D6646" t="s">
        <v>537</v>
      </c>
    </row>
    <row r="6647" spans="2:4">
      <c r="B6647" t="s">
        <v>230</v>
      </c>
      <c r="C6647" t="s">
        <v>663</v>
      </c>
      <c r="D6647" t="s">
        <v>541</v>
      </c>
    </row>
    <row r="6648" spans="2:4">
      <c r="B6648" t="s">
        <v>230</v>
      </c>
      <c r="C6648" t="s">
        <v>663</v>
      </c>
      <c r="D6648" t="s">
        <v>545</v>
      </c>
    </row>
    <row r="6649" spans="2:4">
      <c r="B6649" t="s">
        <v>230</v>
      </c>
      <c r="C6649" t="s">
        <v>663</v>
      </c>
      <c r="D6649" t="s">
        <v>549</v>
      </c>
    </row>
    <row r="6650" spans="2:4">
      <c r="B6650" t="s">
        <v>230</v>
      </c>
      <c r="C6650" t="s">
        <v>663</v>
      </c>
      <c r="D6650" t="s">
        <v>553</v>
      </c>
    </row>
    <row r="6651" spans="2:4">
      <c r="B6651" t="s">
        <v>230</v>
      </c>
      <c r="C6651" t="s">
        <v>663</v>
      </c>
      <c r="D6651" t="s">
        <v>557</v>
      </c>
    </row>
    <row r="6652" spans="2:4">
      <c r="B6652" t="s">
        <v>230</v>
      </c>
      <c r="C6652" t="s">
        <v>663</v>
      </c>
      <c r="D6652" t="s">
        <v>561</v>
      </c>
    </row>
    <row r="6653" spans="2:4">
      <c r="B6653" t="s">
        <v>230</v>
      </c>
      <c r="C6653" t="s">
        <v>663</v>
      </c>
      <c r="D6653" t="s">
        <v>565</v>
      </c>
    </row>
    <row r="6654" spans="2:4">
      <c r="B6654" t="s">
        <v>230</v>
      </c>
      <c r="C6654" t="s">
        <v>663</v>
      </c>
      <c r="D6654" t="s">
        <v>569</v>
      </c>
    </row>
    <row r="6655" spans="2:4">
      <c r="B6655" t="s">
        <v>230</v>
      </c>
      <c r="C6655" t="s">
        <v>663</v>
      </c>
      <c r="D6655" t="s">
        <v>573</v>
      </c>
    </row>
    <row r="6656" spans="2:4">
      <c r="B6656" t="s">
        <v>230</v>
      </c>
      <c r="C6656" t="s">
        <v>663</v>
      </c>
      <c r="D6656" t="s">
        <v>577</v>
      </c>
    </row>
    <row r="6657" spans="2:4">
      <c r="B6657" t="s">
        <v>230</v>
      </c>
      <c r="C6657" t="s">
        <v>663</v>
      </c>
      <c r="D6657" t="s">
        <v>581</v>
      </c>
    </row>
    <row r="6658" spans="2:4">
      <c r="B6658" t="s">
        <v>230</v>
      </c>
      <c r="C6658" t="s">
        <v>663</v>
      </c>
      <c r="D6658" t="s">
        <v>585</v>
      </c>
    </row>
    <row r="6659" spans="2:4">
      <c r="B6659" t="s">
        <v>230</v>
      </c>
      <c r="C6659" t="s">
        <v>663</v>
      </c>
      <c r="D6659" t="s">
        <v>589</v>
      </c>
    </row>
    <row r="6660" spans="2:4">
      <c r="B6660" t="s">
        <v>230</v>
      </c>
      <c r="C6660" t="s">
        <v>663</v>
      </c>
      <c r="D6660" t="s">
        <v>594</v>
      </c>
    </row>
    <row r="6661" spans="2:4">
      <c r="B6661" t="s">
        <v>230</v>
      </c>
      <c r="C6661" t="s">
        <v>663</v>
      </c>
      <c r="D6661" t="s">
        <v>598</v>
      </c>
    </row>
    <row r="6662" spans="2:4">
      <c r="B6662" t="s">
        <v>230</v>
      </c>
      <c r="C6662" t="s">
        <v>663</v>
      </c>
      <c r="D6662" t="s">
        <v>602</v>
      </c>
    </row>
    <row r="6663" spans="2:4">
      <c r="B6663" t="s">
        <v>230</v>
      </c>
      <c r="C6663" t="s">
        <v>663</v>
      </c>
      <c r="D6663" t="s">
        <v>606</v>
      </c>
    </row>
    <row r="6664" spans="2:4">
      <c r="B6664" t="s">
        <v>230</v>
      </c>
      <c r="C6664" t="s">
        <v>663</v>
      </c>
      <c r="D6664" t="s">
        <v>611</v>
      </c>
    </row>
    <row r="6665" spans="2:4">
      <c r="B6665" t="s">
        <v>230</v>
      </c>
      <c r="C6665" t="s">
        <v>663</v>
      </c>
      <c r="D6665" t="s">
        <v>615</v>
      </c>
    </row>
    <row r="6666" spans="2:4">
      <c r="B6666" t="s">
        <v>230</v>
      </c>
      <c r="C6666" t="s">
        <v>663</v>
      </c>
      <c r="D6666" t="s">
        <v>619</v>
      </c>
    </row>
    <row r="6667" spans="2:4">
      <c r="B6667" t="s">
        <v>230</v>
      </c>
      <c r="C6667" t="s">
        <v>663</v>
      </c>
      <c r="D6667" t="s">
        <v>623</v>
      </c>
    </row>
    <row r="6668" spans="2:4">
      <c r="B6668" t="s">
        <v>230</v>
      </c>
      <c r="C6668" t="s">
        <v>663</v>
      </c>
      <c r="D6668" t="s">
        <v>627</v>
      </c>
    </row>
    <row r="6669" spans="2:4">
      <c r="B6669" t="s">
        <v>230</v>
      </c>
      <c r="C6669" t="s">
        <v>663</v>
      </c>
      <c r="D6669" t="s">
        <v>631</v>
      </c>
    </row>
    <row r="6670" spans="2:4">
      <c r="B6670" t="s">
        <v>230</v>
      </c>
      <c r="C6670" t="s">
        <v>663</v>
      </c>
      <c r="D6670" t="s">
        <v>635</v>
      </c>
    </row>
    <row r="6671" spans="2:4">
      <c r="B6671" t="s">
        <v>230</v>
      </c>
      <c r="C6671" t="s">
        <v>663</v>
      </c>
      <c r="D6671" t="s">
        <v>639</v>
      </c>
    </row>
    <row r="6672" spans="2:4">
      <c r="B6672" t="s">
        <v>230</v>
      </c>
      <c r="C6672" t="s">
        <v>663</v>
      </c>
      <c r="D6672" t="s">
        <v>643</v>
      </c>
    </row>
    <row r="6673" spans="2:4">
      <c r="B6673" t="s">
        <v>230</v>
      </c>
      <c r="C6673" t="s">
        <v>663</v>
      </c>
      <c r="D6673" t="s">
        <v>647</v>
      </c>
    </row>
    <row r="6674" spans="2:4">
      <c r="B6674" t="s">
        <v>230</v>
      </c>
      <c r="C6674" t="s">
        <v>663</v>
      </c>
      <c r="D6674" t="s">
        <v>649</v>
      </c>
    </row>
    <row r="6675" spans="2:4">
      <c r="B6675" t="s">
        <v>230</v>
      </c>
      <c r="C6675" t="s">
        <v>663</v>
      </c>
      <c r="D6675" t="s">
        <v>653</v>
      </c>
    </row>
    <row r="6676" spans="2:4">
      <c r="B6676" t="s">
        <v>230</v>
      </c>
      <c r="C6676" t="s">
        <v>663</v>
      </c>
      <c r="D6676" t="s">
        <v>657</v>
      </c>
    </row>
    <row r="6677" spans="2:4">
      <c r="B6677" t="s">
        <v>235</v>
      </c>
      <c r="C6677" t="s">
        <v>663</v>
      </c>
      <c r="D6677" t="s">
        <v>469</v>
      </c>
    </row>
    <row r="6678" spans="2:4">
      <c r="B6678" t="s">
        <v>235</v>
      </c>
      <c r="C6678" t="s">
        <v>663</v>
      </c>
      <c r="D6678" t="s">
        <v>473</v>
      </c>
    </row>
    <row r="6679" spans="2:4">
      <c r="B6679" t="s">
        <v>235</v>
      </c>
      <c r="C6679" t="s">
        <v>663</v>
      </c>
      <c r="D6679" t="s">
        <v>477</v>
      </c>
    </row>
    <row r="6680" spans="2:4">
      <c r="B6680" t="s">
        <v>235</v>
      </c>
      <c r="C6680" t="s">
        <v>663</v>
      </c>
      <c r="D6680" t="s">
        <v>481</v>
      </c>
    </row>
    <row r="6681" spans="2:4">
      <c r="B6681" t="s">
        <v>235</v>
      </c>
      <c r="C6681" t="s">
        <v>663</v>
      </c>
      <c r="D6681" t="s">
        <v>485</v>
      </c>
    </row>
    <row r="6682" spans="2:4">
      <c r="B6682" t="s">
        <v>235</v>
      </c>
      <c r="C6682" t="s">
        <v>663</v>
      </c>
      <c r="D6682" t="s">
        <v>489</v>
      </c>
    </row>
    <row r="6683" spans="2:4">
      <c r="B6683" t="s">
        <v>235</v>
      </c>
      <c r="C6683" t="s">
        <v>663</v>
      </c>
      <c r="D6683" t="s">
        <v>493</v>
      </c>
    </row>
    <row r="6684" spans="2:4">
      <c r="B6684" t="s">
        <v>235</v>
      </c>
      <c r="C6684" t="s">
        <v>663</v>
      </c>
      <c r="D6684" t="s">
        <v>497</v>
      </c>
    </row>
    <row r="6685" spans="2:4">
      <c r="B6685" t="s">
        <v>235</v>
      </c>
      <c r="C6685" t="s">
        <v>663</v>
      </c>
      <c r="D6685" t="s">
        <v>501</v>
      </c>
    </row>
    <row r="6686" spans="2:4">
      <c r="B6686" t="s">
        <v>235</v>
      </c>
      <c r="C6686" t="s">
        <v>663</v>
      </c>
      <c r="D6686" t="s">
        <v>505</v>
      </c>
    </row>
    <row r="6687" spans="2:4">
      <c r="B6687" t="s">
        <v>235</v>
      </c>
      <c r="C6687" t="s">
        <v>663</v>
      </c>
      <c r="D6687" t="s">
        <v>509</v>
      </c>
    </row>
    <row r="6688" spans="2:4">
      <c r="B6688" t="s">
        <v>235</v>
      </c>
      <c r="C6688" t="s">
        <v>663</v>
      </c>
      <c r="D6688" t="s">
        <v>513</v>
      </c>
    </row>
    <row r="6689" spans="2:4">
      <c r="B6689" t="s">
        <v>235</v>
      </c>
      <c r="C6689" t="s">
        <v>663</v>
      </c>
      <c r="D6689" t="s">
        <v>517</v>
      </c>
    </row>
    <row r="6690" spans="2:4">
      <c r="B6690" t="s">
        <v>235</v>
      </c>
      <c r="C6690" t="s">
        <v>663</v>
      </c>
      <c r="D6690" t="s">
        <v>521</v>
      </c>
    </row>
    <row r="6691" spans="2:4">
      <c r="B6691" t="s">
        <v>235</v>
      </c>
      <c r="C6691" t="s">
        <v>663</v>
      </c>
      <c r="D6691" t="s">
        <v>525</v>
      </c>
    </row>
    <row r="6692" spans="2:4">
      <c r="B6692" t="s">
        <v>235</v>
      </c>
      <c r="C6692" t="s">
        <v>663</v>
      </c>
      <c r="D6692" t="s">
        <v>529</v>
      </c>
    </row>
    <row r="6693" spans="2:4">
      <c r="B6693" t="s">
        <v>235</v>
      </c>
      <c r="C6693" t="s">
        <v>663</v>
      </c>
      <c r="D6693" t="s">
        <v>533</v>
      </c>
    </row>
    <row r="6694" spans="2:4">
      <c r="B6694" t="s">
        <v>235</v>
      </c>
      <c r="C6694" t="s">
        <v>663</v>
      </c>
      <c r="D6694" t="s">
        <v>537</v>
      </c>
    </row>
    <row r="6695" spans="2:4">
      <c r="B6695" t="s">
        <v>235</v>
      </c>
      <c r="C6695" t="s">
        <v>663</v>
      </c>
      <c r="D6695" t="s">
        <v>541</v>
      </c>
    </row>
    <row r="6696" spans="2:4">
      <c r="B6696" t="s">
        <v>235</v>
      </c>
      <c r="C6696" t="s">
        <v>663</v>
      </c>
      <c r="D6696" t="s">
        <v>545</v>
      </c>
    </row>
    <row r="6697" spans="2:4">
      <c r="B6697" t="s">
        <v>235</v>
      </c>
      <c r="C6697" t="s">
        <v>663</v>
      </c>
      <c r="D6697" t="s">
        <v>549</v>
      </c>
    </row>
    <row r="6698" spans="2:4">
      <c r="B6698" t="s">
        <v>235</v>
      </c>
      <c r="C6698" t="s">
        <v>663</v>
      </c>
      <c r="D6698" t="s">
        <v>553</v>
      </c>
    </row>
    <row r="6699" spans="2:4">
      <c r="B6699" t="s">
        <v>235</v>
      </c>
      <c r="C6699" t="s">
        <v>663</v>
      </c>
      <c r="D6699" t="s">
        <v>557</v>
      </c>
    </row>
    <row r="6700" spans="2:4">
      <c r="B6700" t="s">
        <v>235</v>
      </c>
      <c r="C6700" t="s">
        <v>663</v>
      </c>
      <c r="D6700" t="s">
        <v>561</v>
      </c>
    </row>
    <row r="6701" spans="2:4">
      <c r="B6701" t="s">
        <v>235</v>
      </c>
      <c r="C6701" t="s">
        <v>663</v>
      </c>
      <c r="D6701" t="s">
        <v>565</v>
      </c>
    </row>
    <row r="6702" spans="2:4">
      <c r="B6702" t="s">
        <v>235</v>
      </c>
      <c r="C6702" t="s">
        <v>663</v>
      </c>
      <c r="D6702" t="s">
        <v>569</v>
      </c>
    </row>
    <row r="6703" spans="2:4">
      <c r="B6703" t="s">
        <v>235</v>
      </c>
      <c r="C6703" t="s">
        <v>663</v>
      </c>
      <c r="D6703" t="s">
        <v>573</v>
      </c>
    </row>
    <row r="6704" spans="2:4">
      <c r="B6704" t="s">
        <v>235</v>
      </c>
      <c r="C6704" t="s">
        <v>663</v>
      </c>
      <c r="D6704" t="s">
        <v>577</v>
      </c>
    </row>
    <row r="6705" spans="2:4">
      <c r="B6705" t="s">
        <v>235</v>
      </c>
      <c r="C6705" t="s">
        <v>663</v>
      </c>
      <c r="D6705" t="s">
        <v>581</v>
      </c>
    </row>
    <row r="6706" spans="2:4">
      <c r="B6706" t="s">
        <v>235</v>
      </c>
      <c r="C6706" t="s">
        <v>663</v>
      </c>
      <c r="D6706" t="s">
        <v>585</v>
      </c>
    </row>
    <row r="6707" spans="2:4">
      <c r="B6707" t="s">
        <v>235</v>
      </c>
      <c r="C6707" t="s">
        <v>663</v>
      </c>
      <c r="D6707" t="s">
        <v>589</v>
      </c>
    </row>
    <row r="6708" spans="2:4">
      <c r="B6708" t="s">
        <v>235</v>
      </c>
      <c r="C6708" t="s">
        <v>663</v>
      </c>
      <c r="D6708" t="s">
        <v>594</v>
      </c>
    </row>
    <row r="6709" spans="2:4">
      <c r="B6709" t="s">
        <v>235</v>
      </c>
      <c r="C6709" t="s">
        <v>663</v>
      </c>
      <c r="D6709" t="s">
        <v>598</v>
      </c>
    </row>
    <row r="6710" spans="2:4">
      <c r="B6710" t="s">
        <v>235</v>
      </c>
      <c r="C6710" t="s">
        <v>663</v>
      </c>
      <c r="D6710" t="s">
        <v>602</v>
      </c>
    </row>
    <row r="6711" spans="2:4">
      <c r="B6711" t="s">
        <v>235</v>
      </c>
      <c r="C6711" t="s">
        <v>663</v>
      </c>
      <c r="D6711" t="s">
        <v>606</v>
      </c>
    </row>
    <row r="6712" spans="2:4">
      <c r="B6712" t="s">
        <v>235</v>
      </c>
      <c r="C6712" t="s">
        <v>663</v>
      </c>
      <c r="D6712" t="s">
        <v>611</v>
      </c>
    </row>
    <row r="6713" spans="2:4">
      <c r="B6713" t="s">
        <v>235</v>
      </c>
      <c r="C6713" t="s">
        <v>663</v>
      </c>
      <c r="D6713" t="s">
        <v>615</v>
      </c>
    </row>
    <row r="6714" spans="2:4">
      <c r="B6714" t="s">
        <v>235</v>
      </c>
      <c r="C6714" t="s">
        <v>663</v>
      </c>
      <c r="D6714" t="s">
        <v>619</v>
      </c>
    </row>
    <row r="6715" spans="2:4">
      <c r="B6715" t="s">
        <v>235</v>
      </c>
      <c r="C6715" t="s">
        <v>663</v>
      </c>
      <c r="D6715" t="s">
        <v>623</v>
      </c>
    </row>
    <row r="6716" spans="2:4">
      <c r="B6716" t="s">
        <v>235</v>
      </c>
      <c r="C6716" t="s">
        <v>663</v>
      </c>
      <c r="D6716" t="s">
        <v>627</v>
      </c>
    </row>
    <row r="6717" spans="2:4">
      <c r="B6717" t="s">
        <v>235</v>
      </c>
      <c r="C6717" t="s">
        <v>663</v>
      </c>
      <c r="D6717" t="s">
        <v>631</v>
      </c>
    </row>
    <row r="6718" spans="2:4">
      <c r="B6718" t="s">
        <v>235</v>
      </c>
      <c r="C6718" t="s">
        <v>663</v>
      </c>
      <c r="D6718" t="s">
        <v>635</v>
      </c>
    </row>
    <row r="6719" spans="2:4">
      <c r="B6719" t="s">
        <v>235</v>
      </c>
      <c r="C6719" t="s">
        <v>663</v>
      </c>
      <c r="D6719" t="s">
        <v>639</v>
      </c>
    </row>
    <row r="6720" spans="2:4">
      <c r="B6720" t="s">
        <v>235</v>
      </c>
      <c r="C6720" t="s">
        <v>663</v>
      </c>
      <c r="D6720" t="s">
        <v>643</v>
      </c>
    </row>
    <row r="6721" spans="2:4">
      <c r="B6721" t="s">
        <v>235</v>
      </c>
      <c r="C6721" t="s">
        <v>663</v>
      </c>
      <c r="D6721" t="s">
        <v>647</v>
      </c>
    </row>
    <row r="6722" spans="2:4">
      <c r="B6722" t="s">
        <v>235</v>
      </c>
      <c r="C6722" t="s">
        <v>663</v>
      </c>
      <c r="D6722" t="s">
        <v>649</v>
      </c>
    </row>
    <row r="6723" spans="2:4">
      <c r="B6723" t="s">
        <v>235</v>
      </c>
      <c r="C6723" t="s">
        <v>663</v>
      </c>
      <c r="D6723" t="s">
        <v>653</v>
      </c>
    </row>
    <row r="6724" spans="2:4">
      <c r="B6724" t="s">
        <v>235</v>
      </c>
      <c r="C6724" t="s">
        <v>663</v>
      </c>
      <c r="D6724" t="s">
        <v>657</v>
      </c>
    </row>
    <row r="6725" spans="2:4">
      <c r="B6725" t="s">
        <v>240</v>
      </c>
      <c r="C6725" t="s">
        <v>663</v>
      </c>
      <c r="D6725" t="s">
        <v>469</v>
      </c>
    </row>
    <row r="6726" spans="2:4">
      <c r="B6726" t="s">
        <v>240</v>
      </c>
      <c r="C6726" t="s">
        <v>663</v>
      </c>
      <c r="D6726" t="s">
        <v>473</v>
      </c>
    </row>
    <row r="6727" spans="2:4">
      <c r="B6727" t="s">
        <v>240</v>
      </c>
      <c r="C6727" t="s">
        <v>663</v>
      </c>
      <c r="D6727" t="s">
        <v>477</v>
      </c>
    </row>
    <row r="6728" spans="2:4">
      <c r="B6728" t="s">
        <v>240</v>
      </c>
      <c r="C6728" t="s">
        <v>663</v>
      </c>
      <c r="D6728" t="s">
        <v>481</v>
      </c>
    </row>
    <row r="6729" spans="2:4">
      <c r="B6729" t="s">
        <v>240</v>
      </c>
      <c r="C6729" t="s">
        <v>663</v>
      </c>
      <c r="D6729" t="s">
        <v>485</v>
      </c>
    </row>
    <row r="6730" spans="2:4">
      <c r="B6730" t="s">
        <v>240</v>
      </c>
      <c r="C6730" t="s">
        <v>663</v>
      </c>
      <c r="D6730" t="s">
        <v>489</v>
      </c>
    </row>
    <row r="6731" spans="2:4">
      <c r="B6731" t="s">
        <v>240</v>
      </c>
      <c r="C6731" t="s">
        <v>663</v>
      </c>
      <c r="D6731" t="s">
        <v>493</v>
      </c>
    </row>
    <row r="6732" spans="2:4">
      <c r="B6732" t="s">
        <v>240</v>
      </c>
      <c r="C6732" t="s">
        <v>663</v>
      </c>
      <c r="D6732" t="s">
        <v>497</v>
      </c>
    </row>
    <row r="6733" spans="2:4">
      <c r="B6733" t="s">
        <v>240</v>
      </c>
      <c r="C6733" t="s">
        <v>663</v>
      </c>
      <c r="D6733" t="s">
        <v>501</v>
      </c>
    </row>
    <row r="6734" spans="2:4">
      <c r="B6734" t="s">
        <v>240</v>
      </c>
      <c r="C6734" t="s">
        <v>663</v>
      </c>
      <c r="D6734" t="s">
        <v>505</v>
      </c>
    </row>
    <row r="6735" spans="2:4">
      <c r="B6735" t="s">
        <v>240</v>
      </c>
      <c r="C6735" t="s">
        <v>663</v>
      </c>
      <c r="D6735" t="s">
        <v>509</v>
      </c>
    </row>
    <row r="6736" spans="2:4">
      <c r="B6736" t="s">
        <v>240</v>
      </c>
      <c r="C6736" t="s">
        <v>663</v>
      </c>
      <c r="D6736" t="s">
        <v>513</v>
      </c>
    </row>
    <row r="6737" spans="2:4">
      <c r="B6737" t="s">
        <v>240</v>
      </c>
      <c r="C6737" t="s">
        <v>663</v>
      </c>
      <c r="D6737" t="s">
        <v>517</v>
      </c>
    </row>
    <row r="6738" spans="2:4">
      <c r="B6738" t="s">
        <v>240</v>
      </c>
      <c r="C6738" t="s">
        <v>663</v>
      </c>
      <c r="D6738" t="s">
        <v>521</v>
      </c>
    </row>
    <row r="6739" spans="2:4">
      <c r="B6739" t="s">
        <v>240</v>
      </c>
      <c r="C6739" t="s">
        <v>663</v>
      </c>
      <c r="D6739" t="s">
        <v>525</v>
      </c>
    </row>
    <row r="6740" spans="2:4">
      <c r="B6740" t="s">
        <v>240</v>
      </c>
      <c r="C6740" t="s">
        <v>663</v>
      </c>
      <c r="D6740" t="s">
        <v>529</v>
      </c>
    </row>
    <row r="6741" spans="2:4">
      <c r="B6741" t="s">
        <v>240</v>
      </c>
      <c r="C6741" t="s">
        <v>663</v>
      </c>
      <c r="D6741" t="s">
        <v>533</v>
      </c>
    </row>
    <row r="6742" spans="2:4">
      <c r="B6742" t="s">
        <v>240</v>
      </c>
      <c r="C6742" t="s">
        <v>663</v>
      </c>
      <c r="D6742" t="s">
        <v>537</v>
      </c>
    </row>
    <row r="6743" spans="2:4">
      <c r="B6743" t="s">
        <v>240</v>
      </c>
      <c r="C6743" t="s">
        <v>663</v>
      </c>
      <c r="D6743" t="s">
        <v>541</v>
      </c>
    </row>
    <row r="6744" spans="2:4">
      <c r="B6744" t="s">
        <v>240</v>
      </c>
      <c r="C6744" t="s">
        <v>663</v>
      </c>
      <c r="D6744" t="s">
        <v>545</v>
      </c>
    </row>
    <row r="6745" spans="2:4">
      <c r="B6745" t="s">
        <v>240</v>
      </c>
      <c r="C6745" t="s">
        <v>663</v>
      </c>
      <c r="D6745" t="s">
        <v>549</v>
      </c>
    </row>
    <row r="6746" spans="2:4">
      <c r="B6746" t="s">
        <v>240</v>
      </c>
      <c r="C6746" t="s">
        <v>663</v>
      </c>
      <c r="D6746" t="s">
        <v>553</v>
      </c>
    </row>
    <row r="6747" spans="2:4">
      <c r="B6747" t="s">
        <v>240</v>
      </c>
      <c r="C6747" t="s">
        <v>663</v>
      </c>
      <c r="D6747" t="s">
        <v>557</v>
      </c>
    </row>
    <row r="6748" spans="2:4">
      <c r="B6748" t="s">
        <v>240</v>
      </c>
      <c r="C6748" t="s">
        <v>663</v>
      </c>
      <c r="D6748" t="s">
        <v>561</v>
      </c>
    </row>
    <row r="6749" spans="2:4">
      <c r="B6749" t="s">
        <v>240</v>
      </c>
      <c r="C6749" t="s">
        <v>663</v>
      </c>
      <c r="D6749" t="s">
        <v>565</v>
      </c>
    </row>
    <row r="6750" spans="2:4">
      <c r="B6750" t="s">
        <v>240</v>
      </c>
      <c r="C6750" t="s">
        <v>663</v>
      </c>
      <c r="D6750" t="s">
        <v>569</v>
      </c>
    </row>
    <row r="6751" spans="2:4">
      <c r="B6751" t="s">
        <v>240</v>
      </c>
      <c r="C6751" t="s">
        <v>663</v>
      </c>
      <c r="D6751" t="s">
        <v>573</v>
      </c>
    </row>
    <row r="6752" spans="2:4">
      <c r="B6752" t="s">
        <v>240</v>
      </c>
      <c r="C6752" t="s">
        <v>663</v>
      </c>
      <c r="D6752" t="s">
        <v>577</v>
      </c>
    </row>
    <row r="6753" spans="2:4">
      <c r="B6753" t="s">
        <v>240</v>
      </c>
      <c r="C6753" t="s">
        <v>663</v>
      </c>
      <c r="D6753" t="s">
        <v>581</v>
      </c>
    </row>
    <row r="6754" spans="2:4">
      <c r="B6754" t="s">
        <v>240</v>
      </c>
      <c r="C6754" t="s">
        <v>663</v>
      </c>
      <c r="D6754" t="s">
        <v>585</v>
      </c>
    </row>
    <row r="6755" spans="2:4">
      <c r="B6755" t="s">
        <v>240</v>
      </c>
      <c r="C6755" t="s">
        <v>663</v>
      </c>
      <c r="D6755" t="s">
        <v>589</v>
      </c>
    </row>
    <row r="6756" spans="2:4">
      <c r="B6756" t="s">
        <v>240</v>
      </c>
      <c r="C6756" t="s">
        <v>663</v>
      </c>
      <c r="D6756" t="s">
        <v>594</v>
      </c>
    </row>
    <row r="6757" spans="2:4">
      <c r="B6757" t="s">
        <v>240</v>
      </c>
      <c r="C6757" t="s">
        <v>663</v>
      </c>
      <c r="D6757" t="s">
        <v>598</v>
      </c>
    </row>
    <row r="6758" spans="2:4">
      <c r="B6758" t="s">
        <v>240</v>
      </c>
      <c r="C6758" t="s">
        <v>663</v>
      </c>
      <c r="D6758" t="s">
        <v>602</v>
      </c>
    </row>
    <row r="6759" spans="2:4">
      <c r="B6759" t="s">
        <v>240</v>
      </c>
      <c r="C6759" t="s">
        <v>663</v>
      </c>
      <c r="D6759" t="s">
        <v>606</v>
      </c>
    </row>
    <row r="6760" spans="2:4">
      <c r="B6760" t="s">
        <v>240</v>
      </c>
      <c r="C6760" t="s">
        <v>663</v>
      </c>
      <c r="D6760" t="s">
        <v>611</v>
      </c>
    </row>
    <row r="6761" spans="2:4">
      <c r="B6761" t="s">
        <v>240</v>
      </c>
      <c r="C6761" t="s">
        <v>663</v>
      </c>
      <c r="D6761" t="s">
        <v>615</v>
      </c>
    </row>
    <row r="6762" spans="2:4">
      <c r="B6762" t="s">
        <v>240</v>
      </c>
      <c r="C6762" t="s">
        <v>663</v>
      </c>
      <c r="D6762" t="s">
        <v>619</v>
      </c>
    </row>
    <row r="6763" spans="2:4">
      <c r="B6763" t="s">
        <v>240</v>
      </c>
      <c r="C6763" t="s">
        <v>663</v>
      </c>
      <c r="D6763" t="s">
        <v>623</v>
      </c>
    </row>
    <row r="6764" spans="2:4">
      <c r="B6764" t="s">
        <v>240</v>
      </c>
      <c r="C6764" t="s">
        <v>663</v>
      </c>
      <c r="D6764" t="s">
        <v>627</v>
      </c>
    </row>
    <row r="6765" spans="2:4">
      <c r="B6765" t="s">
        <v>240</v>
      </c>
      <c r="C6765" t="s">
        <v>663</v>
      </c>
      <c r="D6765" t="s">
        <v>631</v>
      </c>
    </row>
    <row r="6766" spans="2:4">
      <c r="B6766" t="s">
        <v>240</v>
      </c>
      <c r="C6766" t="s">
        <v>663</v>
      </c>
      <c r="D6766" t="s">
        <v>635</v>
      </c>
    </row>
    <row r="6767" spans="2:4">
      <c r="B6767" t="s">
        <v>240</v>
      </c>
      <c r="C6767" t="s">
        <v>663</v>
      </c>
      <c r="D6767" t="s">
        <v>639</v>
      </c>
    </row>
    <row r="6768" spans="2:4">
      <c r="B6768" t="s">
        <v>240</v>
      </c>
      <c r="C6768" t="s">
        <v>663</v>
      </c>
      <c r="D6768" t="s">
        <v>643</v>
      </c>
    </row>
    <row r="6769" spans="2:4">
      <c r="B6769" t="s">
        <v>240</v>
      </c>
      <c r="C6769" t="s">
        <v>663</v>
      </c>
      <c r="D6769" t="s">
        <v>647</v>
      </c>
    </row>
    <row r="6770" spans="2:4">
      <c r="B6770" t="s">
        <v>240</v>
      </c>
      <c r="C6770" t="s">
        <v>663</v>
      </c>
      <c r="D6770" t="s">
        <v>649</v>
      </c>
    </row>
    <row r="6771" spans="2:4">
      <c r="B6771" t="s">
        <v>240</v>
      </c>
      <c r="C6771" t="s">
        <v>663</v>
      </c>
      <c r="D6771" t="s">
        <v>653</v>
      </c>
    </row>
    <row r="6772" spans="2:4">
      <c r="B6772" t="s">
        <v>240</v>
      </c>
      <c r="C6772" t="s">
        <v>663</v>
      </c>
      <c r="D6772" t="s">
        <v>657</v>
      </c>
    </row>
    <row r="6773" spans="2:4">
      <c r="B6773" t="s">
        <v>246</v>
      </c>
      <c r="C6773" t="s">
        <v>663</v>
      </c>
      <c r="D6773" t="s">
        <v>469</v>
      </c>
    </row>
    <row r="6774" spans="2:4">
      <c r="B6774" t="s">
        <v>246</v>
      </c>
      <c r="C6774" t="s">
        <v>663</v>
      </c>
      <c r="D6774" t="s">
        <v>473</v>
      </c>
    </row>
    <row r="6775" spans="2:4">
      <c r="B6775" t="s">
        <v>246</v>
      </c>
      <c r="C6775" t="s">
        <v>663</v>
      </c>
      <c r="D6775" t="s">
        <v>477</v>
      </c>
    </row>
    <row r="6776" spans="2:4">
      <c r="B6776" t="s">
        <v>246</v>
      </c>
      <c r="C6776" t="s">
        <v>663</v>
      </c>
      <c r="D6776" t="s">
        <v>481</v>
      </c>
    </row>
    <row r="6777" spans="2:4">
      <c r="B6777" t="s">
        <v>246</v>
      </c>
      <c r="C6777" t="s">
        <v>663</v>
      </c>
      <c r="D6777" t="s">
        <v>485</v>
      </c>
    </row>
    <row r="6778" spans="2:4">
      <c r="B6778" t="s">
        <v>246</v>
      </c>
      <c r="C6778" t="s">
        <v>663</v>
      </c>
      <c r="D6778" t="s">
        <v>489</v>
      </c>
    </row>
    <row r="6779" spans="2:4">
      <c r="B6779" t="s">
        <v>246</v>
      </c>
      <c r="C6779" t="s">
        <v>663</v>
      </c>
      <c r="D6779" t="s">
        <v>493</v>
      </c>
    </row>
    <row r="6780" spans="2:4">
      <c r="B6780" t="s">
        <v>246</v>
      </c>
      <c r="C6780" t="s">
        <v>663</v>
      </c>
      <c r="D6780" t="s">
        <v>497</v>
      </c>
    </row>
    <row r="6781" spans="2:4">
      <c r="B6781" t="s">
        <v>246</v>
      </c>
      <c r="C6781" t="s">
        <v>663</v>
      </c>
      <c r="D6781" t="s">
        <v>501</v>
      </c>
    </row>
    <row r="6782" spans="2:4">
      <c r="B6782" t="s">
        <v>246</v>
      </c>
      <c r="C6782" t="s">
        <v>663</v>
      </c>
      <c r="D6782" t="s">
        <v>505</v>
      </c>
    </row>
    <row r="6783" spans="2:4">
      <c r="B6783" t="s">
        <v>246</v>
      </c>
      <c r="C6783" t="s">
        <v>663</v>
      </c>
      <c r="D6783" t="s">
        <v>509</v>
      </c>
    </row>
    <row r="6784" spans="2:4">
      <c r="B6784" t="s">
        <v>246</v>
      </c>
      <c r="C6784" t="s">
        <v>663</v>
      </c>
      <c r="D6784" t="s">
        <v>513</v>
      </c>
    </row>
    <row r="6785" spans="2:4">
      <c r="B6785" t="s">
        <v>246</v>
      </c>
      <c r="C6785" t="s">
        <v>663</v>
      </c>
      <c r="D6785" t="s">
        <v>517</v>
      </c>
    </row>
    <row r="6786" spans="2:4">
      <c r="B6786" t="s">
        <v>246</v>
      </c>
      <c r="C6786" t="s">
        <v>663</v>
      </c>
      <c r="D6786" t="s">
        <v>521</v>
      </c>
    </row>
    <row r="6787" spans="2:4">
      <c r="B6787" t="s">
        <v>246</v>
      </c>
      <c r="C6787" t="s">
        <v>663</v>
      </c>
      <c r="D6787" t="s">
        <v>525</v>
      </c>
    </row>
    <row r="6788" spans="2:4">
      <c r="B6788" t="s">
        <v>246</v>
      </c>
      <c r="C6788" t="s">
        <v>663</v>
      </c>
      <c r="D6788" t="s">
        <v>529</v>
      </c>
    </row>
    <row r="6789" spans="2:4">
      <c r="B6789" t="s">
        <v>246</v>
      </c>
      <c r="C6789" t="s">
        <v>663</v>
      </c>
      <c r="D6789" t="s">
        <v>533</v>
      </c>
    </row>
    <row r="6790" spans="2:4">
      <c r="B6790" t="s">
        <v>246</v>
      </c>
      <c r="C6790" t="s">
        <v>663</v>
      </c>
      <c r="D6790" t="s">
        <v>537</v>
      </c>
    </row>
    <row r="6791" spans="2:4">
      <c r="B6791" t="s">
        <v>246</v>
      </c>
      <c r="C6791" t="s">
        <v>663</v>
      </c>
      <c r="D6791" t="s">
        <v>541</v>
      </c>
    </row>
    <row r="6792" spans="2:4">
      <c r="B6792" t="s">
        <v>246</v>
      </c>
      <c r="C6792" t="s">
        <v>663</v>
      </c>
      <c r="D6792" t="s">
        <v>545</v>
      </c>
    </row>
    <row r="6793" spans="2:4">
      <c r="B6793" t="s">
        <v>246</v>
      </c>
      <c r="C6793" t="s">
        <v>663</v>
      </c>
      <c r="D6793" t="s">
        <v>549</v>
      </c>
    </row>
    <row r="6794" spans="2:4">
      <c r="B6794" t="s">
        <v>246</v>
      </c>
      <c r="C6794" t="s">
        <v>663</v>
      </c>
      <c r="D6794" t="s">
        <v>553</v>
      </c>
    </row>
    <row r="6795" spans="2:4">
      <c r="B6795" t="s">
        <v>246</v>
      </c>
      <c r="C6795" t="s">
        <v>663</v>
      </c>
      <c r="D6795" t="s">
        <v>557</v>
      </c>
    </row>
    <row r="6796" spans="2:4">
      <c r="B6796" t="s">
        <v>246</v>
      </c>
      <c r="C6796" t="s">
        <v>663</v>
      </c>
      <c r="D6796" t="s">
        <v>561</v>
      </c>
    </row>
    <row r="6797" spans="2:4">
      <c r="B6797" t="s">
        <v>246</v>
      </c>
      <c r="C6797" t="s">
        <v>663</v>
      </c>
      <c r="D6797" t="s">
        <v>565</v>
      </c>
    </row>
    <row r="6798" spans="2:4">
      <c r="B6798" t="s">
        <v>246</v>
      </c>
      <c r="C6798" t="s">
        <v>663</v>
      </c>
      <c r="D6798" t="s">
        <v>569</v>
      </c>
    </row>
    <row r="6799" spans="2:4">
      <c r="B6799" t="s">
        <v>246</v>
      </c>
      <c r="C6799" t="s">
        <v>663</v>
      </c>
      <c r="D6799" t="s">
        <v>573</v>
      </c>
    </row>
    <row r="6800" spans="2:4">
      <c r="B6800" t="s">
        <v>246</v>
      </c>
      <c r="C6800" t="s">
        <v>663</v>
      </c>
      <c r="D6800" t="s">
        <v>577</v>
      </c>
    </row>
    <row r="6801" spans="2:4">
      <c r="B6801" t="s">
        <v>246</v>
      </c>
      <c r="C6801" t="s">
        <v>663</v>
      </c>
      <c r="D6801" t="s">
        <v>581</v>
      </c>
    </row>
    <row r="6802" spans="2:4">
      <c r="B6802" t="s">
        <v>246</v>
      </c>
      <c r="C6802" t="s">
        <v>663</v>
      </c>
      <c r="D6802" t="s">
        <v>585</v>
      </c>
    </row>
    <row r="6803" spans="2:4">
      <c r="B6803" t="s">
        <v>246</v>
      </c>
      <c r="C6803" t="s">
        <v>663</v>
      </c>
      <c r="D6803" t="s">
        <v>589</v>
      </c>
    </row>
    <row r="6804" spans="2:4">
      <c r="B6804" t="s">
        <v>246</v>
      </c>
      <c r="C6804" t="s">
        <v>663</v>
      </c>
      <c r="D6804" t="s">
        <v>594</v>
      </c>
    </row>
    <row r="6805" spans="2:4">
      <c r="B6805" t="s">
        <v>246</v>
      </c>
      <c r="C6805" t="s">
        <v>663</v>
      </c>
      <c r="D6805" t="s">
        <v>598</v>
      </c>
    </row>
    <row r="6806" spans="2:4">
      <c r="B6806" t="s">
        <v>246</v>
      </c>
      <c r="C6806" t="s">
        <v>663</v>
      </c>
      <c r="D6806" t="s">
        <v>602</v>
      </c>
    </row>
    <row r="6807" spans="2:4">
      <c r="B6807" t="s">
        <v>246</v>
      </c>
      <c r="C6807" t="s">
        <v>663</v>
      </c>
      <c r="D6807" t="s">
        <v>606</v>
      </c>
    </row>
    <row r="6808" spans="2:4">
      <c r="B6808" t="s">
        <v>246</v>
      </c>
      <c r="C6808" t="s">
        <v>663</v>
      </c>
      <c r="D6808" t="s">
        <v>611</v>
      </c>
    </row>
    <row r="6809" spans="2:4">
      <c r="B6809" t="s">
        <v>246</v>
      </c>
      <c r="C6809" t="s">
        <v>663</v>
      </c>
      <c r="D6809" t="s">
        <v>615</v>
      </c>
    </row>
    <row r="6810" spans="2:4">
      <c r="B6810" t="s">
        <v>246</v>
      </c>
      <c r="C6810" t="s">
        <v>663</v>
      </c>
      <c r="D6810" t="s">
        <v>619</v>
      </c>
    </row>
    <row r="6811" spans="2:4">
      <c r="B6811" t="s">
        <v>246</v>
      </c>
      <c r="C6811" t="s">
        <v>663</v>
      </c>
      <c r="D6811" t="s">
        <v>623</v>
      </c>
    </row>
    <row r="6812" spans="2:4">
      <c r="B6812" t="s">
        <v>246</v>
      </c>
      <c r="C6812" t="s">
        <v>663</v>
      </c>
      <c r="D6812" t="s">
        <v>627</v>
      </c>
    </row>
    <row r="6813" spans="2:4">
      <c r="B6813" t="s">
        <v>246</v>
      </c>
      <c r="C6813" t="s">
        <v>663</v>
      </c>
      <c r="D6813" t="s">
        <v>631</v>
      </c>
    </row>
    <row r="6814" spans="2:4">
      <c r="B6814" t="s">
        <v>246</v>
      </c>
      <c r="C6814" t="s">
        <v>663</v>
      </c>
      <c r="D6814" t="s">
        <v>635</v>
      </c>
    </row>
    <row r="6815" spans="2:4">
      <c r="B6815" t="s">
        <v>246</v>
      </c>
      <c r="C6815" t="s">
        <v>663</v>
      </c>
      <c r="D6815" t="s">
        <v>639</v>
      </c>
    </row>
    <row r="6816" spans="2:4">
      <c r="B6816" t="s">
        <v>246</v>
      </c>
      <c r="C6816" t="s">
        <v>663</v>
      </c>
      <c r="D6816" t="s">
        <v>643</v>
      </c>
    </row>
    <row r="6817" spans="2:4">
      <c r="B6817" t="s">
        <v>246</v>
      </c>
      <c r="C6817" t="s">
        <v>663</v>
      </c>
      <c r="D6817" t="s">
        <v>647</v>
      </c>
    </row>
    <row r="6818" spans="2:4">
      <c r="B6818" t="s">
        <v>246</v>
      </c>
      <c r="C6818" t="s">
        <v>663</v>
      </c>
      <c r="D6818" t="s">
        <v>649</v>
      </c>
    </row>
    <row r="6819" spans="2:4">
      <c r="B6819" t="s">
        <v>246</v>
      </c>
      <c r="C6819" t="s">
        <v>663</v>
      </c>
      <c r="D6819" t="s">
        <v>653</v>
      </c>
    </row>
    <row r="6820" spans="2:4">
      <c r="B6820" t="s">
        <v>246</v>
      </c>
      <c r="C6820" t="s">
        <v>663</v>
      </c>
      <c r="D6820" t="s">
        <v>657</v>
      </c>
    </row>
    <row r="6821" spans="2:4">
      <c r="B6821" t="s">
        <v>251</v>
      </c>
      <c r="C6821" t="s">
        <v>663</v>
      </c>
      <c r="D6821" t="s">
        <v>469</v>
      </c>
    </row>
    <row r="6822" spans="2:4">
      <c r="B6822" t="s">
        <v>251</v>
      </c>
      <c r="C6822" t="s">
        <v>663</v>
      </c>
      <c r="D6822" t="s">
        <v>473</v>
      </c>
    </row>
    <row r="6823" spans="2:4">
      <c r="B6823" t="s">
        <v>251</v>
      </c>
      <c r="C6823" t="s">
        <v>663</v>
      </c>
      <c r="D6823" t="s">
        <v>477</v>
      </c>
    </row>
    <row r="6824" spans="2:4">
      <c r="B6824" t="s">
        <v>251</v>
      </c>
      <c r="C6824" t="s">
        <v>663</v>
      </c>
      <c r="D6824" t="s">
        <v>481</v>
      </c>
    </row>
    <row r="6825" spans="2:4">
      <c r="B6825" t="s">
        <v>251</v>
      </c>
      <c r="C6825" t="s">
        <v>663</v>
      </c>
      <c r="D6825" t="s">
        <v>485</v>
      </c>
    </row>
    <row r="6826" spans="2:4">
      <c r="B6826" t="s">
        <v>251</v>
      </c>
      <c r="C6826" t="s">
        <v>663</v>
      </c>
      <c r="D6826" t="s">
        <v>489</v>
      </c>
    </row>
    <row r="6827" spans="2:4">
      <c r="B6827" t="s">
        <v>251</v>
      </c>
      <c r="C6827" t="s">
        <v>663</v>
      </c>
      <c r="D6827" t="s">
        <v>493</v>
      </c>
    </row>
    <row r="6828" spans="2:4">
      <c r="B6828" t="s">
        <v>251</v>
      </c>
      <c r="C6828" t="s">
        <v>663</v>
      </c>
      <c r="D6828" t="s">
        <v>497</v>
      </c>
    </row>
    <row r="6829" spans="2:4">
      <c r="B6829" t="s">
        <v>251</v>
      </c>
      <c r="C6829" t="s">
        <v>663</v>
      </c>
      <c r="D6829" t="s">
        <v>501</v>
      </c>
    </row>
    <row r="6830" spans="2:4">
      <c r="B6830" t="s">
        <v>251</v>
      </c>
      <c r="C6830" t="s">
        <v>663</v>
      </c>
      <c r="D6830" t="s">
        <v>505</v>
      </c>
    </row>
    <row r="6831" spans="2:4">
      <c r="B6831" t="s">
        <v>251</v>
      </c>
      <c r="C6831" t="s">
        <v>663</v>
      </c>
      <c r="D6831" t="s">
        <v>509</v>
      </c>
    </row>
    <row r="6832" spans="2:4">
      <c r="B6832" t="s">
        <v>251</v>
      </c>
      <c r="C6832" t="s">
        <v>663</v>
      </c>
      <c r="D6832" t="s">
        <v>513</v>
      </c>
    </row>
    <row r="6833" spans="2:4">
      <c r="B6833" t="s">
        <v>251</v>
      </c>
      <c r="C6833" t="s">
        <v>663</v>
      </c>
      <c r="D6833" t="s">
        <v>517</v>
      </c>
    </row>
    <row r="6834" spans="2:4">
      <c r="B6834" t="s">
        <v>251</v>
      </c>
      <c r="C6834" t="s">
        <v>663</v>
      </c>
      <c r="D6834" t="s">
        <v>521</v>
      </c>
    </row>
    <row r="6835" spans="2:4">
      <c r="B6835" t="s">
        <v>251</v>
      </c>
      <c r="C6835" t="s">
        <v>663</v>
      </c>
      <c r="D6835" t="s">
        <v>525</v>
      </c>
    </row>
    <row r="6836" spans="2:4">
      <c r="B6836" t="s">
        <v>251</v>
      </c>
      <c r="C6836" t="s">
        <v>663</v>
      </c>
      <c r="D6836" t="s">
        <v>529</v>
      </c>
    </row>
    <row r="6837" spans="2:4">
      <c r="B6837" t="s">
        <v>251</v>
      </c>
      <c r="C6837" t="s">
        <v>663</v>
      </c>
      <c r="D6837" t="s">
        <v>533</v>
      </c>
    </row>
    <row r="6838" spans="2:4">
      <c r="B6838" t="s">
        <v>251</v>
      </c>
      <c r="C6838" t="s">
        <v>663</v>
      </c>
      <c r="D6838" t="s">
        <v>537</v>
      </c>
    </row>
    <row r="6839" spans="2:4">
      <c r="B6839" t="s">
        <v>251</v>
      </c>
      <c r="C6839" t="s">
        <v>663</v>
      </c>
      <c r="D6839" t="s">
        <v>541</v>
      </c>
    </row>
    <row r="6840" spans="2:4">
      <c r="B6840" t="s">
        <v>251</v>
      </c>
      <c r="C6840" t="s">
        <v>663</v>
      </c>
      <c r="D6840" t="s">
        <v>545</v>
      </c>
    </row>
    <row r="6841" spans="2:4">
      <c r="B6841" t="s">
        <v>251</v>
      </c>
      <c r="C6841" t="s">
        <v>663</v>
      </c>
      <c r="D6841" t="s">
        <v>549</v>
      </c>
    </row>
    <row r="6842" spans="2:4">
      <c r="B6842" t="s">
        <v>251</v>
      </c>
      <c r="C6842" t="s">
        <v>663</v>
      </c>
      <c r="D6842" t="s">
        <v>553</v>
      </c>
    </row>
    <row r="6843" spans="2:4">
      <c r="B6843" t="s">
        <v>251</v>
      </c>
      <c r="C6843" t="s">
        <v>663</v>
      </c>
      <c r="D6843" t="s">
        <v>557</v>
      </c>
    </row>
    <row r="6844" spans="2:4">
      <c r="B6844" t="s">
        <v>251</v>
      </c>
      <c r="C6844" t="s">
        <v>663</v>
      </c>
      <c r="D6844" t="s">
        <v>561</v>
      </c>
    </row>
    <row r="6845" spans="2:4">
      <c r="B6845" t="s">
        <v>251</v>
      </c>
      <c r="C6845" t="s">
        <v>663</v>
      </c>
      <c r="D6845" t="s">
        <v>565</v>
      </c>
    </row>
    <row r="6846" spans="2:4">
      <c r="B6846" t="s">
        <v>251</v>
      </c>
      <c r="C6846" t="s">
        <v>663</v>
      </c>
      <c r="D6846" t="s">
        <v>569</v>
      </c>
    </row>
    <row r="6847" spans="2:4">
      <c r="B6847" t="s">
        <v>251</v>
      </c>
      <c r="C6847" t="s">
        <v>663</v>
      </c>
      <c r="D6847" t="s">
        <v>573</v>
      </c>
    </row>
    <row r="6848" spans="2:4">
      <c r="B6848" t="s">
        <v>251</v>
      </c>
      <c r="C6848" t="s">
        <v>663</v>
      </c>
      <c r="D6848" t="s">
        <v>577</v>
      </c>
    </row>
    <row r="6849" spans="2:4">
      <c r="B6849" t="s">
        <v>251</v>
      </c>
      <c r="C6849" t="s">
        <v>663</v>
      </c>
      <c r="D6849" t="s">
        <v>581</v>
      </c>
    </row>
    <row r="6850" spans="2:4">
      <c r="B6850" t="s">
        <v>251</v>
      </c>
      <c r="C6850" t="s">
        <v>663</v>
      </c>
      <c r="D6850" t="s">
        <v>585</v>
      </c>
    </row>
    <row r="6851" spans="2:4">
      <c r="B6851" t="s">
        <v>251</v>
      </c>
      <c r="C6851" t="s">
        <v>663</v>
      </c>
      <c r="D6851" t="s">
        <v>589</v>
      </c>
    </row>
    <row r="6852" spans="2:4">
      <c r="B6852" t="s">
        <v>251</v>
      </c>
      <c r="C6852" t="s">
        <v>663</v>
      </c>
      <c r="D6852" t="s">
        <v>594</v>
      </c>
    </row>
    <row r="6853" spans="2:4">
      <c r="B6853" t="s">
        <v>251</v>
      </c>
      <c r="C6853" t="s">
        <v>663</v>
      </c>
      <c r="D6853" t="s">
        <v>598</v>
      </c>
    </row>
    <row r="6854" spans="2:4">
      <c r="B6854" t="s">
        <v>251</v>
      </c>
      <c r="C6854" t="s">
        <v>663</v>
      </c>
      <c r="D6854" t="s">
        <v>602</v>
      </c>
    </row>
    <row r="6855" spans="2:4">
      <c r="B6855" t="s">
        <v>251</v>
      </c>
      <c r="C6855" t="s">
        <v>663</v>
      </c>
      <c r="D6855" t="s">
        <v>606</v>
      </c>
    </row>
    <row r="6856" spans="2:4">
      <c r="B6856" t="s">
        <v>251</v>
      </c>
      <c r="C6856" t="s">
        <v>663</v>
      </c>
      <c r="D6856" t="s">
        <v>611</v>
      </c>
    </row>
    <row r="6857" spans="2:4">
      <c r="B6857" t="s">
        <v>251</v>
      </c>
      <c r="C6857" t="s">
        <v>663</v>
      </c>
      <c r="D6857" t="s">
        <v>615</v>
      </c>
    </row>
    <row r="6858" spans="2:4">
      <c r="B6858" t="s">
        <v>251</v>
      </c>
      <c r="C6858" t="s">
        <v>663</v>
      </c>
      <c r="D6858" t="s">
        <v>619</v>
      </c>
    </row>
    <row r="6859" spans="2:4">
      <c r="B6859" t="s">
        <v>251</v>
      </c>
      <c r="C6859" t="s">
        <v>663</v>
      </c>
      <c r="D6859" t="s">
        <v>623</v>
      </c>
    </row>
    <row r="6860" spans="2:4">
      <c r="B6860" t="s">
        <v>251</v>
      </c>
      <c r="C6860" t="s">
        <v>663</v>
      </c>
      <c r="D6860" t="s">
        <v>627</v>
      </c>
    </row>
    <row r="6861" spans="2:4">
      <c r="B6861" t="s">
        <v>251</v>
      </c>
      <c r="C6861" t="s">
        <v>663</v>
      </c>
      <c r="D6861" t="s">
        <v>631</v>
      </c>
    </row>
    <row r="6862" spans="2:4">
      <c r="B6862" t="s">
        <v>251</v>
      </c>
      <c r="C6862" t="s">
        <v>663</v>
      </c>
      <c r="D6862" t="s">
        <v>635</v>
      </c>
    </row>
    <row r="6863" spans="2:4">
      <c r="B6863" t="s">
        <v>251</v>
      </c>
      <c r="C6863" t="s">
        <v>663</v>
      </c>
      <c r="D6863" t="s">
        <v>639</v>
      </c>
    </row>
    <row r="6864" spans="2:4">
      <c r="B6864" t="s">
        <v>251</v>
      </c>
      <c r="C6864" t="s">
        <v>663</v>
      </c>
      <c r="D6864" t="s">
        <v>643</v>
      </c>
    </row>
    <row r="6865" spans="2:4">
      <c r="B6865" t="s">
        <v>251</v>
      </c>
      <c r="C6865" t="s">
        <v>663</v>
      </c>
      <c r="D6865" t="s">
        <v>647</v>
      </c>
    </row>
    <row r="6866" spans="2:4">
      <c r="B6866" t="s">
        <v>251</v>
      </c>
      <c r="C6866" t="s">
        <v>663</v>
      </c>
      <c r="D6866" t="s">
        <v>649</v>
      </c>
    </row>
    <row r="6867" spans="2:4">
      <c r="B6867" t="s">
        <v>251</v>
      </c>
      <c r="C6867" t="s">
        <v>663</v>
      </c>
      <c r="D6867" t="s">
        <v>653</v>
      </c>
    </row>
    <row r="6868" spans="2:4">
      <c r="B6868" t="s">
        <v>251</v>
      </c>
      <c r="C6868" t="s">
        <v>663</v>
      </c>
      <c r="D6868" t="s">
        <v>657</v>
      </c>
    </row>
    <row r="6869" spans="2:4">
      <c r="B6869" t="s">
        <v>256</v>
      </c>
      <c r="C6869" t="s">
        <v>663</v>
      </c>
      <c r="D6869" t="s">
        <v>469</v>
      </c>
    </row>
    <row r="6870" spans="2:4">
      <c r="B6870" t="s">
        <v>256</v>
      </c>
      <c r="C6870" t="s">
        <v>663</v>
      </c>
      <c r="D6870" t="s">
        <v>473</v>
      </c>
    </row>
    <row r="6871" spans="2:4">
      <c r="B6871" t="s">
        <v>256</v>
      </c>
      <c r="C6871" t="s">
        <v>663</v>
      </c>
      <c r="D6871" t="s">
        <v>477</v>
      </c>
    </row>
    <row r="6872" spans="2:4">
      <c r="B6872" t="s">
        <v>256</v>
      </c>
      <c r="C6872" t="s">
        <v>663</v>
      </c>
      <c r="D6872" t="s">
        <v>481</v>
      </c>
    </row>
    <row r="6873" spans="2:4">
      <c r="B6873" t="s">
        <v>256</v>
      </c>
      <c r="C6873" t="s">
        <v>663</v>
      </c>
      <c r="D6873" t="s">
        <v>485</v>
      </c>
    </row>
    <row r="6874" spans="2:4">
      <c r="B6874" t="s">
        <v>256</v>
      </c>
      <c r="C6874" t="s">
        <v>663</v>
      </c>
      <c r="D6874" t="s">
        <v>489</v>
      </c>
    </row>
    <row r="6875" spans="2:4">
      <c r="B6875" t="s">
        <v>256</v>
      </c>
      <c r="C6875" t="s">
        <v>663</v>
      </c>
      <c r="D6875" t="s">
        <v>493</v>
      </c>
    </row>
    <row r="6876" spans="2:4">
      <c r="B6876" t="s">
        <v>256</v>
      </c>
      <c r="C6876" t="s">
        <v>663</v>
      </c>
      <c r="D6876" t="s">
        <v>497</v>
      </c>
    </row>
    <row r="6877" spans="2:4">
      <c r="B6877" t="s">
        <v>256</v>
      </c>
      <c r="C6877" t="s">
        <v>663</v>
      </c>
      <c r="D6877" t="s">
        <v>501</v>
      </c>
    </row>
    <row r="6878" spans="2:4">
      <c r="B6878" t="s">
        <v>256</v>
      </c>
      <c r="C6878" t="s">
        <v>663</v>
      </c>
      <c r="D6878" t="s">
        <v>505</v>
      </c>
    </row>
    <row r="6879" spans="2:4">
      <c r="B6879" t="s">
        <v>256</v>
      </c>
      <c r="C6879" t="s">
        <v>663</v>
      </c>
      <c r="D6879" t="s">
        <v>509</v>
      </c>
    </row>
    <row r="6880" spans="2:4">
      <c r="B6880" t="s">
        <v>256</v>
      </c>
      <c r="C6880" t="s">
        <v>663</v>
      </c>
      <c r="D6880" t="s">
        <v>513</v>
      </c>
    </row>
    <row r="6881" spans="2:4">
      <c r="B6881" t="s">
        <v>256</v>
      </c>
      <c r="C6881" t="s">
        <v>663</v>
      </c>
      <c r="D6881" t="s">
        <v>517</v>
      </c>
    </row>
    <row r="6882" spans="2:4">
      <c r="B6882" t="s">
        <v>256</v>
      </c>
      <c r="C6882" t="s">
        <v>663</v>
      </c>
      <c r="D6882" t="s">
        <v>521</v>
      </c>
    </row>
    <row r="6883" spans="2:4">
      <c r="B6883" t="s">
        <v>256</v>
      </c>
      <c r="C6883" t="s">
        <v>663</v>
      </c>
      <c r="D6883" t="s">
        <v>525</v>
      </c>
    </row>
    <row r="6884" spans="2:4">
      <c r="B6884" t="s">
        <v>256</v>
      </c>
      <c r="C6884" t="s">
        <v>663</v>
      </c>
      <c r="D6884" t="s">
        <v>529</v>
      </c>
    </row>
    <row r="6885" spans="2:4">
      <c r="B6885" t="s">
        <v>256</v>
      </c>
      <c r="C6885" t="s">
        <v>663</v>
      </c>
      <c r="D6885" t="s">
        <v>533</v>
      </c>
    </row>
    <row r="6886" spans="2:4">
      <c r="B6886" t="s">
        <v>256</v>
      </c>
      <c r="C6886" t="s">
        <v>663</v>
      </c>
      <c r="D6886" t="s">
        <v>537</v>
      </c>
    </row>
    <row r="6887" spans="2:4">
      <c r="B6887" t="s">
        <v>256</v>
      </c>
      <c r="C6887" t="s">
        <v>663</v>
      </c>
      <c r="D6887" t="s">
        <v>541</v>
      </c>
    </row>
    <row r="6888" spans="2:4">
      <c r="B6888" t="s">
        <v>256</v>
      </c>
      <c r="C6888" t="s">
        <v>663</v>
      </c>
      <c r="D6888" t="s">
        <v>545</v>
      </c>
    </row>
    <row r="6889" spans="2:4">
      <c r="B6889" t="s">
        <v>256</v>
      </c>
      <c r="C6889" t="s">
        <v>663</v>
      </c>
      <c r="D6889" t="s">
        <v>549</v>
      </c>
    </row>
    <row r="6890" spans="2:4">
      <c r="B6890" t="s">
        <v>256</v>
      </c>
      <c r="C6890" t="s">
        <v>663</v>
      </c>
      <c r="D6890" t="s">
        <v>553</v>
      </c>
    </row>
    <row r="6891" spans="2:4">
      <c r="B6891" t="s">
        <v>256</v>
      </c>
      <c r="C6891" t="s">
        <v>663</v>
      </c>
      <c r="D6891" t="s">
        <v>557</v>
      </c>
    </row>
    <row r="6892" spans="2:4">
      <c r="B6892" t="s">
        <v>256</v>
      </c>
      <c r="C6892" t="s">
        <v>663</v>
      </c>
      <c r="D6892" t="s">
        <v>561</v>
      </c>
    </row>
    <row r="6893" spans="2:4">
      <c r="B6893" t="s">
        <v>256</v>
      </c>
      <c r="C6893" t="s">
        <v>663</v>
      </c>
      <c r="D6893" t="s">
        <v>565</v>
      </c>
    </row>
    <row r="6894" spans="2:4">
      <c r="B6894" t="s">
        <v>256</v>
      </c>
      <c r="C6894" t="s">
        <v>663</v>
      </c>
      <c r="D6894" t="s">
        <v>569</v>
      </c>
    </row>
    <row r="6895" spans="2:4">
      <c r="B6895" t="s">
        <v>256</v>
      </c>
      <c r="C6895" t="s">
        <v>663</v>
      </c>
      <c r="D6895" t="s">
        <v>573</v>
      </c>
    </row>
    <row r="6896" spans="2:4">
      <c r="B6896" t="s">
        <v>256</v>
      </c>
      <c r="C6896" t="s">
        <v>663</v>
      </c>
      <c r="D6896" t="s">
        <v>577</v>
      </c>
    </row>
    <row r="6897" spans="2:4">
      <c r="B6897" t="s">
        <v>256</v>
      </c>
      <c r="C6897" t="s">
        <v>663</v>
      </c>
      <c r="D6897" t="s">
        <v>581</v>
      </c>
    </row>
    <row r="6898" spans="2:4">
      <c r="B6898" t="s">
        <v>256</v>
      </c>
      <c r="C6898" t="s">
        <v>663</v>
      </c>
      <c r="D6898" t="s">
        <v>585</v>
      </c>
    </row>
    <row r="6899" spans="2:4">
      <c r="B6899" t="s">
        <v>256</v>
      </c>
      <c r="C6899" t="s">
        <v>663</v>
      </c>
      <c r="D6899" t="s">
        <v>589</v>
      </c>
    </row>
    <row r="6900" spans="2:4">
      <c r="B6900" t="s">
        <v>256</v>
      </c>
      <c r="C6900" t="s">
        <v>663</v>
      </c>
      <c r="D6900" t="s">
        <v>594</v>
      </c>
    </row>
    <row r="6901" spans="2:4">
      <c r="B6901" t="s">
        <v>256</v>
      </c>
      <c r="C6901" t="s">
        <v>663</v>
      </c>
      <c r="D6901" t="s">
        <v>598</v>
      </c>
    </row>
    <row r="6902" spans="2:4">
      <c r="B6902" t="s">
        <v>256</v>
      </c>
      <c r="C6902" t="s">
        <v>663</v>
      </c>
      <c r="D6902" t="s">
        <v>602</v>
      </c>
    </row>
    <row r="6903" spans="2:4">
      <c r="B6903" t="s">
        <v>256</v>
      </c>
      <c r="C6903" t="s">
        <v>663</v>
      </c>
      <c r="D6903" t="s">
        <v>606</v>
      </c>
    </row>
    <row r="6904" spans="2:4">
      <c r="B6904" t="s">
        <v>256</v>
      </c>
      <c r="C6904" t="s">
        <v>663</v>
      </c>
      <c r="D6904" t="s">
        <v>611</v>
      </c>
    </row>
    <row r="6905" spans="2:4">
      <c r="B6905" t="s">
        <v>256</v>
      </c>
      <c r="C6905" t="s">
        <v>663</v>
      </c>
      <c r="D6905" t="s">
        <v>615</v>
      </c>
    </row>
    <row r="6906" spans="2:4">
      <c r="B6906" t="s">
        <v>256</v>
      </c>
      <c r="C6906" t="s">
        <v>663</v>
      </c>
      <c r="D6906" t="s">
        <v>619</v>
      </c>
    </row>
    <row r="6907" spans="2:4">
      <c r="B6907" t="s">
        <v>256</v>
      </c>
      <c r="C6907" t="s">
        <v>663</v>
      </c>
      <c r="D6907" t="s">
        <v>623</v>
      </c>
    </row>
    <row r="6908" spans="2:4">
      <c r="B6908" t="s">
        <v>256</v>
      </c>
      <c r="C6908" t="s">
        <v>663</v>
      </c>
      <c r="D6908" t="s">
        <v>627</v>
      </c>
    </row>
    <row r="6909" spans="2:4">
      <c r="B6909" t="s">
        <v>256</v>
      </c>
      <c r="C6909" t="s">
        <v>663</v>
      </c>
      <c r="D6909" t="s">
        <v>631</v>
      </c>
    </row>
    <row r="6910" spans="2:4">
      <c r="B6910" t="s">
        <v>256</v>
      </c>
      <c r="C6910" t="s">
        <v>663</v>
      </c>
      <c r="D6910" t="s">
        <v>635</v>
      </c>
    </row>
    <row r="6911" spans="2:4">
      <c r="B6911" t="s">
        <v>256</v>
      </c>
      <c r="C6911" t="s">
        <v>663</v>
      </c>
      <c r="D6911" t="s">
        <v>639</v>
      </c>
    </row>
    <row r="6912" spans="2:4">
      <c r="B6912" t="s">
        <v>256</v>
      </c>
      <c r="C6912" t="s">
        <v>663</v>
      </c>
      <c r="D6912" t="s">
        <v>643</v>
      </c>
    </row>
    <row r="6913" spans="2:4">
      <c r="B6913" t="s">
        <v>256</v>
      </c>
      <c r="C6913" t="s">
        <v>663</v>
      </c>
      <c r="D6913" t="s">
        <v>647</v>
      </c>
    </row>
    <row r="6914" spans="2:4">
      <c r="B6914" t="s">
        <v>256</v>
      </c>
      <c r="C6914" t="s">
        <v>663</v>
      </c>
      <c r="D6914" t="s">
        <v>649</v>
      </c>
    </row>
    <row r="6915" spans="2:4">
      <c r="B6915" t="s">
        <v>256</v>
      </c>
      <c r="C6915" t="s">
        <v>663</v>
      </c>
      <c r="D6915" t="s">
        <v>653</v>
      </c>
    </row>
    <row r="6916" spans="2:4">
      <c r="B6916" t="s">
        <v>256</v>
      </c>
      <c r="C6916" t="s">
        <v>663</v>
      </c>
      <c r="D6916" t="s">
        <v>657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469"/>
  <sheetViews>
    <sheetView workbookViewId="0">
      <selection activeCell="B5" sqref="B5:B409"/>
    </sheetView>
  </sheetViews>
  <sheetFormatPr baseColWidth="10" defaultRowHeight="15" x14ac:dyDescent="0"/>
  <cols>
    <col min="8" max="8" width="22.1640625" bestFit="1" customWidth="1"/>
    <col min="9" max="9" width="24.1640625" customWidth="1"/>
    <col min="10" max="10" width="41.33203125" customWidth="1"/>
    <col min="14" max="14" width="12.5" bestFit="1" customWidth="1"/>
    <col min="15" max="15" width="12.5" customWidth="1"/>
  </cols>
  <sheetData>
    <row r="3" spans="1:29">
      <c r="A3" t="s">
        <v>667</v>
      </c>
    </row>
    <row r="4" spans="1:29">
      <c r="V4" t="s">
        <v>1009</v>
      </c>
      <c r="AB4" s="6" t="s">
        <v>2</v>
      </c>
      <c r="AC4" s="6" t="s">
        <v>1027</v>
      </c>
    </row>
    <row r="5" spans="1:29">
      <c r="A5" t="s">
        <v>1026</v>
      </c>
      <c r="B5" s="1" t="s">
        <v>690</v>
      </c>
      <c r="C5" s="1" t="s">
        <v>689</v>
      </c>
      <c r="D5" s="1" t="s">
        <v>664</v>
      </c>
      <c r="E5" s="1" t="s">
        <v>714</v>
      </c>
      <c r="F5" s="1" t="s">
        <v>666</v>
      </c>
      <c r="G5" s="1" t="s">
        <v>665</v>
      </c>
      <c r="H5" s="1" t="s">
        <v>929</v>
      </c>
      <c r="I5" s="1" t="s">
        <v>2</v>
      </c>
      <c r="J5" s="1" t="s">
        <v>761</v>
      </c>
      <c r="K5" s="1" t="s">
        <v>762</v>
      </c>
      <c r="L5" s="1" t="s">
        <v>764</v>
      </c>
      <c r="M5" s="1" t="s">
        <v>771</v>
      </c>
      <c r="N5" s="1" t="s">
        <v>774</v>
      </c>
      <c r="O5" s="1"/>
      <c r="P5" s="1" t="s">
        <v>10</v>
      </c>
      <c r="R5" s="6" t="s">
        <v>2</v>
      </c>
      <c r="S5" s="6" t="s">
        <v>738</v>
      </c>
      <c r="V5" s="6" t="s">
        <v>2</v>
      </c>
      <c r="W5" s="6" t="s">
        <v>738</v>
      </c>
      <c r="AB5" s="1" t="s">
        <v>14</v>
      </c>
      <c r="AC5" t="s">
        <v>1028</v>
      </c>
    </row>
    <row r="6" spans="1:29">
      <c r="A6" t="str">
        <f>VLOOKUP(D6,$AB$5:$AC$76,2,FALSE)</f>
        <v>1706x1</v>
      </c>
      <c r="B6" s="1">
        <v>170705</v>
      </c>
      <c r="C6" s="1">
        <v>170704</v>
      </c>
      <c r="D6" s="1" t="s">
        <v>14</v>
      </c>
      <c r="E6" s="1" t="s">
        <v>14</v>
      </c>
      <c r="F6" s="1">
        <v>1</v>
      </c>
      <c r="G6" s="1">
        <v>0</v>
      </c>
      <c r="H6" t="str">
        <f>CONCATENATE(B6,"-PlateSet_001.xml")</f>
        <v>170705-PlateSet_001.xml</v>
      </c>
      <c r="I6" t="str">
        <f t="shared" ref="I6:I69" si="0">CONCATENATE(B6,"-",E6)</f>
        <v>170705-Plate_001</v>
      </c>
      <c r="J6" t="str">
        <f t="shared" ref="J6:J37" si="1">IFERROR(VLOOKUP(D6,$R$5:$S$39,2,FALSE),"NA")</f>
        <v>NA</v>
      </c>
      <c r="K6" t="s">
        <v>21</v>
      </c>
      <c r="L6" t="b">
        <v>1</v>
      </c>
      <c r="M6" t="b">
        <v>0</v>
      </c>
      <c r="N6">
        <v>1</v>
      </c>
      <c r="P6" t="s">
        <v>21</v>
      </c>
      <c r="R6" t="s">
        <v>691</v>
      </c>
      <c r="S6" s="7" t="s">
        <v>739</v>
      </c>
      <c r="V6" t="s">
        <v>258</v>
      </c>
      <c r="W6" s="7" t="s">
        <v>756</v>
      </c>
      <c r="AB6" s="1" t="s">
        <v>258</v>
      </c>
      <c r="AC6" t="s">
        <v>1028</v>
      </c>
    </row>
    <row r="7" spans="1:29">
      <c r="A7" t="str">
        <f t="shared" ref="A7:A70" si="2">VLOOKUP(D7,$AB$5:$AC$76,2,FALSE)</f>
        <v>1706x1</v>
      </c>
      <c r="B7" s="1">
        <v>170705</v>
      </c>
      <c r="C7" s="1">
        <v>170704</v>
      </c>
      <c r="D7" s="1" t="s">
        <v>14</v>
      </c>
      <c r="E7" s="1" t="s">
        <v>258</v>
      </c>
      <c r="F7" s="1">
        <v>1</v>
      </c>
      <c r="G7" s="1">
        <v>0</v>
      </c>
      <c r="H7" t="str">
        <f t="shared" ref="H7:H41" si="3">CONCATENATE(B7,"-PlateSet_001.xml")</f>
        <v>170705-PlateSet_001.xml</v>
      </c>
      <c r="I7" t="str">
        <f t="shared" si="0"/>
        <v>170705-Plate_002</v>
      </c>
      <c r="J7" t="str">
        <f t="shared" si="1"/>
        <v>NA</v>
      </c>
      <c r="K7" t="s">
        <v>21</v>
      </c>
      <c r="L7" t="b">
        <v>1</v>
      </c>
      <c r="M7" t="b">
        <v>0</v>
      </c>
      <c r="N7">
        <v>2</v>
      </c>
      <c r="P7" t="s">
        <v>21</v>
      </c>
      <c r="R7" t="s">
        <v>692</v>
      </c>
      <c r="S7" s="7" t="s">
        <v>740</v>
      </c>
      <c r="V7" t="s">
        <v>669</v>
      </c>
      <c r="W7" s="7" t="s">
        <v>757</v>
      </c>
      <c r="AB7" s="1" t="s">
        <v>467</v>
      </c>
      <c r="AC7" t="s">
        <v>1028</v>
      </c>
    </row>
    <row r="8" spans="1:29">
      <c r="A8" t="str">
        <f t="shared" si="2"/>
        <v>1706x1</v>
      </c>
      <c r="B8" s="1">
        <v>170705</v>
      </c>
      <c r="C8" s="1">
        <v>170704</v>
      </c>
      <c r="D8" s="1" t="s">
        <v>668</v>
      </c>
      <c r="E8" s="1" t="s">
        <v>467</v>
      </c>
      <c r="F8" s="1">
        <v>1</v>
      </c>
      <c r="G8" s="1">
        <v>0</v>
      </c>
      <c r="H8" t="str">
        <f t="shared" si="3"/>
        <v>170705-PlateSet_001.xml</v>
      </c>
      <c r="I8" t="str">
        <f t="shared" si="0"/>
        <v>170705-Plate_003</v>
      </c>
      <c r="J8" t="str">
        <f t="shared" si="1"/>
        <v>NA</v>
      </c>
      <c r="K8" t="s">
        <v>21</v>
      </c>
      <c r="L8" t="b">
        <v>1</v>
      </c>
      <c r="M8" t="b">
        <v>0</v>
      </c>
      <c r="N8">
        <v>1</v>
      </c>
      <c r="P8" t="s">
        <v>21</v>
      </c>
      <c r="R8" t="s">
        <v>693</v>
      </c>
      <c r="S8" s="7" t="s">
        <v>740</v>
      </c>
      <c r="V8" t="s">
        <v>683</v>
      </c>
      <c r="W8" s="7" t="s">
        <v>760</v>
      </c>
      <c r="AB8" s="1" t="s">
        <v>669</v>
      </c>
      <c r="AC8" t="s">
        <v>1028</v>
      </c>
    </row>
    <row r="9" spans="1:29">
      <c r="A9" t="str">
        <f t="shared" si="2"/>
        <v>1706x1</v>
      </c>
      <c r="B9" s="1">
        <v>170705</v>
      </c>
      <c r="C9" s="1">
        <v>170704</v>
      </c>
      <c r="D9" s="1" t="s">
        <v>668</v>
      </c>
      <c r="E9" s="1" t="s">
        <v>669</v>
      </c>
      <c r="F9" s="1">
        <v>1</v>
      </c>
      <c r="G9" s="1">
        <v>0</v>
      </c>
      <c r="H9" t="str">
        <f t="shared" si="3"/>
        <v>170705-PlateSet_001.xml</v>
      </c>
      <c r="I9" t="str">
        <f t="shared" si="0"/>
        <v>170705-Plate_004</v>
      </c>
      <c r="J9" t="str">
        <f t="shared" si="1"/>
        <v>NA</v>
      </c>
      <c r="K9" t="s">
        <v>21</v>
      </c>
      <c r="L9" t="b">
        <v>1</v>
      </c>
      <c r="M9" t="b">
        <v>0</v>
      </c>
      <c r="N9">
        <v>2</v>
      </c>
      <c r="P9" t="s">
        <v>21</v>
      </c>
      <c r="R9" t="s">
        <v>694</v>
      </c>
      <c r="S9" s="7" t="s">
        <v>740</v>
      </c>
      <c r="V9" t="s">
        <v>687</v>
      </c>
      <c r="W9" s="7" t="s">
        <v>1000</v>
      </c>
      <c r="AB9" s="1" t="s">
        <v>668</v>
      </c>
      <c r="AC9" t="s">
        <v>1028</v>
      </c>
    </row>
    <row r="10" spans="1:29">
      <c r="A10" t="str">
        <f t="shared" si="2"/>
        <v>1706x1</v>
      </c>
      <c r="B10" s="1">
        <v>170705</v>
      </c>
      <c r="C10" s="1">
        <v>170704</v>
      </c>
      <c r="D10" s="1" t="s">
        <v>670</v>
      </c>
      <c r="E10" s="1" t="s">
        <v>668</v>
      </c>
      <c r="F10" s="1">
        <v>1</v>
      </c>
      <c r="G10" s="1">
        <v>0</v>
      </c>
      <c r="H10" t="str">
        <f t="shared" si="3"/>
        <v>170705-PlateSet_001.xml</v>
      </c>
      <c r="I10" t="str">
        <f t="shared" si="0"/>
        <v>170705-Plate_005</v>
      </c>
      <c r="J10" t="str">
        <f t="shared" si="1"/>
        <v>NA</v>
      </c>
      <c r="K10" t="s">
        <v>21</v>
      </c>
      <c r="L10" t="b">
        <v>1</v>
      </c>
      <c r="M10" t="b">
        <v>0</v>
      </c>
      <c r="N10">
        <v>1</v>
      </c>
      <c r="P10" t="s">
        <v>21</v>
      </c>
      <c r="R10" t="s">
        <v>695</v>
      </c>
      <c r="S10" s="7" t="s">
        <v>741</v>
      </c>
      <c r="V10" t="s">
        <v>691</v>
      </c>
      <c r="W10" s="7" t="s">
        <v>739</v>
      </c>
      <c r="AB10" s="1" t="s">
        <v>670</v>
      </c>
      <c r="AC10" t="s">
        <v>1028</v>
      </c>
    </row>
    <row r="11" spans="1:29">
      <c r="A11" t="str">
        <f t="shared" si="2"/>
        <v>1706x1</v>
      </c>
      <c r="B11" s="1">
        <v>170705</v>
      </c>
      <c r="C11" s="1">
        <v>170704</v>
      </c>
      <c r="D11" s="1" t="s">
        <v>670</v>
      </c>
      <c r="E11" s="1" t="s">
        <v>670</v>
      </c>
      <c r="F11" s="1">
        <v>1</v>
      </c>
      <c r="G11" s="1">
        <v>0</v>
      </c>
      <c r="H11" t="str">
        <f t="shared" si="3"/>
        <v>170705-PlateSet_001.xml</v>
      </c>
      <c r="I11" t="str">
        <f t="shared" si="0"/>
        <v>170705-Plate_006</v>
      </c>
      <c r="J11" t="str">
        <f t="shared" si="1"/>
        <v>NA</v>
      </c>
      <c r="K11" t="s">
        <v>21</v>
      </c>
      <c r="L11" t="b">
        <v>1</v>
      </c>
      <c r="M11" t="b">
        <v>0</v>
      </c>
      <c r="N11">
        <v>2</v>
      </c>
      <c r="P11" t="s">
        <v>21</v>
      </c>
      <c r="R11" t="s">
        <v>696</v>
      </c>
      <c r="S11" s="7" t="s">
        <v>742</v>
      </c>
      <c r="V11" t="s">
        <v>692</v>
      </c>
      <c r="W11" s="7" t="s">
        <v>1001</v>
      </c>
      <c r="AB11" s="1" t="s">
        <v>671</v>
      </c>
      <c r="AC11" t="s">
        <v>1028</v>
      </c>
    </row>
    <row r="12" spans="1:29">
      <c r="A12" t="str">
        <f t="shared" si="2"/>
        <v>1706x1</v>
      </c>
      <c r="B12" s="1">
        <v>170705</v>
      </c>
      <c r="C12" s="1">
        <v>170704</v>
      </c>
      <c r="D12" s="1" t="s">
        <v>671</v>
      </c>
      <c r="E12" s="1" t="s">
        <v>671</v>
      </c>
      <c r="F12" s="1">
        <v>1</v>
      </c>
      <c r="G12" s="1">
        <v>0</v>
      </c>
      <c r="H12" t="str">
        <f t="shared" si="3"/>
        <v>170705-PlateSet_001.xml</v>
      </c>
      <c r="I12" t="str">
        <f t="shared" si="0"/>
        <v>170705-Plate_007</v>
      </c>
      <c r="J12" t="str">
        <f t="shared" si="1"/>
        <v>NA</v>
      </c>
      <c r="K12" t="s">
        <v>21</v>
      </c>
      <c r="L12" t="b">
        <v>1</v>
      </c>
      <c r="M12" t="b">
        <v>0</v>
      </c>
      <c r="N12">
        <v>1</v>
      </c>
      <c r="P12" t="s">
        <v>21</v>
      </c>
      <c r="R12" t="s">
        <v>697</v>
      </c>
      <c r="S12" s="7" t="s">
        <v>743</v>
      </c>
      <c r="V12" t="s">
        <v>693</v>
      </c>
      <c r="W12" s="7" t="s">
        <v>1002</v>
      </c>
      <c r="AB12" s="1" t="s">
        <v>672</v>
      </c>
      <c r="AC12" t="s">
        <v>1028</v>
      </c>
    </row>
    <row r="13" spans="1:29">
      <c r="A13" t="str">
        <f t="shared" si="2"/>
        <v>1706x1</v>
      </c>
      <c r="B13" s="1">
        <v>170705</v>
      </c>
      <c r="C13" s="1">
        <v>170704</v>
      </c>
      <c r="D13" s="1" t="s">
        <v>671</v>
      </c>
      <c r="E13" s="1" t="s">
        <v>672</v>
      </c>
      <c r="F13" s="1">
        <v>1</v>
      </c>
      <c r="G13" s="1">
        <v>0</v>
      </c>
      <c r="H13" t="str">
        <f t="shared" si="3"/>
        <v>170705-PlateSet_001.xml</v>
      </c>
      <c r="I13" t="str">
        <f t="shared" si="0"/>
        <v>170705-Plate_008</v>
      </c>
      <c r="J13" t="str">
        <f t="shared" si="1"/>
        <v>NA</v>
      </c>
      <c r="K13" t="s">
        <v>21</v>
      </c>
      <c r="L13" t="b">
        <v>1</v>
      </c>
      <c r="M13" t="b">
        <v>0</v>
      </c>
      <c r="N13">
        <v>2</v>
      </c>
      <c r="P13" t="s">
        <v>21</v>
      </c>
      <c r="R13" t="s">
        <v>698</v>
      </c>
      <c r="S13" s="7" t="s">
        <v>744</v>
      </c>
      <c r="V13" t="s">
        <v>694</v>
      </c>
      <c r="W13" s="7" t="s">
        <v>234</v>
      </c>
      <c r="AB13" s="1" t="s">
        <v>673</v>
      </c>
      <c r="AC13" t="s">
        <v>1028</v>
      </c>
    </row>
    <row r="14" spans="1:29">
      <c r="A14" t="str">
        <f t="shared" si="2"/>
        <v>1706x1</v>
      </c>
      <c r="B14" s="1">
        <v>170705</v>
      </c>
      <c r="C14" s="1">
        <v>170704</v>
      </c>
      <c r="D14" s="1" t="s">
        <v>672</v>
      </c>
      <c r="E14" s="1" t="s">
        <v>673</v>
      </c>
      <c r="F14" s="1">
        <v>1</v>
      </c>
      <c r="G14" s="1">
        <v>0</v>
      </c>
      <c r="H14" t="str">
        <f t="shared" si="3"/>
        <v>170705-PlateSet_001.xml</v>
      </c>
      <c r="I14" t="str">
        <f t="shared" si="0"/>
        <v>170705-Plate_009</v>
      </c>
      <c r="J14" t="str">
        <f t="shared" si="1"/>
        <v>NA</v>
      </c>
      <c r="K14" t="s">
        <v>21</v>
      </c>
      <c r="L14" t="b">
        <v>1</v>
      </c>
      <c r="M14" t="b">
        <v>0</v>
      </c>
      <c r="N14">
        <v>1</v>
      </c>
      <c r="P14" t="s">
        <v>21</v>
      </c>
      <c r="R14" t="s">
        <v>699</v>
      </c>
      <c r="S14" s="7" t="s">
        <v>741</v>
      </c>
      <c r="V14" t="s">
        <v>695</v>
      </c>
      <c r="W14" s="7" t="s">
        <v>741</v>
      </c>
      <c r="AB14" s="1" t="s">
        <v>674</v>
      </c>
      <c r="AC14" t="s">
        <v>1028</v>
      </c>
    </row>
    <row r="15" spans="1:29">
      <c r="A15" t="str">
        <f t="shared" si="2"/>
        <v>1706x1</v>
      </c>
      <c r="B15" s="1">
        <v>170705</v>
      </c>
      <c r="C15" s="1">
        <v>170704</v>
      </c>
      <c r="D15" s="1" t="s">
        <v>672</v>
      </c>
      <c r="E15" s="1" t="s">
        <v>674</v>
      </c>
      <c r="F15" s="1">
        <v>1</v>
      </c>
      <c r="G15" s="1">
        <v>0</v>
      </c>
      <c r="H15" t="str">
        <f t="shared" si="3"/>
        <v>170705-PlateSet_001.xml</v>
      </c>
      <c r="I15" t="str">
        <f t="shared" si="0"/>
        <v>170705-Plate_010</v>
      </c>
      <c r="J15" t="str">
        <f t="shared" si="1"/>
        <v>NA</v>
      </c>
      <c r="K15" t="s">
        <v>21</v>
      </c>
      <c r="L15" t="b">
        <v>1</v>
      </c>
      <c r="M15" t="b">
        <v>0</v>
      </c>
      <c r="N15">
        <v>2</v>
      </c>
      <c r="P15" t="s">
        <v>21</v>
      </c>
      <c r="R15" t="s">
        <v>700</v>
      </c>
      <c r="S15" s="7" t="s">
        <v>745</v>
      </c>
      <c r="V15" t="s">
        <v>696</v>
      </c>
      <c r="W15" s="7" t="s">
        <v>742</v>
      </c>
      <c r="AB15" s="1" t="s">
        <v>675</v>
      </c>
      <c r="AC15" t="s">
        <v>1028</v>
      </c>
    </row>
    <row r="16" spans="1:29">
      <c r="A16" t="str">
        <f t="shared" si="2"/>
        <v>1706x1</v>
      </c>
      <c r="B16" s="1">
        <v>170705</v>
      </c>
      <c r="C16" s="1">
        <v>170704</v>
      </c>
      <c r="D16" s="1" t="s">
        <v>673</v>
      </c>
      <c r="E16" s="1" t="s">
        <v>675</v>
      </c>
      <c r="F16" s="1">
        <v>1</v>
      </c>
      <c r="G16" s="1">
        <v>0</v>
      </c>
      <c r="H16" t="str">
        <f t="shared" si="3"/>
        <v>170705-PlateSet_001.xml</v>
      </c>
      <c r="I16" t="str">
        <f t="shared" si="0"/>
        <v>170705-Plate_011</v>
      </c>
      <c r="J16" t="str">
        <f t="shared" si="1"/>
        <v>NA</v>
      </c>
      <c r="K16" t="s">
        <v>21</v>
      </c>
      <c r="L16" t="b">
        <v>1</v>
      </c>
      <c r="M16" t="b">
        <v>0</v>
      </c>
      <c r="N16">
        <v>1</v>
      </c>
      <c r="P16" t="s">
        <v>21</v>
      </c>
      <c r="R16" t="s">
        <v>701</v>
      </c>
      <c r="S16" s="7" t="s">
        <v>746</v>
      </c>
      <c r="V16" t="s">
        <v>697</v>
      </c>
      <c r="W16" s="7" t="s">
        <v>743</v>
      </c>
      <c r="AB16" s="1" t="s">
        <v>676</v>
      </c>
      <c r="AC16" t="s">
        <v>1028</v>
      </c>
    </row>
    <row r="17" spans="1:29">
      <c r="A17" t="str">
        <f t="shared" si="2"/>
        <v>1706x1</v>
      </c>
      <c r="B17" s="1">
        <v>170705</v>
      </c>
      <c r="C17" s="1">
        <v>170704</v>
      </c>
      <c r="D17" s="1" t="s">
        <v>673</v>
      </c>
      <c r="E17" s="1" t="s">
        <v>676</v>
      </c>
      <c r="F17" s="1">
        <v>1</v>
      </c>
      <c r="G17" s="1">
        <v>0</v>
      </c>
      <c r="H17" t="str">
        <f t="shared" si="3"/>
        <v>170705-PlateSet_001.xml</v>
      </c>
      <c r="I17" t="str">
        <f t="shared" si="0"/>
        <v>170705-Plate_012</v>
      </c>
      <c r="J17" t="str">
        <f t="shared" si="1"/>
        <v>NA</v>
      </c>
      <c r="K17" t="s">
        <v>21</v>
      </c>
      <c r="L17" t="b">
        <v>1</v>
      </c>
      <c r="M17" t="b">
        <v>0</v>
      </c>
      <c r="N17">
        <v>2</v>
      </c>
      <c r="P17" t="s">
        <v>21</v>
      </c>
      <c r="R17" t="s">
        <v>701</v>
      </c>
      <c r="S17" s="7" t="s">
        <v>747</v>
      </c>
      <c r="V17" t="s">
        <v>698</v>
      </c>
      <c r="W17" s="7" t="s">
        <v>744</v>
      </c>
      <c r="AB17" s="1" t="s">
        <v>677</v>
      </c>
      <c r="AC17" t="s">
        <v>1028</v>
      </c>
    </row>
    <row r="18" spans="1:29">
      <c r="A18" t="str">
        <f t="shared" si="2"/>
        <v>1706x1</v>
      </c>
      <c r="B18" s="1">
        <v>170705</v>
      </c>
      <c r="C18" s="1">
        <v>170704</v>
      </c>
      <c r="D18" s="1" t="s">
        <v>674</v>
      </c>
      <c r="E18" s="1" t="s">
        <v>677</v>
      </c>
      <c r="F18" s="1">
        <v>1</v>
      </c>
      <c r="G18" s="1">
        <v>0</v>
      </c>
      <c r="H18" t="str">
        <f>CONCATENATE(B18,"-PlateSet_002.xml")</f>
        <v>170705-PlateSet_002.xml</v>
      </c>
      <c r="I18" t="str">
        <f t="shared" si="0"/>
        <v>170705-Plate_013</v>
      </c>
      <c r="J18" t="str">
        <f t="shared" si="1"/>
        <v>NA</v>
      </c>
      <c r="K18" t="s">
        <v>21</v>
      </c>
      <c r="L18" t="b">
        <v>1</v>
      </c>
      <c r="M18" t="b">
        <v>0</v>
      </c>
      <c r="N18">
        <v>1</v>
      </c>
      <c r="P18" t="s">
        <v>21</v>
      </c>
      <c r="R18" t="s">
        <v>702</v>
      </c>
      <c r="S18" s="7" t="s">
        <v>745</v>
      </c>
      <c r="V18" t="s">
        <v>699</v>
      </c>
      <c r="W18" s="7" t="s">
        <v>741</v>
      </c>
      <c r="AB18" s="1" t="s">
        <v>678</v>
      </c>
      <c r="AC18" t="s">
        <v>1028</v>
      </c>
    </row>
    <row r="19" spans="1:29">
      <c r="A19" t="str">
        <f t="shared" si="2"/>
        <v>1706x1</v>
      </c>
      <c r="B19" s="1">
        <v>170705</v>
      </c>
      <c r="C19" s="1">
        <v>170704</v>
      </c>
      <c r="D19" s="1" t="s">
        <v>674</v>
      </c>
      <c r="E19" s="1" t="s">
        <v>678</v>
      </c>
      <c r="F19" s="1">
        <v>1</v>
      </c>
      <c r="G19" s="1">
        <v>0</v>
      </c>
      <c r="H19" t="str">
        <f t="shared" ref="H19:H29" si="4">CONCATENATE(B19,"-PlateSet_002.xml")</f>
        <v>170705-PlateSet_002.xml</v>
      </c>
      <c r="I19" t="str">
        <f t="shared" si="0"/>
        <v>170705-Plate_014</v>
      </c>
      <c r="J19" t="str">
        <f t="shared" si="1"/>
        <v>NA</v>
      </c>
      <c r="K19" t="s">
        <v>21</v>
      </c>
      <c r="L19" t="b">
        <v>1</v>
      </c>
      <c r="M19" t="b">
        <v>0</v>
      </c>
      <c r="N19">
        <v>2</v>
      </c>
      <c r="P19" t="s">
        <v>21</v>
      </c>
      <c r="R19" t="s">
        <v>703</v>
      </c>
      <c r="S19" s="7" t="s">
        <v>748</v>
      </c>
      <c r="V19" t="s">
        <v>700</v>
      </c>
      <c r="W19" s="7" t="s">
        <v>745</v>
      </c>
      <c r="AB19" s="1" t="s">
        <v>679</v>
      </c>
      <c r="AC19" t="s">
        <v>1028</v>
      </c>
    </row>
    <row r="20" spans="1:29">
      <c r="A20" t="str">
        <f t="shared" si="2"/>
        <v>1706x1</v>
      </c>
      <c r="B20" s="1">
        <v>170705</v>
      </c>
      <c r="C20" s="1">
        <v>170704</v>
      </c>
      <c r="D20" s="1" t="s">
        <v>675</v>
      </c>
      <c r="E20" s="1" t="s">
        <v>679</v>
      </c>
      <c r="F20" s="1">
        <v>1</v>
      </c>
      <c r="G20" s="1">
        <v>0</v>
      </c>
      <c r="H20" t="str">
        <f t="shared" si="4"/>
        <v>170705-PlateSet_002.xml</v>
      </c>
      <c r="I20" t="str">
        <f t="shared" si="0"/>
        <v>170705-Plate_015</v>
      </c>
      <c r="J20" t="str">
        <f t="shared" si="1"/>
        <v>NA</v>
      </c>
      <c r="K20" t="s">
        <v>21</v>
      </c>
      <c r="L20" t="b">
        <v>1</v>
      </c>
      <c r="M20" t="b">
        <v>0</v>
      </c>
      <c r="N20">
        <v>1</v>
      </c>
      <c r="P20" t="s">
        <v>21</v>
      </c>
      <c r="R20" t="s">
        <v>704</v>
      </c>
      <c r="S20" s="7" t="s">
        <v>749</v>
      </c>
      <c r="V20" t="s">
        <v>701</v>
      </c>
      <c r="W20" s="7" t="s">
        <v>746</v>
      </c>
      <c r="AB20" s="1" t="s">
        <v>680</v>
      </c>
      <c r="AC20" t="s">
        <v>1028</v>
      </c>
    </row>
    <row r="21" spans="1:29">
      <c r="A21" t="str">
        <f t="shared" si="2"/>
        <v>1706x1</v>
      </c>
      <c r="B21" s="1">
        <v>170705</v>
      </c>
      <c r="C21" s="1">
        <v>170704</v>
      </c>
      <c r="D21" s="1" t="s">
        <v>675</v>
      </c>
      <c r="E21" s="1" t="s">
        <v>680</v>
      </c>
      <c r="F21" s="1">
        <v>1</v>
      </c>
      <c r="G21" s="1">
        <v>0</v>
      </c>
      <c r="H21" t="str">
        <f t="shared" si="4"/>
        <v>170705-PlateSet_002.xml</v>
      </c>
      <c r="I21" t="str">
        <f t="shared" si="0"/>
        <v>170705-Plate_016</v>
      </c>
      <c r="J21" t="str">
        <f t="shared" si="1"/>
        <v>NA</v>
      </c>
      <c r="K21" t="s">
        <v>21</v>
      </c>
      <c r="L21" t="b">
        <v>1</v>
      </c>
      <c r="M21" t="b">
        <v>0</v>
      </c>
      <c r="N21">
        <v>2</v>
      </c>
      <c r="P21" t="s">
        <v>21</v>
      </c>
      <c r="R21" t="s">
        <v>705</v>
      </c>
      <c r="S21" s="7" t="s">
        <v>750</v>
      </c>
      <c r="V21" t="s">
        <v>702</v>
      </c>
      <c r="W21" s="7" t="s">
        <v>745</v>
      </c>
      <c r="AB21" s="1" t="s">
        <v>681</v>
      </c>
      <c r="AC21" s="1" t="s">
        <v>1030</v>
      </c>
    </row>
    <row r="22" spans="1:29">
      <c r="A22" t="str">
        <f t="shared" si="2"/>
        <v>1706x1</v>
      </c>
      <c r="B22" s="1">
        <v>170705</v>
      </c>
      <c r="C22" s="1">
        <v>170704</v>
      </c>
      <c r="D22" s="1" t="s">
        <v>676</v>
      </c>
      <c r="E22" s="1" t="s">
        <v>681</v>
      </c>
      <c r="F22" s="1">
        <v>1</v>
      </c>
      <c r="G22" s="1">
        <v>0</v>
      </c>
      <c r="H22" t="str">
        <f t="shared" si="4"/>
        <v>170705-PlateSet_002.xml</v>
      </c>
      <c r="I22" t="str">
        <f t="shared" si="0"/>
        <v>170705-Plate_017</v>
      </c>
      <c r="J22" t="str">
        <f t="shared" si="1"/>
        <v>NA</v>
      </c>
      <c r="K22" t="s">
        <v>21</v>
      </c>
      <c r="L22" t="b">
        <v>1</v>
      </c>
      <c r="M22" t="b">
        <v>0</v>
      </c>
      <c r="N22">
        <v>1</v>
      </c>
      <c r="P22" t="s">
        <v>21</v>
      </c>
      <c r="R22" t="s">
        <v>706</v>
      </c>
      <c r="S22" s="7" t="s">
        <v>751</v>
      </c>
      <c r="V22" t="s">
        <v>703</v>
      </c>
      <c r="W22" s="7" t="s">
        <v>748</v>
      </c>
      <c r="AB22" s="1" t="s">
        <v>682</v>
      </c>
      <c r="AC22" s="1" t="s">
        <v>1030</v>
      </c>
    </row>
    <row r="23" spans="1:29">
      <c r="A23" t="str">
        <f t="shared" si="2"/>
        <v>1706x1</v>
      </c>
      <c r="B23" s="1">
        <v>170705</v>
      </c>
      <c r="C23" s="1">
        <v>170704</v>
      </c>
      <c r="D23" s="1" t="s">
        <v>676</v>
      </c>
      <c r="E23" s="1" t="s">
        <v>682</v>
      </c>
      <c r="F23" s="1">
        <v>1</v>
      </c>
      <c r="G23" s="1">
        <v>0</v>
      </c>
      <c r="H23" t="str">
        <f t="shared" si="4"/>
        <v>170705-PlateSet_002.xml</v>
      </c>
      <c r="I23" t="str">
        <f t="shared" si="0"/>
        <v>170705-Plate_018</v>
      </c>
      <c r="J23" t="str">
        <f t="shared" si="1"/>
        <v>NA</v>
      </c>
      <c r="K23" t="s">
        <v>21</v>
      </c>
      <c r="L23" t="b">
        <v>1</v>
      </c>
      <c r="M23" t="b">
        <v>0</v>
      </c>
      <c r="N23">
        <v>2</v>
      </c>
      <c r="P23" t="s">
        <v>21</v>
      </c>
      <c r="R23" t="s">
        <v>707</v>
      </c>
      <c r="S23" s="7" t="s">
        <v>752</v>
      </c>
      <c r="V23" t="s">
        <v>704</v>
      </c>
      <c r="W23" s="7" t="s">
        <v>749</v>
      </c>
      <c r="AB23" s="1" t="s">
        <v>683</v>
      </c>
      <c r="AC23" s="1" t="s">
        <v>1030</v>
      </c>
    </row>
    <row r="24" spans="1:29">
      <c r="A24" t="str">
        <f t="shared" si="2"/>
        <v>1706x1</v>
      </c>
      <c r="B24" s="1">
        <v>170705</v>
      </c>
      <c r="C24" s="1">
        <v>170704</v>
      </c>
      <c r="D24" s="1" t="s">
        <v>677</v>
      </c>
      <c r="E24" s="1" t="s">
        <v>683</v>
      </c>
      <c r="F24" s="1">
        <v>1</v>
      </c>
      <c r="G24" s="1">
        <v>0</v>
      </c>
      <c r="H24" t="str">
        <f t="shared" si="4"/>
        <v>170705-PlateSet_002.xml</v>
      </c>
      <c r="I24" t="str">
        <f t="shared" si="0"/>
        <v>170705-Plate_019</v>
      </c>
      <c r="J24" t="str">
        <f t="shared" si="1"/>
        <v>NA</v>
      </c>
      <c r="K24" t="s">
        <v>21</v>
      </c>
      <c r="L24" t="b">
        <v>1</v>
      </c>
      <c r="M24" t="b">
        <v>0</v>
      </c>
      <c r="N24">
        <v>1</v>
      </c>
      <c r="P24" t="s">
        <v>21</v>
      </c>
      <c r="R24" t="s">
        <v>708</v>
      </c>
      <c r="S24" s="7" t="s">
        <v>740</v>
      </c>
      <c r="V24" t="s">
        <v>705</v>
      </c>
      <c r="W24" s="7" t="s">
        <v>750</v>
      </c>
      <c r="AB24" s="1" t="s">
        <v>684</v>
      </c>
      <c r="AC24" s="1" t="s">
        <v>1030</v>
      </c>
    </row>
    <row r="25" spans="1:29">
      <c r="A25" t="str">
        <f t="shared" si="2"/>
        <v>1706x1</v>
      </c>
      <c r="B25" s="1">
        <v>170705</v>
      </c>
      <c r="C25" s="1">
        <v>170704</v>
      </c>
      <c r="D25" s="1" t="s">
        <v>677</v>
      </c>
      <c r="E25" s="1" t="s">
        <v>684</v>
      </c>
      <c r="F25" s="1">
        <v>1</v>
      </c>
      <c r="G25" s="1">
        <v>0</v>
      </c>
      <c r="H25" t="str">
        <f t="shared" si="4"/>
        <v>170705-PlateSet_002.xml</v>
      </c>
      <c r="I25" t="str">
        <f t="shared" si="0"/>
        <v>170705-Plate_020</v>
      </c>
      <c r="J25" t="str">
        <f t="shared" si="1"/>
        <v>NA</v>
      </c>
      <c r="K25" t="s">
        <v>21</v>
      </c>
      <c r="L25" t="b">
        <v>1</v>
      </c>
      <c r="M25" t="b">
        <v>0</v>
      </c>
      <c r="N25">
        <v>2</v>
      </c>
      <c r="P25" t="s">
        <v>21</v>
      </c>
      <c r="R25" t="s">
        <v>709</v>
      </c>
      <c r="S25" s="7" t="s">
        <v>753</v>
      </c>
      <c r="V25" t="s">
        <v>706</v>
      </c>
      <c r="W25" s="7" t="s">
        <v>751</v>
      </c>
      <c r="AB25" s="1" t="s">
        <v>685</v>
      </c>
      <c r="AC25" s="1" t="s">
        <v>1030</v>
      </c>
    </row>
    <row r="26" spans="1:29">
      <c r="A26" t="str">
        <f t="shared" si="2"/>
        <v>1706x1</v>
      </c>
      <c r="B26" s="1">
        <v>170705</v>
      </c>
      <c r="C26" s="1">
        <v>170704</v>
      </c>
      <c r="D26" s="1" t="s">
        <v>678</v>
      </c>
      <c r="E26" s="1" t="s">
        <v>685</v>
      </c>
      <c r="F26" s="1">
        <v>1</v>
      </c>
      <c r="G26" s="1">
        <v>0</v>
      </c>
      <c r="H26" t="str">
        <f t="shared" si="4"/>
        <v>170705-PlateSet_002.xml</v>
      </c>
      <c r="I26" t="str">
        <f t="shared" si="0"/>
        <v>170705-Plate_021</v>
      </c>
      <c r="J26" t="str">
        <f t="shared" si="1"/>
        <v>NA</v>
      </c>
      <c r="K26" t="s">
        <v>21</v>
      </c>
      <c r="L26" t="b">
        <v>1</v>
      </c>
      <c r="M26" t="b">
        <v>0</v>
      </c>
      <c r="N26">
        <v>1</v>
      </c>
      <c r="P26" t="s">
        <v>21</v>
      </c>
      <c r="R26" t="s">
        <v>710</v>
      </c>
      <c r="S26" s="7" t="s">
        <v>754</v>
      </c>
      <c r="V26" t="s">
        <v>707</v>
      </c>
      <c r="W26" s="7" t="s">
        <v>752</v>
      </c>
      <c r="AB26" s="1" t="s">
        <v>686</v>
      </c>
      <c r="AC26" s="1" t="s">
        <v>1030</v>
      </c>
    </row>
    <row r="27" spans="1:29">
      <c r="A27" t="str">
        <f t="shared" si="2"/>
        <v>1706x1</v>
      </c>
      <c r="B27" s="1">
        <v>170705</v>
      </c>
      <c r="C27" s="1">
        <v>170704</v>
      </c>
      <c r="D27" s="1" t="s">
        <v>678</v>
      </c>
      <c r="E27" s="1" t="s">
        <v>686</v>
      </c>
      <c r="F27" s="1">
        <v>1</v>
      </c>
      <c r="G27" s="1">
        <v>0</v>
      </c>
      <c r="H27" t="str">
        <f t="shared" si="4"/>
        <v>170705-PlateSet_002.xml</v>
      </c>
      <c r="I27" t="str">
        <f t="shared" si="0"/>
        <v>170705-Plate_022</v>
      </c>
      <c r="J27" t="str">
        <f t="shared" si="1"/>
        <v>NA</v>
      </c>
      <c r="K27" t="s">
        <v>21</v>
      </c>
      <c r="L27" t="b">
        <v>1</v>
      </c>
      <c r="M27" t="b">
        <v>0</v>
      </c>
      <c r="N27">
        <v>2</v>
      </c>
      <c r="P27" t="s">
        <v>21</v>
      </c>
      <c r="R27" t="s">
        <v>711</v>
      </c>
      <c r="S27" s="7" t="s">
        <v>755</v>
      </c>
      <c r="V27" t="s">
        <v>708</v>
      </c>
      <c r="W27" s="7" t="s">
        <v>746</v>
      </c>
      <c r="AB27" s="1" t="s">
        <v>687</v>
      </c>
      <c r="AC27" s="1" t="s">
        <v>1030</v>
      </c>
    </row>
    <row r="28" spans="1:29">
      <c r="A28" t="str">
        <f t="shared" si="2"/>
        <v>1706x1</v>
      </c>
      <c r="B28" s="1">
        <v>170705</v>
      </c>
      <c r="C28" s="1">
        <v>170704</v>
      </c>
      <c r="D28" s="1" t="s">
        <v>679</v>
      </c>
      <c r="E28" s="1" t="s">
        <v>687</v>
      </c>
      <c r="F28" s="1">
        <v>1</v>
      </c>
      <c r="G28" s="1">
        <v>0</v>
      </c>
      <c r="H28" t="str">
        <f t="shared" si="4"/>
        <v>170705-PlateSet_002.xml</v>
      </c>
      <c r="I28" t="str">
        <f t="shared" si="0"/>
        <v>170705-Plate_023</v>
      </c>
      <c r="J28" t="str">
        <f t="shared" si="1"/>
        <v>NA</v>
      </c>
      <c r="K28" t="s">
        <v>21</v>
      </c>
      <c r="L28" t="b">
        <v>1</v>
      </c>
      <c r="M28" t="b">
        <v>0</v>
      </c>
      <c r="N28">
        <v>1</v>
      </c>
      <c r="P28" t="s">
        <v>21</v>
      </c>
      <c r="R28" t="s">
        <v>712</v>
      </c>
      <c r="S28" s="7" t="s">
        <v>740</v>
      </c>
      <c r="V28" t="s">
        <v>709</v>
      </c>
      <c r="W28" s="7" t="s">
        <v>753</v>
      </c>
      <c r="AB28" s="1" t="s">
        <v>688</v>
      </c>
      <c r="AC28" s="1" t="s">
        <v>1030</v>
      </c>
    </row>
    <row r="29" spans="1:29">
      <c r="A29" t="str">
        <f t="shared" si="2"/>
        <v>1706x1</v>
      </c>
      <c r="B29" s="1">
        <v>170705</v>
      </c>
      <c r="C29" s="1">
        <v>170704</v>
      </c>
      <c r="D29" s="1" t="s">
        <v>679</v>
      </c>
      <c r="E29" s="1" t="s">
        <v>688</v>
      </c>
      <c r="F29" s="1">
        <v>1</v>
      </c>
      <c r="G29" s="1">
        <v>0</v>
      </c>
      <c r="H29" t="str">
        <f t="shared" si="4"/>
        <v>170705-PlateSet_002.xml</v>
      </c>
      <c r="I29" t="str">
        <f t="shared" si="0"/>
        <v>170705-Plate_024</v>
      </c>
      <c r="J29" t="str">
        <f t="shared" si="1"/>
        <v>NA</v>
      </c>
      <c r="K29" t="s">
        <v>21</v>
      </c>
      <c r="L29" t="b">
        <v>1</v>
      </c>
      <c r="M29" t="b">
        <v>0</v>
      </c>
      <c r="N29">
        <v>2</v>
      </c>
      <c r="P29" t="s">
        <v>21</v>
      </c>
      <c r="R29" t="s">
        <v>713</v>
      </c>
      <c r="S29" s="7" t="s">
        <v>740</v>
      </c>
      <c r="V29" t="s">
        <v>710</v>
      </c>
      <c r="W29" s="7" t="s">
        <v>754</v>
      </c>
      <c r="AB29" s="1" t="s">
        <v>691</v>
      </c>
      <c r="AC29" t="s">
        <v>1029</v>
      </c>
    </row>
    <row r="30" spans="1:29">
      <c r="A30" t="str">
        <f t="shared" si="2"/>
        <v>1706x1</v>
      </c>
      <c r="B30" s="1">
        <v>170706</v>
      </c>
      <c r="C30" s="1">
        <v>170704</v>
      </c>
      <c r="D30" s="1" t="s">
        <v>14</v>
      </c>
      <c r="E30" s="1" t="s">
        <v>14</v>
      </c>
      <c r="F30" s="1">
        <v>0</v>
      </c>
      <c r="G30" s="1">
        <v>1</v>
      </c>
      <c r="H30" t="str">
        <f>CONCATENATE(B30,"-PlateSet_001.xml")</f>
        <v>170706-PlateSet_001.xml</v>
      </c>
      <c r="I30" t="str">
        <f t="shared" si="0"/>
        <v>170706-Plate_001</v>
      </c>
      <c r="J30" t="str">
        <f t="shared" si="1"/>
        <v>NA</v>
      </c>
      <c r="K30" t="s">
        <v>21</v>
      </c>
      <c r="L30" t="b">
        <v>1</v>
      </c>
      <c r="M30" t="b">
        <v>0</v>
      </c>
      <c r="N30">
        <v>1</v>
      </c>
      <c r="P30" t="s">
        <v>21</v>
      </c>
      <c r="R30" t="s">
        <v>258</v>
      </c>
      <c r="S30" s="7" t="s">
        <v>756</v>
      </c>
      <c r="V30" t="s">
        <v>711</v>
      </c>
      <c r="W30" s="7" t="s">
        <v>755</v>
      </c>
      <c r="AB30" s="1" t="s">
        <v>692</v>
      </c>
      <c r="AC30" s="1" t="s">
        <v>1030</v>
      </c>
    </row>
    <row r="31" spans="1:29">
      <c r="A31" t="str">
        <f t="shared" si="2"/>
        <v>1706x1</v>
      </c>
      <c r="B31" s="1">
        <v>170706</v>
      </c>
      <c r="C31" s="1">
        <v>170704</v>
      </c>
      <c r="D31" s="1" t="s">
        <v>14</v>
      </c>
      <c r="E31" s="1" t="s">
        <v>258</v>
      </c>
      <c r="F31" s="1">
        <v>0</v>
      </c>
      <c r="G31" s="1">
        <v>1</v>
      </c>
      <c r="H31" t="str">
        <f t="shared" si="3"/>
        <v>170706-PlateSet_001.xml</v>
      </c>
      <c r="I31" t="str">
        <f t="shared" si="0"/>
        <v>170706-Plate_002</v>
      </c>
      <c r="J31" t="str">
        <f t="shared" si="1"/>
        <v>NA</v>
      </c>
      <c r="K31" t="s">
        <v>21</v>
      </c>
      <c r="L31" t="b">
        <v>1</v>
      </c>
      <c r="M31" t="b">
        <v>0</v>
      </c>
      <c r="N31">
        <v>2</v>
      </c>
      <c r="P31" t="s">
        <v>21</v>
      </c>
      <c r="R31" t="s">
        <v>669</v>
      </c>
      <c r="S31" s="7" t="s">
        <v>757</v>
      </c>
      <c r="V31" t="s">
        <v>713</v>
      </c>
      <c r="W31" s="7" t="s">
        <v>1003</v>
      </c>
      <c r="AB31" s="1" t="s">
        <v>693</v>
      </c>
      <c r="AC31" s="1" t="s">
        <v>1030</v>
      </c>
    </row>
    <row r="32" spans="1:29">
      <c r="A32" t="str">
        <f t="shared" si="2"/>
        <v>1706x1</v>
      </c>
      <c r="B32" s="1">
        <v>170706</v>
      </c>
      <c r="C32" s="1">
        <v>170704</v>
      </c>
      <c r="D32" s="1" t="s">
        <v>668</v>
      </c>
      <c r="E32" s="1" t="s">
        <v>467</v>
      </c>
      <c r="F32" s="1">
        <v>0</v>
      </c>
      <c r="G32" s="1">
        <v>1</v>
      </c>
      <c r="H32" t="str">
        <f t="shared" si="3"/>
        <v>170706-PlateSet_001.xml</v>
      </c>
      <c r="I32" t="str">
        <f t="shared" si="0"/>
        <v>170706-Plate_003</v>
      </c>
      <c r="J32" t="str">
        <f t="shared" si="1"/>
        <v>NA</v>
      </c>
      <c r="K32" t="s">
        <v>21</v>
      </c>
      <c r="L32" t="b">
        <v>1</v>
      </c>
      <c r="M32" t="b">
        <v>0</v>
      </c>
      <c r="N32">
        <v>1</v>
      </c>
      <c r="P32" t="s">
        <v>21</v>
      </c>
      <c r="R32" t="s">
        <v>736</v>
      </c>
      <c r="S32" s="7" t="s">
        <v>740</v>
      </c>
      <c r="V32" t="s">
        <v>715</v>
      </c>
      <c r="W32" s="7" t="s">
        <v>759</v>
      </c>
      <c r="AB32" s="1" t="s">
        <v>694</v>
      </c>
      <c r="AC32" s="1" t="s">
        <v>1030</v>
      </c>
    </row>
    <row r="33" spans="1:29">
      <c r="A33" t="str">
        <f t="shared" si="2"/>
        <v>1706x1</v>
      </c>
      <c r="B33" s="1">
        <v>170706</v>
      </c>
      <c r="C33" s="1">
        <v>170704</v>
      </c>
      <c r="D33" s="1" t="s">
        <v>668</v>
      </c>
      <c r="E33" s="1" t="s">
        <v>669</v>
      </c>
      <c r="F33" s="1">
        <v>0</v>
      </c>
      <c r="G33" s="1">
        <v>1</v>
      </c>
      <c r="H33" t="str">
        <f t="shared" si="3"/>
        <v>170706-PlateSet_001.xml</v>
      </c>
      <c r="I33" t="str">
        <f t="shared" si="0"/>
        <v>170706-Plate_004</v>
      </c>
      <c r="J33" t="str">
        <f t="shared" si="1"/>
        <v>NA</v>
      </c>
      <c r="K33" t="s">
        <v>21</v>
      </c>
      <c r="L33" t="b">
        <v>1</v>
      </c>
      <c r="M33" t="b">
        <v>0</v>
      </c>
      <c r="N33">
        <v>2</v>
      </c>
      <c r="P33" t="s">
        <v>21</v>
      </c>
      <c r="R33" t="s">
        <v>773</v>
      </c>
      <c r="S33" s="7" t="s">
        <v>740</v>
      </c>
      <c r="V33" t="s">
        <v>721</v>
      </c>
      <c r="W33" s="7" t="s">
        <v>760</v>
      </c>
      <c r="AB33" s="1" t="s">
        <v>695</v>
      </c>
      <c r="AC33" t="s">
        <v>1029</v>
      </c>
    </row>
    <row r="34" spans="1:29">
      <c r="A34" t="str">
        <f t="shared" si="2"/>
        <v>1706x1</v>
      </c>
      <c r="B34" s="1">
        <v>170706</v>
      </c>
      <c r="C34" s="1">
        <v>170704</v>
      </c>
      <c r="D34" s="1" t="s">
        <v>670</v>
      </c>
      <c r="E34" s="1" t="s">
        <v>668</v>
      </c>
      <c r="F34" s="1">
        <v>0</v>
      </c>
      <c r="G34" s="1">
        <v>1</v>
      </c>
      <c r="H34" t="str">
        <f t="shared" si="3"/>
        <v>170706-PlateSet_001.xml</v>
      </c>
      <c r="I34" t="str">
        <f t="shared" si="0"/>
        <v>170706-Plate_005</v>
      </c>
      <c r="J34" t="str">
        <f t="shared" si="1"/>
        <v>NA</v>
      </c>
      <c r="K34" t="s">
        <v>21</v>
      </c>
      <c r="L34" t="b">
        <v>1</v>
      </c>
      <c r="M34" t="b">
        <v>0</v>
      </c>
      <c r="N34">
        <v>1</v>
      </c>
      <c r="P34" t="s">
        <v>21</v>
      </c>
      <c r="R34" t="s">
        <v>723</v>
      </c>
      <c r="S34" s="7" t="s">
        <v>740</v>
      </c>
      <c r="V34" t="s">
        <v>722</v>
      </c>
      <c r="W34" s="1" t="s">
        <v>758</v>
      </c>
      <c r="AB34" s="1" t="s">
        <v>696</v>
      </c>
      <c r="AC34" t="s">
        <v>1029</v>
      </c>
    </row>
    <row r="35" spans="1:29">
      <c r="A35" t="str">
        <f t="shared" si="2"/>
        <v>1706x1</v>
      </c>
      <c r="B35" s="1">
        <v>170706</v>
      </c>
      <c r="C35" s="1">
        <v>170704</v>
      </c>
      <c r="D35" s="1" t="s">
        <v>670</v>
      </c>
      <c r="E35" s="1" t="s">
        <v>670</v>
      </c>
      <c r="F35" s="1">
        <v>0</v>
      </c>
      <c r="G35" s="1">
        <v>1</v>
      </c>
      <c r="H35" t="str">
        <f t="shared" si="3"/>
        <v>170706-PlateSet_001.xml</v>
      </c>
      <c r="I35" t="str">
        <f t="shared" si="0"/>
        <v>170706-Plate_006</v>
      </c>
      <c r="J35" t="str">
        <f t="shared" si="1"/>
        <v>NA</v>
      </c>
      <c r="K35" t="s">
        <v>21</v>
      </c>
      <c r="L35" t="b">
        <v>1</v>
      </c>
      <c r="M35" t="b">
        <v>0</v>
      </c>
      <c r="N35">
        <v>2</v>
      </c>
      <c r="P35" t="s">
        <v>21</v>
      </c>
      <c r="R35" t="s">
        <v>724</v>
      </c>
      <c r="S35" s="7" t="s">
        <v>740</v>
      </c>
      <c r="V35" t="s">
        <v>734</v>
      </c>
      <c r="W35" s="7" t="s">
        <v>139</v>
      </c>
      <c r="AB35" s="1" t="s">
        <v>697</v>
      </c>
      <c r="AC35" t="s">
        <v>1029</v>
      </c>
    </row>
    <row r="36" spans="1:29">
      <c r="A36" t="str">
        <f t="shared" si="2"/>
        <v>1706x1</v>
      </c>
      <c r="B36" s="1">
        <v>170706</v>
      </c>
      <c r="C36" s="1">
        <v>170704</v>
      </c>
      <c r="D36" s="1" t="s">
        <v>671</v>
      </c>
      <c r="E36" s="1" t="s">
        <v>671</v>
      </c>
      <c r="F36" s="1">
        <v>0</v>
      </c>
      <c r="G36" s="1">
        <v>1</v>
      </c>
      <c r="H36" t="str">
        <f t="shared" si="3"/>
        <v>170706-PlateSet_001.xml</v>
      </c>
      <c r="I36" t="str">
        <f t="shared" si="0"/>
        <v>170706-Plate_007</v>
      </c>
      <c r="J36" t="str">
        <f t="shared" si="1"/>
        <v>NA</v>
      </c>
      <c r="K36" t="s">
        <v>21</v>
      </c>
      <c r="L36" t="b">
        <v>1</v>
      </c>
      <c r="M36" t="b">
        <v>0</v>
      </c>
      <c r="N36">
        <v>1</v>
      </c>
      <c r="P36" t="s">
        <v>21</v>
      </c>
      <c r="R36" t="s">
        <v>734</v>
      </c>
      <c r="S36" s="7" t="s">
        <v>139</v>
      </c>
      <c r="V36" t="s">
        <v>773</v>
      </c>
      <c r="W36" s="7" t="s">
        <v>1004</v>
      </c>
      <c r="AB36" s="1" t="s">
        <v>698</v>
      </c>
      <c r="AC36" t="s">
        <v>1029</v>
      </c>
    </row>
    <row r="37" spans="1:29">
      <c r="A37" t="str">
        <f t="shared" si="2"/>
        <v>1706x1</v>
      </c>
      <c r="B37" s="1">
        <v>170706</v>
      </c>
      <c r="C37" s="1">
        <v>170704</v>
      </c>
      <c r="D37" s="1" t="s">
        <v>671</v>
      </c>
      <c r="E37" s="1" t="s">
        <v>672</v>
      </c>
      <c r="F37" s="1">
        <v>0</v>
      </c>
      <c r="G37" s="1">
        <v>1</v>
      </c>
      <c r="H37" t="str">
        <f t="shared" si="3"/>
        <v>170706-PlateSet_001.xml</v>
      </c>
      <c r="I37" t="str">
        <f t="shared" si="0"/>
        <v>170706-Plate_008</v>
      </c>
      <c r="J37" t="str">
        <f t="shared" si="1"/>
        <v>NA</v>
      </c>
      <c r="K37" t="s">
        <v>21</v>
      </c>
      <c r="L37" t="b">
        <v>1</v>
      </c>
      <c r="M37" t="b">
        <v>0</v>
      </c>
      <c r="N37">
        <v>2</v>
      </c>
      <c r="P37" t="s">
        <v>21</v>
      </c>
      <c r="R37" t="s">
        <v>722</v>
      </c>
      <c r="S37" s="1" t="s">
        <v>758</v>
      </c>
      <c r="V37" t="s">
        <v>736</v>
      </c>
      <c r="W37" s="7" t="s">
        <v>1005</v>
      </c>
      <c r="AB37" s="1" t="s">
        <v>699</v>
      </c>
      <c r="AC37" t="s">
        <v>1029</v>
      </c>
    </row>
    <row r="38" spans="1:29">
      <c r="A38" t="str">
        <f t="shared" si="2"/>
        <v>1706x1</v>
      </c>
      <c r="B38" s="1">
        <v>170706</v>
      </c>
      <c r="C38" s="1">
        <v>170704</v>
      </c>
      <c r="D38" s="1" t="s">
        <v>672</v>
      </c>
      <c r="E38" s="1" t="s">
        <v>673</v>
      </c>
      <c r="F38" s="1">
        <v>0</v>
      </c>
      <c r="G38" s="1">
        <v>1</v>
      </c>
      <c r="H38" t="str">
        <f t="shared" si="3"/>
        <v>170706-PlateSet_001.xml</v>
      </c>
      <c r="I38" t="str">
        <f t="shared" si="0"/>
        <v>170706-Plate_009</v>
      </c>
      <c r="J38" t="str">
        <f t="shared" ref="J38:J69" si="5">IFERROR(VLOOKUP(D38,$R$5:$S$39,2,FALSE),"NA")</f>
        <v>NA</v>
      </c>
      <c r="K38" t="s">
        <v>21</v>
      </c>
      <c r="L38" t="b">
        <v>1</v>
      </c>
      <c r="M38" t="b">
        <v>0</v>
      </c>
      <c r="N38">
        <v>1</v>
      </c>
      <c r="P38" t="s">
        <v>21</v>
      </c>
      <c r="R38" t="s">
        <v>715</v>
      </c>
      <c r="S38" s="7" t="s">
        <v>759</v>
      </c>
      <c r="AB38" s="1" t="s">
        <v>700</v>
      </c>
      <c r="AC38" t="s">
        <v>1029</v>
      </c>
    </row>
    <row r="39" spans="1:29">
      <c r="A39" t="str">
        <f t="shared" si="2"/>
        <v>1706x1</v>
      </c>
      <c r="B39" s="1">
        <v>170706</v>
      </c>
      <c r="C39" s="1">
        <v>170704</v>
      </c>
      <c r="D39" s="1" t="s">
        <v>672</v>
      </c>
      <c r="E39" s="1" t="s">
        <v>674</v>
      </c>
      <c r="F39" s="1">
        <v>0</v>
      </c>
      <c r="G39" s="1">
        <v>1</v>
      </c>
      <c r="H39" t="str">
        <f t="shared" si="3"/>
        <v>170706-PlateSet_001.xml</v>
      </c>
      <c r="I39" t="str">
        <f t="shared" si="0"/>
        <v>170706-Plate_010</v>
      </c>
      <c r="J39" t="str">
        <f t="shared" si="5"/>
        <v>NA</v>
      </c>
      <c r="K39" t="s">
        <v>21</v>
      </c>
      <c r="L39" t="b">
        <v>1</v>
      </c>
      <c r="M39" t="b">
        <v>0</v>
      </c>
      <c r="N39">
        <v>2</v>
      </c>
      <c r="P39" t="s">
        <v>21</v>
      </c>
      <c r="R39" t="s">
        <v>721</v>
      </c>
      <c r="S39" s="7" t="s">
        <v>760</v>
      </c>
      <c r="AB39" s="1" t="s">
        <v>701</v>
      </c>
      <c r="AC39" t="s">
        <v>1029</v>
      </c>
    </row>
    <row r="40" spans="1:29">
      <c r="A40" t="str">
        <f t="shared" si="2"/>
        <v>1706x1</v>
      </c>
      <c r="B40" s="1">
        <v>170706</v>
      </c>
      <c r="C40" s="1">
        <v>170704</v>
      </c>
      <c r="D40" s="1" t="s">
        <v>673</v>
      </c>
      <c r="E40" s="1" t="s">
        <v>675</v>
      </c>
      <c r="F40" s="1">
        <v>0</v>
      </c>
      <c r="G40" s="1">
        <v>1</v>
      </c>
      <c r="H40" t="str">
        <f t="shared" si="3"/>
        <v>170706-PlateSet_001.xml</v>
      </c>
      <c r="I40" t="str">
        <f t="shared" si="0"/>
        <v>170706-Plate_011</v>
      </c>
      <c r="J40" t="str">
        <f t="shared" si="5"/>
        <v>NA</v>
      </c>
      <c r="K40" t="s">
        <v>21</v>
      </c>
      <c r="L40" t="b">
        <v>1</v>
      </c>
      <c r="M40" t="b">
        <v>0</v>
      </c>
      <c r="N40">
        <v>1</v>
      </c>
      <c r="P40" t="s">
        <v>21</v>
      </c>
      <c r="AB40" s="1" t="s">
        <v>702</v>
      </c>
      <c r="AC40" t="s">
        <v>1029</v>
      </c>
    </row>
    <row r="41" spans="1:29">
      <c r="A41" t="str">
        <f t="shared" si="2"/>
        <v>1706x1</v>
      </c>
      <c r="B41" s="1">
        <v>170706</v>
      </c>
      <c r="C41" s="1">
        <v>170704</v>
      </c>
      <c r="D41" s="1" t="s">
        <v>673</v>
      </c>
      <c r="E41" s="1" t="s">
        <v>676</v>
      </c>
      <c r="F41" s="1">
        <v>0</v>
      </c>
      <c r="G41" s="1">
        <v>1</v>
      </c>
      <c r="H41" t="str">
        <f t="shared" si="3"/>
        <v>170706-PlateSet_001.xml</v>
      </c>
      <c r="I41" t="str">
        <f t="shared" si="0"/>
        <v>170706-Plate_012</v>
      </c>
      <c r="J41" t="str">
        <f t="shared" si="5"/>
        <v>NA</v>
      </c>
      <c r="K41" t="s">
        <v>21</v>
      </c>
      <c r="L41" t="b">
        <v>1</v>
      </c>
      <c r="M41" t="b">
        <v>0</v>
      </c>
      <c r="N41">
        <v>2</v>
      </c>
      <c r="P41" t="s">
        <v>21</v>
      </c>
      <c r="AB41" s="1" t="s">
        <v>703</v>
      </c>
      <c r="AC41" t="s">
        <v>1029</v>
      </c>
    </row>
    <row r="42" spans="1:29">
      <c r="A42" t="str">
        <f t="shared" si="2"/>
        <v>1706x1</v>
      </c>
      <c r="B42" s="1">
        <v>170706</v>
      </c>
      <c r="C42" s="1">
        <v>170704</v>
      </c>
      <c r="D42" s="1" t="s">
        <v>674</v>
      </c>
      <c r="E42" s="1" t="s">
        <v>677</v>
      </c>
      <c r="F42" s="1">
        <v>0</v>
      </c>
      <c r="G42" s="1">
        <v>1</v>
      </c>
      <c r="H42" t="str">
        <f>CONCATENATE(B42,"-PlateSet_002.xml")</f>
        <v>170706-PlateSet_002.xml</v>
      </c>
      <c r="I42" t="str">
        <f t="shared" si="0"/>
        <v>170706-Plate_013</v>
      </c>
      <c r="J42" t="str">
        <f t="shared" si="5"/>
        <v>NA</v>
      </c>
      <c r="K42" t="s">
        <v>21</v>
      </c>
      <c r="L42" t="b">
        <v>1</v>
      </c>
      <c r="M42" t="b">
        <v>0</v>
      </c>
      <c r="N42">
        <v>1</v>
      </c>
      <c r="P42" t="s">
        <v>21</v>
      </c>
      <c r="AB42" s="1" t="s">
        <v>704</v>
      </c>
      <c r="AC42" t="s">
        <v>1029</v>
      </c>
    </row>
    <row r="43" spans="1:29">
      <c r="A43" t="str">
        <f t="shared" si="2"/>
        <v>1706x1</v>
      </c>
      <c r="B43" s="1">
        <v>170706</v>
      </c>
      <c r="C43" s="1">
        <v>170704</v>
      </c>
      <c r="D43" s="1" t="s">
        <v>674</v>
      </c>
      <c r="E43" s="1" t="s">
        <v>678</v>
      </c>
      <c r="F43" s="1">
        <v>0</v>
      </c>
      <c r="G43" s="1">
        <v>1</v>
      </c>
      <c r="H43" t="str">
        <f t="shared" ref="H43:H53" si="6">CONCATENATE(B43,"-PlateSet_002.xml")</f>
        <v>170706-PlateSet_002.xml</v>
      </c>
      <c r="I43" t="str">
        <f t="shared" si="0"/>
        <v>170706-Plate_014</v>
      </c>
      <c r="J43" t="str">
        <f t="shared" si="5"/>
        <v>NA</v>
      </c>
      <c r="K43" t="s">
        <v>21</v>
      </c>
      <c r="L43" t="b">
        <v>1</v>
      </c>
      <c r="M43" t="b">
        <v>0</v>
      </c>
      <c r="N43">
        <v>2</v>
      </c>
      <c r="P43" t="s">
        <v>21</v>
      </c>
      <c r="AB43" s="1" t="s">
        <v>705</v>
      </c>
      <c r="AC43" t="s">
        <v>1029</v>
      </c>
    </row>
    <row r="44" spans="1:29">
      <c r="A44" t="str">
        <f t="shared" si="2"/>
        <v>1706x1</v>
      </c>
      <c r="B44" s="1">
        <v>170706</v>
      </c>
      <c r="C44" s="1">
        <v>170704</v>
      </c>
      <c r="D44" s="1" t="s">
        <v>675</v>
      </c>
      <c r="E44" s="1" t="s">
        <v>679</v>
      </c>
      <c r="F44" s="1">
        <v>0</v>
      </c>
      <c r="G44" s="1">
        <v>1</v>
      </c>
      <c r="H44" t="str">
        <f t="shared" si="6"/>
        <v>170706-PlateSet_002.xml</v>
      </c>
      <c r="I44" t="str">
        <f t="shared" si="0"/>
        <v>170706-Plate_015</v>
      </c>
      <c r="J44" t="str">
        <f t="shared" si="5"/>
        <v>NA</v>
      </c>
      <c r="K44" t="s">
        <v>21</v>
      </c>
      <c r="L44" t="b">
        <v>1</v>
      </c>
      <c r="M44" t="b">
        <v>0</v>
      </c>
      <c r="N44">
        <v>1</v>
      </c>
      <c r="P44" t="s">
        <v>21</v>
      </c>
      <c r="AB44" s="1" t="s">
        <v>706</v>
      </c>
      <c r="AC44" t="s">
        <v>1029</v>
      </c>
    </row>
    <row r="45" spans="1:29">
      <c r="A45" t="str">
        <f t="shared" si="2"/>
        <v>1706x1</v>
      </c>
      <c r="B45" s="1">
        <v>170706</v>
      </c>
      <c r="C45" s="1">
        <v>170704</v>
      </c>
      <c r="D45" s="1" t="s">
        <v>675</v>
      </c>
      <c r="E45" s="1" t="s">
        <v>680</v>
      </c>
      <c r="F45" s="1">
        <v>0</v>
      </c>
      <c r="G45" s="1">
        <v>1</v>
      </c>
      <c r="H45" t="str">
        <f t="shared" si="6"/>
        <v>170706-PlateSet_002.xml</v>
      </c>
      <c r="I45" t="str">
        <f t="shared" si="0"/>
        <v>170706-Plate_016</v>
      </c>
      <c r="J45" t="str">
        <f t="shared" si="5"/>
        <v>NA</v>
      </c>
      <c r="K45" t="s">
        <v>21</v>
      </c>
      <c r="L45" t="b">
        <v>1</v>
      </c>
      <c r="M45" t="b">
        <v>0</v>
      </c>
      <c r="N45">
        <v>2</v>
      </c>
      <c r="P45" t="s">
        <v>21</v>
      </c>
      <c r="AB45" s="1" t="s">
        <v>707</v>
      </c>
      <c r="AC45" t="s">
        <v>1029</v>
      </c>
    </row>
    <row r="46" spans="1:29">
      <c r="A46" t="str">
        <f t="shared" si="2"/>
        <v>1706x1</v>
      </c>
      <c r="B46" s="1">
        <v>170706</v>
      </c>
      <c r="C46" s="1">
        <v>170704</v>
      </c>
      <c r="D46" s="1" t="s">
        <v>676</v>
      </c>
      <c r="E46" s="1" t="s">
        <v>681</v>
      </c>
      <c r="F46" s="1">
        <v>0</v>
      </c>
      <c r="G46" s="1">
        <v>1</v>
      </c>
      <c r="H46" t="str">
        <f t="shared" si="6"/>
        <v>170706-PlateSet_002.xml</v>
      </c>
      <c r="I46" t="str">
        <f t="shared" si="0"/>
        <v>170706-Plate_017</v>
      </c>
      <c r="J46" t="str">
        <f t="shared" si="5"/>
        <v>NA</v>
      </c>
      <c r="K46" t="s">
        <v>21</v>
      </c>
      <c r="L46" t="b">
        <v>1</v>
      </c>
      <c r="M46" t="b">
        <v>0</v>
      </c>
      <c r="N46">
        <v>1</v>
      </c>
      <c r="P46" t="s">
        <v>21</v>
      </c>
      <c r="AB46" s="1" t="s">
        <v>708</v>
      </c>
      <c r="AC46" s="1" t="s">
        <v>1030</v>
      </c>
    </row>
    <row r="47" spans="1:29">
      <c r="A47" t="str">
        <f t="shared" si="2"/>
        <v>1706x1</v>
      </c>
      <c r="B47" s="1">
        <v>170706</v>
      </c>
      <c r="C47" s="1">
        <v>170704</v>
      </c>
      <c r="D47" s="1" t="s">
        <v>676</v>
      </c>
      <c r="E47" s="1" t="s">
        <v>682</v>
      </c>
      <c r="F47" s="1">
        <v>0</v>
      </c>
      <c r="G47" s="1">
        <v>1</v>
      </c>
      <c r="H47" t="str">
        <f t="shared" si="6"/>
        <v>170706-PlateSet_002.xml</v>
      </c>
      <c r="I47" t="str">
        <f t="shared" si="0"/>
        <v>170706-Plate_018</v>
      </c>
      <c r="J47" t="str">
        <f t="shared" si="5"/>
        <v>NA</v>
      </c>
      <c r="K47" t="s">
        <v>21</v>
      </c>
      <c r="L47" t="b">
        <v>1</v>
      </c>
      <c r="M47" t="b">
        <v>0</v>
      </c>
      <c r="N47">
        <v>2</v>
      </c>
      <c r="P47" t="s">
        <v>21</v>
      </c>
      <c r="AB47" s="1" t="s">
        <v>709</v>
      </c>
      <c r="AC47" t="s">
        <v>1029</v>
      </c>
    </row>
    <row r="48" spans="1:29">
      <c r="A48" t="str">
        <f t="shared" si="2"/>
        <v>1706x1</v>
      </c>
      <c r="B48" s="1">
        <v>170706</v>
      </c>
      <c r="C48" s="1">
        <v>170704</v>
      </c>
      <c r="D48" s="1" t="s">
        <v>677</v>
      </c>
      <c r="E48" s="1" t="s">
        <v>683</v>
      </c>
      <c r="F48" s="1">
        <v>0</v>
      </c>
      <c r="G48" s="1">
        <v>1</v>
      </c>
      <c r="H48" t="str">
        <f t="shared" si="6"/>
        <v>170706-PlateSet_002.xml</v>
      </c>
      <c r="I48" t="str">
        <f t="shared" si="0"/>
        <v>170706-Plate_019</v>
      </c>
      <c r="J48" t="str">
        <f t="shared" si="5"/>
        <v>NA</v>
      </c>
      <c r="K48" t="s">
        <v>21</v>
      </c>
      <c r="L48" t="b">
        <v>1</v>
      </c>
      <c r="M48" t="b">
        <v>0</v>
      </c>
      <c r="N48">
        <v>1</v>
      </c>
      <c r="P48" t="s">
        <v>21</v>
      </c>
      <c r="AB48" s="1" t="s">
        <v>772</v>
      </c>
      <c r="AC48" t="s">
        <v>1029</v>
      </c>
    </row>
    <row r="49" spans="1:29">
      <c r="A49" t="str">
        <f t="shared" si="2"/>
        <v>1706x1</v>
      </c>
      <c r="B49" s="1">
        <v>170706</v>
      </c>
      <c r="C49" s="1">
        <v>170704</v>
      </c>
      <c r="D49" s="1" t="s">
        <v>677</v>
      </c>
      <c r="E49" s="1" t="s">
        <v>684</v>
      </c>
      <c r="F49" s="1">
        <v>0</v>
      </c>
      <c r="G49" s="1">
        <v>1</v>
      </c>
      <c r="H49" t="str">
        <f t="shared" si="6"/>
        <v>170706-PlateSet_002.xml</v>
      </c>
      <c r="I49" t="str">
        <f t="shared" si="0"/>
        <v>170706-Plate_020</v>
      </c>
      <c r="J49" t="str">
        <f t="shared" si="5"/>
        <v>NA</v>
      </c>
      <c r="K49" t="s">
        <v>21</v>
      </c>
      <c r="L49" t="b">
        <v>1</v>
      </c>
      <c r="M49" t="b">
        <v>0</v>
      </c>
      <c r="N49">
        <v>2</v>
      </c>
      <c r="P49" t="s">
        <v>21</v>
      </c>
      <c r="AB49" s="1" t="s">
        <v>710</v>
      </c>
      <c r="AC49" t="s">
        <v>1029</v>
      </c>
    </row>
    <row r="50" spans="1:29">
      <c r="A50" t="str">
        <f t="shared" si="2"/>
        <v>1706x1</v>
      </c>
      <c r="B50" s="1">
        <v>170706</v>
      </c>
      <c r="C50" s="1">
        <v>170704</v>
      </c>
      <c r="D50" s="1" t="s">
        <v>678</v>
      </c>
      <c r="E50" s="1" t="s">
        <v>685</v>
      </c>
      <c r="F50" s="1">
        <v>0</v>
      </c>
      <c r="G50" s="1">
        <v>1</v>
      </c>
      <c r="H50" t="str">
        <f t="shared" si="6"/>
        <v>170706-PlateSet_002.xml</v>
      </c>
      <c r="I50" t="str">
        <f t="shared" si="0"/>
        <v>170706-Plate_021</v>
      </c>
      <c r="J50" t="str">
        <f t="shared" si="5"/>
        <v>NA</v>
      </c>
      <c r="K50" t="s">
        <v>21</v>
      </c>
      <c r="L50" t="b">
        <v>1</v>
      </c>
      <c r="M50" t="b">
        <v>0</v>
      </c>
      <c r="N50">
        <v>1</v>
      </c>
      <c r="P50" t="s">
        <v>21</v>
      </c>
      <c r="AB50" s="1" t="s">
        <v>711</v>
      </c>
      <c r="AC50" t="s">
        <v>1029</v>
      </c>
    </row>
    <row r="51" spans="1:29">
      <c r="A51" t="str">
        <f t="shared" si="2"/>
        <v>1706x1</v>
      </c>
      <c r="B51" s="1">
        <v>170706</v>
      </c>
      <c r="C51" s="1">
        <v>170704</v>
      </c>
      <c r="D51" s="1" t="s">
        <v>678</v>
      </c>
      <c r="E51" s="1" t="s">
        <v>686</v>
      </c>
      <c r="F51" s="1">
        <v>0</v>
      </c>
      <c r="G51" s="1">
        <v>1</v>
      </c>
      <c r="H51" t="str">
        <f t="shared" si="6"/>
        <v>170706-PlateSet_002.xml</v>
      </c>
      <c r="I51" t="str">
        <f t="shared" si="0"/>
        <v>170706-Plate_022</v>
      </c>
      <c r="J51" t="str">
        <f t="shared" si="5"/>
        <v>NA</v>
      </c>
      <c r="K51" t="s">
        <v>21</v>
      </c>
      <c r="L51" t="b">
        <v>1</v>
      </c>
      <c r="M51" t="b">
        <v>0</v>
      </c>
      <c r="N51">
        <v>2</v>
      </c>
      <c r="P51" t="s">
        <v>21</v>
      </c>
      <c r="AB51" s="1" t="s">
        <v>712</v>
      </c>
      <c r="AC51" s="1" t="s">
        <v>1030</v>
      </c>
    </row>
    <row r="52" spans="1:29">
      <c r="A52" t="str">
        <f t="shared" si="2"/>
        <v>1706x1</v>
      </c>
      <c r="B52" s="1">
        <v>170706</v>
      </c>
      <c r="C52" s="1">
        <v>170704</v>
      </c>
      <c r="D52" s="1" t="s">
        <v>679</v>
      </c>
      <c r="E52" s="1" t="s">
        <v>687</v>
      </c>
      <c r="F52" s="1">
        <v>0</v>
      </c>
      <c r="G52" s="1">
        <v>1</v>
      </c>
      <c r="H52" t="str">
        <f t="shared" si="6"/>
        <v>170706-PlateSet_002.xml</v>
      </c>
      <c r="I52" t="str">
        <f t="shared" si="0"/>
        <v>170706-Plate_023</v>
      </c>
      <c r="J52" t="str">
        <f t="shared" si="5"/>
        <v>NA</v>
      </c>
      <c r="K52" t="s">
        <v>21</v>
      </c>
      <c r="L52" t="b">
        <v>1</v>
      </c>
      <c r="M52" t="b">
        <v>0</v>
      </c>
      <c r="N52">
        <v>1</v>
      </c>
      <c r="P52" t="s">
        <v>21</v>
      </c>
      <c r="AB52" s="1" t="s">
        <v>713</v>
      </c>
      <c r="AC52" s="1" t="s">
        <v>1030</v>
      </c>
    </row>
    <row r="53" spans="1:29">
      <c r="A53" t="str">
        <f t="shared" si="2"/>
        <v>1706x1</v>
      </c>
      <c r="B53" s="1">
        <v>170706</v>
      </c>
      <c r="C53" s="1">
        <v>170704</v>
      </c>
      <c r="D53" s="1" t="s">
        <v>679</v>
      </c>
      <c r="E53" s="1" t="s">
        <v>688</v>
      </c>
      <c r="F53" s="1">
        <v>0</v>
      </c>
      <c r="G53" s="1">
        <v>1</v>
      </c>
      <c r="H53" t="str">
        <f t="shared" si="6"/>
        <v>170706-PlateSet_002.xml</v>
      </c>
      <c r="I53" t="str">
        <f t="shared" si="0"/>
        <v>170706-Plate_024</v>
      </c>
      <c r="J53" t="str">
        <f t="shared" si="5"/>
        <v>NA</v>
      </c>
      <c r="K53" t="s">
        <v>21</v>
      </c>
      <c r="L53" t="b">
        <v>1</v>
      </c>
      <c r="M53" t="b">
        <v>0</v>
      </c>
      <c r="N53">
        <v>2</v>
      </c>
      <c r="P53" t="s">
        <v>21</v>
      </c>
      <c r="AB53" s="1" t="s">
        <v>715</v>
      </c>
      <c r="AC53" t="s">
        <v>1031</v>
      </c>
    </row>
    <row r="54" spans="1:29">
      <c r="A54" t="str">
        <f t="shared" si="2"/>
        <v>1706x2</v>
      </c>
      <c r="B54" s="1">
        <v>170707</v>
      </c>
      <c r="C54" s="1">
        <v>170704</v>
      </c>
      <c r="D54" s="1" t="s">
        <v>691</v>
      </c>
      <c r="E54" s="1" t="s">
        <v>14</v>
      </c>
      <c r="F54" s="1">
        <v>1</v>
      </c>
      <c r="G54" s="1">
        <v>0</v>
      </c>
      <c r="H54" t="str">
        <f>CONCATENATE(B54,"-PlateSet_001.xml")</f>
        <v>170707-PlateSet_001.xml</v>
      </c>
      <c r="I54" t="str">
        <f t="shared" si="0"/>
        <v>170707-Plate_001</v>
      </c>
      <c r="J54" t="str">
        <f t="shared" si="5"/>
        <v>A1 B3 B6 B7 E1 G7 H10</v>
      </c>
      <c r="K54" t="s">
        <v>21</v>
      </c>
      <c r="L54" t="b">
        <v>1</v>
      </c>
      <c r="M54" t="b">
        <v>0</v>
      </c>
      <c r="N54">
        <v>1</v>
      </c>
      <c r="P54" t="s">
        <v>21</v>
      </c>
      <c r="AB54" s="1" t="s">
        <v>716</v>
      </c>
      <c r="AC54" t="s">
        <v>1031</v>
      </c>
    </row>
    <row r="55" spans="1:29">
      <c r="A55" t="str">
        <f t="shared" si="2"/>
        <v>1706x2</v>
      </c>
      <c r="B55" s="1">
        <v>170707</v>
      </c>
      <c r="C55" s="1">
        <v>170704</v>
      </c>
      <c r="D55" s="1" t="s">
        <v>691</v>
      </c>
      <c r="E55" s="1" t="s">
        <v>258</v>
      </c>
      <c r="F55" s="1">
        <v>1</v>
      </c>
      <c r="G55" s="1">
        <v>0</v>
      </c>
      <c r="H55" t="str">
        <f t="shared" ref="H55:H65" si="7">CONCATENATE(B55,"-PlateSet_001.xml")</f>
        <v>170707-PlateSet_001.xml</v>
      </c>
      <c r="I55" t="str">
        <f t="shared" si="0"/>
        <v>170707-Plate_002</v>
      </c>
      <c r="J55" t="str">
        <f t="shared" si="5"/>
        <v>A1 B3 B6 B7 E1 G7 H10</v>
      </c>
      <c r="K55" t="s">
        <v>21</v>
      </c>
      <c r="L55" t="b">
        <v>1</v>
      </c>
      <c r="M55" t="b">
        <v>0</v>
      </c>
      <c r="N55">
        <v>2</v>
      </c>
      <c r="P55" t="s">
        <v>21</v>
      </c>
      <c r="AB55" s="1" t="s">
        <v>717</v>
      </c>
      <c r="AC55" t="s">
        <v>1031</v>
      </c>
    </row>
    <row r="56" spans="1:29">
      <c r="A56" t="str">
        <f t="shared" si="2"/>
        <v>1706x2</v>
      </c>
      <c r="B56" s="1">
        <v>170707</v>
      </c>
      <c r="C56" s="1">
        <v>170704</v>
      </c>
      <c r="D56" s="1" t="s">
        <v>695</v>
      </c>
      <c r="E56" s="1" t="s">
        <v>467</v>
      </c>
      <c r="F56" s="1">
        <v>1</v>
      </c>
      <c r="G56" s="1">
        <v>0</v>
      </c>
      <c r="H56" t="str">
        <f t="shared" si="7"/>
        <v>170707-PlateSet_001.xml</v>
      </c>
      <c r="I56" t="str">
        <f t="shared" si="0"/>
        <v>170707-Plate_003</v>
      </c>
      <c r="J56" t="str">
        <f t="shared" si="5"/>
        <v>C7 D9 G7 H9 H10</v>
      </c>
      <c r="K56" t="s">
        <v>21</v>
      </c>
      <c r="L56" t="b">
        <v>1</v>
      </c>
      <c r="M56" t="b">
        <v>0</v>
      </c>
      <c r="N56">
        <v>1</v>
      </c>
      <c r="P56" t="s">
        <v>21</v>
      </c>
      <c r="AB56" s="1" t="s">
        <v>718</v>
      </c>
      <c r="AC56" t="s">
        <v>1031</v>
      </c>
    </row>
    <row r="57" spans="1:29">
      <c r="A57" t="str">
        <f t="shared" si="2"/>
        <v>1706x2</v>
      </c>
      <c r="B57" s="1">
        <v>170707</v>
      </c>
      <c r="C57" s="1">
        <v>170704</v>
      </c>
      <c r="D57" s="1" t="s">
        <v>695</v>
      </c>
      <c r="E57" s="1" t="s">
        <v>669</v>
      </c>
      <c r="F57" s="1">
        <v>1</v>
      </c>
      <c r="G57" s="1">
        <v>0</v>
      </c>
      <c r="H57" t="str">
        <f t="shared" si="7"/>
        <v>170707-PlateSet_001.xml</v>
      </c>
      <c r="I57" t="str">
        <f t="shared" si="0"/>
        <v>170707-Plate_004</v>
      </c>
      <c r="J57" t="str">
        <f t="shared" si="5"/>
        <v>C7 D9 G7 H9 H10</v>
      </c>
      <c r="K57" t="s">
        <v>21</v>
      </c>
      <c r="L57" t="b">
        <v>1</v>
      </c>
      <c r="M57" t="b">
        <v>0</v>
      </c>
      <c r="N57">
        <v>2</v>
      </c>
      <c r="P57" t="s">
        <v>21</v>
      </c>
      <c r="AB57" s="1" t="s">
        <v>719</v>
      </c>
      <c r="AC57" t="s">
        <v>1031</v>
      </c>
    </row>
    <row r="58" spans="1:29">
      <c r="A58" t="str">
        <f t="shared" si="2"/>
        <v>1706x2</v>
      </c>
      <c r="B58" s="1">
        <v>170707</v>
      </c>
      <c r="C58" s="1">
        <v>170704</v>
      </c>
      <c r="D58" s="1" t="s">
        <v>696</v>
      </c>
      <c r="E58" s="1" t="s">
        <v>668</v>
      </c>
      <c r="F58" s="1">
        <v>1</v>
      </c>
      <c r="G58" s="1">
        <v>0</v>
      </c>
      <c r="H58" t="str">
        <f t="shared" si="7"/>
        <v>170707-PlateSet_001.xml</v>
      </c>
      <c r="I58" t="str">
        <f t="shared" si="0"/>
        <v>170707-Plate_005</v>
      </c>
      <c r="J58" t="str">
        <f t="shared" si="5"/>
        <v>C7 D9 H9 H10</v>
      </c>
      <c r="K58" t="s">
        <v>21</v>
      </c>
      <c r="L58" t="b">
        <v>1</v>
      </c>
      <c r="M58" t="b">
        <v>0</v>
      </c>
      <c r="N58">
        <v>1</v>
      </c>
      <c r="P58" t="s">
        <v>21</v>
      </c>
      <c r="R58" s="1" t="s">
        <v>14</v>
      </c>
      <c r="AB58" s="1" t="s">
        <v>720</v>
      </c>
      <c r="AC58" t="s">
        <v>1031</v>
      </c>
    </row>
    <row r="59" spans="1:29">
      <c r="A59" t="str">
        <f t="shared" si="2"/>
        <v>1706x2</v>
      </c>
      <c r="B59" s="1">
        <v>170707</v>
      </c>
      <c r="C59" s="1">
        <v>170704</v>
      </c>
      <c r="D59" s="1" t="s">
        <v>696</v>
      </c>
      <c r="E59" s="1" t="s">
        <v>670</v>
      </c>
      <c r="F59" s="1">
        <v>1</v>
      </c>
      <c r="G59" s="1">
        <v>0</v>
      </c>
      <c r="H59" t="str">
        <f t="shared" si="7"/>
        <v>170707-PlateSet_001.xml</v>
      </c>
      <c r="I59" t="str">
        <f t="shared" si="0"/>
        <v>170707-Plate_006</v>
      </c>
      <c r="J59" t="str">
        <f t="shared" si="5"/>
        <v>C7 D9 H9 H10</v>
      </c>
      <c r="K59" t="s">
        <v>21</v>
      </c>
      <c r="L59" t="b">
        <v>1</v>
      </c>
      <c r="M59" t="b">
        <v>0</v>
      </c>
      <c r="N59">
        <v>2</v>
      </c>
      <c r="P59" t="s">
        <v>21</v>
      </c>
      <c r="R59" s="1" t="s">
        <v>14</v>
      </c>
      <c r="AB59" s="1" t="s">
        <v>721</v>
      </c>
      <c r="AC59" t="s">
        <v>1031</v>
      </c>
    </row>
    <row r="60" spans="1:29">
      <c r="A60" t="str">
        <f t="shared" si="2"/>
        <v>1706x2</v>
      </c>
      <c r="B60" s="1">
        <v>170707</v>
      </c>
      <c r="C60" s="1">
        <v>170704</v>
      </c>
      <c r="D60" s="1" t="s">
        <v>697</v>
      </c>
      <c r="E60" s="1" t="s">
        <v>671</v>
      </c>
      <c r="F60" s="1">
        <v>1</v>
      </c>
      <c r="G60" s="1">
        <v>0</v>
      </c>
      <c r="H60" t="str">
        <f t="shared" si="7"/>
        <v>170707-PlateSet_001.xml</v>
      </c>
      <c r="I60" t="str">
        <f t="shared" si="0"/>
        <v>170707-Plate_007</v>
      </c>
      <c r="J60" t="str">
        <f t="shared" si="5"/>
        <v>C7 A5 B5 C5 D5 E5 F5 G5 H5</v>
      </c>
      <c r="K60" t="s">
        <v>21</v>
      </c>
      <c r="L60" t="b">
        <v>1</v>
      </c>
      <c r="M60" t="b">
        <v>0</v>
      </c>
      <c r="N60">
        <v>1</v>
      </c>
      <c r="P60" t="s">
        <v>21</v>
      </c>
      <c r="R60" s="1" t="s">
        <v>14</v>
      </c>
      <c r="AB60" s="1" t="s">
        <v>722</v>
      </c>
      <c r="AC60" t="s">
        <v>1031</v>
      </c>
    </row>
    <row r="61" spans="1:29">
      <c r="A61" t="str">
        <f t="shared" si="2"/>
        <v>1706x2</v>
      </c>
      <c r="B61" s="1">
        <v>170707</v>
      </c>
      <c r="C61" s="1">
        <v>170704</v>
      </c>
      <c r="D61" s="1" t="s">
        <v>697</v>
      </c>
      <c r="E61" s="1" t="s">
        <v>672</v>
      </c>
      <c r="F61" s="1">
        <v>1</v>
      </c>
      <c r="G61" s="1">
        <v>0</v>
      </c>
      <c r="H61" t="str">
        <f t="shared" si="7"/>
        <v>170707-PlateSet_001.xml</v>
      </c>
      <c r="I61" t="str">
        <f t="shared" si="0"/>
        <v>170707-Plate_008</v>
      </c>
      <c r="J61" t="str">
        <f t="shared" si="5"/>
        <v>C7 A5 B5 C5 D5 E5 F5 G5 H5</v>
      </c>
      <c r="K61" t="s">
        <v>21</v>
      </c>
      <c r="L61" t="b">
        <v>1</v>
      </c>
      <c r="M61" t="b">
        <v>0</v>
      </c>
      <c r="N61">
        <v>2</v>
      </c>
      <c r="P61" t="s">
        <v>21</v>
      </c>
      <c r="R61" s="1" t="s">
        <v>14</v>
      </c>
      <c r="AB61" s="1" t="s">
        <v>723</v>
      </c>
      <c r="AC61" s="1" t="s">
        <v>1030</v>
      </c>
    </row>
    <row r="62" spans="1:29">
      <c r="A62" t="str">
        <f t="shared" si="2"/>
        <v>1706x2</v>
      </c>
      <c r="B62" s="1">
        <v>170707</v>
      </c>
      <c r="C62" s="1">
        <v>170704</v>
      </c>
      <c r="D62" s="1" t="s">
        <v>698</v>
      </c>
      <c r="E62" s="1" t="s">
        <v>673</v>
      </c>
      <c r="F62" s="1">
        <v>1</v>
      </c>
      <c r="G62" s="1">
        <v>0</v>
      </c>
      <c r="H62" t="str">
        <f t="shared" si="7"/>
        <v>170707-PlateSet_001.xml</v>
      </c>
      <c r="I62" t="str">
        <f t="shared" si="0"/>
        <v>170707-Plate_009</v>
      </c>
      <c r="J62" t="str">
        <f t="shared" si="5"/>
        <v>E1 E1 E3 E4 E5 E6 E7 E8 E9 E10 E11 E12</v>
      </c>
      <c r="K62" t="s">
        <v>21</v>
      </c>
      <c r="L62" t="b">
        <v>1</v>
      </c>
      <c r="M62" t="b">
        <v>0</v>
      </c>
      <c r="N62">
        <v>1</v>
      </c>
      <c r="P62" t="s">
        <v>21</v>
      </c>
      <c r="R62" s="1" t="s">
        <v>258</v>
      </c>
      <c r="AB62" s="1" t="s">
        <v>724</v>
      </c>
      <c r="AC62" s="1" t="s">
        <v>1030</v>
      </c>
    </row>
    <row r="63" spans="1:29">
      <c r="A63" t="str">
        <f t="shared" si="2"/>
        <v>1706x2</v>
      </c>
      <c r="B63" s="1">
        <v>170707</v>
      </c>
      <c r="C63" s="1">
        <v>170704</v>
      </c>
      <c r="D63" s="1" t="s">
        <v>698</v>
      </c>
      <c r="E63" s="1" t="s">
        <v>674</v>
      </c>
      <c r="F63" s="1">
        <v>1</v>
      </c>
      <c r="G63" s="1">
        <v>0</v>
      </c>
      <c r="H63" t="str">
        <f t="shared" si="7"/>
        <v>170707-PlateSet_001.xml</v>
      </c>
      <c r="I63" t="str">
        <f t="shared" si="0"/>
        <v>170707-Plate_010</v>
      </c>
      <c r="J63" t="str">
        <f t="shared" si="5"/>
        <v>E1 E1 E3 E4 E5 E6 E7 E8 E9 E10 E11 E12</v>
      </c>
      <c r="K63" t="s">
        <v>21</v>
      </c>
      <c r="L63" t="b">
        <v>1</v>
      </c>
      <c r="M63" t="b">
        <v>0</v>
      </c>
      <c r="N63">
        <v>2</v>
      </c>
      <c r="P63" t="s">
        <v>21</v>
      </c>
      <c r="R63" s="1" t="s">
        <v>258</v>
      </c>
      <c r="AB63" s="1" t="s">
        <v>725</v>
      </c>
      <c r="AC63" t="s">
        <v>1031</v>
      </c>
    </row>
    <row r="64" spans="1:29">
      <c r="A64" t="str">
        <f t="shared" si="2"/>
        <v>1706x2</v>
      </c>
      <c r="B64" s="1">
        <v>170707</v>
      </c>
      <c r="C64" s="1">
        <v>170704</v>
      </c>
      <c r="D64" s="1" t="s">
        <v>699</v>
      </c>
      <c r="E64" s="1" t="s">
        <v>675</v>
      </c>
      <c r="F64" s="1">
        <v>1</v>
      </c>
      <c r="G64" s="1">
        <v>0</v>
      </c>
      <c r="H64" t="str">
        <f t="shared" si="7"/>
        <v>170707-PlateSet_001.xml</v>
      </c>
      <c r="I64" t="str">
        <f t="shared" si="0"/>
        <v>170707-Plate_011</v>
      </c>
      <c r="J64" t="str">
        <f t="shared" si="5"/>
        <v>C7 D9 G7 H9 H10</v>
      </c>
      <c r="K64" t="s">
        <v>21</v>
      </c>
      <c r="L64" t="b">
        <v>1</v>
      </c>
      <c r="M64" t="b">
        <v>0</v>
      </c>
      <c r="N64">
        <v>1</v>
      </c>
      <c r="P64" t="s">
        <v>21</v>
      </c>
      <c r="R64" s="1" t="s">
        <v>258</v>
      </c>
      <c r="AB64" s="1" t="s">
        <v>726</v>
      </c>
      <c r="AC64" t="s">
        <v>1031</v>
      </c>
    </row>
    <row r="65" spans="1:29">
      <c r="A65" t="str">
        <f t="shared" si="2"/>
        <v>1706x2</v>
      </c>
      <c r="B65" s="1">
        <v>170707</v>
      </c>
      <c r="C65" s="1">
        <v>170704</v>
      </c>
      <c r="D65" s="1" t="s">
        <v>699</v>
      </c>
      <c r="E65" s="1" t="s">
        <v>676</v>
      </c>
      <c r="F65" s="1">
        <v>1</v>
      </c>
      <c r="G65" s="1">
        <v>0</v>
      </c>
      <c r="H65" t="str">
        <f t="shared" si="7"/>
        <v>170707-PlateSet_001.xml</v>
      </c>
      <c r="I65" t="str">
        <f t="shared" si="0"/>
        <v>170707-Plate_012</v>
      </c>
      <c r="J65" t="str">
        <f t="shared" si="5"/>
        <v>C7 D9 G7 H9 H10</v>
      </c>
      <c r="K65" t="s">
        <v>21</v>
      </c>
      <c r="L65" t="b">
        <v>1</v>
      </c>
      <c r="M65" t="b">
        <v>0</v>
      </c>
      <c r="N65">
        <v>2</v>
      </c>
      <c r="P65" t="s">
        <v>21</v>
      </c>
      <c r="R65" s="1" t="s">
        <v>258</v>
      </c>
      <c r="AB65" s="1" t="s">
        <v>727</v>
      </c>
      <c r="AC65" t="s">
        <v>1031</v>
      </c>
    </row>
    <row r="66" spans="1:29">
      <c r="A66" t="str">
        <f t="shared" si="2"/>
        <v>1706x2</v>
      </c>
      <c r="B66" s="1">
        <v>170707</v>
      </c>
      <c r="C66" s="1">
        <v>170704</v>
      </c>
      <c r="D66" s="1" t="s">
        <v>700</v>
      </c>
      <c r="E66" s="1" t="s">
        <v>677</v>
      </c>
      <c r="F66" s="1">
        <v>1</v>
      </c>
      <c r="G66" s="1">
        <v>0</v>
      </c>
      <c r="H66" t="str">
        <f>CONCATENATE(B66,"-PlateSet_002.xml")</f>
        <v>170707-PlateSet_002.xml</v>
      </c>
      <c r="I66" t="str">
        <f t="shared" si="0"/>
        <v>170707-Plate_013</v>
      </c>
      <c r="J66" t="str">
        <f t="shared" si="5"/>
        <v>C7 H9 H10</v>
      </c>
      <c r="K66" t="s">
        <v>21</v>
      </c>
      <c r="L66" t="b">
        <v>1</v>
      </c>
      <c r="M66" t="b">
        <v>0</v>
      </c>
      <c r="N66">
        <v>1</v>
      </c>
      <c r="P66" t="s">
        <v>21</v>
      </c>
      <c r="R66" s="1" t="s">
        <v>467</v>
      </c>
      <c r="AB66" s="1" t="s">
        <v>728</v>
      </c>
      <c r="AC66" t="s">
        <v>1031</v>
      </c>
    </row>
    <row r="67" spans="1:29">
      <c r="A67" t="str">
        <f t="shared" si="2"/>
        <v>1706x2</v>
      </c>
      <c r="B67" s="1">
        <v>170707</v>
      </c>
      <c r="C67" s="1">
        <v>170704</v>
      </c>
      <c r="D67" s="1" t="s">
        <v>700</v>
      </c>
      <c r="E67" s="1" t="s">
        <v>678</v>
      </c>
      <c r="F67" s="1">
        <v>1</v>
      </c>
      <c r="G67" s="1">
        <v>0</v>
      </c>
      <c r="H67" t="str">
        <f t="shared" ref="H67:H77" si="8">CONCATENATE(B67,"-PlateSet_002.xml")</f>
        <v>170707-PlateSet_002.xml</v>
      </c>
      <c r="I67" t="str">
        <f t="shared" si="0"/>
        <v>170707-Plate_014</v>
      </c>
      <c r="J67" t="str">
        <f t="shared" si="5"/>
        <v>C7 H9 H10</v>
      </c>
      <c r="K67" t="s">
        <v>21</v>
      </c>
      <c r="L67" t="b">
        <v>1</v>
      </c>
      <c r="M67" t="b">
        <v>0</v>
      </c>
      <c r="N67">
        <v>2</v>
      </c>
      <c r="P67" t="s">
        <v>21</v>
      </c>
      <c r="R67" s="1" t="s">
        <v>467</v>
      </c>
      <c r="AB67" s="1" t="s">
        <v>729</v>
      </c>
      <c r="AC67" t="s">
        <v>1031</v>
      </c>
    </row>
    <row r="68" spans="1:29">
      <c r="A68" t="str">
        <f t="shared" si="2"/>
        <v>1706x2</v>
      </c>
      <c r="B68" s="1">
        <v>170707</v>
      </c>
      <c r="C68" s="1">
        <v>170704</v>
      </c>
      <c r="D68" s="1" t="s">
        <v>701</v>
      </c>
      <c r="E68" s="1" t="s">
        <v>679</v>
      </c>
      <c r="F68" s="1">
        <v>1</v>
      </c>
      <c r="G68" s="1">
        <v>0</v>
      </c>
      <c r="H68" t="str">
        <f t="shared" si="8"/>
        <v>170707-PlateSet_002.xml</v>
      </c>
      <c r="I68" t="str">
        <f t="shared" si="0"/>
        <v>170707-Plate_015</v>
      </c>
      <c r="J68" t="str">
        <f t="shared" si="5"/>
        <v>G7</v>
      </c>
      <c r="K68" t="s">
        <v>21</v>
      </c>
      <c r="L68" t="b">
        <v>1</v>
      </c>
      <c r="M68" t="b">
        <v>0</v>
      </c>
      <c r="N68">
        <v>1</v>
      </c>
      <c r="P68" t="s">
        <v>21</v>
      </c>
      <c r="R68" s="1" t="s">
        <v>467</v>
      </c>
      <c r="AB68" s="1" t="s">
        <v>730</v>
      </c>
      <c r="AC68" t="s">
        <v>1031</v>
      </c>
    </row>
    <row r="69" spans="1:29">
      <c r="A69" t="str">
        <f t="shared" si="2"/>
        <v>1706x2</v>
      </c>
      <c r="B69" s="1">
        <v>170707</v>
      </c>
      <c r="C69" s="1">
        <v>170704</v>
      </c>
      <c r="D69" s="1" t="s">
        <v>701</v>
      </c>
      <c r="E69" s="1" t="s">
        <v>680</v>
      </c>
      <c r="F69" s="1">
        <v>1</v>
      </c>
      <c r="G69" s="1">
        <v>0</v>
      </c>
      <c r="H69" t="str">
        <f t="shared" si="8"/>
        <v>170707-PlateSet_002.xml</v>
      </c>
      <c r="I69" t="str">
        <f t="shared" si="0"/>
        <v>170707-Plate_016</v>
      </c>
      <c r="J69" t="str">
        <f t="shared" si="5"/>
        <v>G7</v>
      </c>
      <c r="K69" t="s">
        <v>21</v>
      </c>
      <c r="L69" t="b">
        <v>1</v>
      </c>
      <c r="M69" t="b">
        <v>0</v>
      </c>
      <c r="N69">
        <v>2</v>
      </c>
      <c r="P69" t="s">
        <v>21</v>
      </c>
      <c r="R69" s="1" t="s">
        <v>467</v>
      </c>
      <c r="AB69" s="1" t="s">
        <v>731</v>
      </c>
      <c r="AC69" t="s">
        <v>1031</v>
      </c>
    </row>
    <row r="70" spans="1:29">
      <c r="A70" t="str">
        <f t="shared" si="2"/>
        <v>1706x2</v>
      </c>
      <c r="B70" s="1">
        <v>170707</v>
      </c>
      <c r="C70" s="1">
        <v>170704</v>
      </c>
      <c r="D70" s="1" t="s">
        <v>702</v>
      </c>
      <c r="E70" s="1" t="s">
        <v>681</v>
      </c>
      <c r="F70" s="1">
        <v>1</v>
      </c>
      <c r="G70" s="1">
        <v>0</v>
      </c>
      <c r="H70" t="str">
        <f t="shared" si="8"/>
        <v>170707-PlateSet_002.xml</v>
      </c>
      <c r="I70" t="str">
        <f t="shared" ref="I70:I133" si="9">CONCATENATE(B70,"-",E70)</f>
        <v>170707-Plate_017</v>
      </c>
      <c r="J70" t="str">
        <f t="shared" ref="J70:J101" si="10">IFERROR(VLOOKUP(D70,$R$5:$S$39,2,FALSE),"NA")</f>
        <v>C7 H9 H10</v>
      </c>
      <c r="K70" t="s">
        <v>21</v>
      </c>
      <c r="L70" t="b">
        <v>1</v>
      </c>
      <c r="M70" t="b">
        <v>0</v>
      </c>
      <c r="N70">
        <v>1</v>
      </c>
      <c r="P70" t="s">
        <v>21</v>
      </c>
      <c r="R70" s="1" t="s">
        <v>669</v>
      </c>
      <c r="AB70" s="1" t="s">
        <v>732</v>
      </c>
      <c r="AC70" t="s">
        <v>1031</v>
      </c>
    </row>
    <row r="71" spans="1:29">
      <c r="A71" t="str">
        <f t="shared" ref="A71:A134" si="11">VLOOKUP(D71,$AB$5:$AC$76,2,FALSE)</f>
        <v>1706x2</v>
      </c>
      <c r="B71" s="1">
        <v>170707</v>
      </c>
      <c r="C71" s="1">
        <v>170704</v>
      </c>
      <c r="D71" s="1" t="s">
        <v>702</v>
      </c>
      <c r="E71" s="1" t="s">
        <v>682</v>
      </c>
      <c r="F71" s="1">
        <v>1</v>
      </c>
      <c r="G71" s="1">
        <v>0</v>
      </c>
      <c r="H71" t="str">
        <f t="shared" si="8"/>
        <v>170707-PlateSet_002.xml</v>
      </c>
      <c r="I71" t="str">
        <f t="shared" si="9"/>
        <v>170707-Plate_018</v>
      </c>
      <c r="J71" t="str">
        <f t="shared" si="10"/>
        <v>C7 H9 H10</v>
      </c>
      <c r="K71" t="s">
        <v>21</v>
      </c>
      <c r="L71" t="b">
        <v>1</v>
      </c>
      <c r="M71" t="b">
        <v>0</v>
      </c>
      <c r="N71">
        <v>2</v>
      </c>
      <c r="P71" t="s">
        <v>21</v>
      </c>
      <c r="R71" s="1" t="s">
        <v>669</v>
      </c>
      <c r="AB71" s="1" t="s">
        <v>733</v>
      </c>
      <c r="AC71" t="s">
        <v>1031</v>
      </c>
    </row>
    <row r="72" spans="1:29">
      <c r="A72" t="str">
        <f t="shared" si="11"/>
        <v>1706x2</v>
      </c>
      <c r="B72" s="1">
        <v>170707</v>
      </c>
      <c r="C72" s="1">
        <v>170704</v>
      </c>
      <c r="D72" s="1" t="s">
        <v>703</v>
      </c>
      <c r="E72" s="1" t="s">
        <v>683</v>
      </c>
      <c r="F72" s="1">
        <v>1</v>
      </c>
      <c r="G72" s="1">
        <v>0</v>
      </c>
      <c r="H72" t="str">
        <f t="shared" si="8"/>
        <v>170707-PlateSet_002.xml</v>
      </c>
      <c r="I72" t="str">
        <f t="shared" si="9"/>
        <v>170707-Plate_019</v>
      </c>
      <c r="J72" t="str">
        <f t="shared" si="10"/>
        <v xml:space="preserve">C7 E1 E2 E3 E4 E5 E6 E7 E8 E9 E10 E11 E12 F1 F2 F3 F4 F5 F6 F7 F8 F9 F10 F11 F12 G1 G2 G3 G4 G5 G6 G7 G8 G9 G10 G11 G12 H1 H2 H3 H4 H5 H6 H7 H8 H9 H10 H11 H12 </v>
      </c>
      <c r="K72" t="s">
        <v>21</v>
      </c>
      <c r="L72" t="b">
        <v>1</v>
      </c>
      <c r="M72" t="b">
        <v>0</v>
      </c>
      <c r="N72">
        <v>1</v>
      </c>
      <c r="P72" t="s">
        <v>21</v>
      </c>
      <c r="R72" s="1" t="s">
        <v>669</v>
      </c>
      <c r="AB72" s="1" t="s">
        <v>734</v>
      </c>
      <c r="AC72" t="s">
        <v>1031</v>
      </c>
    </row>
    <row r="73" spans="1:29">
      <c r="A73" t="str">
        <f t="shared" si="11"/>
        <v>1706x2</v>
      </c>
      <c r="B73" s="1">
        <v>170707</v>
      </c>
      <c r="C73" s="1">
        <v>170704</v>
      </c>
      <c r="D73" s="1" t="s">
        <v>703</v>
      </c>
      <c r="E73" s="1" t="s">
        <v>684</v>
      </c>
      <c r="F73" s="1">
        <v>1</v>
      </c>
      <c r="G73" s="1">
        <v>0</v>
      </c>
      <c r="H73" t="str">
        <f t="shared" si="8"/>
        <v>170707-PlateSet_002.xml</v>
      </c>
      <c r="I73" t="str">
        <f t="shared" si="9"/>
        <v>170707-Plate_020</v>
      </c>
      <c r="J73" t="str">
        <f t="shared" si="10"/>
        <v xml:space="preserve">C7 E1 E2 E3 E4 E5 E6 E7 E8 E9 E10 E11 E12 F1 F2 F3 F4 F5 F6 F7 F8 F9 F10 F11 F12 G1 G2 G3 G4 G5 G6 G7 G8 G9 G10 G11 G12 H1 H2 H3 H4 H5 H6 H7 H8 H9 H10 H11 H12 </v>
      </c>
      <c r="K73" t="s">
        <v>21</v>
      </c>
      <c r="L73" t="b">
        <v>1</v>
      </c>
      <c r="M73" t="b">
        <v>0</v>
      </c>
      <c r="N73">
        <v>2</v>
      </c>
      <c r="P73" t="s">
        <v>21</v>
      </c>
      <c r="R73" s="1" t="s">
        <v>669</v>
      </c>
      <c r="AB73" s="1" t="s">
        <v>735</v>
      </c>
      <c r="AC73" t="s">
        <v>1031</v>
      </c>
    </row>
    <row r="74" spans="1:29">
      <c r="A74" t="str">
        <f t="shared" si="11"/>
        <v>1706x2</v>
      </c>
      <c r="B74" s="1">
        <v>170707</v>
      </c>
      <c r="C74" s="1">
        <v>170704</v>
      </c>
      <c r="D74" s="1" t="s">
        <v>704</v>
      </c>
      <c r="E74" s="1" t="s">
        <v>685</v>
      </c>
      <c r="F74" s="1">
        <v>1</v>
      </c>
      <c r="G74" s="1">
        <v>0</v>
      </c>
      <c r="H74" t="str">
        <f t="shared" si="8"/>
        <v>170707-PlateSet_002.xml</v>
      </c>
      <c r="I74" t="str">
        <f t="shared" si="9"/>
        <v>170707-Plate_021</v>
      </c>
      <c r="J74" t="str">
        <f t="shared" si="10"/>
        <v>D9 D10 G7 H10</v>
      </c>
      <c r="K74" t="s">
        <v>21</v>
      </c>
      <c r="L74" t="b">
        <v>1</v>
      </c>
      <c r="M74" t="b">
        <v>0</v>
      </c>
      <c r="N74">
        <v>1</v>
      </c>
      <c r="P74" t="s">
        <v>21</v>
      </c>
      <c r="R74" s="1" t="s">
        <v>668</v>
      </c>
      <c r="AB74" s="1" t="s">
        <v>773</v>
      </c>
      <c r="AC74" s="1" t="s">
        <v>1030</v>
      </c>
    </row>
    <row r="75" spans="1:29">
      <c r="A75" t="str">
        <f t="shared" si="11"/>
        <v>1706x2</v>
      </c>
      <c r="B75" s="1">
        <v>170707</v>
      </c>
      <c r="C75" s="1">
        <v>170704</v>
      </c>
      <c r="D75" s="1" t="s">
        <v>704</v>
      </c>
      <c r="E75" s="1" t="s">
        <v>686</v>
      </c>
      <c r="F75" s="1">
        <v>1</v>
      </c>
      <c r="G75" s="1">
        <v>0</v>
      </c>
      <c r="H75" t="str">
        <f t="shared" si="8"/>
        <v>170707-PlateSet_002.xml</v>
      </c>
      <c r="I75" t="str">
        <f t="shared" si="9"/>
        <v>170707-Plate_022</v>
      </c>
      <c r="J75" t="str">
        <f t="shared" si="10"/>
        <v>D9 D10 G7 H10</v>
      </c>
      <c r="K75" t="s">
        <v>21</v>
      </c>
      <c r="L75" t="b">
        <v>1</v>
      </c>
      <c r="M75" t="b">
        <v>0</v>
      </c>
      <c r="N75">
        <v>2</v>
      </c>
      <c r="P75" t="s">
        <v>21</v>
      </c>
      <c r="R75" s="1" t="s">
        <v>668</v>
      </c>
      <c r="AB75" s="1" t="s">
        <v>736</v>
      </c>
      <c r="AC75" s="1" t="s">
        <v>1030</v>
      </c>
    </row>
    <row r="76" spans="1:29">
      <c r="A76" t="str">
        <f t="shared" si="11"/>
        <v>1706x2</v>
      </c>
      <c r="B76" s="1">
        <v>170707</v>
      </c>
      <c r="C76" s="1">
        <v>170704</v>
      </c>
      <c r="D76" s="1" t="s">
        <v>705</v>
      </c>
      <c r="E76" s="1" t="s">
        <v>687</v>
      </c>
      <c r="F76" s="1">
        <v>1</v>
      </c>
      <c r="G76" s="1">
        <v>0</v>
      </c>
      <c r="H76" t="str">
        <f t="shared" si="8"/>
        <v>170707-PlateSet_002.xml</v>
      </c>
      <c r="I76" t="str">
        <f t="shared" si="9"/>
        <v>170707-Plate_023</v>
      </c>
      <c r="J76" t="str">
        <f t="shared" si="10"/>
        <v>B3 H7 H9</v>
      </c>
      <c r="K76" t="s">
        <v>21</v>
      </c>
      <c r="L76" t="b">
        <v>1</v>
      </c>
      <c r="M76" t="b">
        <v>0</v>
      </c>
      <c r="N76">
        <v>1</v>
      </c>
      <c r="P76" t="s">
        <v>21</v>
      </c>
      <c r="R76" s="1" t="s">
        <v>668</v>
      </c>
      <c r="AB76" s="1" t="s">
        <v>737</v>
      </c>
      <c r="AC76" t="s">
        <v>1031</v>
      </c>
    </row>
    <row r="77" spans="1:29">
      <c r="A77" t="str">
        <f t="shared" si="11"/>
        <v>1706x2</v>
      </c>
      <c r="B77" s="1">
        <v>170707</v>
      </c>
      <c r="C77" s="1">
        <v>170704</v>
      </c>
      <c r="D77" s="1" t="s">
        <v>705</v>
      </c>
      <c r="E77" s="1" t="s">
        <v>688</v>
      </c>
      <c r="F77" s="1">
        <v>1</v>
      </c>
      <c r="G77" s="1">
        <v>0</v>
      </c>
      <c r="H77" t="str">
        <f t="shared" si="8"/>
        <v>170707-PlateSet_002.xml</v>
      </c>
      <c r="I77" t="str">
        <f t="shared" si="9"/>
        <v>170707-Plate_024</v>
      </c>
      <c r="J77" t="str">
        <f t="shared" si="10"/>
        <v>B3 H7 H9</v>
      </c>
      <c r="K77" t="s">
        <v>21</v>
      </c>
      <c r="L77" t="b">
        <v>1</v>
      </c>
      <c r="M77" t="b">
        <v>0</v>
      </c>
      <c r="N77">
        <v>2</v>
      </c>
      <c r="P77" t="s">
        <v>21</v>
      </c>
      <c r="R77" s="1" t="s">
        <v>668</v>
      </c>
    </row>
    <row r="78" spans="1:29">
      <c r="A78" t="str">
        <f t="shared" si="11"/>
        <v>1706x2</v>
      </c>
      <c r="B78" s="1">
        <v>170708</v>
      </c>
      <c r="C78" s="1">
        <v>170704</v>
      </c>
      <c r="D78" s="1" t="s">
        <v>691</v>
      </c>
      <c r="E78" s="1" t="s">
        <v>14</v>
      </c>
      <c r="F78" s="1">
        <v>0</v>
      </c>
      <c r="G78" s="1">
        <v>1</v>
      </c>
      <c r="H78" t="str">
        <f>CONCATENATE(B78,"-PlateSet_001.xml")</f>
        <v>170708-PlateSet_001.xml</v>
      </c>
      <c r="I78" t="str">
        <f t="shared" si="9"/>
        <v>170708-Plate_001</v>
      </c>
      <c r="J78" t="str">
        <f t="shared" si="10"/>
        <v>A1 B3 B6 B7 E1 G7 H10</v>
      </c>
      <c r="K78" t="s">
        <v>21</v>
      </c>
      <c r="L78" t="b">
        <v>1</v>
      </c>
      <c r="M78" t="b">
        <v>0</v>
      </c>
      <c r="N78">
        <v>1</v>
      </c>
      <c r="P78" t="s">
        <v>21</v>
      </c>
      <c r="R78" s="1" t="s">
        <v>670</v>
      </c>
    </row>
    <row r="79" spans="1:29">
      <c r="A79" t="str">
        <f t="shared" si="11"/>
        <v>1706x2</v>
      </c>
      <c r="B79" s="1">
        <v>170708</v>
      </c>
      <c r="C79" s="1">
        <v>170704</v>
      </c>
      <c r="D79" s="1" t="s">
        <v>691</v>
      </c>
      <c r="E79" s="1" t="s">
        <v>258</v>
      </c>
      <c r="F79" s="1">
        <v>0</v>
      </c>
      <c r="G79" s="1">
        <v>1</v>
      </c>
      <c r="H79" t="str">
        <f t="shared" ref="H79:H89" si="12">CONCATENATE(B79,"-PlateSet_001.xml")</f>
        <v>170708-PlateSet_001.xml</v>
      </c>
      <c r="I79" t="str">
        <f t="shared" si="9"/>
        <v>170708-Plate_002</v>
      </c>
      <c r="J79" t="str">
        <f t="shared" si="10"/>
        <v>A1 B3 B6 B7 E1 G7 H10</v>
      </c>
      <c r="K79" t="s">
        <v>21</v>
      </c>
      <c r="L79" t="b">
        <v>1</v>
      </c>
      <c r="M79" t="b">
        <v>0</v>
      </c>
      <c r="N79">
        <v>2</v>
      </c>
      <c r="P79" t="s">
        <v>21</v>
      </c>
      <c r="R79" s="1" t="s">
        <v>670</v>
      </c>
    </row>
    <row r="80" spans="1:29">
      <c r="A80" t="str">
        <f t="shared" si="11"/>
        <v>1706x2</v>
      </c>
      <c r="B80" s="1">
        <v>170708</v>
      </c>
      <c r="C80" s="1">
        <v>170704</v>
      </c>
      <c r="D80" s="1" t="s">
        <v>695</v>
      </c>
      <c r="E80" s="1" t="s">
        <v>467</v>
      </c>
      <c r="F80" s="1">
        <v>0</v>
      </c>
      <c r="G80" s="1">
        <v>1</v>
      </c>
      <c r="H80" t="str">
        <f t="shared" si="12"/>
        <v>170708-PlateSet_001.xml</v>
      </c>
      <c r="I80" t="str">
        <f t="shared" si="9"/>
        <v>170708-Plate_003</v>
      </c>
      <c r="J80" t="str">
        <f t="shared" si="10"/>
        <v>C7 D9 G7 H9 H10</v>
      </c>
      <c r="K80" t="s">
        <v>21</v>
      </c>
      <c r="L80" t="b">
        <v>1</v>
      </c>
      <c r="M80" t="b">
        <v>0</v>
      </c>
      <c r="N80">
        <v>1</v>
      </c>
      <c r="P80" t="s">
        <v>21</v>
      </c>
      <c r="R80" s="1" t="s">
        <v>670</v>
      </c>
    </row>
    <row r="81" spans="1:18">
      <c r="A81" t="str">
        <f t="shared" si="11"/>
        <v>1706x2</v>
      </c>
      <c r="B81" s="1">
        <v>170708</v>
      </c>
      <c r="C81" s="1">
        <v>170704</v>
      </c>
      <c r="D81" s="1" t="s">
        <v>695</v>
      </c>
      <c r="E81" s="1" t="s">
        <v>669</v>
      </c>
      <c r="F81" s="1">
        <v>0</v>
      </c>
      <c r="G81" s="1">
        <v>1</v>
      </c>
      <c r="H81" t="str">
        <f t="shared" si="12"/>
        <v>170708-PlateSet_001.xml</v>
      </c>
      <c r="I81" t="str">
        <f t="shared" si="9"/>
        <v>170708-Plate_004</v>
      </c>
      <c r="J81" t="str">
        <f t="shared" si="10"/>
        <v>C7 D9 G7 H9 H10</v>
      </c>
      <c r="K81" t="s">
        <v>21</v>
      </c>
      <c r="L81" t="b">
        <v>1</v>
      </c>
      <c r="M81" t="b">
        <v>0</v>
      </c>
      <c r="N81">
        <v>2</v>
      </c>
      <c r="P81" t="s">
        <v>21</v>
      </c>
      <c r="R81" s="1" t="s">
        <v>670</v>
      </c>
    </row>
    <row r="82" spans="1:18">
      <c r="A82" t="str">
        <f t="shared" si="11"/>
        <v>1706x2</v>
      </c>
      <c r="B82" s="1">
        <v>170708</v>
      </c>
      <c r="C82" s="1">
        <v>170704</v>
      </c>
      <c r="D82" s="1" t="s">
        <v>696</v>
      </c>
      <c r="E82" s="1" t="s">
        <v>668</v>
      </c>
      <c r="F82" s="1">
        <v>0</v>
      </c>
      <c r="G82" s="1">
        <v>1</v>
      </c>
      <c r="H82" t="str">
        <f t="shared" si="12"/>
        <v>170708-PlateSet_001.xml</v>
      </c>
      <c r="I82" t="str">
        <f t="shared" si="9"/>
        <v>170708-Plate_005</v>
      </c>
      <c r="J82" t="str">
        <f t="shared" si="10"/>
        <v>C7 D9 H9 H10</v>
      </c>
      <c r="K82" t="s">
        <v>21</v>
      </c>
      <c r="L82" t="b">
        <v>1</v>
      </c>
      <c r="M82" t="b">
        <v>0</v>
      </c>
      <c r="N82">
        <v>1</v>
      </c>
      <c r="P82" t="s">
        <v>21</v>
      </c>
      <c r="R82" s="1" t="s">
        <v>671</v>
      </c>
    </row>
    <row r="83" spans="1:18">
      <c r="A83" t="str">
        <f t="shared" si="11"/>
        <v>1706x2</v>
      </c>
      <c r="B83" s="1">
        <v>170708</v>
      </c>
      <c r="C83" s="1">
        <v>170704</v>
      </c>
      <c r="D83" s="1" t="s">
        <v>696</v>
      </c>
      <c r="E83" s="1" t="s">
        <v>670</v>
      </c>
      <c r="F83" s="1">
        <v>0</v>
      </c>
      <c r="G83" s="1">
        <v>1</v>
      </c>
      <c r="H83" t="str">
        <f t="shared" si="12"/>
        <v>170708-PlateSet_001.xml</v>
      </c>
      <c r="I83" t="str">
        <f t="shared" si="9"/>
        <v>170708-Plate_006</v>
      </c>
      <c r="J83" t="str">
        <f t="shared" si="10"/>
        <v>C7 D9 H9 H10</v>
      </c>
      <c r="K83" t="s">
        <v>21</v>
      </c>
      <c r="L83" t="b">
        <v>1</v>
      </c>
      <c r="M83" t="b">
        <v>0</v>
      </c>
      <c r="N83">
        <v>2</v>
      </c>
      <c r="P83" t="s">
        <v>21</v>
      </c>
      <c r="R83" s="1" t="s">
        <v>671</v>
      </c>
    </row>
    <row r="84" spans="1:18">
      <c r="A84" t="str">
        <f t="shared" si="11"/>
        <v>1706x2</v>
      </c>
      <c r="B84" s="1">
        <v>170708</v>
      </c>
      <c r="C84" s="1">
        <v>170704</v>
      </c>
      <c r="D84" s="1" t="s">
        <v>697</v>
      </c>
      <c r="E84" s="1" t="s">
        <v>671</v>
      </c>
      <c r="F84" s="1">
        <v>0</v>
      </c>
      <c r="G84" s="1">
        <v>1</v>
      </c>
      <c r="H84" t="str">
        <f t="shared" si="12"/>
        <v>170708-PlateSet_001.xml</v>
      </c>
      <c r="I84" t="str">
        <f t="shared" si="9"/>
        <v>170708-Plate_007</v>
      </c>
      <c r="J84" t="str">
        <f t="shared" si="10"/>
        <v>C7 A5 B5 C5 D5 E5 F5 G5 H5</v>
      </c>
      <c r="K84" t="s">
        <v>21</v>
      </c>
      <c r="L84" t="b">
        <v>1</v>
      </c>
      <c r="M84" t="b">
        <v>0</v>
      </c>
      <c r="N84">
        <v>1</v>
      </c>
      <c r="P84" t="s">
        <v>21</v>
      </c>
      <c r="R84" s="1" t="s">
        <v>671</v>
      </c>
    </row>
    <row r="85" spans="1:18">
      <c r="A85" t="str">
        <f t="shared" si="11"/>
        <v>1706x2</v>
      </c>
      <c r="B85" s="1">
        <v>170708</v>
      </c>
      <c r="C85" s="1">
        <v>170704</v>
      </c>
      <c r="D85" s="1" t="s">
        <v>697</v>
      </c>
      <c r="E85" s="1" t="s">
        <v>672</v>
      </c>
      <c r="F85" s="1">
        <v>0</v>
      </c>
      <c r="G85" s="1">
        <v>1</v>
      </c>
      <c r="H85" t="str">
        <f t="shared" si="12"/>
        <v>170708-PlateSet_001.xml</v>
      </c>
      <c r="I85" t="str">
        <f t="shared" si="9"/>
        <v>170708-Plate_008</v>
      </c>
      <c r="J85" t="str">
        <f t="shared" si="10"/>
        <v>C7 A5 B5 C5 D5 E5 F5 G5 H5</v>
      </c>
      <c r="K85" t="s">
        <v>21</v>
      </c>
      <c r="L85" t="b">
        <v>1</v>
      </c>
      <c r="M85" t="b">
        <v>0</v>
      </c>
      <c r="N85">
        <v>2</v>
      </c>
      <c r="P85" t="s">
        <v>21</v>
      </c>
      <c r="R85" s="1" t="s">
        <v>671</v>
      </c>
    </row>
    <row r="86" spans="1:18">
      <c r="A86" t="str">
        <f t="shared" si="11"/>
        <v>1706x2</v>
      </c>
      <c r="B86" s="1">
        <v>170708</v>
      </c>
      <c r="C86" s="1">
        <v>170704</v>
      </c>
      <c r="D86" s="1" t="s">
        <v>698</v>
      </c>
      <c r="E86" s="1" t="s">
        <v>673</v>
      </c>
      <c r="F86" s="1">
        <v>0</v>
      </c>
      <c r="G86" s="1">
        <v>1</v>
      </c>
      <c r="H86" t="str">
        <f t="shared" si="12"/>
        <v>170708-PlateSet_001.xml</v>
      </c>
      <c r="I86" t="str">
        <f t="shared" si="9"/>
        <v>170708-Plate_009</v>
      </c>
      <c r="J86" t="str">
        <f t="shared" si="10"/>
        <v>E1 E1 E3 E4 E5 E6 E7 E8 E9 E10 E11 E12</v>
      </c>
      <c r="K86" t="s">
        <v>21</v>
      </c>
      <c r="L86" t="b">
        <v>1</v>
      </c>
      <c r="M86" t="b">
        <v>0</v>
      </c>
      <c r="N86">
        <v>1</v>
      </c>
      <c r="P86" t="s">
        <v>21</v>
      </c>
      <c r="R86" s="1" t="s">
        <v>672</v>
      </c>
    </row>
    <row r="87" spans="1:18">
      <c r="A87" t="str">
        <f t="shared" si="11"/>
        <v>1706x2</v>
      </c>
      <c r="B87" s="1">
        <v>170708</v>
      </c>
      <c r="C87" s="1">
        <v>170704</v>
      </c>
      <c r="D87" s="1" t="s">
        <v>698</v>
      </c>
      <c r="E87" s="1" t="s">
        <v>674</v>
      </c>
      <c r="F87" s="1">
        <v>0</v>
      </c>
      <c r="G87" s="1">
        <v>1</v>
      </c>
      <c r="H87" t="str">
        <f t="shared" si="12"/>
        <v>170708-PlateSet_001.xml</v>
      </c>
      <c r="I87" t="str">
        <f t="shared" si="9"/>
        <v>170708-Plate_010</v>
      </c>
      <c r="J87" t="str">
        <f t="shared" si="10"/>
        <v>E1 E1 E3 E4 E5 E6 E7 E8 E9 E10 E11 E12</v>
      </c>
      <c r="K87" t="s">
        <v>21</v>
      </c>
      <c r="L87" t="b">
        <v>1</v>
      </c>
      <c r="M87" t="b">
        <v>0</v>
      </c>
      <c r="N87">
        <v>2</v>
      </c>
      <c r="P87" t="s">
        <v>21</v>
      </c>
      <c r="R87" s="1" t="s">
        <v>672</v>
      </c>
    </row>
    <row r="88" spans="1:18">
      <c r="A88" t="str">
        <f t="shared" si="11"/>
        <v>1706x2</v>
      </c>
      <c r="B88" s="1">
        <v>170708</v>
      </c>
      <c r="C88" s="1">
        <v>170704</v>
      </c>
      <c r="D88" s="1" t="s">
        <v>699</v>
      </c>
      <c r="E88" s="1" t="s">
        <v>675</v>
      </c>
      <c r="F88" s="1">
        <v>0</v>
      </c>
      <c r="G88" s="1">
        <v>1</v>
      </c>
      <c r="H88" t="str">
        <f t="shared" si="12"/>
        <v>170708-PlateSet_001.xml</v>
      </c>
      <c r="I88" t="str">
        <f t="shared" si="9"/>
        <v>170708-Plate_011</v>
      </c>
      <c r="J88" t="str">
        <f t="shared" si="10"/>
        <v>C7 D9 G7 H9 H10</v>
      </c>
      <c r="K88" t="s">
        <v>21</v>
      </c>
      <c r="L88" t="b">
        <v>1</v>
      </c>
      <c r="M88" t="b">
        <v>0</v>
      </c>
      <c r="N88">
        <v>1</v>
      </c>
      <c r="P88" t="s">
        <v>21</v>
      </c>
      <c r="R88" s="1" t="s">
        <v>672</v>
      </c>
    </row>
    <row r="89" spans="1:18">
      <c r="A89" t="str">
        <f t="shared" si="11"/>
        <v>1706x2</v>
      </c>
      <c r="B89" s="1">
        <v>170708</v>
      </c>
      <c r="C89" s="1">
        <v>170704</v>
      </c>
      <c r="D89" s="1" t="s">
        <v>699</v>
      </c>
      <c r="E89" s="1" t="s">
        <v>676</v>
      </c>
      <c r="F89" s="1">
        <v>0</v>
      </c>
      <c r="G89" s="1">
        <v>1</v>
      </c>
      <c r="H89" t="str">
        <f t="shared" si="12"/>
        <v>170708-PlateSet_001.xml</v>
      </c>
      <c r="I89" t="str">
        <f t="shared" si="9"/>
        <v>170708-Plate_012</v>
      </c>
      <c r="J89" t="str">
        <f t="shared" si="10"/>
        <v>C7 D9 G7 H9 H10</v>
      </c>
      <c r="K89" t="s">
        <v>21</v>
      </c>
      <c r="L89" t="b">
        <v>1</v>
      </c>
      <c r="M89" t="b">
        <v>0</v>
      </c>
      <c r="N89">
        <v>2</v>
      </c>
      <c r="P89" t="s">
        <v>21</v>
      </c>
      <c r="R89" s="1" t="s">
        <v>672</v>
      </c>
    </row>
    <row r="90" spans="1:18">
      <c r="A90" t="str">
        <f t="shared" si="11"/>
        <v>1706x2</v>
      </c>
      <c r="B90" s="1">
        <v>170708</v>
      </c>
      <c r="C90" s="1">
        <v>170704</v>
      </c>
      <c r="D90" s="1" t="s">
        <v>700</v>
      </c>
      <c r="E90" s="1" t="s">
        <v>677</v>
      </c>
      <c r="F90" s="1">
        <v>0</v>
      </c>
      <c r="G90" s="1">
        <v>1</v>
      </c>
      <c r="H90" t="str">
        <f>CONCATENATE(B90,"-PlateSet_002.xml")</f>
        <v>170708-PlateSet_002.xml</v>
      </c>
      <c r="I90" t="str">
        <f t="shared" si="9"/>
        <v>170708-Plate_013</v>
      </c>
      <c r="J90" t="str">
        <f t="shared" si="10"/>
        <v>C7 H9 H10</v>
      </c>
      <c r="K90" t="s">
        <v>21</v>
      </c>
      <c r="L90" t="b">
        <v>1</v>
      </c>
      <c r="M90" t="b">
        <v>0</v>
      </c>
      <c r="N90">
        <v>1</v>
      </c>
      <c r="P90" t="s">
        <v>21</v>
      </c>
      <c r="R90" s="1" t="s">
        <v>673</v>
      </c>
    </row>
    <row r="91" spans="1:18">
      <c r="A91" t="str">
        <f t="shared" si="11"/>
        <v>1706x2</v>
      </c>
      <c r="B91" s="1">
        <v>170708</v>
      </c>
      <c r="C91" s="1">
        <v>170704</v>
      </c>
      <c r="D91" s="1" t="s">
        <v>700</v>
      </c>
      <c r="E91" s="1" t="s">
        <v>678</v>
      </c>
      <c r="F91" s="1">
        <v>0</v>
      </c>
      <c r="G91" s="1">
        <v>1</v>
      </c>
      <c r="H91" t="str">
        <f t="shared" ref="H91:H101" si="13">CONCATENATE(B91,"-PlateSet_002.xml")</f>
        <v>170708-PlateSet_002.xml</v>
      </c>
      <c r="I91" t="str">
        <f t="shared" si="9"/>
        <v>170708-Plate_014</v>
      </c>
      <c r="J91" t="str">
        <f t="shared" si="10"/>
        <v>C7 H9 H10</v>
      </c>
      <c r="K91" s="7" t="s">
        <v>740</v>
      </c>
      <c r="L91" t="b">
        <v>0</v>
      </c>
      <c r="M91" t="b">
        <v>0</v>
      </c>
      <c r="N91">
        <v>2</v>
      </c>
      <c r="P91" t="s">
        <v>1025</v>
      </c>
      <c r="R91" s="1" t="s">
        <v>673</v>
      </c>
    </row>
    <row r="92" spans="1:18">
      <c r="A92" t="str">
        <f t="shared" si="11"/>
        <v>1706x2</v>
      </c>
      <c r="B92" s="1">
        <v>170708</v>
      </c>
      <c r="C92" s="1">
        <v>170704</v>
      </c>
      <c r="D92" s="1" t="s">
        <v>701</v>
      </c>
      <c r="E92" s="1" t="s">
        <v>679</v>
      </c>
      <c r="F92" s="1">
        <v>0</v>
      </c>
      <c r="G92" s="1">
        <v>1</v>
      </c>
      <c r="H92" t="str">
        <f t="shared" si="13"/>
        <v>170708-PlateSet_002.xml</v>
      </c>
      <c r="I92" t="str">
        <f t="shared" si="9"/>
        <v>170708-Plate_015</v>
      </c>
      <c r="J92" t="str">
        <f t="shared" si="10"/>
        <v>G7</v>
      </c>
      <c r="K92" t="s">
        <v>763</v>
      </c>
      <c r="L92" t="b">
        <v>1</v>
      </c>
      <c r="M92" t="b">
        <v>0</v>
      </c>
      <c r="N92">
        <v>1</v>
      </c>
      <c r="P92" t="s">
        <v>21</v>
      </c>
      <c r="R92" s="1" t="s">
        <v>673</v>
      </c>
    </row>
    <row r="93" spans="1:18">
      <c r="A93" t="str">
        <f t="shared" si="11"/>
        <v>1706x2</v>
      </c>
      <c r="B93" s="1">
        <v>170708</v>
      </c>
      <c r="C93" s="1">
        <v>170704</v>
      </c>
      <c r="D93" s="1" t="s">
        <v>701</v>
      </c>
      <c r="E93" s="1" t="s">
        <v>680</v>
      </c>
      <c r="F93" s="1">
        <v>0</v>
      </c>
      <c r="G93" s="1">
        <v>1</v>
      </c>
      <c r="H93" t="str">
        <f t="shared" si="13"/>
        <v>170708-PlateSet_002.xml</v>
      </c>
      <c r="I93" t="str">
        <f t="shared" si="9"/>
        <v>170708-Plate_016</v>
      </c>
      <c r="J93" t="str">
        <f t="shared" si="10"/>
        <v>G7</v>
      </c>
      <c r="K93" t="s">
        <v>21</v>
      </c>
      <c r="L93" t="b">
        <v>1</v>
      </c>
      <c r="M93" t="b">
        <v>0</v>
      </c>
      <c r="N93">
        <v>2</v>
      </c>
      <c r="P93" t="s">
        <v>21</v>
      </c>
      <c r="R93" s="1" t="s">
        <v>673</v>
      </c>
    </row>
    <row r="94" spans="1:18">
      <c r="A94" t="str">
        <f t="shared" si="11"/>
        <v>1706x2</v>
      </c>
      <c r="B94" s="1">
        <v>170708</v>
      </c>
      <c r="C94" s="1">
        <v>170704</v>
      </c>
      <c r="D94" s="1" t="s">
        <v>702</v>
      </c>
      <c r="E94" s="1" t="s">
        <v>681</v>
      </c>
      <c r="F94" s="1">
        <v>0</v>
      </c>
      <c r="G94" s="1">
        <v>1</v>
      </c>
      <c r="H94" t="str">
        <f t="shared" si="13"/>
        <v>170708-PlateSet_002.xml</v>
      </c>
      <c r="I94" t="str">
        <f t="shared" si="9"/>
        <v>170708-Plate_017</v>
      </c>
      <c r="J94" t="str">
        <f t="shared" si="10"/>
        <v>C7 H9 H10</v>
      </c>
      <c r="K94" t="s">
        <v>21</v>
      </c>
      <c r="L94" t="b">
        <v>1</v>
      </c>
      <c r="M94" t="b">
        <v>0</v>
      </c>
      <c r="N94">
        <v>1</v>
      </c>
      <c r="P94" t="s">
        <v>21</v>
      </c>
      <c r="R94" s="1" t="s">
        <v>674</v>
      </c>
    </row>
    <row r="95" spans="1:18">
      <c r="A95" t="str">
        <f t="shared" si="11"/>
        <v>1706x2</v>
      </c>
      <c r="B95" s="1">
        <v>170708</v>
      </c>
      <c r="C95" s="1">
        <v>170704</v>
      </c>
      <c r="D95" s="1" t="s">
        <v>702</v>
      </c>
      <c r="E95" s="1" t="s">
        <v>682</v>
      </c>
      <c r="F95" s="1">
        <v>0</v>
      </c>
      <c r="G95" s="1">
        <v>1</v>
      </c>
      <c r="H95" t="str">
        <f t="shared" si="13"/>
        <v>170708-PlateSet_002.xml</v>
      </c>
      <c r="I95" t="str">
        <f t="shared" si="9"/>
        <v>170708-Plate_018</v>
      </c>
      <c r="J95" t="str">
        <f t="shared" si="10"/>
        <v>C7 H9 H10</v>
      </c>
      <c r="K95" t="s">
        <v>21</v>
      </c>
      <c r="L95" t="b">
        <v>1</v>
      </c>
      <c r="M95" t="b">
        <v>0</v>
      </c>
      <c r="N95">
        <v>2</v>
      </c>
      <c r="P95" t="s">
        <v>21</v>
      </c>
      <c r="R95" s="1" t="s">
        <v>674</v>
      </c>
    </row>
    <row r="96" spans="1:18">
      <c r="A96" t="str">
        <f t="shared" si="11"/>
        <v>1706x2</v>
      </c>
      <c r="B96" s="1">
        <v>170708</v>
      </c>
      <c r="C96" s="1">
        <v>170704</v>
      </c>
      <c r="D96" s="1" t="s">
        <v>703</v>
      </c>
      <c r="E96" s="1" t="s">
        <v>683</v>
      </c>
      <c r="F96" s="1">
        <v>0</v>
      </c>
      <c r="G96" s="1">
        <v>1</v>
      </c>
      <c r="H96" t="str">
        <f t="shared" si="13"/>
        <v>170708-PlateSet_002.xml</v>
      </c>
      <c r="I96" t="str">
        <f t="shared" si="9"/>
        <v>170708-Plate_019</v>
      </c>
      <c r="J96" t="str">
        <f t="shared" si="10"/>
        <v xml:space="preserve">C7 E1 E2 E3 E4 E5 E6 E7 E8 E9 E10 E11 E12 F1 F2 F3 F4 F5 F6 F7 F8 F9 F10 F11 F12 G1 G2 G3 G4 G5 G6 G7 G8 G9 G10 G11 G12 H1 H2 H3 H4 H5 H6 H7 H8 H9 H10 H11 H12 </v>
      </c>
      <c r="K96" t="s">
        <v>21</v>
      </c>
      <c r="L96" t="b">
        <v>1</v>
      </c>
      <c r="M96" t="b">
        <v>0</v>
      </c>
      <c r="N96">
        <v>1</v>
      </c>
      <c r="P96" t="s">
        <v>21</v>
      </c>
      <c r="R96" s="1" t="s">
        <v>674</v>
      </c>
    </row>
    <row r="97" spans="1:18">
      <c r="A97" t="str">
        <f t="shared" si="11"/>
        <v>1706x2</v>
      </c>
      <c r="B97" s="1">
        <v>170708</v>
      </c>
      <c r="C97" s="1">
        <v>170704</v>
      </c>
      <c r="D97" s="1" t="s">
        <v>703</v>
      </c>
      <c r="E97" s="1" t="s">
        <v>684</v>
      </c>
      <c r="F97" s="1">
        <v>0</v>
      </c>
      <c r="G97" s="1">
        <v>1</v>
      </c>
      <c r="H97" t="str">
        <f t="shared" si="13"/>
        <v>170708-PlateSet_002.xml</v>
      </c>
      <c r="I97" t="str">
        <f t="shared" si="9"/>
        <v>170708-Plate_020</v>
      </c>
      <c r="J97" t="str">
        <f t="shared" si="10"/>
        <v xml:space="preserve">C7 E1 E2 E3 E4 E5 E6 E7 E8 E9 E10 E11 E12 F1 F2 F3 F4 F5 F6 F7 F8 F9 F10 F11 F12 G1 G2 G3 G4 G5 G6 G7 G8 G9 G10 G11 G12 H1 H2 H3 H4 H5 H6 H7 H8 H9 H10 H11 H12 </v>
      </c>
      <c r="K97" t="s">
        <v>21</v>
      </c>
      <c r="L97" t="b">
        <v>1</v>
      </c>
      <c r="M97" t="b">
        <v>0</v>
      </c>
      <c r="N97">
        <v>2</v>
      </c>
      <c r="P97" t="s">
        <v>21</v>
      </c>
      <c r="R97" s="1" t="s">
        <v>674</v>
      </c>
    </row>
    <row r="98" spans="1:18">
      <c r="A98" t="str">
        <f t="shared" si="11"/>
        <v>1706x2</v>
      </c>
      <c r="B98" s="1">
        <v>170708</v>
      </c>
      <c r="C98" s="1">
        <v>170704</v>
      </c>
      <c r="D98" s="1" t="s">
        <v>704</v>
      </c>
      <c r="E98" s="1" t="s">
        <v>685</v>
      </c>
      <c r="F98" s="1">
        <v>0</v>
      </c>
      <c r="G98" s="1">
        <v>1</v>
      </c>
      <c r="H98" t="str">
        <f t="shared" si="13"/>
        <v>170708-PlateSet_002.xml</v>
      </c>
      <c r="I98" t="str">
        <f t="shared" si="9"/>
        <v>170708-Plate_021</v>
      </c>
      <c r="J98" t="str">
        <f t="shared" si="10"/>
        <v>D9 D10 G7 H10</v>
      </c>
      <c r="K98" t="s">
        <v>21</v>
      </c>
      <c r="L98" t="b">
        <v>1</v>
      </c>
      <c r="M98" t="b">
        <v>0</v>
      </c>
      <c r="N98">
        <v>1</v>
      </c>
      <c r="P98" t="s">
        <v>21</v>
      </c>
      <c r="R98" s="1" t="s">
        <v>675</v>
      </c>
    </row>
    <row r="99" spans="1:18">
      <c r="A99" t="str">
        <f t="shared" si="11"/>
        <v>1706x2</v>
      </c>
      <c r="B99" s="1">
        <v>170708</v>
      </c>
      <c r="C99" s="1">
        <v>170704</v>
      </c>
      <c r="D99" s="1" t="s">
        <v>704</v>
      </c>
      <c r="E99" s="1" t="s">
        <v>686</v>
      </c>
      <c r="F99" s="1">
        <v>0</v>
      </c>
      <c r="G99" s="1">
        <v>1</v>
      </c>
      <c r="H99" t="str">
        <f t="shared" si="13"/>
        <v>170708-PlateSet_002.xml</v>
      </c>
      <c r="I99" t="str">
        <f t="shared" si="9"/>
        <v>170708-Plate_022</v>
      </c>
      <c r="J99" t="str">
        <f t="shared" si="10"/>
        <v>D9 D10 G7 H10</v>
      </c>
      <c r="K99" t="s">
        <v>21</v>
      </c>
      <c r="L99" t="b">
        <v>1</v>
      </c>
      <c r="M99" t="b">
        <v>0</v>
      </c>
      <c r="N99">
        <v>2</v>
      </c>
      <c r="P99" t="s">
        <v>21</v>
      </c>
      <c r="R99" s="1" t="s">
        <v>675</v>
      </c>
    </row>
    <row r="100" spans="1:18">
      <c r="A100" t="str">
        <f t="shared" si="11"/>
        <v>1706x2</v>
      </c>
      <c r="B100" s="1">
        <v>170708</v>
      </c>
      <c r="C100" s="1">
        <v>170704</v>
      </c>
      <c r="D100" s="1" t="s">
        <v>705</v>
      </c>
      <c r="E100" s="1" t="s">
        <v>687</v>
      </c>
      <c r="F100" s="1">
        <v>0</v>
      </c>
      <c r="G100" s="1">
        <v>1</v>
      </c>
      <c r="H100" t="str">
        <f t="shared" si="13"/>
        <v>170708-PlateSet_002.xml</v>
      </c>
      <c r="I100" t="str">
        <f t="shared" si="9"/>
        <v>170708-Plate_023</v>
      </c>
      <c r="J100" t="str">
        <f t="shared" si="10"/>
        <v>B3 H7 H9</v>
      </c>
      <c r="K100" t="s">
        <v>21</v>
      </c>
      <c r="L100" t="b">
        <v>1</v>
      </c>
      <c r="M100" t="b">
        <v>0</v>
      </c>
      <c r="N100">
        <v>1</v>
      </c>
      <c r="P100" t="s">
        <v>21</v>
      </c>
      <c r="R100" s="1" t="s">
        <v>675</v>
      </c>
    </row>
    <row r="101" spans="1:18">
      <c r="A101" t="str">
        <f t="shared" si="11"/>
        <v>1706x2</v>
      </c>
      <c r="B101" s="1">
        <v>170708</v>
      </c>
      <c r="C101" s="1">
        <v>170704</v>
      </c>
      <c r="D101" s="1" t="s">
        <v>705</v>
      </c>
      <c r="E101" s="1" t="s">
        <v>688</v>
      </c>
      <c r="F101" s="1">
        <v>0</v>
      </c>
      <c r="G101" s="1">
        <v>1</v>
      </c>
      <c r="H101" t="str">
        <f t="shared" si="13"/>
        <v>170708-PlateSet_002.xml</v>
      </c>
      <c r="I101" t="str">
        <f t="shared" si="9"/>
        <v>170708-Plate_024</v>
      </c>
      <c r="J101" t="str">
        <f t="shared" si="10"/>
        <v>B3 H7 H9</v>
      </c>
      <c r="K101" t="s">
        <v>21</v>
      </c>
      <c r="L101" t="b">
        <v>1</v>
      </c>
      <c r="M101" t="b">
        <v>0</v>
      </c>
      <c r="N101">
        <v>2</v>
      </c>
      <c r="P101" t="s">
        <v>21</v>
      </c>
      <c r="R101" s="1" t="s">
        <v>675</v>
      </c>
    </row>
    <row r="102" spans="1:18">
      <c r="A102" t="str">
        <f t="shared" si="11"/>
        <v>1706x3</v>
      </c>
      <c r="B102" s="1">
        <v>170711</v>
      </c>
      <c r="C102" s="1">
        <v>170710</v>
      </c>
      <c r="D102" s="1" t="s">
        <v>715</v>
      </c>
      <c r="E102" s="1" t="s">
        <v>14</v>
      </c>
      <c r="F102" s="1">
        <v>1</v>
      </c>
      <c r="G102" s="1">
        <v>0</v>
      </c>
      <c r="H102" t="str">
        <f>CONCATENATE(B102,"-PlateSet_001.xml")</f>
        <v>170711-PlateSet_001.xml</v>
      </c>
      <c r="I102" t="str">
        <f t="shared" si="9"/>
        <v>170711-Plate_001</v>
      </c>
      <c r="J102" t="s">
        <v>21</v>
      </c>
      <c r="K102" t="s">
        <v>765</v>
      </c>
      <c r="L102" t="b">
        <v>1</v>
      </c>
      <c r="M102" t="b">
        <v>0</v>
      </c>
      <c r="N102">
        <v>1</v>
      </c>
      <c r="P102" t="s">
        <v>21</v>
      </c>
      <c r="R102" s="1" t="s">
        <v>676</v>
      </c>
    </row>
    <row r="103" spans="1:18">
      <c r="A103" t="str">
        <f t="shared" si="11"/>
        <v>1706x3</v>
      </c>
      <c r="B103" s="1">
        <v>170711</v>
      </c>
      <c r="C103" s="1">
        <v>170710</v>
      </c>
      <c r="D103" s="1" t="s">
        <v>715</v>
      </c>
      <c r="E103" s="1" t="s">
        <v>258</v>
      </c>
      <c r="F103" s="1">
        <v>1</v>
      </c>
      <c r="G103" s="1">
        <v>0</v>
      </c>
      <c r="H103" t="str">
        <f t="shared" ref="H103:H113" si="14">CONCATENATE(B103,"-PlateSet_001.xml")</f>
        <v>170711-PlateSet_001.xml</v>
      </c>
      <c r="I103" t="str">
        <f t="shared" si="9"/>
        <v>170711-Plate_002</v>
      </c>
      <c r="J103" t="s">
        <v>21</v>
      </c>
      <c r="K103" t="s">
        <v>765</v>
      </c>
      <c r="L103" t="b">
        <v>1</v>
      </c>
      <c r="M103" t="b">
        <v>0</v>
      </c>
      <c r="N103">
        <v>2</v>
      </c>
      <c r="P103" t="s">
        <v>21</v>
      </c>
      <c r="R103" s="1" t="s">
        <v>676</v>
      </c>
    </row>
    <row r="104" spans="1:18">
      <c r="A104" t="str">
        <f t="shared" si="11"/>
        <v>1706x3</v>
      </c>
      <c r="B104" s="1">
        <v>170711</v>
      </c>
      <c r="C104" s="1">
        <v>170710</v>
      </c>
      <c r="D104" s="1" t="s">
        <v>716</v>
      </c>
      <c r="E104" s="1" t="s">
        <v>467</v>
      </c>
      <c r="F104" s="1">
        <v>1</v>
      </c>
      <c r="G104" s="1">
        <v>0</v>
      </c>
      <c r="H104" t="str">
        <f t="shared" si="14"/>
        <v>170711-PlateSet_001.xml</v>
      </c>
      <c r="I104" t="str">
        <f t="shared" si="9"/>
        <v>170711-Plate_003</v>
      </c>
      <c r="J104" t="s">
        <v>21</v>
      </c>
      <c r="K104" t="s">
        <v>766</v>
      </c>
      <c r="L104" t="b">
        <v>1</v>
      </c>
      <c r="M104" t="b">
        <v>0</v>
      </c>
      <c r="N104">
        <v>1</v>
      </c>
      <c r="P104" t="s">
        <v>21</v>
      </c>
      <c r="R104" s="1" t="s">
        <v>676</v>
      </c>
    </row>
    <row r="105" spans="1:18">
      <c r="A105" t="str">
        <f t="shared" si="11"/>
        <v>1706x3</v>
      </c>
      <c r="B105" s="1">
        <v>170711</v>
      </c>
      <c r="C105" s="1">
        <v>170710</v>
      </c>
      <c r="D105" s="1" t="s">
        <v>716</v>
      </c>
      <c r="E105" s="1" t="s">
        <v>669</v>
      </c>
      <c r="F105" s="1">
        <v>1</v>
      </c>
      <c r="G105" s="1">
        <v>0</v>
      </c>
      <c r="H105" t="str">
        <f t="shared" si="14"/>
        <v>170711-PlateSet_001.xml</v>
      </c>
      <c r="I105" t="str">
        <f t="shared" si="9"/>
        <v>170711-Plate_004</v>
      </c>
      <c r="J105" t="s">
        <v>21</v>
      </c>
      <c r="K105" t="s">
        <v>766</v>
      </c>
      <c r="L105" t="b">
        <v>1</v>
      </c>
      <c r="M105" t="b">
        <v>0</v>
      </c>
      <c r="N105">
        <v>2</v>
      </c>
      <c r="P105" t="s">
        <v>21</v>
      </c>
      <c r="R105" s="1" t="s">
        <v>676</v>
      </c>
    </row>
    <row r="106" spans="1:18">
      <c r="A106" t="str">
        <f t="shared" si="11"/>
        <v>1706x3</v>
      </c>
      <c r="B106" s="1">
        <v>170711</v>
      </c>
      <c r="C106" s="1">
        <v>170710</v>
      </c>
      <c r="D106" s="1" t="s">
        <v>717</v>
      </c>
      <c r="E106" s="1" t="s">
        <v>668</v>
      </c>
      <c r="F106" s="1">
        <v>1</v>
      </c>
      <c r="G106" s="1">
        <v>0</v>
      </c>
      <c r="H106" t="str">
        <f t="shared" si="14"/>
        <v>170711-PlateSet_001.xml</v>
      </c>
      <c r="I106" t="str">
        <f t="shared" si="9"/>
        <v>170711-Plate_005</v>
      </c>
      <c r="J106" t="s">
        <v>21</v>
      </c>
      <c r="K106" t="s">
        <v>21</v>
      </c>
      <c r="L106" t="b">
        <v>1</v>
      </c>
      <c r="M106" t="b">
        <v>0</v>
      </c>
      <c r="N106">
        <v>1</v>
      </c>
      <c r="P106" t="s">
        <v>21</v>
      </c>
      <c r="R106" s="1" t="s">
        <v>677</v>
      </c>
    </row>
    <row r="107" spans="1:18">
      <c r="A107" t="str">
        <f t="shared" si="11"/>
        <v>1706x3</v>
      </c>
      <c r="B107" s="1">
        <v>170711</v>
      </c>
      <c r="C107" s="1">
        <v>170710</v>
      </c>
      <c r="D107" s="1" t="s">
        <v>717</v>
      </c>
      <c r="E107" s="1" t="s">
        <v>670</v>
      </c>
      <c r="F107" s="1">
        <v>1</v>
      </c>
      <c r="G107" s="1">
        <v>0</v>
      </c>
      <c r="H107" t="str">
        <f t="shared" si="14"/>
        <v>170711-PlateSet_001.xml</v>
      </c>
      <c r="I107" t="str">
        <f t="shared" si="9"/>
        <v>170711-Plate_006</v>
      </c>
      <c r="J107" t="s">
        <v>21</v>
      </c>
      <c r="K107" t="s">
        <v>21</v>
      </c>
      <c r="L107" t="b">
        <v>1</v>
      </c>
      <c r="M107" t="b">
        <v>0</v>
      </c>
      <c r="N107">
        <v>2</v>
      </c>
      <c r="P107" t="s">
        <v>21</v>
      </c>
      <c r="R107" s="1" t="s">
        <v>677</v>
      </c>
    </row>
    <row r="108" spans="1:18">
      <c r="A108" t="str">
        <f t="shared" si="11"/>
        <v>1706x3</v>
      </c>
      <c r="B108" s="1">
        <v>170711</v>
      </c>
      <c r="C108" s="1">
        <v>170710</v>
      </c>
      <c r="D108" s="1" t="s">
        <v>718</v>
      </c>
      <c r="E108" s="1" t="s">
        <v>671</v>
      </c>
      <c r="F108" s="1">
        <v>1</v>
      </c>
      <c r="G108" s="1">
        <v>0</v>
      </c>
      <c r="H108" t="str">
        <f t="shared" si="14"/>
        <v>170711-PlateSet_001.xml</v>
      </c>
      <c r="I108" t="str">
        <f t="shared" si="9"/>
        <v>170711-Plate_007</v>
      </c>
      <c r="J108" t="s">
        <v>21</v>
      </c>
      <c r="K108" t="s">
        <v>21</v>
      </c>
      <c r="L108" t="b">
        <v>1</v>
      </c>
      <c r="M108" t="b">
        <v>0</v>
      </c>
      <c r="N108">
        <v>1</v>
      </c>
      <c r="P108" t="s">
        <v>21</v>
      </c>
      <c r="R108" s="1" t="s">
        <v>677</v>
      </c>
    </row>
    <row r="109" spans="1:18">
      <c r="A109" t="str">
        <f t="shared" si="11"/>
        <v>1706x3</v>
      </c>
      <c r="B109" s="1">
        <v>170711</v>
      </c>
      <c r="C109" s="1">
        <v>170710</v>
      </c>
      <c r="D109" s="1" t="s">
        <v>718</v>
      </c>
      <c r="E109" s="1" t="s">
        <v>672</v>
      </c>
      <c r="F109" s="1">
        <v>1</v>
      </c>
      <c r="G109" s="1">
        <v>0</v>
      </c>
      <c r="H109" t="str">
        <f t="shared" si="14"/>
        <v>170711-PlateSet_001.xml</v>
      </c>
      <c r="I109" t="str">
        <f t="shared" si="9"/>
        <v>170711-Plate_008</v>
      </c>
      <c r="J109" t="s">
        <v>21</v>
      </c>
      <c r="K109" t="s">
        <v>21</v>
      </c>
      <c r="L109" t="b">
        <v>1</v>
      </c>
      <c r="M109" t="b">
        <v>0</v>
      </c>
      <c r="N109">
        <v>2</v>
      </c>
      <c r="P109" t="s">
        <v>21</v>
      </c>
      <c r="R109" s="1" t="s">
        <v>677</v>
      </c>
    </row>
    <row r="110" spans="1:18">
      <c r="A110" t="str">
        <f t="shared" si="11"/>
        <v>1706x3</v>
      </c>
      <c r="B110" s="1">
        <v>170711</v>
      </c>
      <c r="C110" s="1">
        <v>170710</v>
      </c>
      <c r="D110" s="1" t="s">
        <v>719</v>
      </c>
      <c r="E110" s="1" t="s">
        <v>673</v>
      </c>
      <c r="F110" s="1">
        <v>1</v>
      </c>
      <c r="G110" s="1">
        <v>0</v>
      </c>
      <c r="H110" t="str">
        <f t="shared" si="14"/>
        <v>170711-PlateSet_001.xml</v>
      </c>
      <c r="I110" t="str">
        <f t="shared" si="9"/>
        <v>170711-Plate_009</v>
      </c>
      <c r="J110" t="s">
        <v>21</v>
      </c>
      <c r="K110" t="s">
        <v>21</v>
      </c>
      <c r="L110" t="b">
        <v>1</v>
      </c>
      <c r="M110" t="b">
        <v>0</v>
      </c>
      <c r="N110">
        <v>1</v>
      </c>
      <c r="P110" t="s">
        <v>21</v>
      </c>
      <c r="R110" s="1" t="s">
        <v>678</v>
      </c>
    </row>
    <row r="111" spans="1:18">
      <c r="A111" t="str">
        <f t="shared" si="11"/>
        <v>1706x3</v>
      </c>
      <c r="B111" s="1">
        <v>170711</v>
      </c>
      <c r="C111" s="1">
        <v>170710</v>
      </c>
      <c r="D111" s="1" t="s">
        <v>719</v>
      </c>
      <c r="E111" s="1" t="s">
        <v>674</v>
      </c>
      <c r="F111" s="1">
        <v>1</v>
      </c>
      <c r="G111" s="1">
        <v>0</v>
      </c>
      <c r="H111" t="str">
        <f t="shared" si="14"/>
        <v>170711-PlateSet_001.xml</v>
      </c>
      <c r="I111" t="str">
        <f t="shared" si="9"/>
        <v>170711-Plate_010</v>
      </c>
      <c r="J111" t="s">
        <v>21</v>
      </c>
      <c r="K111" t="s">
        <v>21</v>
      </c>
      <c r="L111" t="b">
        <v>1</v>
      </c>
      <c r="M111" t="b">
        <v>0</v>
      </c>
      <c r="N111">
        <v>2</v>
      </c>
      <c r="P111" t="s">
        <v>21</v>
      </c>
      <c r="R111" s="1" t="s">
        <v>678</v>
      </c>
    </row>
    <row r="112" spans="1:18">
      <c r="A112" t="str">
        <f t="shared" si="11"/>
        <v>1706x3</v>
      </c>
      <c r="B112" s="1">
        <v>170711</v>
      </c>
      <c r="C112" s="1">
        <v>170710</v>
      </c>
      <c r="D112" s="1" t="s">
        <v>720</v>
      </c>
      <c r="E112" s="1" t="s">
        <v>675</v>
      </c>
      <c r="F112" s="1">
        <v>1</v>
      </c>
      <c r="G112" s="1">
        <v>0</v>
      </c>
      <c r="H112" t="str">
        <f t="shared" si="14"/>
        <v>170711-PlateSet_001.xml</v>
      </c>
      <c r="I112" t="str">
        <f t="shared" si="9"/>
        <v>170711-Plate_011</v>
      </c>
      <c r="J112" t="s">
        <v>21</v>
      </c>
      <c r="K112" t="s">
        <v>21</v>
      </c>
      <c r="L112" t="b">
        <v>1</v>
      </c>
      <c r="M112" t="b">
        <v>0</v>
      </c>
      <c r="N112">
        <v>1</v>
      </c>
      <c r="P112" t="s">
        <v>21</v>
      </c>
      <c r="R112" s="1" t="s">
        <v>678</v>
      </c>
    </row>
    <row r="113" spans="1:18">
      <c r="A113" t="str">
        <f t="shared" si="11"/>
        <v>1706x3</v>
      </c>
      <c r="B113" s="1">
        <v>170711</v>
      </c>
      <c r="C113" s="1">
        <v>170710</v>
      </c>
      <c r="D113" s="1" t="s">
        <v>720</v>
      </c>
      <c r="E113" s="1" t="s">
        <v>676</v>
      </c>
      <c r="F113" s="1">
        <v>1</v>
      </c>
      <c r="G113" s="1">
        <v>0</v>
      </c>
      <c r="H113" t="str">
        <f t="shared" si="14"/>
        <v>170711-PlateSet_001.xml</v>
      </c>
      <c r="I113" t="str">
        <f t="shared" si="9"/>
        <v>170711-Plate_012</v>
      </c>
      <c r="J113" t="s">
        <v>21</v>
      </c>
      <c r="K113" t="s">
        <v>21</v>
      </c>
      <c r="L113" t="b">
        <v>1</v>
      </c>
      <c r="M113" t="b">
        <v>0</v>
      </c>
      <c r="N113">
        <v>2</v>
      </c>
      <c r="P113" t="s">
        <v>21</v>
      </c>
      <c r="R113" s="1" t="s">
        <v>678</v>
      </c>
    </row>
    <row r="114" spans="1:18">
      <c r="A114" t="str">
        <f t="shared" si="11"/>
        <v>1706x3</v>
      </c>
      <c r="B114" s="1">
        <v>170711</v>
      </c>
      <c r="C114" s="1">
        <v>170710</v>
      </c>
      <c r="D114" s="1" t="s">
        <v>721</v>
      </c>
      <c r="E114" s="1" t="s">
        <v>677</v>
      </c>
      <c r="F114" s="1">
        <v>1</v>
      </c>
      <c r="G114" s="1">
        <v>0</v>
      </c>
      <c r="H114" t="str">
        <f>CONCATENATE(B114,"-PlateSet_002.xml")</f>
        <v>170711-PlateSet_002.xml</v>
      </c>
      <c r="I114" t="str">
        <f t="shared" si="9"/>
        <v>170711-Plate_013</v>
      </c>
      <c r="J114" s="7" t="s">
        <v>760</v>
      </c>
      <c r="K114" t="s">
        <v>21</v>
      </c>
      <c r="L114" t="b">
        <v>1</v>
      </c>
      <c r="M114" t="b">
        <v>0</v>
      </c>
      <c r="N114">
        <v>1</v>
      </c>
      <c r="P114" t="s">
        <v>21</v>
      </c>
      <c r="R114" s="1" t="s">
        <v>679</v>
      </c>
    </row>
    <row r="115" spans="1:18">
      <c r="A115" t="str">
        <f t="shared" si="11"/>
        <v>1706x3</v>
      </c>
      <c r="B115" s="1">
        <v>170711</v>
      </c>
      <c r="C115" s="1">
        <v>170710</v>
      </c>
      <c r="D115" s="1" t="s">
        <v>721</v>
      </c>
      <c r="E115" s="1" t="s">
        <v>678</v>
      </c>
      <c r="F115" s="1">
        <v>1</v>
      </c>
      <c r="G115" s="1">
        <v>0</v>
      </c>
      <c r="H115" t="str">
        <f t="shared" ref="H115:H125" si="15">CONCATENATE(B115,"-PlateSet_002.xml")</f>
        <v>170711-PlateSet_002.xml</v>
      </c>
      <c r="I115" t="str">
        <f t="shared" si="9"/>
        <v>170711-Plate_014</v>
      </c>
      <c r="J115" s="7" t="s">
        <v>760</v>
      </c>
      <c r="K115" t="s">
        <v>21</v>
      </c>
      <c r="L115" t="b">
        <v>1</v>
      </c>
      <c r="M115" t="b">
        <v>0</v>
      </c>
      <c r="N115">
        <v>2</v>
      </c>
      <c r="P115" t="s">
        <v>21</v>
      </c>
      <c r="R115" s="1" t="s">
        <v>679</v>
      </c>
    </row>
    <row r="116" spans="1:18">
      <c r="A116" t="str">
        <f t="shared" si="11"/>
        <v>1706x3</v>
      </c>
      <c r="B116" s="1">
        <v>170711</v>
      </c>
      <c r="C116" s="1">
        <v>170710</v>
      </c>
      <c r="D116" s="1" t="s">
        <v>722</v>
      </c>
      <c r="E116" s="1" t="s">
        <v>679</v>
      </c>
      <c r="F116" s="1">
        <v>1</v>
      </c>
      <c r="G116" s="1">
        <v>0</v>
      </c>
      <c r="H116" t="str">
        <f t="shared" si="15"/>
        <v>170711-PlateSet_002.xml</v>
      </c>
      <c r="I116" t="str">
        <f t="shared" si="9"/>
        <v>170711-Plate_015</v>
      </c>
      <c r="J116" s="1" t="s">
        <v>758</v>
      </c>
      <c r="K116" t="s">
        <v>21</v>
      </c>
      <c r="L116" t="b">
        <v>1</v>
      </c>
      <c r="M116" t="b">
        <v>0</v>
      </c>
      <c r="N116">
        <v>1</v>
      </c>
      <c r="P116" t="s">
        <v>21</v>
      </c>
      <c r="R116" s="1" t="s">
        <v>679</v>
      </c>
    </row>
    <row r="117" spans="1:18">
      <c r="A117" t="str">
        <f t="shared" si="11"/>
        <v>1706x3</v>
      </c>
      <c r="B117" s="1">
        <v>170711</v>
      </c>
      <c r="C117" s="1">
        <v>170710</v>
      </c>
      <c r="D117" s="1" t="s">
        <v>722</v>
      </c>
      <c r="E117" s="1" t="s">
        <v>680</v>
      </c>
      <c r="F117" s="1">
        <v>1</v>
      </c>
      <c r="G117" s="1">
        <v>0</v>
      </c>
      <c r="H117" t="str">
        <f t="shared" si="15"/>
        <v>170711-PlateSet_002.xml</v>
      </c>
      <c r="I117" t="str">
        <f t="shared" si="9"/>
        <v>170711-Plate_016</v>
      </c>
      <c r="J117" s="1" t="s">
        <v>758</v>
      </c>
      <c r="K117" t="s">
        <v>21</v>
      </c>
      <c r="L117" t="b">
        <v>1</v>
      </c>
      <c r="M117" t="b">
        <v>0</v>
      </c>
      <c r="N117">
        <v>2</v>
      </c>
      <c r="P117" t="s">
        <v>21</v>
      </c>
      <c r="R117" s="1" t="s">
        <v>679</v>
      </c>
    </row>
    <row r="118" spans="1:18">
      <c r="A118" t="str">
        <f t="shared" si="11"/>
        <v>1706x3</v>
      </c>
      <c r="B118" s="1">
        <v>170711</v>
      </c>
      <c r="C118" s="1">
        <v>170710</v>
      </c>
      <c r="D118" s="1" t="s">
        <v>725</v>
      </c>
      <c r="E118" s="1" t="s">
        <v>681</v>
      </c>
      <c r="F118" s="1">
        <v>1</v>
      </c>
      <c r="G118" s="1">
        <v>0</v>
      </c>
      <c r="H118" t="str">
        <f t="shared" si="15"/>
        <v>170711-PlateSet_002.xml</v>
      </c>
      <c r="I118" t="str">
        <f t="shared" si="9"/>
        <v>170711-Plate_017</v>
      </c>
      <c r="J118" s="1" t="s">
        <v>21</v>
      </c>
      <c r="K118" t="s">
        <v>21</v>
      </c>
      <c r="L118" t="b">
        <v>1</v>
      </c>
      <c r="M118" t="b">
        <v>0</v>
      </c>
      <c r="N118">
        <v>1</v>
      </c>
      <c r="P118" t="s">
        <v>21</v>
      </c>
      <c r="R118" s="1" t="s">
        <v>680</v>
      </c>
    </row>
    <row r="119" spans="1:18">
      <c r="A119" t="str">
        <f t="shared" si="11"/>
        <v>1706x3</v>
      </c>
      <c r="B119" s="1">
        <v>170711</v>
      </c>
      <c r="C119" s="1">
        <v>170710</v>
      </c>
      <c r="D119" s="1" t="s">
        <v>725</v>
      </c>
      <c r="E119" s="1" t="s">
        <v>682</v>
      </c>
      <c r="F119" s="1">
        <v>1</v>
      </c>
      <c r="G119" s="1">
        <v>0</v>
      </c>
      <c r="H119" t="str">
        <f t="shared" si="15"/>
        <v>170711-PlateSet_002.xml</v>
      </c>
      <c r="I119" t="str">
        <f t="shared" si="9"/>
        <v>170711-Plate_018</v>
      </c>
      <c r="J119" t="s">
        <v>21</v>
      </c>
      <c r="K119" t="s">
        <v>21</v>
      </c>
      <c r="L119" t="b">
        <v>1</v>
      </c>
      <c r="M119" t="b">
        <v>0</v>
      </c>
      <c r="N119">
        <v>2</v>
      </c>
      <c r="P119" t="s">
        <v>21</v>
      </c>
      <c r="R119" s="1" t="s">
        <v>680</v>
      </c>
    </row>
    <row r="120" spans="1:18">
      <c r="A120" t="str">
        <f t="shared" si="11"/>
        <v>1706x3</v>
      </c>
      <c r="B120" s="1">
        <v>170711</v>
      </c>
      <c r="C120" s="1">
        <v>170710</v>
      </c>
      <c r="D120" s="1" t="s">
        <v>727</v>
      </c>
      <c r="E120" s="1" t="s">
        <v>683</v>
      </c>
      <c r="F120" s="1">
        <v>1</v>
      </c>
      <c r="G120" s="1">
        <v>0</v>
      </c>
      <c r="H120" t="str">
        <f t="shared" si="15"/>
        <v>170711-PlateSet_002.xml</v>
      </c>
      <c r="I120" t="str">
        <f t="shared" si="9"/>
        <v>170711-Plate_019</v>
      </c>
      <c r="J120" t="s">
        <v>21</v>
      </c>
      <c r="K120" t="s">
        <v>21</v>
      </c>
      <c r="L120" t="b">
        <v>1</v>
      </c>
      <c r="M120" t="b">
        <v>0</v>
      </c>
      <c r="N120">
        <v>1</v>
      </c>
      <c r="P120" t="s">
        <v>21</v>
      </c>
      <c r="R120" s="1" t="s">
        <v>680</v>
      </c>
    </row>
    <row r="121" spans="1:18">
      <c r="A121" t="str">
        <f t="shared" si="11"/>
        <v>1706x3</v>
      </c>
      <c r="B121" s="1">
        <v>170711</v>
      </c>
      <c r="C121" s="1">
        <v>170710</v>
      </c>
      <c r="D121" s="1" t="s">
        <v>727</v>
      </c>
      <c r="E121" s="1" t="s">
        <v>684</v>
      </c>
      <c r="F121" s="1">
        <v>1</v>
      </c>
      <c r="G121" s="1">
        <v>0</v>
      </c>
      <c r="H121" t="str">
        <f t="shared" si="15"/>
        <v>170711-PlateSet_002.xml</v>
      </c>
      <c r="I121" t="str">
        <f t="shared" si="9"/>
        <v>170711-Plate_020</v>
      </c>
      <c r="J121" t="s">
        <v>21</v>
      </c>
      <c r="K121" t="s">
        <v>21</v>
      </c>
      <c r="L121" t="b">
        <v>1</v>
      </c>
      <c r="M121" t="b">
        <v>0</v>
      </c>
      <c r="N121">
        <v>2</v>
      </c>
      <c r="P121" t="s">
        <v>21</v>
      </c>
      <c r="R121" s="1" t="s">
        <v>680</v>
      </c>
    </row>
    <row r="122" spans="1:18">
      <c r="A122" t="str">
        <f t="shared" si="11"/>
        <v>1706x3</v>
      </c>
      <c r="B122" s="1">
        <v>170711</v>
      </c>
      <c r="C122" s="1">
        <v>170710</v>
      </c>
      <c r="D122" s="1" t="s">
        <v>728</v>
      </c>
      <c r="E122" s="1" t="s">
        <v>685</v>
      </c>
      <c r="F122" s="1">
        <v>1</v>
      </c>
      <c r="G122" s="1">
        <v>0</v>
      </c>
      <c r="H122" t="str">
        <f t="shared" si="15"/>
        <v>170711-PlateSet_002.xml</v>
      </c>
      <c r="I122" t="str">
        <f t="shared" si="9"/>
        <v>170711-Plate_021</v>
      </c>
      <c r="J122" t="s">
        <v>21</v>
      </c>
      <c r="K122" t="s">
        <v>767</v>
      </c>
      <c r="L122" t="b">
        <v>1</v>
      </c>
      <c r="M122" t="b">
        <v>1</v>
      </c>
      <c r="N122">
        <v>1</v>
      </c>
      <c r="P122" t="s">
        <v>21</v>
      </c>
      <c r="R122" s="1" t="s">
        <v>691</v>
      </c>
    </row>
    <row r="123" spans="1:18">
      <c r="A123" t="str">
        <f t="shared" si="11"/>
        <v>1706x3</v>
      </c>
      <c r="B123" s="1">
        <v>170711</v>
      </c>
      <c r="C123" s="1">
        <v>170710</v>
      </c>
      <c r="D123" s="1" t="s">
        <v>728</v>
      </c>
      <c r="E123" s="1" t="s">
        <v>686</v>
      </c>
      <c r="F123" s="1">
        <v>1</v>
      </c>
      <c r="G123" s="1">
        <v>0</v>
      </c>
      <c r="H123" t="str">
        <f t="shared" si="15"/>
        <v>170711-PlateSet_002.xml</v>
      </c>
      <c r="I123" t="str">
        <f t="shared" si="9"/>
        <v>170711-Plate_022</v>
      </c>
      <c r="J123" t="s">
        <v>21</v>
      </c>
      <c r="K123" t="s">
        <v>767</v>
      </c>
      <c r="L123" t="b">
        <v>1</v>
      </c>
      <c r="M123" t="b">
        <v>1</v>
      </c>
      <c r="N123">
        <v>2</v>
      </c>
      <c r="P123" t="s">
        <v>769</v>
      </c>
      <c r="R123" s="1" t="s">
        <v>691</v>
      </c>
    </row>
    <row r="124" spans="1:18">
      <c r="A124" t="str">
        <f t="shared" si="11"/>
        <v>1706x3</v>
      </c>
      <c r="B124" s="1">
        <v>170711</v>
      </c>
      <c r="C124" s="1">
        <v>170710</v>
      </c>
      <c r="D124" s="1" t="s">
        <v>729</v>
      </c>
      <c r="E124" s="1" t="s">
        <v>687</v>
      </c>
      <c r="F124" s="1">
        <v>1</v>
      </c>
      <c r="G124" s="1">
        <v>0</v>
      </c>
      <c r="H124" t="str">
        <f t="shared" si="15"/>
        <v>170711-PlateSet_002.xml</v>
      </c>
      <c r="I124" t="str">
        <f t="shared" si="9"/>
        <v>170711-Plate_023</v>
      </c>
      <c r="J124" t="s">
        <v>21</v>
      </c>
      <c r="K124" t="s">
        <v>21</v>
      </c>
      <c r="L124" t="b">
        <v>1</v>
      </c>
      <c r="M124" t="b">
        <v>1</v>
      </c>
      <c r="N124">
        <v>1</v>
      </c>
      <c r="P124" t="s">
        <v>770</v>
      </c>
      <c r="R124" s="1" t="s">
        <v>691</v>
      </c>
    </row>
    <row r="125" spans="1:18">
      <c r="A125" t="str">
        <f t="shared" si="11"/>
        <v>1706x3</v>
      </c>
      <c r="B125" s="1">
        <v>170711</v>
      </c>
      <c r="C125" s="1">
        <v>170710</v>
      </c>
      <c r="D125" s="1" t="s">
        <v>729</v>
      </c>
      <c r="E125" s="1" t="s">
        <v>688</v>
      </c>
      <c r="F125" s="1">
        <v>1</v>
      </c>
      <c r="G125" s="1">
        <v>0</v>
      </c>
      <c r="H125" t="str">
        <f t="shared" si="15"/>
        <v>170711-PlateSet_002.xml</v>
      </c>
      <c r="I125" t="str">
        <f t="shared" si="9"/>
        <v>170711-Plate_024</v>
      </c>
      <c r="J125" t="s">
        <v>21</v>
      </c>
      <c r="K125" t="s">
        <v>21</v>
      </c>
      <c r="L125" t="b">
        <v>1</v>
      </c>
      <c r="M125" t="b">
        <v>1</v>
      </c>
      <c r="N125">
        <v>2</v>
      </c>
      <c r="P125" t="s">
        <v>770</v>
      </c>
      <c r="R125" s="1" t="s">
        <v>691</v>
      </c>
    </row>
    <row r="126" spans="1:18">
      <c r="A126" t="str">
        <f t="shared" si="11"/>
        <v>1706x3</v>
      </c>
      <c r="B126" s="1">
        <v>170712</v>
      </c>
      <c r="C126" s="1">
        <v>170710</v>
      </c>
      <c r="D126" s="1" t="s">
        <v>715</v>
      </c>
      <c r="E126" s="1" t="s">
        <v>14</v>
      </c>
      <c r="F126" s="1">
        <v>0</v>
      </c>
      <c r="G126" s="1">
        <v>1</v>
      </c>
      <c r="H126" t="str">
        <f>CONCATENATE(B126,"-PlateSet_001.xml")</f>
        <v>170712-PlateSet_001.xml</v>
      </c>
      <c r="I126" t="str">
        <f t="shared" si="9"/>
        <v>170712-Plate_001</v>
      </c>
      <c r="J126" t="s">
        <v>21</v>
      </c>
      <c r="K126" t="s">
        <v>765</v>
      </c>
      <c r="L126" t="b">
        <v>1</v>
      </c>
      <c r="M126" t="b">
        <v>0</v>
      </c>
      <c r="N126">
        <v>1</v>
      </c>
      <c r="P126" t="s">
        <v>21</v>
      </c>
      <c r="R126" s="1" t="s">
        <v>695</v>
      </c>
    </row>
    <row r="127" spans="1:18">
      <c r="A127" t="str">
        <f t="shared" si="11"/>
        <v>1706x3</v>
      </c>
      <c r="B127" s="1">
        <v>170712</v>
      </c>
      <c r="C127" s="1">
        <v>170710</v>
      </c>
      <c r="D127" s="1" t="s">
        <v>715</v>
      </c>
      <c r="E127" s="1" t="s">
        <v>258</v>
      </c>
      <c r="F127" s="1">
        <v>0</v>
      </c>
      <c r="G127" s="1">
        <v>1</v>
      </c>
      <c r="H127" t="str">
        <f t="shared" ref="H127:H137" si="16">CONCATENATE(B127,"-PlateSet_001.xml")</f>
        <v>170712-PlateSet_001.xml</v>
      </c>
      <c r="I127" t="str">
        <f t="shared" si="9"/>
        <v>170712-Plate_002</v>
      </c>
      <c r="J127" t="s">
        <v>21</v>
      </c>
      <c r="K127" t="s">
        <v>765</v>
      </c>
      <c r="L127" t="b">
        <v>1</v>
      </c>
      <c r="M127" t="b">
        <v>0</v>
      </c>
      <c r="N127">
        <v>2</v>
      </c>
      <c r="P127" t="s">
        <v>21</v>
      </c>
      <c r="R127" s="1" t="s">
        <v>695</v>
      </c>
    </row>
    <row r="128" spans="1:18">
      <c r="A128" t="str">
        <f t="shared" si="11"/>
        <v>1706x3</v>
      </c>
      <c r="B128" s="1">
        <v>170712</v>
      </c>
      <c r="C128" s="1">
        <v>170710</v>
      </c>
      <c r="D128" s="1" t="s">
        <v>716</v>
      </c>
      <c r="E128" s="1" t="s">
        <v>467</v>
      </c>
      <c r="F128" s="1">
        <v>0</v>
      </c>
      <c r="G128" s="1">
        <v>1</v>
      </c>
      <c r="H128" t="str">
        <f t="shared" si="16"/>
        <v>170712-PlateSet_001.xml</v>
      </c>
      <c r="I128" t="str">
        <f t="shared" si="9"/>
        <v>170712-Plate_003</v>
      </c>
      <c r="J128" t="s">
        <v>21</v>
      </c>
      <c r="K128" t="s">
        <v>766</v>
      </c>
      <c r="L128" t="b">
        <v>1</v>
      </c>
      <c r="M128" t="b">
        <v>0</v>
      </c>
      <c r="N128">
        <v>1</v>
      </c>
      <c r="P128" t="s">
        <v>21</v>
      </c>
      <c r="R128" s="1" t="s">
        <v>695</v>
      </c>
    </row>
    <row r="129" spans="1:18">
      <c r="A129" t="str">
        <f t="shared" si="11"/>
        <v>1706x3</v>
      </c>
      <c r="B129" s="1">
        <v>170712</v>
      </c>
      <c r="C129" s="1">
        <v>170710</v>
      </c>
      <c r="D129" s="1" t="s">
        <v>716</v>
      </c>
      <c r="E129" s="1" t="s">
        <v>669</v>
      </c>
      <c r="F129" s="1">
        <v>0</v>
      </c>
      <c r="G129" s="1">
        <v>1</v>
      </c>
      <c r="H129" t="str">
        <f t="shared" si="16"/>
        <v>170712-PlateSet_001.xml</v>
      </c>
      <c r="I129" t="str">
        <f t="shared" si="9"/>
        <v>170712-Plate_004</v>
      </c>
      <c r="J129" t="s">
        <v>21</v>
      </c>
      <c r="K129" t="s">
        <v>766</v>
      </c>
      <c r="L129" t="b">
        <v>1</v>
      </c>
      <c r="M129" t="b">
        <v>0</v>
      </c>
      <c r="N129">
        <v>2</v>
      </c>
      <c r="P129" t="s">
        <v>21</v>
      </c>
      <c r="R129" s="1" t="s">
        <v>695</v>
      </c>
    </row>
    <row r="130" spans="1:18">
      <c r="A130" t="str">
        <f t="shared" si="11"/>
        <v>1706x3</v>
      </c>
      <c r="B130" s="1">
        <v>170712</v>
      </c>
      <c r="C130" s="1">
        <v>170710</v>
      </c>
      <c r="D130" s="1" t="s">
        <v>717</v>
      </c>
      <c r="E130" s="1" t="s">
        <v>668</v>
      </c>
      <c r="F130" s="1">
        <v>0</v>
      </c>
      <c r="G130" s="1">
        <v>1</v>
      </c>
      <c r="H130" t="str">
        <f t="shared" si="16"/>
        <v>170712-PlateSet_001.xml</v>
      </c>
      <c r="I130" t="str">
        <f t="shared" si="9"/>
        <v>170712-Plate_005</v>
      </c>
      <c r="J130" t="s">
        <v>21</v>
      </c>
      <c r="K130" t="s">
        <v>21</v>
      </c>
      <c r="L130" t="b">
        <v>1</v>
      </c>
      <c r="M130" t="b">
        <v>0</v>
      </c>
      <c r="N130">
        <v>1</v>
      </c>
      <c r="P130" t="s">
        <v>21</v>
      </c>
      <c r="R130" s="1" t="s">
        <v>696</v>
      </c>
    </row>
    <row r="131" spans="1:18">
      <c r="A131" t="str">
        <f t="shared" si="11"/>
        <v>1706x3</v>
      </c>
      <c r="B131" s="1">
        <v>170712</v>
      </c>
      <c r="C131" s="1">
        <v>170710</v>
      </c>
      <c r="D131" s="1" t="s">
        <v>717</v>
      </c>
      <c r="E131" s="1" t="s">
        <v>670</v>
      </c>
      <c r="F131" s="1">
        <v>0</v>
      </c>
      <c r="G131" s="1">
        <v>1</v>
      </c>
      <c r="H131" t="str">
        <f t="shared" si="16"/>
        <v>170712-PlateSet_001.xml</v>
      </c>
      <c r="I131" t="str">
        <f t="shared" si="9"/>
        <v>170712-Plate_006</v>
      </c>
      <c r="J131" t="s">
        <v>21</v>
      </c>
      <c r="K131" t="s">
        <v>21</v>
      </c>
      <c r="L131" t="b">
        <v>1</v>
      </c>
      <c r="M131" t="b">
        <v>0</v>
      </c>
      <c r="N131">
        <v>2</v>
      </c>
      <c r="P131" t="s">
        <v>21</v>
      </c>
      <c r="R131" s="1" t="s">
        <v>696</v>
      </c>
    </row>
    <row r="132" spans="1:18">
      <c r="A132" t="str">
        <f t="shared" si="11"/>
        <v>1706x3</v>
      </c>
      <c r="B132" s="1">
        <v>170712</v>
      </c>
      <c r="C132" s="1">
        <v>170710</v>
      </c>
      <c r="D132" s="1" t="s">
        <v>718</v>
      </c>
      <c r="E132" s="1" t="s">
        <v>671</v>
      </c>
      <c r="F132" s="1">
        <v>0</v>
      </c>
      <c r="G132" s="1">
        <v>1</v>
      </c>
      <c r="H132" t="str">
        <f t="shared" si="16"/>
        <v>170712-PlateSet_001.xml</v>
      </c>
      <c r="I132" t="str">
        <f t="shared" si="9"/>
        <v>170712-Plate_007</v>
      </c>
      <c r="J132" t="s">
        <v>21</v>
      </c>
      <c r="K132" t="s">
        <v>21</v>
      </c>
      <c r="L132" t="b">
        <v>1</v>
      </c>
      <c r="M132" t="b">
        <v>0</v>
      </c>
      <c r="N132">
        <v>1</v>
      </c>
      <c r="P132" t="s">
        <v>21</v>
      </c>
      <c r="R132" s="1" t="s">
        <v>696</v>
      </c>
    </row>
    <row r="133" spans="1:18">
      <c r="A133" t="str">
        <f t="shared" si="11"/>
        <v>1706x3</v>
      </c>
      <c r="B133" s="1">
        <v>170712</v>
      </c>
      <c r="C133" s="1">
        <v>170710</v>
      </c>
      <c r="D133" s="1" t="s">
        <v>718</v>
      </c>
      <c r="E133" s="1" t="s">
        <v>672</v>
      </c>
      <c r="F133" s="1">
        <v>0</v>
      </c>
      <c r="G133" s="1">
        <v>1</v>
      </c>
      <c r="H133" t="str">
        <f t="shared" si="16"/>
        <v>170712-PlateSet_001.xml</v>
      </c>
      <c r="I133" t="str">
        <f t="shared" si="9"/>
        <v>170712-Plate_008</v>
      </c>
      <c r="J133" t="s">
        <v>21</v>
      </c>
      <c r="K133" t="s">
        <v>21</v>
      </c>
      <c r="L133" t="b">
        <v>1</v>
      </c>
      <c r="M133" t="b">
        <v>0</v>
      </c>
      <c r="N133">
        <v>2</v>
      </c>
      <c r="P133" t="s">
        <v>21</v>
      </c>
      <c r="R133" s="1" t="s">
        <v>696</v>
      </c>
    </row>
    <row r="134" spans="1:18">
      <c r="A134" t="str">
        <f t="shared" si="11"/>
        <v>1706x3</v>
      </c>
      <c r="B134" s="1">
        <v>170712</v>
      </c>
      <c r="C134" s="1">
        <v>170710</v>
      </c>
      <c r="D134" s="1" t="s">
        <v>719</v>
      </c>
      <c r="E134" s="1" t="s">
        <v>673</v>
      </c>
      <c r="F134" s="1">
        <v>0</v>
      </c>
      <c r="G134" s="1">
        <v>1</v>
      </c>
      <c r="H134" t="str">
        <f t="shared" si="16"/>
        <v>170712-PlateSet_001.xml</v>
      </c>
      <c r="I134" t="str">
        <f t="shared" ref="I134:I197" si="17">CONCATENATE(B134,"-",E134)</f>
        <v>170712-Plate_009</v>
      </c>
      <c r="J134" t="s">
        <v>21</v>
      </c>
      <c r="K134" t="s">
        <v>21</v>
      </c>
      <c r="L134" t="b">
        <v>1</v>
      </c>
      <c r="M134" t="b">
        <v>0</v>
      </c>
      <c r="N134">
        <v>1</v>
      </c>
      <c r="P134" t="s">
        <v>21</v>
      </c>
      <c r="R134" s="1" t="s">
        <v>697</v>
      </c>
    </row>
    <row r="135" spans="1:18">
      <c r="A135" t="str">
        <f t="shared" ref="A135:A198" si="18">VLOOKUP(D135,$AB$5:$AC$76,2,FALSE)</f>
        <v>1706x3</v>
      </c>
      <c r="B135" s="1">
        <v>170712</v>
      </c>
      <c r="C135" s="1">
        <v>170710</v>
      </c>
      <c r="D135" s="1" t="s">
        <v>719</v>
      </c>
      <c r="E135" s="1" t="s">
        <v>674</v>
      </c>
      <c r="F135" s="1">
        <v>0</v>
      </c>
      <c r="G135" s="1">
        <v>1</v>
      </c>
      <c r="H135" t="str">
        <f t="shared" si="16"/>
        <v>170712-PlateSet_001.xml</v>
      </c>
      <c r="I135" t="str">
        <f t="shared" si="17"/>
        <v>170712-Plate_010</v>
      </c>
      <c r="J135" t="s">
        <v>21</v>
      </c>
      <c r="K135" t="s">
        <v>21</v>
      </c>
      <c r="L135" t="b">
        <v>1</v>
      </c>
      <c r="M135" t="b">
        <v>0</v>
      </c>
      <c r="N135">
        <v>2</v>
      </c>
      <c r="P135" t="s">
        <v>21</v>
      </c>
      <c r="R135" s="1" t="s">
        <v>697</v>
      </c>
    </row>
    <row r="136" spans="1:18">
      <c r="A136" t="str">
        <f t="shared" si="18"/>
        <v>1706x3</v>
      </c>
      <c r="B136" s="1">
        <v>170712</v>
      </c>
      <c r="C136" s="1">
        <v>170710</v>
      </c>
      <c r="D136" s="1" t="s">
        <v>720</v>
      </c>
      <c r="E136" s="1" t="s">
        <v>675</v>
      </c>
      <c r="F136" s="1">
        <v>0</v>
      </c>
      <c r="G136" s="1">
        <v>1</v>
      </c>
      <c r="H136" t="str">
        <f t="shared" si="16"/>
        <v>170712-PlateSet_001.xml</v>
      </c>
      <c r="I136" t="str">
        <f t="shared" si="17"/>
        <v>170712-Plate_011</v>
      </c>
      <c r="J136" t="s">
        <v>21</v>
      </c>
      <c r="K136" t="s">
        <v>21</v>
      </c>
      <c r="L136" t="b">
        <v>1</v>
      </c>
      <c r="M136" t="b">
        <v>0</v>
      </c>
      <c r="N136">
        <v>1</v>
      </c>
      <c r="P136" t="s">
        <v>21</v>
      </c>
      <c r="R136" s="1" t="s">
        <v>697</v>
      </c>
    </row>
    <row r="137" spans="1:18">
      <c r="A137" t="str">
        <f t="shared" si="18"/>
        <v>1706x3</v>
      </c>
      <c r="B137" s="1">
        <v>170712</v>
      </c>
      <c r="C137" s="1">
        <v>170710</v>
      </c>
      <c r="D137" s="1" t="s">
        <v>720</v>
      </c>
      <c r="E137" s="1" t="s">
        <v>676</v>
      </c>
      <c r="F137" s="1">
        <v>0</v>
      </c>
      <c r="G137" s="1">
        <v>1</v>
      </c>
      <c r="H137" t="str">
        <f t="shared" si="16"/>
        <v>170712-PlateSet_001.xml</v>
      </c>
      <c r="I137" t="str">
        <f t="shared" si="17"/>
        <v>170712-Plate_012</v>
      </c>
      <c r="J137" t="s">
        <v>21</v>
      </c>
      <c r="K137" t="s">
        <v>21</v>
      </c>
      <c r="L137" t="b">
        <v>1</v>
      </c>
      <c r="M137" t="b">
        <v>0</v>
      </c>
      <c r="N137">
        <v>2</v>
      </c>
      <c r="P137" t="s">
        <v>21</v>
      </c>
      <c r="R137" s="1" t="s">
        <v>697</v>
      </c>
    </row>
    <row r="138" spans="1:18">
      <c r="A138" t="str">
        <f t="shared" si="18"/>
        <v>1706x3</v>
      </c>
      <c r="B138" s="1">
        <v>170712</v>
      </c>
      <c r="C138" s="1">
        <v>170710</v>
      </c>
      <c r="D138" s="1" t="s">
        <v>721</v>
      </c>
      <c r="E138" s="1" t="s">
        <v>677</v>
      </c>
      <c r="F138" s="1">
        <v>0</v>
      </c>
      <c r="G138" s="1">
        <v>1</v>
      </c>
      <c r="H138" t="str">
        <f>CONCATENATE(B138,"-PlateSet_002.xml")</f>
        <v>170712-PlateSet_002.xml</v>
      </c>
      <c r="I138" t="str">
        <f t="shared" si="17"/>
        <v>170712-Plate_013</v>
      </c>
      <c r="J138" s="7" t="s">
        <v>760</v>
      </c>
      <c r="K138" t="s">
        <v>21</v>
      </c>
      <c r="L138" t="b">
        <v>1</v>
      </c>
      <c r="M138" t="b">
        <v>0</v>
      </c>
      <c r="N138">
        <v>1</v>
      </c>
      <c r="P138" t="s">
        <v>21</v>
      </c>
      <c r="R138" s="1" t="s">
        <v>698</v>
      </c>
    </row>
    <row r="139" spans="1:18">
      <c r="A139" t="str">
        <f t="shared" si="18"/>
        <v>1706x3</v>
      </c>
      <c r="B139" s="1">
        <v>170712</v>
      </c>
      <c r="C139" s="1">
        <v>170710</v>
      </c>
      <c r="D139" s="1" t="s">
        <v>721</v>
      </c>
      <c r="E139" s="1" t="s">
        <v>678</v>
      </c>
      <c r="F139" s="1">
        <v>0</v>
      </c>
      <c r="G139" s="1">
        <v>1</v>
      </c>
      <c r="H139" t="str">
        <f t="shared" ref="H139:H149" si="19">CONCATENATE(B139,"-PlateSet_002.xml")</f>
        <v>170712-PlateSet_002.xml</v>
      </c>
      <c r="I139" t="str">
        <f t="shared" si="17"/>
        <v>170712-Plate_014</v>
      </c>
      <c r="J139" s="7" t="s">
        <v>760</v>
      </c>
      <c r="K139" t="s">
        <v>21</v>
      </c>
      <c r="L139" t="b">
        <v>1</v>
      </c>
      <c r="M139" t="b">
        <v>0</v>
      </c>
      <c r="N139">
        <v>2</v>
      </c>
      <c r="P139" t="s">
        <v>21</v>
      </c>
      <c r="R139" s="1" t="s">
        <v>698</v>
      </c>
    </row>
    <row r="140" spans="1:18">
      <c r="A140" t="str">
        <f t="shared" si="18"/>
        <v>1706x3</v>
      </c>
      <c r="B140" s="1">
        <v>170712</v>
      </c>
      <c r="C140" s="1">
        <v>170710</v>
      </c>
      <c r="D140" s="1" t="s">
        <v>722</v>
      </c>
      <c r="E140" s="1" t="s">
        <v>679</v>
      </c>
      <c r="F140" s="1">
        <v>0</v>
      </c>
      <c r="G140" s="1">
        <v>1</v>
      </c>
      <c r="H140" t="str">
        <f t="shared" si="19"/>
        <v>170712-PlateSet_002.xml</v>
      </c>
      <c r="I140" t="str">
        <f t="shared" si="17"/>
        <v>170712-Plate_015</v>
      </c>
      <c r="J140" s="1" t="s">
        <v>758</v>
      </c>
      <c r="K140" t="s">
        <v>21</v>
      </c>
      <c r="L140" t="b">
        <v>1</v>
      </c>
      <c r="M140" t="b">
        <v>0</v>
      </c>
      <c r="N140">
        <v>1</v>
      </c>
      <c r="P140" t="s">
        <v>21</v>
      </c>
      <c r="R140" s="1" t="s">
        <v>698</v>
      </c>
    </row>
    <row r="141" spans="1:18">
      <c r="A141" t="str">
        <f t="shared" si="18"/>
        <v>1706x3</v>
      </c>
      <c r="B141" s="1">
        <v>170712</v>
      </c>
      <c r="C141" s="1">
        <v>170710</v>
      </c>
      <c r="D141" s="1" t="s">
        <v>722</v>
      </c>
      <c r="E141" s="1" t="s">
        <v>680</v>
      </c>
      <c r="F141" s="1">
        <v>0</v>
      </c>
      <c r="G141" s="1">
        <v>1</v>
      </c>
      <c r="H141" t="str">
        <f t="shared" si="19"/>
        <v>170712-PlateSet_002.xml</v>
      </c>
      <c r="I141" t="str">
        <f t="shared" si="17"/>
        <v>170712-Plate_016</v>
      </c>
      <c r="J141" s="1" t="s">
        <v>758</v>
      </c>
      <c r="K141" t="s">
        <v>21</v>
      </c>
      <c r="L141" t="b">
        <v>1</v>
      </c>
      <c r="M141" t="b">
        <v>0</v>
      </c>
      <c r="N141">
        <v>2</v>
      </c>
      <c r="P141" t="s">
        <v>21</v>
      </c>
      <c r="R141" s="1" t="s">
        <v>698</v>
      </c>
    </row>
    <row r="142" spans="1:18">
      <c r="A142" t="str">
        <f t="shared" si="18"/>
        <v>1706x3</v>
      </c>
      <c r="B142" s="1">
        <v>170712</v>
      </c>
      <c r="C142" s="1">
        <v>170710</v>
      </c>
      <c r="D142" s="1" t="s">
        <v>725</v>
      </c>
      <c r="E142" s="1" t="s">
        <v>681</v>
      </c>
      <c r="F142" s="1">
        <v>0</v>
      </c>
      <c r="G142" s="1">
        <v>1</v>
      </c>
      <c r="H142" t="str">
        <f t="shared" si="19"/>
        <v>170712-PlateSet_002.xml</v>
      </c>
      <c r="I142" t="str">
        <f t="shared" si="17"/>
        <v>170712-Plate_017</v>
      </c>
      <c r="J142" s="1" t="s">
        <v>21</v>
      </c>
      <c r="K142" t="s">
        <v>21</v>
      </c>
      <c r="L142" t="b">
        <v>1</v>
      </c>
      <c r="M142" t="b">
        <v>0</v>
      </c>
      <c r="N142">
        <v>1</v>
      </c>
      <c r="P142" t="s">
        <v>21</v>
      </c>
      <c r="R142" s="1" t="s">
        <v>699</v>
      </c>
    </row>
    <row r="143" spans="1:18">
      <c r="A143" t="str">
        <f t="shared" si="18"/>
        <v>1706x3</v>
      </c>
      <c r="B143" s="1">
        <v>170712</v>
      </c>
      <c r="C143" s="1">
        <v>170710</v>
      </c>
      <c r="D143" s="1" t="s">
        <v>725</v>
      </c>
      <c r="E143" s="1" t="s">
        <v>682</v>
      </c>
      <c r="F143" s="1">
        <v>0</v>
      </c>
      <c r="G143" s="1">
        <v>1</v>
      </c>
      <c r="H143" t="str">
        <f t="shared" si="19"/>
        <v>170712-PlateSet_002.xml</v>
      </c>
      <c r="I143" t="str">
        <f t="shared" si="17"/>
        <v>170712-Plate_018</v>
      </c>
      <c r="J143" t="s">
        <v>21</v>
      </c>
      <c r="K143" t="s">
        <v>21</v>
      </c>
      <c r="L143" t="b">
        <v>1</v>
      </c>
      <c r="M143" t="b">
        <v>0</v>
      </c>
      <c r="N143">
        <v>2</v>
      </c>
      <c r="P143" t="s">
        <v>21</v>
      </c>
      <c r="R143" s="1" t="s">
        <v>699</v>
      </c>
    </row>
    <row r="144" spans="1:18">
      <c r="A144" t="str">
        <f t="shared" si="18"/>
        <v>1706x3</v>
      </c>
      <c r="B144" s="1">
        <v>170712</v>
      </c>
      <c r="C144" s="1">
        <v>170710</v>
      </c>
      <c r="D144" s="1" t="s">
        <v>727</v>
      </c>
      <c r="E144" s="1" t="s">
        <v>683</v>
      </c>
      <c r="F144" s="1">
        <v>0</v>
      </c>
      <c r="G144" s="1">
        <v>1</v>
      </c>
      <c r="H144" t="str">
        <f t="shared" si="19"/>
        <v>170712-PlateSet_002.xml</v>
      </c>
      <c r="I144" t="str">
        <f t="shared" si="17"/>
        <v>170712-Plate_019</v>
      </c>
      <c r="J144" t="s">
        <v>21</v>
      </c>
      <c r="K144" t="s">
        <v>21</v>
      </c>
      <c r="L144" t="b">
        <v>1</v>
      </c>
      <c r="M144" t="b">
        <v>0</v>
      </c>
      <c r="N144">
        <v>1</v>
      </c>
      <c r="P144" t="s">
        <v>21</v>
      </c>
      <c r="R144" s="1" t="s">
        <v>699</v>
      </c>
    </row>
    <row r="145" spans="1:18">
      <c r="A145" t="str">
        <f t="shared" si="18"/>
        <v>1706x3</v>
      </c>
      <c r="B145" s="1">
        <v>170712</v>
      </c>
      <c r="C145" s="1">
        <v>170710</v>
      </c>
      <c r="D145" s="1" t="s">
        <v>727</v>
      </c>
      <c r="E145" s="1" t="s">
        <v>684</v>
      </c>
      <c r="F145" s="1">
        <v>0</v>
      </c>
      <c r="G145" s="1">
        <v>1</v>
      </c>
      <c r="H145" t="str">
        <f t="shared" si="19"/>
        <v>170712-PlateSet_002.xml</v>
      </c>
      <c r="I145" t="str">
        <f t="shared" si="17"/>
        <v>170712-Plate_020</v>
      </c>
      <c r="J145" t="s">
        <v>21</v>
      </c>
      <c r="K145" t="s">
        <v>21</v>
      </c>
      <c r="L145" t="b">
        <v>1</v>
      </c>
      <c r="M145" t="b">
        <v>0</v>
      </c>
      <c r="N145">
        <v>2</v>
      </c>
      <c r="P145" t="s">
        <v>21</v>
      </c>
      <c r="R145" s="1" t="s">
        <v>699</v>
      </c>
    </row>
    <row r="146" spans="1:18">
      <c r="A146" t="str">
        <f t="shared" si="18"/>
        <v>1706x3</v>
      </c>
      <c r="B146" s="1">
        <v>170712</v>
      </c>
      <c r="C146" s="1">
        <v>170710</v>
      </c>
      <c r="D146" s="1" t="s">
        <v>728</v>
      </c>
      <c r="E146" s="1" t="s">
        <v>685</v>
      </c>
      <c r="F146" s="1">
        <v>0</v>
      </c>
      <c r="G146" s="1">
        <v>1</v>
      </c>
      <c r="H146" t="str">
        <f t="shared" si="19"/>
        <v>170712-PlateSet_002.xml</v>
      </c>
      <c r="I146" t="str">
        <f t="shared" si="17"/>
        <v>170712-Plate_021</v>
      </c>
      <c r="J146" t="s">
        <v>21</v>
      </c>
      <c r="K146" t="s">
        <v>767</v>
      </c>
      <c r="L146" t="b">
        <v>1</v>
      </c>
      <c r="M146" t="b">
        <v>1</v>
      </c>
      <c r="N146">
        <v>1</v>
      </c>
      <c r="P146" t="s">
        <v>21</v>
      </c>
      <c r="R146" s="1" t="s">
        <v>700</v>
      </c>
    </row>
    <row r="147" spans="1:18">
      <c r="A147" t="str">
        <f t="shared" si="18"/>
        <v>1706x3</v>
      </c>
      <c r="B147" s="1">
        <v>170712</v>
      </c>
      <c r="C147" s="1">
        <v>170710</v>
      </c>
      <c r="D147" s="1" t="s">
        <v>728</v>
      </c>
      <c r="E147" s="1" t="s">
        <v>686</v>
      </c>
      <c r="F147" s="1">
        <v>0</v>
      </c>
      <c r="G147" s="1">
        <v>1</v>
      </c>
      <c r="H147" t="str">
        <f t="shared" si="19"/>
        <v>170712-PlateSet_002.xml</v>
      </c>
      <c r="I147" t="str">
        <f t="shared" si="17"/>
        <v>170712-Plate_022</v>
      </c>
      <c r="J147" t="s">
        <v>21</v>
      </c>
      <c r="K147" t="s">
        <v>767</v>
      </c>
      <c r="L147" t="b">
        <v>1</v>
      </c>
      <c r="M147" t="b">
        <v>1</v>
      </c>
      <c r="N147">
        <v>2</v>
      </c>
      <c r="P147" t="s">
        <v>769</v>
      </c>
      <c r="R147" s="1" t="s">
        <v>700</v>
      </c>
    </row>
    <row r="148" spans="1:18">
      <c r="A148" t="str">
        <f t="shared" si="18"/>
        <v>1706x3</v>
      </c>
      <c r="B148" s="1">
        <v>170712</v>
      </c>
      <c r="C148" s="1">
        <v>170710</v>
      </c>
      <c r="D148" s="1" t="s">
        <v>729</v>
      </c>
      <c r="E148" s="1" t="s">
        <v>687</v>
      </c>
      <c r="F148" s="1">
        <v>0</v>
      </c>
      <c r="G148" s="1">
        <v>1</v>
      </c>
      <c r="H148" t="str">
        <f t="shared" si="19"/>
        <v>170712-PlateSet_002.xml</v>
      </c>
      <c r="I148" t="str">
        <f t="shared" si="17"/>
        <v>170712-Plate_023</v>
      </c>
      <c r="J148" t="s">
        <v>21</v>
      </c>
      <c r="K148" t="s">
        <v>21</v>
      </c>
      <c r="L148" t="b">
        <v>1</v>
      </c>
      <c r="M148" t="b">
        <v>1</v>
      </c>
      <c r="N148">
        <v>1</v>
      </c>
      <c r="P148" t="s">
        <v>770</v>
      </c>
      <c r="R148" s="1" t="s">
        <v>700</v>
      </c>
    </row>
    <row r="149" spans="1:18">
      <c r="A149" t="str">
        <f t="shared" si="18"/>
        <v>1706x3</v>
      </c>
      <c r="B149" s="1">
        <v>170712</v>
      </c>
      <c r="C149" s="1">
        <v>170710</v>
      </c>
      <c r="D149" s="1" t="s">
        <v>729</v>
      </c>
      <c r="E149" s="1" t="s">
        <v>688</v>
      </c>
      <c r="F149" s="1">
        <v>0</v>
      </c>
      <c r="G149" s="1">
        <v>1</v>
      </c>
      <c r="H149" t="str">
        <f t="shared" si="19"/>
        <v>170712-PlateSet_002.xml</v>
      </c>
      <c r="I149" t="str">
        <f t="shared" si="17"/>
        <v>170712-Plate_024</v>
      </c>
      <c r="J149" t="s">
        <v>21</v>
      </c>
      <c r="K149" t="s">
        <v>21</v>
      </c>
      <c r="L149" t="b">
        <v>1</v>
      </c>
      <c r="M149" t="b">
        <v>1</v>
      </c>
      <c r="N149">
        <v>2</v>
      </c>
      <c r="P149" t="s">
        <v>770</v>
      </c>
      <c r="R149" s="1" t="s">
        <v>700</v>
      </c>
    </row>
    <row r="150" spans="1:18">
      <c r="A150" t="str">
        <f t="shared" si="18"/>
        <v>1706x1</v>
      </c>
      <c r="B150" s="1">
        <v>170713</v>
      </c>
      <c r="C150" s="1">
        <v>170710</v>
      </c>
      <c r="D150" s="1" t="s">
        <v>258</v>
      </c>
      <c r="E150" s="1" t="s">
        <v>14</v>
      </c>
      <c r="F150" s="1">
        <v>1</v>
      </c>
      <c r="G150" s="1">
        <v>0</v>
      </c>
      <c r="H150" t="str">
        <f>CONCATENATE(B150,"-PlateSet_001.xml")</f>
        <v>170713-PlateSet_001.xml</v>
      </c>
      <c r="I150" t="str">
        <f t="shared" si="17"/>
        <v>170713-Plate_001</v>
      </c>
      <c r="J150" t="s">
        <v>21</v>
      </c>
      <c r="K150" t="s">
        <v>756</v>
      </c>
      <c r="L150" t="b">
        <v>1</v>
      </c>
      <c r="M150" t="b">
        <v>0</v>
      </c>
      <c r="N150">
        <v>1</v>
      </c>
      <c r="P150" t="s">
        <v>21</v>
      </c>
      <c r="R150" s="1" t="s">
        <v>701</v>
      </c>
    </row>
    <row r="151" spans="1:18">
      <c r="A151" t="str">
        <f t="shared" si="18"/>
        <v>1706x1</v>
      </c>
      <c r="B151" s="1">
        <v>170713</v>
      </c>
      <c r="C151" s="1">
        <v>170710</v>
      </c>
      <c r="D151" s="1" t="s">
        <v>258</v>
      </c>
      <c r="E151" s="1" t="s">
        <v>258</v>
      </c>
      <c r="F151" s="1">
        <v>1</v>
      </c>
      <c r="G151" s="1">
        <v>0</v>
      </c>
      <c r="H151" t="str">
        <f t="shared" ref="H151:H161" si="20">CONCATENATE(B151,"-PlateSet_001.xml")</f>
        <v>170713-PlateSet_001.xml</v>
      </c>
      <c r="I151" t="str">
        <f t="shared" si="17"/>
        <v>170713-Plate_002</v>
      </c>
      <c r="J151" t="s">
        <v>21</v>
      </c>
      <c r="K151" t="s">
        <v>756</v>
      </c>
      <c r="L151" t="b">
        <v>1</v>
      </c>
      <c r="M151" t="b">
        <v>0</v>
      </c>
      <c r="N151">
        <v>2</v>
      </c>
      <c r="P151" t="s">
        <v>21</v>
      </c>
      <c r="R151" s="1" t="s">
        <v>701</v>
      </c>
    </row>
    <row r="152" spans="1:18">
      <c r="A152" t="str">
        <f t="shared" si="18"/>
        <v>1706x1</v>
      </c>
      <c r="B152" s="1">
        <v>170713</v>
      </c>
      <c r="C152" s="1">
        <v>170710</v>
      </c>
      <c r="D152" s="1" t="s">
        <v>467</v>
      </c>
      <c r="E152" s="1" t="s">
        <v>467</v>
      </c>
      <c r="F152" s="1">
        <v>1</v>
      </c>
      <c r="G152" s="1">
        <v>0</v>
      </c>
      <c r="H152" t="str">
        <f t="shared" si="20"/>
        <v>170713-PlateSet_001.xml</v>
      </c>
      <c r="I152" t="str">
        <f t="shared" si="17"/>
        <v>170713-Plate_003</v>
      </c>
      <c r="J152" t="s">
        <v>21</v>
      </c>
      <c r="K152" t="s">
        <v>21</v>
      </c>
      <c r="L152" t="b">
        <v>1</v>
      </c>
      <c r="M152" t="b">
        <v>0</v>
      </c>
      <c r="N152">
        <v>1</v>
      </c>
      <c r="P152" t="s">
        <v>21</v>
      </c>
      <c r="R152" s="1" t="s">
        <v>701</v>
      </c>
    </row>
    <row r="153" spans="1:18">
      <c r="A153" t="str">
        <f t="shared" si="18"/>
        <v>1706x1</v>
      </c>
      <c r="B153" s="1">
        <v>170713</v>
      </c>
      <c r="C153" s="1">
        <v>170710</v>
      </c>
      <c r="D153" s="1" t="s">
        <v>467</v>
      </c>
      <c r="E153" s="1" t="s">
        <v>669</v>
      </c>
      <c r="F153" s="1">
        <v>1</v>
      </c>
      <c r="G153" s="1">
        <v>0</v>
      </c>
      <c r="H153" t="str">
        <f t="shared" si="20"/>
        <v>170713-PlateSet_001.xml</v>
      </c>
      <c r="I153" t="str">
        <f t="shared" si="17"/>
        <v>170713-Plate_004</v>
      </c>
      <c r="J153" t="s">
        <v>21</v>
      </c>
      <c r="K153" t="s">
        <v>21</v>
      </c>
      <c r="L153" t="b">
        <v>1</v>
      </c>
      <c r="M153" t="b">
        <v>0</v>
      </c>
      <c r="N153">
        <v>2</v>
      </c>
      <c r="P153" t="s">
        <v>21</v>
      </c>
      <c r="R153" s="1" t="s">
        <v>701</v>
      </c>
    </row>
    <row r="154" spans="1:18">
      <c r="A154" t="str">
        <f t="shared" si="18"/>
        <v>1706x1</v>
      </c>
      <c r="B154" s="1">
        <v>170713</v>
      </c>
      <c r="C154" s="1">
        <v>170710</v>
      </c>
      <c r="D154" s="1" t="s">
        <v>669</v>
      </c>
      <c r="E154" s="1" t="s">
        <v>668</v>
      </c>
      <c r="F154" s="1">
        <v>1</v>
      </c>
      <c r="G154" s="1">
        <v>0</v>
      </c>
      <c r="H154" t="str">
        <f t="shared" si="20"/>
        <v>170713-PlateSet_001.xml</v>
      </c>
      <c r="I154" t="str">
        <f t="shared" si="17"/>
        <v>170713-Plate_005</v>
      </c>
      <c r="J154" t="s">
        <v>21</v>
      </c>
      <c r="K154" t="s">
        <v>768</v>
      </c>
      <c r="L154" t="b">
        <v>1</v>
      </c>
      <c r="M154" t="b">
        <v>0</v>
      </c>
      <c r="N154">
        <v>1</v>
      </c>
      <c r="P154" t="s">
        <v>21</v>
      </c>
      <c r="R154" s="1" t="s">
        <v>702</v>
      </c>
    </row>
    <row r="155" spans="1:18">
      <c r="A155" t="str">
        <f t="shared" si="18"/>
        <v>1706x1</v>
      </c>
      <c r="B155" s="1">
        <v>170713</v>
      </c>
      <c r="C155" s="1">
        <v>170710</v>
      </c>
      <c r="D155" s="1" t="s">
        <v>669</v>
      </c>
      <c r="E155" s="1" t="s">
        <v>670</v>
      </c>
      <c r="F155" s="1">
        <v>1</v>
      </c>
      <c r="G155" s="1">
        <v>0</v>
      </c>
      <c r="H155" t="str">
        <f t="shared" si="20"/>
        <v>170713-PlateSet_001.xml</v>
      </c>
      <c r="I155" t="str">
        <f t="shared" si="17"/>
        <v>170713-Plate_006</v>
      </c>
      <c r="J155" t="s">
        <v>21</v>
      </c>
      <c r="K155" t="s">
        <v>768</v>
      </c>
      <c r="L155" t="b">
        <v>1</v>
      </c>
      <c r="M155" t="b">
        <v>0</v>
      </c>
      <c r="N155">
        <v>2</v>
      </c>
      <c r="P155" t="s">
        <v>21</v>
      </c>
      <c r="R155" s="1" t="s">
        <v>702</v>
      </c>
    </row>
    <row r="156" spans="1:18">
      <c r="A156" t="str">
        <f t="shared" si="18"/>
        <v>1706x1</v>
      </c>
      <c r="B156" s="1">
        <v>170713</v>
      </c>
      <c r="C156" s="1">
        <v>170710</v>
      </c>
      <c r="D156" s="1" t="s">
        <v>680</v>
      </c>
      <c r="E156" s="1" t="s">
        <v>671</v>
      </c>
      <c r="F156" s="1">
        <v>1</v>
      </c>
      <c r="G156" s="1">
        <v>0</v>
      </c>
      <c r="H156" t="str">
        <f t="shared" si="20"/>
        <v>170713-PlateSet_001.xml</v>
      </c>
      <c r="I156" t="str">
        <f t="shared" si="17"/>
        <v>170713-Plate_007</v>
      </c>
      <c r="J156" t="s">
        <v>21</v>
      </c>
      <c r="K156" t="s">
        <v>21</v>
      </c>
      <c r="L156" t="b">
        <v>1</v>
      </c>
      <c r="M156" t="b">
        <v>0</v>
      </c>
      <c r="N156">
        <v>1</v>
      </c>
      <c r="P156" t="s">
        <v>21</v>
      </c>
      <c r="R156" s="1" t="s">
        <v>702</v>
      </c>
    </row>
    <row r="157" spans="1:18">
      <c r="A157" t="str">
        <f t="shared" si="18"/>
        <v>1706x1</v>
      </c>
      <c r="B157" s="1">
        <v>170713</v>
      </c>
      <c r="C157" s="1">
        <v>170710</v>
      </c>
      <c r="D157" s="1" t="s">
        <v>680</v>
      </c>
      <c r="E157" s="1" t="s">
        <v>672</v>
      </c>
      <c r="F157" s="1">
        <v>1</v>
      </c>
      <c r="G157" s="1">
        <v>0</v>
      </c>
      <c r="H157" t="str">
        <f t="shared" si="20"/>
        <v>170713-PlateSet_001.xml</v>
      </c>
      <c r="I157" t="str">
        <f t="shared" si="17"/>
        <v>170713-Plate_008</v>
      </c>
      <c r="J157" t="s">
        <v>21</v>
      </c>
      <c r="K157" t="s">
        <v>21</v>
      </c>
      <c r="L157" t="b">
        <v>1</v>
      </c>
      <c r="M157" t="b">
        <v>0</v>
      </c>
      <c r="N157">
        <v>2</v>
      </c>
      <c r="P157" t="s">
        <v>21</v>
      </c>
      <c r="R157" s="1" t="s">
        <v>702</v>
      </c>
    </row>
    <row r="158" spans="1:18">
      <c r="A158" t="str">
        <f t="shared" si="18"/>
        <v>1706x3</v>
      </c>
      <c r="B158" s="1">
        <v>170713</v>
      </c>
      <c r="C158" s="1">
        <v>170710</v>
      </c>
      <c r="D158" s="1" t="s">
        <v>726</v>
      </c>
      <c r="E158" s="1" t="s">
        <v>673</v>
      </c>
      <c r="F158" s="1">
        <v>1</v>
      </c>
      <c r="G158" s="1">
        <v>0</v>
      </c>
      <c r="H158" t="str">
        <f t="shared" si="20"/>
        <v>170713-PlateSet_001.xml</v>
      </c>
      <c r="I158" t="str">
        <f t="shared" si="17"/>
        <v>170713-Plate_009</v>
      </c>
      <c r="J158" t="s">
        <v>21</v>
      </c>
      <c r="K158" t="s">
        <v>154</v>
      </c>
      <c r="L158" t="b">
        <v>1</v>
      </c>
      <c r="M158" t="b">
        <v>0</v>
      </c>
      <c r="N158">
        <v>1</v>
      </c>
      <c r="P158" t="s">
        <v>21</v>
      </c>
      <c r="R158" s="1" t="s">
        <v>703</v>
      </c>
    </row>
    <row r="159" spans="1:18">
      <c r="A159" t="str">
        <f t="shared" si="18"/>
        <v>1706x3</v>
      </c>
      <c r="B159" s="1">
        <v>170713</v>
      </c>
      <c r="C159" s="1">
        <v>170710</v>
      </c>
      <c r="D159" s="1" t="s">
        <v>726</v>
      </c>
      <c r="E159" s="1" t="s">
        <v>674</v>
      </c>
      <c r="F159" s="1">
        <v>1</v>
      </c>
      <c r="G159" s="1">
        <v>0</v>
      </c>
      <c r="H159" t="str">
        <f t="shared" si="20"/>
        <v>170713-PlateSet_001.xml</v>
      </c>
      <c r="I159" t="str">
        <f t="shared" si="17"/>
        <v>170713-Plate_010</v>
      </c>
      <c r="J159" t="s">
        <v>21</v>
      </c>
      <c r="K159" t="s">
        <v>154</v>
      </c>
      <c r="L159" t="b">
        <v>1</v>
      </c>
      <c r="M159" t="b">
        <v>0</v>
      </c>
      <c r="N159">
        <v>2</v>
      </c>
      <c r="P159" t="s">
        <v>21</v>
      </c>
      <c r="R159" s="1" t="s">
        <v>703</v>
      </c>
    </row>
    <row r="160" spans="1:18">
      <c r="A160" t="str">
        <f t="shared" si="18"/>
        <v>1706x3</v>
      </c>
      <c r="B160" s="1">
        <v>170713</v>
      </c>
      <c r="C160" s="1">
        <v>170710</v>
      </c>
      <c r="D160" s="1" t="s">
        <v>729</v>
      </c>
      <c r="E160" s="1" t="s">
        <v>675</v>
      </c>
      <c r="F160" s="1">
        <v>1</v>
      </c>
      <c r="G160" s="1">
        <v>0</v>
      </c>
      <c r="H160" t="str">
        <f t="shared" si="20"/>
        <v>170713-PlateSet_001.xml</v>
      </c>
      <c r="I160" t="str">
        <f t="shared" si="17"/>
        <v>170713-Plate_011</v>
      </c>
      <c r="J160" t="s">
        <v>21</v>
      </c>
      <c r="K160" t="s">
        <v>21</v>
      </c>
      <c r="L160" t="b">
        <v>1</v>
      </c>
      <c r="M160" t="b">
        <v>0</v>
      </c>
      <c r="N160">
        <v>1</v>
      </c>
      <c r="P160" t="s">
        <v>21</v>
      </c>
      <c r="R160" s="1" t="s">
        <v>703</v>
      </c>
    </row>
    <row r="161" spans="1:26">
      <c r="A161" t="str">
        <f t="shared" si="18"/>
        <v>1706x3</v>
      </c>
      <c r="B161" s="1">
        <v>170713</v>
      </c>
      <c r="C161" s="1">
        <v>170710</v>
      </c>
      <c r="D161" s="1" t="s">
        <v>729</v>
      </c>
      <c r="E161" s="1" t="s">
        <v>676</v>
      </c>
      <c r="F161" s="1">
        <v>1</v>
      </c>
      <c r="G161" s="1">
        <v>0</v>
      </c>
      <c r="H161" t="str">
        <f t="shared" si="20"/>
        <v>170713-PlateSet_001.xml</v>
      </c>
      <c r="I161" t="str">
        <f t="shared" si="17"/>
        <v>170713-Plate_012</v>
      </c>
      <c r="J161" t="s">
        <v>21</v>
      </c>
      <c r="K161" t="s">
        <v>21</v>
      </c>
      <c r="L161" t="b">
        <v>1</v>
      </c>
      <c r="M161" t="b">
        <v>0</v>
      </c>
      <c r="N161">
        <v>2</v>
      </c>
      <c r="P161" t="s">
        <v>21</v>
      </c>
      <c r="R161" s="1" t="s">
        <v>703</v>
      </c>
    </row>
    <row r="162" spans="1:26">
      <c r="A162" t="str">
        <f t="shared" si="18"/>
        <v>1706x3</v>
      </c>
      <c r="B162" s="1">
        <v>170713</v>
      </c>
      <c r="C162" s="1">
        <v>170710</v>
      </c>
      <c r="D162" s="1" t="s">
        <v>730</v>
      </c>
      <c r="E162" s="1" t="s">
        <v>677</v>
      </c>
      <c r="F162" s="1">
        <v>1</v>
      </c>
      <c r="G162" s="1">
        <v>0</v>
      </c>
      <c r="H162" t="str">
        <f>CONCATENATE(B162,"-PlateSet_002.xml")</f>
        <v>170713-PlateSet_002.xml</v>
      </c>
      <c r="I162" t="str">
        <f t="shared" si="17"/>
        <v>170713-Plate_013</v>
      </c>
      <c r="J162" t="s">
        <v>21</v>
      </c>
      <c r="K162" t="s">
        <v>21</v>
      </c>
      <c r="L162" t="b">
        <v>1</v>
      </c>
      <c r="M162" t="b">
        <v>0</v>
      </c>
      <c r="N162">
        <v>1</v>
      </c>
      <c r="P162" t="s">
        <v>21</v>
      </c>
      <c r="R162" s="1" t="s">
        <v>704</v>
      </c>
    </row>
    <row r="163" spans="1:26">
      <c r="A163" t="str">
        <f t="shared" si="18"/>
        <v>1706x3</v>
      </c>
      <c r="B163" s="1">
        <v>170713</v>
      </c>
      <c r="C163" s="1">
        <v>170710</v>
      </c>
      <c r="D163" s="1" t="s">
        <v>730</v>
      </c>
      <c r="E163" s="1" t="s">
        <v>678</v>
      </c>
      <c r="F163" s="1">
        <v>1</v>
      </c>
      <c r="G163" s="1">
        <v>0</v>
      </c>
      <c r="H163" t="str">
        <f t="shared" ref="H163:H173" si="21">CONCATENATE(B163,"-PlateSet_002.xml")</f>
        <v>170713-PlateSet_002.xml</v>
      </c>
      <c r="I163" t="str">
        <f t="shared" si="17"/>
        <v>170713-Plate_014</v>
      </c>
      <c r="J163" t="s">
        <v>21</v>
      </c>
      <c r="K163" t="s">
        <v>21</v>
      </c>
      <c r="L163" t="b">
        <v>1</v>
      </c>
      <c r="M163" t="b">
        <v>0</v>
      </c>
      <c r="N163">
        <v>2</v>
      </c>
      <c r="P163" t="s">
        <v>21</v>
      </c>
      <c r="R163" s="1" t="s">
        <v>704</v>
      </c>
    </row>
    <row r="164" spans="1:26">
      <c r="A164" t="str">
        <f t="shared" si="18"/>
        <v>1706x3</v>
      </c>
      <c r="B164" s="1">
        <v>170713</v>
      </c>
      <c r="C164" s="1">
        <v>170710</v>
      </c>
      <c r="D164" s="1" t="s">
        <v>731</v>
      </c>
      <c r="E164" s="1" t="s">
        <v>679</v>
      </c>
      <c r="F164" s="1">
        <v>1</v>
      </c>
      <c r="G164" s="1">
        <v>0</v>
      </c>
      <c r="H164" t="str">
        <f t="shared" si="21"/>
        <v>170713-PlateSet_002.xml</v>
      </c>
      <c r="I164" t="str">
        <f t="shared" si="17"/>
        <v>170713-Plate_015</v>
      </c>
      <c r="J164" t="s">
        <v>21</v>
      </c>
      <c r="K164" t="s">
        <v>21</v>
      </c>
      <c r="L164" t="b">
        <v>1</v>
      </c>
      <c r="M164" t="b">
        <v>0</v>
      </c>
      <c r="N164">
        <v>1</v>
      </c>
      <c r="P164" t="s">
        <v>21</v>
      </c>
      <c r="R164" s="1" t="s">
        <v>704</v>
      </c>
    </row>
    <row r="165" spans="1:26">
      <c r="A165" t="str">
        <f t="shared" si="18"/>
        <v>1706x3</v>
      </c>
      <c r="B165" s="1">
        <v>170713</v>
      </c>
      <c r="C165" s="1">
        <v>170710</v>
      </c>
      <c r="D165" s="1" t="s">
        <v>731</v>
      </c>
      <c r="E165" s="1" t="s">
        <v>680</v>
      </c>
      <c r="F165" s="1">
        <v>1</v>
      </c>
      <c r="G165" s="1">
        <v>0</v>
      </c>
      <c r="H165" t="str">
        <f t="shared" si="21"/>
        <v>170713-PlateSet_002.xml</v>
      </c>
      <c r="I165" t="str">
        <f t="shared" si="17"/>
        <v>170713-Plate_016</v>
      </c>
      <c r="J165" t="s">
        <v>21</v>
      </c>
      <c r="K165" t="s">
        <v>21</v>
      </c>
      <c r="L165" t="b">
        <v>1</v>
      </c>
      <c r="M165" t="b">
        <v>0</v>
      </c>
      <c r="N165">
        <v>2</v>
      </c>
      <c r="P165" t="s">
        <v>21</v>
      </c>
      <c r="R165" s="1" t="s">
        <v>704</v>
      </c>
    </row>
    <row r="166" spans="1:26">
      <c r="A166" t="str">
        <f t="shared" si="18"/>
        <v>1706x3</v>
      </c>
      <c r="B166" s="1">
        <v>170713</v>
      </c>
      <c r="C166" s="1">
        <v>170710</v>
      </c>
      <c r="D166" s="1" t="s">
        <v>732</v>
      </c>
      <c r="E166" s="1" t="s">
        <v>681</v>
      </c>
      <c r="F166" s="1">
        <v>1</v>
      </c>
      <c r="G166" s="1">
        <v>0</v>
      </c>
      <c r="H166" t="str">
        <f t="shared" si="21"/>
        <v>170713-PlateSet_002.xml</v>
      </c>
      <c r="I166" t="str">
        <f t="shared" si="17"/>
        <v>170713-Plate_017</v>
      </c>
      <c r="J166" t="s">
        <v>21</v>
      </c>
      <c r="K166" t="s">
        <v>21</v>
      </c>
      <c r="L166" t="b">
        <v>1</v>
      </c>
      <c r="M166" t="b">
        <v>0</v>
      </c>
      <c r="N166">
        <v>1</v>
      </c>
      <c r="P166" t="s">
        <v>21</v>
      </c>
      <c r="R166" s="1" t="s">
        <v>705</v>
      </c>
    </row>
    <row r="167" spans="1:26">
      <c r="A167" t="str">
        <f t="shared" si="18"/>
        <v>1706x3</v>
      </c>
      <c r="B167" s="1">
        <v>170713</v>
      </c>
      <c r="C167" s="1">
        <v>170710</v>
      </c>
      <c r="D167" s="1" t="s">
        <v>732</v>
      </c>
      <c r="E167" s="1" t="s">
        <v>682</v>
      </c>
      <c r="F167" s="1">
        <v>1</v>
      </c>
      <c r="G167" s="1">
        <v>0</v>
      </c>
      <c r="H167" t="str">
        <f t="shared" si="21"/>
        <v>170713-PlateSet_002.xml</v>
      </c>
      <c r="I167" t="str">
        <f t="shared" si="17"/>
        <v>170713-Plate_018</v>
      </c>
      <c r="J167" t="s">
        <v>21</v>
      </c>
      <c r="K167" t="s">
        <v>21</v>
      </c>
      <c r="L167" t="b">
        <v>1</v>
      </c>
      <c r="M167" t="b">
        <v>0</v>
      </c>
      <c r="N167">
        <v>2</v>
      </c>
      <c r="P167" t="s">
        <v>21</v>
      </c>
      <c r="R167" s="1" t="s">
        <v>705</v>
      </c>
    </row>
    <row r="168" spans="1:26">
      <c r="A168" t="str">
        <f t="shared" si="18"/>
        <v>1706x3</v>
      </c>
      <c r="B168" s="1">
        <v>170713</v>
      </c>
      <c r="C168" s="1">
        <v>170710</v>
      </c>
      <c r="D168" s="1" t="s">
        <v>733</v>
      </c>
      <c r="E168" s="1" t="s">
        <v>683</v>
      </c>
      <c r="F168" s="1">
        <v>1</v>
      </c>
      <c r="G168" s="1">
        <v>0</v>
      </c>
      <c r="H168" t="str">
        <f t="shared" si="21"/>
        <v>170713-PlateSet_002.xml</v>
      </c>
      <c r="I168" t="str">
        <f t="shared" si="17"/>
        <v>170713-Plate_019</v>
      </c>
      <c r="J168" t="s">
        <v>21</v>
      </c>
      <c r="K168" t="s">
        <v>21</v>
      </c>
      <c r="L168" t="b">
        <v>1</v>
      </c>
      <c r="M168" t="b">
        <v>0</v>
      </c>
      <c r="N168">
        <v>1</v>
      </c>
      <c r="P168" t="s">
        <v>21</v>
      </c>
      <c r="R168" s="1" t="s">
        <v>705</v>
      </c>
      <c r="V168" s="1"/>
      <c r="W168" s="1"/>
      <c r="X168" s="1" t="s">
        <v>258</v>
      </c>
      <c r="Y168" s="1" t="s">
        <v>14</v>
      </c>
    </row>
    <row r="169" spans="1:26">
      <c r="A169" t="str">
        <f t="shared" si="18"/>
        <v>1706x3</v>
      </c>
      <c r="B169" s="1">
        <v>170713</v>
      </c>
      <c r="C169" s="1">
        <v>170710</v>
      </c>
      <c r="D169" s="1" t="s">
        <v>733</v>
      </c>
      <c r="E169" s="1" t="s">
        <v>684</v>
      </c>
      <c r="F169" s="1">
        <v>1</v>
      </c>
      <c r="G169" s="1">
        <v>0</v>
      </c>
      <c r="H169" t="str">
        <f t="shared" si="21"/>
        <v>170713-PlateSet_002.xml</v>
      </c>
      <c r="I169" t="str">
        <f t="shared" si="17"/>
        <v>170713-Plate_020</v>
      </c>
      <c r="J169" t="s">
        <v>21</v>
      </c>
      <c r="K169" t="s">
        <v>21</v>
      </c>
      <c r="L169" t="b">
        <v>1</v>
      </c>
      <c r="M169" t="b">
        <v>0</v>
      </c>
      <c r="N169">
        <v>2</v>
      </c>
      <c r="P169" t="s">
        <v>21</v>
      </c>
      <c r="R169" s="1" t="s">
        <v>705</v>
      </c>
      <c r="V169" s="1"/>
      <c r="W169" s="1"/>
      <c r="X169" s="1" t="s">
        <v>258</v>
      </c>
      <c r="Y169" s="1" t="s">
        <v>258</v>
      </c>
    </row>
    <row r="170" spans="1:26">
      <c r="A170" t="str">
        <f t="shared" si="18"/>
        <v>1706x3</v>
      </c>
      <c r="B170" s="1">
        <v>170713</v>
      </c>
      <c r="C170" s="1">
        <v>170710</v>
      </c>
      <c r="D170" s="1" t="s">
        <v>734</v>
      </c>
      <c r="E170" s="1" t="s">
        <v>685</v>
      </c>
      <c r="F170" s="1">
        <v>1</v>
      </c>
      <c r="G170" s="1">
        <v>0</v>
      </c>
      <c r="H170" t="str">
        <f t="shared" si="21"/>
        <v>170713-PlateSet_002.xml</v>
      </c>
      <c r="I170" t="str">
        <f t="shared" si="17"/>
        <v>170713-Plate_021</v>
      </c>
      <c r="J170" t="s">
        <v>21</v>
      </c>
      <c r="K170" t="s">
        <v>21</v>
      </c>
      <c r="L170" t="b">
        <v>1</v>
      </c>
      <c r="M170" t="b">
        <v>0</v>
      </c>
      <c r="N170">
        <v>1</v>
      </c>
      <c r="P170" t="s">
        <v>21</v>
      </c>
      <c r="R170" s="1" t="s">
        <v>715</v>
      </c>
      <c r="V170" s="1"/>
      <c r="W170" s="1"/>
      <c r="X170" s="1" t="s">
        <v>467</v>
      </c>
      <c r="Y170" s="1" t="s">
        <v>467</v>
      </c>
      <c r="Z170" s="1"/>
    </row>
    <row r="171" spans="1:26">
      <c r="A171" t="str">
        <f t="shared" si="18"/>
        <v>1706x3</v>
      </c>
      <c r="B171" s="1">
        <v>170713</v>
      </c>
      <c r="C171" s="1">
        <v>170710</v>
      </c>
      <c r="D171" s="1" t="s">
        <v>734</v>
      </c>
      <c r="E171" s="1" t="s">
        <v>686</v>
      </c>
      <c r="F171" s="1">
        <v>1</v>
      </c>
      <c r="G171" s="1">
        <v>0</v>
      </c>
      <c r="H171" t="str">
        <f t="shared" si="21"/>
        <v>170713-PlateSet_002.xml</v>
      </c>
      <c r="I171" t="str">
        <f t="shared" si="17"/>
        <v>170713-Plate_022</v>
      </c>
      <c r="J171" t="s">
        <v>21</v>
      </c>
      <c r="K171" t="s">
        <v>21</v>
      </c>
      <c r="L171" t="b">
        <v>1</v>
      </c>
      <c r="M171" t="b">
        <v>0</v>
      </c>
      <c r="N171">
        <v>2</v>
      </c>
      <c r="P171" t="s">
        <v>21</v>
      </c>
      <c r="R171" s="1" t="s">
        <v>715</v>
      </c>
      <c r="V171" s="1"/>
      <c r="W171" s="1"/>
      <c r="X171" s="1" t="s">
        <v>467</v>
      </c>
      <c r="Y171" s="1" t="s">
        <v>669</v>
      </c>
      <c r="Z171" s="1"/>
    </row>
    <row r="172" spans="1:26">
      <c r="A172" t="str">
        <f t="shared" si="18"/>
        <v>1706x3</v>
      </c>
      <c r="B172" s="1">
        <v>170713</v>
      </c>
      <c r="C172" s="1">
        <v>170710</v>
      </c>
      <c r="D172" s="1" t="s">
        <v>735</v>
      </c>
      <c r="E172" s="1" t="s">
        <v>687</v>
      </c>
      <c r="F172" s="1">
        <v>1</v>
      </c>
      <c r="G172" s="1">
        <v>0</v>
      </c>
      <c r="H172" t="str">
        <f t="shared" si="21"/>
        <v>170713-PlateSet_002.xml</v>
      </c>
      <c r="I172" t="str">
        <f t="shared" si="17"/>
        <v>170713-Plate_023</v>
      </c>
      <c r="J172" t="s">
        <v>21</v>
      </c>
      <c r="K172" t="s">
        <v>21</v>
      </c>
      <c r="L172" t="b">
        <v>1</v>
      </c>
      <c r="M172" t="b">
        <v>0</v>
      </c>
      <c r="N172">
        <v>1</v>
      </c>
      <c r="P172" t="s">
        <v>21</v>
      </c>
      <c r="R172" s="1" t="s">
        <v>715</v>
      </c>
      <c r="V172" s="1"/>
      <c r="W172" s="1"/>
      <c r="X172" s="1" t="s">
        <v>669</v>
      </c>
      <c r="Y172" s="1" t="s">
        <v>668</v>
      </c>
      <c r="Z172" s="1"/>
    </row>
    <row r="173" spans="1:26">
      <c r="A173" t="str">
        <f t="shared" si="18"/>
        <v>1706x3</v>
      </c>
      <c r="B173" s="1">
        <v>170713</v>
      </c>
      <c r="C173" s="1">
        <v>170710</v>
      </c>
      <c r="D173" s="1" t="s">
        <v>735</v>
      </c>
      <c r="E173" s="1" t="s">
        <v>688</v>
      </c>
      <c r="F173" s="1">
        <v>1</v>
      </c>
      <c r="G173" s="1">
        <v>0</v>
      </c>
      <c r="H173" t="str">
        <f t="shared" si="21"/>
        <v>170713-PlateSet_002.xml</v>
      </c>
      <c r="I173" t="str">
        <f t="shared" si="17"/>
        <v>170713-Plate_024</v>
      </c>
      <c r="J173" t="s">
        <v>21</v>
      </c>
      <c r="K173" t="s">
        <v>21</v>
      </c>
      <c r="L173" t="b">
        <v>1</v>
      </c>
      <c r="M173" t="b">
        <v>0</v>
      </c>
      <c r="N173">
        <v>2</v>
      </c>
      <c r="P173" t="s">
        <v>21</v>
      </c>
      <c r="R173" s="1" t="s">
        <v>715</v>
      </c>
      <c r="V173" s="1"/>
      <c r="W173" s="1"/>
      <c r="X173" s="1" t="s">
        <v>669</v>
      </c>
      <c r="Y173" s="1" t="s">
        <v>670</v>
      </c>
      <c r="Z173" s="1"/>
    </row>
    <row r="174" spans="1:26">
      <c r="A174" t="str">
        <f t="shared" si="18"/>
        <v>1706x1</v>
      </c>
      <c r="B174" s="1">
        <v>170717</v>
      </c>
      <c r="C174" s="1">
        <v>170716</v>
      </c>
      <c r="D174" s="1" t="s">
        <v>258</v>
      </c>
      <c r="E174" s="1" t="s">
        <v>14</v>
      </c>
      <c r="F174" s="1">
        <v>1</v>
      </c>
      <c r="G174" s="1">
        <v>0</v>
      </c>
      <c r="H174" t="str">
        <f>CONCATENATE(B174,"-PlateSet_001.xml")</f>
        <v>170717-PlateSet_001.xml</v>
      </c>
      <c r="I174" t="str">
        <f t="shared" si="17"/>
        <v>170717-Plate_001</v>
      </c>
      <c r="J174" t="str">
        <f t="shared" ref="J174:J205" si="22">IFERROR(VLOOKUP(D174,$R$5:$S$39,2,FALSE),"NA")</f>
        <v>D10 F7 G6</v>
      </c>
      <c r="K174" t="s">
        <v>21</v>
      </c>
      <c r="L174" t="b">
        <v>1</v>
      </c>
      <c r="M174" t="b">
        <v>0</v>
      </c>
      <c r="N174">
        <v>1</v>
      </c>
      <c r="P174" t="s">
        <v>21</v>
      </c>
      <c r="R174" s="1" t="s">
        <v>716</v>
      </c>
      <c r="V174" s="1"/>
      <c r="W174" s="1"/>
      <c r="X174" s="1" t="s">
        <v>680</v>
      </c>
      <c r="Y174" s="1" t="s">
        <v>671</v>
      </c>
      <c r="Z174" s="1"/>
    </row>
    <row r="175" spans="1:26">
      <c r="A175" t="str">
        <f t="shared" si="18"/>
        <v>1706x1</v>
      </c>
      <c r="B175" s="1">
        <v>170717</v>
      </c>
      <c r="C175" s="1">
        <v>170716</v>
      </c>
      <c r="D175" s="1" t="s">
        <v>258</v>
      </c>
      <c r="E175" s="1" t="s">
        <v>258</v>
      </c>
      <c r="F175" s="1">
        <v>1</v>
      </c>
      <c r="G175" s="1">
        <v>0</v>
      </c>
      <c r="H175" t="str">
        <f t="shared" ref="H175:H207" si="23">CONCATENATE(B175,"-PlateSet_001.xml")</f>
        <v>170717-PlateSet_001.xml</v>
      </c>
      <c r="I175" t="str">
        <f t="shared" si="17"/>
        <v>170717-Plate_002</v>
      </c>
      <c r="J175" t="str">
        <f t="shared" si="22"/>
        <v>D10 F7 G6</v>
      </c>
      <c r="K175" t="s">
        <v>21</v>
      </c>
      <c r="L175" t="b">
        <v>1</v>
      </c>
      <c r="M175" t="b">
        <v>0</v>
      </c>
      <c r="N175">
        <v>2</v>
      </c>
      <c r="P175" t="s">
        <v>21</v>
      </c>
      <c r="R175" s="1" t="s">
        <v>716</v>
      </c>
      <c r="V175" s="1"/>
      <c r="W175" s="1"/>
      <c r="X175" s="1" t="s">
        <v>680</v>
      </c>
      <c r="Y175" s="1" t="s">
        <v>672</v>
      </c>
      <c r="Z175" s="1"/>
    </row>
    <row r="176" spans="1:26">
      <c r="A176" t="str">
        <f t="shared" si="18"/>
        <v>1706x1</v>
      </c>
      <c r="B176" s="1">
        <v>170717</v>
      </c>
      <c r="C176" s="1">
        <v>170716</v>
      </c>
      <c r="D176" s="1" t="s">
        <v>467</v>
      </c>
      <c r="E176" s="1" t="s">
        <v>467</v>
      </c>
      <c r="F176" s="1">
        <v>1</v>
      </c>
      <c r="G176" s="1">
        <v>0</v>
      </c>
      <c r="H176" t="str">
        <f t="shared" si="23"/>
        <v>170717-PlateSet_001.xml</v>
      </c>
      <c r="I176" t="str">
        <f t="shared" si="17"/>
        <v>170717-Plate_003</v>
      </c>
      <c r="J176" t="str">
        <f t="shared" si="22"/>
        <v>NA</v>
      </c>
      <c r="K176" t="s">
        <v>21</v>
      </c>
      <c r="L176" t="b">
        <v>1</v>
      </c>
      <c r="M176" t="b">
        <v>0</v>
      </c>
      <c r="N176">
        <v>1</v>
      </c>
      <c r="P176" t="s">
        <v>21</v>
      </c>
      <c r="R176" s="1" t="s">
        <v>716</v>
      </c>
      <c r="V176" s="1"/>
      <c r="W176" s="1"/>
      <c r="X176" s="1" t="s">
        <v>700</v>
      </c>
      <c r="Y176" s="1" t="s">
        <v>673</v>
      </c>
      <c r="Z176" s="1"/>
    </row>
    <row r="177" spans="1:26">
      <c r="A177" t="str">
        <f t="shared" si="18"/>
        <v>1706x1</v>
      </c>
      <c r="B177" s="1">
        <v>170717</v>
      </c>
      <c r="C177" s="1">
        <v>170716</v>
      </c>
      <c r="D177" s="1" t="s">
        <v>467</v>
      </c>
      <c r="E177" s="1" t="s">
        <v>669</v>
      </c>
      <c r="F177" s="1">
        <v>1</v>
      </c>
      <c r="G177" s="1">
        <v>0</v>
      </c>
      <c r="H177" t="str">
        <f t="shared" si="23"/>
        <v>170717-PlateSet_001.xml</v>
      </c>
      <c r="I177" t="str">
        <f t="shared" si="17"/>
        <v>170717-Plate_004</v>
      </c>
      <c r="J177" t="str">
        <f t="shared" si="22"/>
        <v>NA</v>
      </c>
      <c r="K177" t="s">
        <v>21</v>
      </c>
      <c r="L177" t="b">
        <v>1</v>
      </c>
      <c r="M177" t="b">
        <v>0</v>
      </c>
      <c r="N177">
        <v>2</v>
      </c>
      <c r="P177" t="s">
        <v>21</v>
      </c>
      <c r="R177" s="1" t="s">
        <v>716</v>
      </c>
      <c r="V177" s="1"/>
      <c r="W177" s="1"/>
      <c r="X177" s="1" t="s">
        <v>700</v>
      </c>
      <c r="Y177" s="1" t="s">
        <v>674</v>
      </c>
      <c r="Z177" s="1"/>
    </row>
    <row r="178" spans="1:26">
      <c r="A178" t="str">
        <f t="shared" si="18"/>
        <v>1706x1</v>
      </c>
      <c r="B178" s="1">
        <v>170717</v>
      </c>
      <c r="C178" s="1">
        <v>170716</v>
      </c>
      <c r="D178" s="1" t="s">
        <v>669</v>
      </c>
      <c r="E178" s="1" t="s">
        <v>668</v>
      </c>
      <c r="F178" s="1">
        <v>1</v>
      </c>
      <c r="G178" s="1">
        <v>0</v>
      </c>
      <c r="H178" t="str">
        <f t="shared" si="23"/>
        <v>170717-PlateSet_001.xml</v>
      </c>
      <c r="I178" t="str">
        <f t="shared" si="17"/>
        <v>170717-Plate_005</v>
      </c>
      <c r="J178" t="str">
        <f t="shared" si="22"/>
        <v>A4 B3 C2 C4 D2 D4 E1E2E3 F1 F2 F3 G3</v>
      </c>
      <c r="K178" t="s">
        <v>21</v>
      </c>
      <c r="L178" t="b">
        <v>1</v>
      </c>
      <c r="M178" t="b">
        <v>0</v>
      </c>
      <c r="N178">
        <v>1</v>
      </c>
      <c r="P178" t="s">
        <v>21</v>
      </c>
      <c r="R178" s="1" t="s">
        <v>717</v>
      </c>
      <c r="V178" s="1"/>
      <c r="W178" s="1"/>
      <c r="X178" s="1" t="s">
        <v>706</v>
      </c>
      <c r="Y178" s="1" t="s">
        <v>675</v>
      </c>
      <c r="Z178" s="1"/>
    </row>
    <row r="179" spans="1:26">
      <c r="A179" t="str">
        <f t="shared" si="18"/>
        <v>1706x1</v>
      </c>
      <c r="B179" s="1">
        <v>170717</v>
      </c>
      <c r="C179" s="1">
        <v>170716</v>
      </c>
      <c r="D179" s="1" t="s">
        <v>669</v>
      </c>
      <c r="E179" s="1" t="s">
        <v>670</v>
      </c>
      <c r="F179" s="1">
        <v>1</v>
      </c>
      <c r="G179" s="1">
        <v>0</v>
      </c>
      <c r="H179" t="str">
        <f t="shared" si="23"/>
        <v>170717-PlateSet_001.xml</v>
      </c>
      <c r="I179" t="str">
        <f t="shared" si="17"/>
        <v>170717-Plate_006</v>
      </c>
      <c r="J179" t="str">
        <f t="shared" si="22"/>
        <v>A4 B3 C2 C4 D2 D4 E1E2E3 F1 F2 F3 G3</v>
      </c>
      <c r="K179" t="s">
        <v>21</v>
      </c>
      <c r="L179" t="b">
        <v>1</v>
      </c>
      <c r="M179" t="b">
        <v>0</v>
      </c>
      <c r="N179">
        <v>2</v>
      </c>
      <c r="P179" t="s">
        <v>21</v>
      </c>
      <c r="R179" s="1" t="s">
        <v>717</v>
      </c>
      <c r="V179" s="1"/>
      <c r="W179" s="1"/>
      <c r="X179" s="1" t="s">
        <v>706</v>
      </c>
      <c r="Y179" s="1" t="s">
        <v>676</v>
      </c>
      <c r="Z179" s="1"/>
    </row>
    <row r="180" spans="1:26">
      <c r="A180" t="str">
        <f t="shared" si="18"/>
        <v>1706x1</v>
      </c>
      <c r="B180" s="1">
        <v>170717</v>
      </c>
      <c r="C180" s="1">
        <v>170716</v>
      </c>
      <c r="D180" s="1" t="s">
        <v>680</v>
      </c>
      <c r="E180" s="1" t="s">
        <v>671</v>
      </c>
      <c r="F180" s="1">
        <v>1</v>
      </c>
      <c r="G180" s="1">
        <v>0</v>
      </c>
      <c r="H180" t="str">
        <f t="shared" si="23"/>
        <v>170717-PlateSet_001.xml</v>
      </c>
      <c r="I180" t="str">
        <f t="shared" si="17"/>
        <v>170717-Plate_007</v>
      </c>
      <c r="J180" t="str">
        <f t="shared" si="22"/>
        <v>NA</v>
      </c>
      <c r="K180" t="s">
        <v>21</v>
      </c>
      <c r="L180" t="b">
        <v>1</v>
      </c>
      <c r="M180" t="b">
        <v>0</v>
      </c>
      <c r="N180">
        <v>1</v>
      </c>
      <c r="P180" t="s">
        <v>21</v>
      </c>
      <c r="R180" s="1" t="s">
        <v>717</v>
      </c>
      <c r="V180" s="1"/>
      <c r="W180" s="1"/>
      <c r="X180" s="1" t="s">
        <v>707</v>
      </c>
      <c r="Y180" s="1" t="s">
        <v>677</v>
      </c>
      <c r="Z180" s="1"/>
    </row>
    <row r="181" spans="1:26">
      <c r="A181" t="str">
        <f t="shared" si="18"/>
        <v>1706x1</v>
      </c>
      <c r="B181" s="1">
        <v>170717</v>
      </c>
      <c r="C181" s="1">
        <v>170716</v>
      </c>
      <c r="D181" s="1" t="s">
        <v>680</v>
      </c>
      <c r="E181" s="1" t="s">
        <v>672</v>
      </c>
      <c r="F181" s="1">
        <v>1</v>
      </c>
      <c r="G181" s="1">
        <v>0</v>
      </c>
      <c r="H181" t="str">
        <f t="shared" si="23"/>
        <v>170717-PlateSet_001.xml</v>
      </c>
      <c r="I181" t="str">
        <f t="shared" si="17"/>
        <v>170717-Plate_008</v>
      </c>
      <c r="J181" t="str">
        <f t="shared" si="22"/>
        <v>NA</v>
      </c>
      <c r="K181" t="s">
        <v>21</v>
      </c>
      <c r="L181" t="b">
        <v>1</v>
      </c>
      <c r="M181" t="b">
        <v>0</v>
      </c>
      <c r="N181">
        <v>2</v>
      </c>
      <c r="P181" t="s">
        <v>21</v>
      </c>
      <c r="R181" s="1" t="s">
        <v>717</v>
      </c>
      <c r="V181" s="1"/>
      <c r="W181" s="1"/>
      <c r="X181" s="1" t="s">
        <v>707</v>
      </c>
      <c r="Y181" s="1" t="s">
        <v>678</v>
      </c>
      <c r="Z181" s="1"/>
    </row>
    <row r="182" spans="1:26">
      <c r="A182" t="str">
        <f t="shared" si="18"/>
        <v>1706x2</v>
      </c>
      <c r="B182" s="1">
        <v>170717</v>
      </c>
      <c r="C182" s="1">
        <v>170716</v>
      </c>
      <c r="D182" s="1" t="s">
        <v>700</v>
      </c>
      <c r="E182" s="1" t="s">
        <v>673</v>
      </c>
      <c r="F182" s="1">
        <v>1</v>
      </c>
      <c r="G182" s="1">
        <v>0</v>
      </c>
      <c r="H182" t="str">
        <f t="shared" si="23"/>
        <v>170717-PlateSet_001.xml</v>
      </c>
      <c r="I182" t="str">
        <f t="shared" si="17"/>
        <v>170717-Plate_009</v>
      </c>
      <c r="J182" t="str">
        <f t="shared" si="22"/>
        <v>C7 H9 H10</v>
      </c>
      <c r="K182" t="s">
        <v>21</v>
      </c>
      <c r="L182" t="b">
        <v>1</v>
      </c>
      <c r="M182" t="b">
        <v>0</v>
      </c>
      <c r="N182">
        <v>1</v>
      </c>
      <c r="P182" t="s">
        <v>21</v>
      </c>
      <c r="R182" s="1" t="s">
        <v>718</v>
      </c>
      <c r="V182" s="1"/>
      <c r="W182" s="1"/>
      <c r="X182" s="1" t="s">
        <v>709</v>
      </c>
      <c r="Y182" s="1" t="s">
        <v>679</v>
      </c>
      <c r="Z182" s="1"/>
    </row>
    <row r="183" spans="1:26">
      <c r="A183" t="str">
        <f t="shared" si="18"/>
        <v>1706x2</v>
      </c>
      <c r="B183" s="1">
        <v>170717</v>
      </c>
      <c r="C183" s="1">
        <v>170716</v>
      </c>
      <c r="D183" s="1" t="s">
        <v>700</v>
      </c>
      <c r="E183" s="1" t="s">
        <v>674</v>
      </c>
      <c r="F183" s="1">
        <v>1</v>
      </c>
      <c r="G183" s="1">
        <v>0</v>
      </c>
      <c r="H183" t="str">
        <f t="shared" si="23"/>
        <v>170717-PlateSet_001.xml</v>
      </c>
      <c r="I183" t="str">
        <f t="shared" si="17"/>
        <v>170717-Plate_010</v>
      </c>
      <c r="J183" t="str">
        <f t="shared" si="22"/>
        <v>C7 H9 H10</v>
      </c>
      <c r="K183" t="s">
        <v>21</v>
      </c>
      <c r="L183" t="b">
        <v>1</v>
      </c>
      <c r="M183" t="b">
        <v>0</v>
      </c>
      <c r="N183">
        <v>2</v>
      </c>
      <c r="P183" t="s">
        <v>21</v>
      </c>
      <c r="R183" s="1" t="s">
        <v>718</v>
      </c>
      <c r="V183" s="1"/>
      <c r="W183" s="1"/>
      <c r="X183" s="1" t="s">
        <v>709</v>
      </c>
      <c r="Y183" s="1" t="s">
        <v>680</v>
      </c>
      <c r="Z183" s="1"/>
    </row>
    <row r="184" spans="1:26">
      <c r="A184" t="str">
        <f t="shared" si="18"/>
        <v>1706x2</v>
      </c>
      <c r="B184" s="1">
        <v>170717</v>
      </c>
      <c r="C184" s="1">
        <v>170716</v>
      </c>
      <c r="D184" s="1" t="s">
        <v>706</v>
      </c>
      <c r="E184" s="1" t="s">
        <v>675</v>
      </c>
      <c r="F184" s="1">
        <v>1</v>
      </c>
      <c r="G184" s="1">
        <v>0</v>
      </c>
      <c r="H184" t="str">
        <f t="shared" si="23"/>
        <v>170717-PlateSet_001.xml</v>
      </c>
      <c r="I184" t="str">
        <f t="shared" si="17"/>
        <v>170717-Plate_011</v>
      </c>
      <c r="J184" t="str">
        <f t="shared" si="22"/>
        <v>H9 H10 C7 D1</v>
      </c>
      <c r="K184" t="s">
        <v>21</v>
      </c>
      <c r="L184" t="b">
        <v>1</v>
      </c>
      <c r="M184" t="b">
        <v>0</v>
      </c>
      <c r="N184">
        <v>1</v>
      </c>
      <c r="P184" t="s">
        <v>21</v>
      </c>
      <c r="R184" s="1" t="s">
        <v>718</v>
      </c>
      <c r="V184" s="1"/>
      <c r="W184" s="1"/>
      <c r="X184" s="1" t="s">
        <v>772</v>
      </c>
      <c r="Y184" s="1" t="s">
        <v>681</v>
      </c>
      <c r="Z184" s="1"/>
    </row>
    <row r="185" spans="1:26">
      <c r="A185" t="str">
        <f t="shared" si="18"/>
        <v>1706x2</v>
      </c>
      <c r="B185" s="1">
        <v>170717</v>
      </c>
      <c r="C185" s="1">
        <v>170716</v>
      </c>
      <c r="D185" s="1" t="s">
        <v>706</v>
      </c>
      <c r="E185" s="1" t="s">
        <v>676</v>
      </c>
      <c r="F185" s="1">
        <v>1</v>
      </c>
      <c r="G185" s="1">
        <v>0</v>
      </c>
      <c r="H185" t="str">
        <f t="shared" si="23"/>
        <v>170717-PlateSet_001.xml</v>
      </c>
      <c r="I185" t="str">
        <f t="shared" si="17"/>
        <v>170717-Plate_012</v>
      </c>
      <c r="J185" t="str">
        <f t="shared" si="22"/>
        <v>H9 H10 C7 D1</v>
      </c>
      <c r="K185" t="s">
        <v>21</v>
      </c>
      <c r="L185" t="b">
        <v>1</v>
      </c>
      <c r="M185" t="b">
        <v>0</v>
      </c>
      <c r="N185">
        <v>2</v>
      </c>
      <c r="P185" t="s">
        <v>21</v>
      </c>
      <c r="R185" s="1" t="s">
        <v>718</v>
      </c>
      <c r="V185" s="1"/>
      <c r="W185" s="1"/>
      <c r="X185" s="1" t="s">
        <v>772</v>
      </c>
      <c r="Y185" s="1" t="s">
        <v>682</v>
      </c>
      <c r="Z185" s="1"/>
    </row>
    <row r="186" spans="1:26">
      <c r="A186" t="str">
        <f t="shared" si="18"/>
        <v>1706x2</v>
      </c>
      <c r="B186" s="1">
        <v>170717</v>
      </c>
      <c r="C186" s="1">
        <v>170716</v>
      </c>
      <c r="D186" s="1" t="s">
        <v>707</v>
      </c>
      <c r="E186" s="1" t="s">
        <v>677</v>
      </c>
      <c r="F186" s="1">
        <v>1</v>
      </c>
      <c r="G186" s="1">
        <v>0</v>
      </c>
      <c r="H186" t="str">
        <f>CONCATENATE(B186,"-PlateSet_002.xml")</f>
        <v>170717-PlateSet_002.xml</v>
      </c>
      <c r="I186" t="str">
        <f t="shared" si="17"/>
        <v>170717-Plate_013</v>
      </c>
      <c r="J186" t="str">
        <f t="shared" si="22"/>
        <v>C7 D9 D10</v>
      </c>
      <c r="K186" t="s">
        <v>21</v>
      </c>
      <c r="L186" t="b">
        <v>1</v>
      </c>
      <c r="M186" t="b">
        <v>0</v>
      </c>
      <c r="N186">
        <v>1</v>
      </c>
      <c r="P186" t="s">
        <v>21</v>
      </c>
      <c r="R186" s="1" t="s">
        <v>719</v>
      </c>
      <c r="V186" s="1"/>
      <c r="W186" s="1"/>
      <c r="X186" s="1" t="s">
        <v>710</v>
      </c>
      <c r="Y186" s="1" t="s">
        <v>683</v>
      </c>
      <c r="Z186" s="1"/>
    </row>
    <row r="187" spans="1:26">
      <c r="A187" t="str">
        <f t="shared" si="18"/>
        <v>1706x2</v>
      </c>
      <c r="B187" s="1">
        <v>170717</v>
      </c>
      <c r="C187" s="1">
        <v>170716</v>
      </c>
      <c r="D187" s="1" t="s">
        <v>707</v>
      </c>
      <c r="E187" s="1" t="s">
        <v>678</v>
      </c>
      <c r="F187" s="1">
        <v>1</v>
      </c>
      <c r="G187" s="1">
        <v>0</v>
      </c>
      <c r="H187" t="str">
        <f t="shared" ref="H187:H195" si="24">CONCATENATE(B187,"-PlateSet_002.xml")</f>
        <v>170717-PlateSet_002.xml</v>
      </c>
      <c r="I187" t="str">
        <f t="shared" si="17"/>
        <v>170717-Plate_014</v>
      </c>
      <c r="J187" t="str">
        <f t="shared" si="22"/>
        <v>C7 D9 D10</v>
      </c>
      <c r="K187" t="s">
        <v>21</v>
      </c>
      <c r="L187" t="b">
        <v>1</v>
      </c>
      <c r="M187" t="b">
        <v>0</v>
      </c>
      <c r="N187">
        <v>2</v>
      </c>
      <c r="P187" t="s">
        <v>21</v>
      </c>
      <c r="R187" s="1" t="s">
        <v>719</v>
      </c>
      <c r="V187" s="1"/>
      <c r="W187" s="1"/>
      <c r="X187" s="1" t="s">
        <v>710</v>
      </c>
      <c r="Y187" s="1" t="s">
        <v>684</v>
      </c>
      <c r="Z187" s="1"/>
    </row>
    <row r="188" spans="1:26">
      <c r="A188" t="str">
        <f t="shared" si="18"/>
        <v>1706x2</v>
      </c>
      <c r="B188" s="1">
        <v>170717</v>
      </c>
      <c r="C188" s="1">
        <v>170716</v>
      </c>
      <c r="D188" s="1" t="s">
        <v>709</v>
      </c>
      <c r="E188" s="1" t="s">
        <v>679</v>
      </c>
      <c r="F188" s="1">
        <v>1</v>
      </c>
      <c r="G188" s="1">
        <v>0</v>
      </c>
      <c r="H188" t="str">
        <f t="shared" si="24"/>
        <v>170717-PlateSet_002.xml</v>
      </c>
      <c r="I188" t="str">
        <f t="shared" si="17"/>
        <v>170717-Plate_015</v>
      </c>
      <c r="J188" t="str">
        <f t="shared" si="22"/>
        <v>H9 H10</v>
      </c>
      <c r="K188" t="s">
        <v>21</v>
      </c>
      <c r="L188" t="b">
        <v>1</v>
      </c>
      <c r="M188" t="b">
        <v>0</v>
      </c>
      <c r="N188">
        <v>1</v>
      </c>
      <c r="P188" t="s">
        <v>21</v>
      </c>
      <c r="R188" s="1" t="s">
        <v>719</v>
      </c>
      <c r="V188" s="1"/>
      <c r="W188" s="1"/>
      <c r="X188" s="1" t="s">
        <v>711</v>
      </c>
      <c r="Y188" s="1" t="s">
        <v>685</v>
      </c>
    </row>
    <row r="189" spans="1:26">
      <c r="A189" t="str">
        <f t="shared" si="18"/>
        <v>1706x2</v>
      </c>
      <c r="B189" s="1">
        <v>170717</v>
      </c>
      <c r="C189" s="1">
        <v>170716</v>
      </c>
      <c r="D189" s="1" t="s">
        <v>709</v>
      </c>
      <c r="E189" s="1" t="s">
        <v>680</v>
      </c>
      <c r="F189" s="1">
        <v>1</v>
      </c>
      <c r="G189" s="1">
        <v>0</v>
      </c>
      <c r="H189" t="str">
        <f t="shared" si="24"/>
        <v>170717-PlateSet_002.xml</v>
      </c>
      <c r="I189" t="str">
        <f t="shared" si="17"/>
        <v>170717-Plate_016</v>
      </c>
      <c r="J189" t="str">
        <f t="shared" si="22"/>
        <v>H9 H10</v>
      </c>
      <c r="K189" t="s">
        <v>21</v>
      </c>
      <c r="L189" t="b">
        <v>1</v>
      </c>
      <c r="M189" t="b">
        <v>0</v>
      </c>
      <c r="N189">
        <v>2</v>
      </c>
      <c r="P189" t="s">
        <v>21</v>
      </c>
      <c r="R189" s="1" t="s">
        <v>719</v>
      </c>
      <c r="V189" s="1"/>
      <c r="W189" s="1"/>
      <c r="X189" s="1" t="s">
        <v>711</v>
      </c>
      <c r="Y189" s="1" t="s">
        <v>686</v>
      </c>
    </row>
    <row r="190" spans="1:26">
      <c r="A190" t="str">
        <f t="shared" si="18"/>
        <v>1706x2</v>
      </c>
      <c r="B190" s="1">
        <v>170717</v>
      </c>
      <c r="C190" s="1">
        <v>170716</v>
      </c>
      <c r="D190" s="1" t="s">
        <v>772</v>
      </c>
      <c r="E190" s="1" t="s">
        <v>681</v>
      </c>
      <c r="F190" s="1">
        <v>1</v>
      </c>
      <c r="G190" s="1">
        <v>0</v>
      </c>
      <c r="H190" t="str">
        <f t="shared" si="24"/>
        <v>170717-PlateSet_002.xml</v>
      </c>
      <c r="I190" t="str">
        <f t="shared" si="17"/>
        <v>170717-Plate_017</v>
      </c>
      <c r="J190" t="str">
        <f t="shared" si="22"/>
        <v>NA</v>
      </c>
      <c r="K190" t="s">
        <v>21</v>
      </c>
      <c r="L190" t="b">
        <v>1</v>
      </c>
      <c r="M190" t="b">
        <v>0</v>
      </c>
      <c r="N190">
        <v>1</v>
      </c>
      <c r="P190" t="s">
        <v>21</v>
      </c>
      <c r="R190" s="1" t="s">
        <v>720</v>
      </c>
      <c r="V190" s="1"/>
      <c r="W190" s="1"/>
      <c r="X190" s="1" t="s">
        <v>258</v>
      </c>
      <c r="Y190" s="1" t="s">
        <v>14</v>
      </c>
    </row>
    <row r="191" spans="1:26">
      <c r="A191" t="str">
        <f t="shared" si="18"/>
        <v>1706x2</v>
      </c>
      <c r="B191" s="1">
        <v>170717</v>
      </c>
      <c r="C191" s="1">
        <v>170716</v>
      </c>
      <c r="D191" s="1" t="s">
        <v>772</v>
      </c>
      <c r="E191" s="1" t="s">
        <v>682</v>
      </c>
      <c r="F191" s="1">
        <v>1</v>
      </c>
      <c r="G191" s="1">
        <v>0</v>
      </c>
      <c r="H191" t="str">
        <f t="shared" si="24"/>
        <v>170717-PlateSet_002.xml</v>
      </c>
      <c r="I191" t="str">
        <f t="shared" si="17"/>
        <v>170717-Plate_018</v>
      </c>
      <c r="J191" t="str">
        <f t="shared" si="22"/>
        <v>NA</v>
      </c>
      <c r="K191" t="s">
        <v>21</v>
      </c>
      <c r="L191" t="b">
        <v>1</v>
      </c>
      <c r="M191" t="b">
        <v>0</v>
      </c>
      <c r="N191">
        <v>2</v>
      </c>
      <c r="P191" t="s">
        <v>21</v>
      </c>
      <c r="R191" s="1" t="s">
        <v>720</v>
      </c>
      <c r="V191" s="1"/>
      <c r="W191" s="1"/>
      <c r="X191" s="1" t="s">
        <v>258</v>
      </c>
      <c r="Y191" s="1" t="s">
        <v>258</v>
      </c>
    </row>
    <row r="192" spans="1:26">
      <c r="A192" t="str">
        <f t="shared" si="18"/>
        <v>1706x2</v>
      </c>
      <c r="B192" s="1">
        <v>170717</v>
      </c>
      <c r="C192" s="1">
        <v>170716</v>
      </c>
      <c r="D192" s="1" t="s">
        <v>710</v>
      </c>
      <c r="E192" s="1" t="s">
        <v>683</v>
      </c>
      <c r="F192" s="1">
        <v>1</v>
      </c>
      <c r="G192" s="1">
        <v>0</v>
      </c>
      <c r="H192" t="str">
        <f t="shared" si="24"/>
        <v>170717-PlateSet_002.xml</v>
      </c>
      <c r="I192" t="str">
        <f t="shared" si="17"/>
        <v>170717-Plate_019</v>
      </c>
      <c r="J192" t="str">
        <f t="shared" si="22"/>
        <v>C7 F5 F6 H9 H10 D1 D2 D3 D4 D5 D6 D7 D8 D9 D10 D11 D12</v>
      </c>
      <c r="K192" t="s">
        <v>21</v>
      </c>
      <c r="L192" t="b">
        <v>1</v>
      </c>
      <c r="M192" t="b">
        <v>0</v>
      </c>
      <c r="N192">
        <v>1</v>
      </c>
      <c r="P192" t="s">
        <v>21</v>
      </c>
      <c r="R192" s="1" t="s">
        <v>720</v>
      </c>
      <c r="V192" s="1"/>
      <c r="W192" s="1"/>
      <c r="X192" s="1" t="s">
        <v>467</v>
      </c>
      <c r="Y192" s="1" t="s">
        <v>467</v>
      </c>
    </row>
    <row r="193" spans="1:25">
      <c r="A193" t="str">
        <f t="shared" si="18"/>
        <v>1706x2</v>
      </c>
      <c r="B193" s="1">
        <v>170717</v>
      </c>
      <c r="C193" s="1">
        <v>170716</v>
      </c>
      <c r="D193" s="1" t="s">
        <v>710</v>
      </c>
      <c r="E193" s="1" t="s">
        <v>684</v>
      </c>
      <c r="F193" s="1">
        <v>1</v>
      </c>
      <c r="G193" s="1">
        <v>0</v>
      </c>
      <c r="H193" t="str">
        <f t="shared" si="24"/>
        <v>170717-PlateSet_002.xml</v>
      </c>
      <c r="I193" t="str">
        <f t="shared" si="17"/>
        <v>170717-Plate_020</v>
      </c>
      <c r="J193" t="str">
        <f t="shared" si="22"/>
        <v>C7 F5 F6 H9 H10 D1 D2 D3 D4 D5 D6 D7 D8 D9 D10 D11 D12</v>
      </c>
      <c r="K193" t="s">
        <v>21</v>
      </c>
      <c r="L193" t="b">
        <v>1</v>
      </c>
      <c r="M193" t="b">
        <v>0</v>
      </c>
      <c r="N193">
        <v>2</v>
      </c>
      <c r="P193" t="s">
        <v>21</v>
      </c>
      <c r="R193" s="1" t="s">
        <v>720</v>
      </c>
      <c r="V193" s="1"/>
      <c r="W193" s="1"/>
      <c r="X193" s="1" t="s">
        <v>467</v>
      </c>
      <c r="Y193" s="1" t="s">
        <v>669</v>
      </c>
    </row>
    <row r="194" spans="1:25">
      <c r="A194" t="str">
        <f t="shared" si="18"/>
        <v>1706x2</v>
      </c>
      <c r="B194" s="1">
        <v>170717</v>
      </c>
      <c r="C194" s="1">
        <v>170716</v>
      </c>
      <c r="D194" s="1" t="s">
        <v>711</v>
      </c>
      <c r="E194" s="1" t="s">
        <v>685</v>
      </c>
      <c r="F194" s="1">
        <v>1</v>
      </c>
      <c r="G194" s="1">
        <v>0</v>
      </c>
      <c r="H194" t="str">
        <f t="shared" si="24"/>
        <v>170717-PlateSet_002.xml</v>
      </c>
      <c r="I194" t="str">
        <f t="shared" si="17"/>
        <v>170717-Plate_021</v>
      </c>
      <c r="J194" t="str">
        <f t="shared" si="22"/>
        <v>C7 D9 G7 H9H10</v>
      </c>
      <c r="K194" t="s">
        <v>21</v>
      </c>
      <c r="L194" t="b">
        <v>1</v>
      </c>
      <c r="M194" t="b">
        <v>0</v>
      </c>
      <c r="N194">
        <v>1</v>
      </c>
      <c r="P194" t="s">
        <v>21</v>
      </c>
      <c r="R194" s="1" t="s">
        <v>721</v>
      </c>
      <c r="V194" s="1"/>
      <c r="W194" s="1"/>
      <c r="X194" s="1" t="s">
        <v>669</v>
      </c>
      <c r="Y194" s="1" t="s">
        <v>668</v>
      </c>
    </row>
    <row r="195" spans="1:25">
      <c r="A195" t="str">
        <f t="shared" si="18"/>
        <v>1706x2</v>
      </c>
      <c r="B195" s="1">
        <v>170717</v>
      </c>
      <c r="C195" s="1">
        <v>170716</v>
      </c>
      <c r="D195" s="1" t="s">
        <v>711</v>
      </c>
      <c r="E195" s="1" t="s">
        <v>686</v>
      </c>
      <c r="F195" s="1">
        <v>1</v>
      </c>
      <c r="G195" s="1">
        <v>0</v>
      </c>
      <c r="H195" t="str">
        <f t="shared" si="24"/>
        <v>170717-PlateSet_002.xml</v>
      </c>
      <c r="I195" t="str">
        <f t="shared" si="17"/>
        <v>170717-Plate_022</v>
      </c>
      <c r="J195" t="str">
        <f t="shared" si="22"/>
        <v>C7 D9 G7 H9H10</v>
      </c>
      <c r="K195" t="s">
        <v>21</v>
      </c>
      <c r="L195" t="b">
        <v>1</v>
      </c>
      <c r="M195" t="b">
        <v>0</v>
      </c>
      <c r="N195">
        <v>2</v>
      </c>
      <c r="P195" t="s">
        <v>21</v>
      </c>
      <c r="R195" s="1" t="s">
        <v>721</v>
      </c>
      <c r="V195" s="1"/>
      <c r="W195" s="1"/>
      <c r="X195" s="1" t="s">
        <v>669</v>
      </c>
      <c r="Y195" s="1" t="s">
        <v>670</v>
      </c>
    </row>
    <row r="196" spans="1:25">
      <c r="A196" t="str">
        <f t="shared" si="18"/>
        <v>1706x1</v>
      </c>
      <c r="B196" s="1">
        <v>170718</v>
      </c>
      <c r="C196" s="1">
        <v>170716</v>
      </c>
      <c r="D196" s="1" t="s">
        <v>258</v>
      </c>
      <c r="E196" s="1" t="s">
        <v>14</v>
      </c>
      <c r="F196" s="1">
        <v>0</v>
      </c>
      <c r="G196" s="1">
        <v>1</v>
      </c>
      <c r="H196" t="str">
        <f>CONCATENATE(B196,"-PlateSet_001.xml")</f>
        <v>170718-PlateSet_001.xml</v>
      </c>
      <c r="I196" t="str">
        <f t="shared" si="17"/>
        <v>170718-Plate_001</v>
      </c>
      <c r="J196" t="str">
        <f t="shared" si="22"/>
        <v>D10 F7 G6</v>
      </c>
      <c r="K196" t="s">
        <v>21</v>
      </c>
      <c r="L196" t="b">
        <v>1</v>
      </c>
      <c r="M196" t="b">
        <v>0</v>
      </c>
      <c r="N196">
        <v>1</v>
      </c>
      <c r="P196" t="s">
        <v>21</v>
      </c>
      <c r="R196" s="1" t="s">
        <v>721</v>
      </c>
      <c r="V196" s="1"/>
      <c r="W196" s="1"/>
      <c r="X196" s="1" t="s">
        <v>680</v>
      </c>
      <c r="Y196" s="1" t="s">
        <v>671</v>
      </c>
    </row>
    <row r="197" spans="1:25">
      <c r="A197" t="str">
        <f t="shared" si="18"/>
        <v>1706x1</v>
      </c>
      <c r="B197" s="1">
        <v>170718</v>
      </c>
      <c r="C197" s="1">
        <v>170716</v>
      </c>
      <c r="D197" s="1" t="s">
        <v>258</v>
      </c>
      <c r="E197" s="1" t="s">
        <v>258</v>
      </c>
      <c r="F197" s="1">
        <v>0</v>
      </c>
      <c r="G197" s="1">
        <v>1</v>
      </c>
      <c r="H197" t="str">
        <f t="shared" si="23"/>
        <v>170718-PlateSet_001.xml</v>
      </c>
      <c r="I197" t="str">
        <f t="shared" si="17"/>
        <v>170718-Plate_002</v>
      </c>
      <c r="J197" t="str">
        <f t="shared" si="22"/>
        <v>D10 F7 G6</v>
      </c>
      <c r="K197" t="s">
        <v>21</v>
      </c>
      <c r="L197" t="b">
        <v>1</v>
      </c>
      <c r="M197" t="b">
        <v>0</v>
      </c>
      <c r="N197">
        <v>2</v>
      </c>
      <c r="P197" t="s">
        <v>21</v>
      </c>
      <c r="R197" s="1" t="s">
        <v>721</v>
      </c>
      <c r="V197" s="1"/>
      <c r="W197" s="1"/>
      <c r="X197" s="1" t="s">
        <v>680</v>
      </c>
      <c r="Y197" s="1" t="s">
        <v>672</v>
      </c>
    </row>
    <row r="198" spans="1:25">
      <c r="A198" t="str">
        <f t="shared" si="18"/>
        <v>1706x1</v>
      </c>
      <c r="B198" s="1">
        <v>170718</v>
      </c>
      <c r="C198" s="1">
        <v>170716</v>
      </c>
      <c r="D198" s="1" t="s">
        <v>467</v>
      </c>
      <c r="E198" s="1" t="s">
        <v>467</v>
      </c>
      <c r="F198" s="1">
        <v>0</v>
      </c>
      <c r="G198" s="1">
        <v>1</v>
      </c>
      <c r="H198" t="str">
        <f t="shared" si="23"/>
        <v>170718-PlateSet_001.xml</v>
      </c>
      <c r="I198" t="str">
        <f t="shared" ref="I198:I262" si="25">CONCATENATE(B198,"-",E198)</f>
        <v>170718-Plate_003</v>
      </c>
      <c r="J198" t="str">
        <f t="shared" si="22"/>
        <v>NA</v>
      </c>
      <c r="K198" t="s">
        <v>21</v>
      </c>
      <c r="L198" t="b">
        <v>1</v>
      </c>
      <c r="M198" t="b">
        <v>0</v>
      </c>
      <c r="N198">
        <v>1</v>
      </c>
      <c r="P198" t="s">
        <v>21</v>
      </c>
      <c r="R198" s="1" t="s">
        <v>722</v>
      </c>
      <c r="V198" s="1"/>
      <c r="W198" s="1"/>
      <c r="X198" s="1" t="s">
        <v>700</v>
      </c>
      <c r="Y198" s="1" t="s">
        <v>673</v>
      </c>
    </row>
    <row r="199" spans="1:25">
      <c r="A199" t="str">
        <f t="shared" ref="A199:A251" si="26">VLOOKUP(D199,$AB$5:$AC$76,2,FALSE)</f>
        <v>1706x1</v>
      </c>
      <c r="B199" s="1">
        <v>170718</v>
      </c>
      <c r="C199" s="1">
        <v>170716</v>
      </c>
      <c r="D199" s="1" t="s">
        <v>467</v>
      </c>
      <c r="E199" s="1" t="s">
        <v>669</v>
      </c>
      <c r="F199" s="1">
        <v>0</v>
      </c>
      <c r="G199" s="1">
        <v>1</v>
      </c>
      <c r="H199" t="str">
        <f t="shared" si="23"/>
        <v>170718-PlateSet_001.xml</v>
      </c>
      <c r="I199" t="str">
        <f t="shared" si="25"/>
        <v>170718-Plate_004</v>
      </c>
      <c r="J199" t="str">
        <f t="shared" si="22"/>
        <v>NA</v>
      </c>
      <c r="K199" t="s">
        <v>21</v>
      </c>
      <c r="L199" t="b">
        <v>1</v>
      </c>
      <c r="M199" t="b">
        <v>0</v>
      </c>
      <c r="N199">
        <v>2</v>
      </c>
      <c r="P199" t="s">
        <v>21</v>
      </c>
      <c r="R199" s="1" t="s">
        <v>722</v>
      </c>
      <c r="V199" s="1"/>
      <c r="W199" s="1"/>
      <c r="X199" s="1" t="s">
        <v>700</v>
      </c>
      <c r="Y199" s="1" t="s">
        <v>674</v>
      </c>
    </row>
    <row r="200" spans="1:25">
      <c r="A200" t="str">
        <f t="shared" si="26"/>
        <v>1706x1</v>
      </c>
      <c r="B200" s="1">
        <v>170718</v>
      </c>
      <c r="C200" s="1">
        <v>170716</v>
      </c>
      <c r="D200" s="1" t="s">
        <v>669</v>
      </c>
      <c r="E200" s="1" t="s">
        <v>668</v>
      </c>
      <c r="F200" s="1">
        <v>0</v>
      </c>
      <c r="G200" s="1">
        <v>1</v>
      </c>
      <c r="H200" t="str">
        <f t="shared" si="23"/>
        <v>170718-PlateSet_001.xml</v>
      </c>
      <c r="I200" t="str">
        <f t="shared" si="25"/>
        <v>170718-Plate_005</v>
      </c>
      <c r="J200" t="str">
        <f t="shared" si="22"/>
        <v>A4 B3 C2 C4 D2 D4 E1E2E3 F1 F2 F3 G3</v>
      </c>
      <c r="K200" t="s">
        <v>21</v>
      </c>
      <c r="L200" t="b">
        <v>1</v>
      </c>
      <c r="M200" t="b">
        <v>0</v>
      </c>
      <c r="N200">
        <v>1</v>
      </c>
      <c r="P200" t="s">
        <v>21</v>
      </c>
      <c r="R200" s="1" t="s">
        <v>722</v>
      </c>
      <c r="V200" s="1"/>
      <c r="W200" s="1"/>
      <c r="X200" s="1" t="s">
        <v>706</v>
      </c>
      <c r="Y200" s="1" t="s">
        <v>675</v>
      </c>
    </row>
    <row r="201" spans="1:25">
      <c r="A201" t="str">
        <f t="shared" si="26"/>
        <v>1706x1</v>
      </c>
      <c r="B201" s="1">
        <v>170718</v>
      </c>
      <c r="C201" s="1">
        <v>170716</v>
      </c>
      <c r="D201" s="1" t="s">
        <v>669</v>
      </c>
      <c r="E201" s="1" t="s">
        <v>670</v>
      </c>
      <c r="F201" s="1">
        <v>0</v>
      </c>
      <c r="G201" s="1">
        <v>1</v>
      </c>
      <c r="H201" t="str">
        <f t="shared" si="23"/>
        <v>170718-PlateSet_001.xml</v>
      </c>
      <c r="I201" t="str">
        <f t="shared" si="25"/>
        <v>170718-Plate_006</v>
      </c>
      <c r="J201" t="str">
        <f t="shared" si="22"/>
        <v>A4 B3 C2 C4 D2 D4 E1E2E3 F1 F2 F3 G3</v>
      </c>
      <c r="K201" t="s">
        <v>21</v>
      </c>
      <c r="L201" t="b">
        <v>1</v>
      </c>
      <c r="M201" t="b">
        <v>0</v>
      </c>
      <c r="N201">
        <v>2</v>
      </c>
      <c r="P201" t="s">
        <v>21</v>
      </c>
      <c r="R201" s="1" t="s">
        <v>722</v>
      </c>
      <c r="V201" s="1"/>
      <c r="W201" s="1"/>
      <c r="X201" s="1" t="s">
        <v>706</v>
      </c>
      <c r="Y201" s="1" t="s">
        <v>676</v>
      </c>
    </row>
    <row r="202" spans="1:25">
      <c r="A202" t="str">
        <f t="shared" si="26"/>
        <v>1706x1</v>
      </c>
      <c r="B202" s="1">
        <v>170718</v>
      </c>
      <c r="C202" s="1">
        <v>170716</v>
      </c>
      <c r="D202" s="1" t="s">
        <v>680</v>
      </c>
      <c r="E202" s="1" t="s">
        <v>671</v>
      </c>
      <c r="F202" s="1">
        <v>0</v>
      </c>
      <c r="G202" s="1">
        <v>1</v>
      </c>
      <c r="H202" t="str">
        <f t="shared" si="23"/>
        <v>170718-PlateSet_001.xml</v>
      </c>
      <c r="I202" t="str">
        <f t="shared" si="25"/>
        <v>170718-Plate_007</v>
      </c>
      <c r="J202" t="str">
        <f t="shared" si="22"/>
        <v>NA</v>
      </c>
      <c r="K202" t="s">
        <v>21</v>
      </c>
      <c r="L202" t="b">
        <v>1</v>
      </c>
      <c r="M202" t="b">
        <v>0</v>
      </c>
      <c r="N202">
        <v>1</v>
      </c>
      <c r="P202" t="s">
        <v>21</v>
      </c>
      <c r="R202" s="1" t="s">
        <v>725</v>
      </c>
      <c r="V202" s="1"/>
      <c r="W202" s="1"/>
      <c r="X202" s="1" t="s">
        <v>707</v>
      </c>
      <c r="Y202" s="1" t="s">
        <v>677</v>
      </c>
    </row>
    <row r="203" spans="1:25">
      <c r="A203" t="str">
        <f t="shared" si="26"/>
        <v>1706x1</v>
      </c>
      <c r="B203" s="1">
        <v>170718</v>
      </c>
      <c r="C203" s="1">
        <v>170716</v>
      </c>
      <c r="D203" s="1" t="s">
        <v>680</v>
      </c>
      <c r="E203" s="1" t="s">
        <v>672</v>
      </c>
      <c r="F203" s="1">
        <v>0</v>
      </c>
      <c r="G203" s="1">
        <v>1</v>
      </c>
      <c r="H203" t="str">
        <f t="shared" si="23"/>
        <v>170718-PlateSet_001.xml</v>
      </c>
      <c r="I203" t="str">
        <f t="shared" si="25"/>
        <v>170718-Plate_008</v>
      </c>
      <c r="J203" t="str">
        <f t="shared" si="22"/>
        <v>NA</v>
      </c>
      <c r="K203" t="s">
        <v>21</v>
      </c>
      <c r="L203" t="b">
        <v>1</v>
      </c>
      <c r="M203" t="b">
        <v>0</v>
      </c>
      <c r="N203">
        <v>2</v>
      </c>
      <c r="P203" t="s">
        <v>21</v>
      </c>
      <c r="R203" s="1" t="s">
        <v>725</v>
      </c>
      <c r="V203" s="1"/>
      <c r="W203" s="1"/>
      <c r="X203" s="1" t="s">
        <v>707</v>
      </c>
      <c r="Y203" s="1" t="s">
        <v>678</v>
      </c>
    </row>
    <row r="204" spans="1:25">
      <c r="A204" t="str">
        <f t="shared" si="26"/>
        <v>1706x2</v>
      </c>
      <c r="B204" s="1">
        <v>170718</v>
      </c>
      <c r="C204" s="1">
        <v>170716</v>
      </c>
      <c r="D204" s="1" t="s">
        <v>700</v>
      </c>
      <c r="E204" s="1" t="s">
        <v>673</v>
      </c>
      <c r="F204" s="1">
        <v>0</v>
      </c>
      <c r="G204" s="1">
        <v>1</v>
      </c>
      <c r="H204" t="str">
        <f t="shared" si="23"/>
        <v>170718-PlateSet_001.xml</v>
      </c>
      <c r="I204" t="str">
        <f t="shared" si="25"/>
        <v>170718-Plate_009</v>
      </c>
      <c r="J204" t="str">
        <f t="shared" si="22"/>
        <v>C7 H9 H10</v>
      </c>
      <c r="K204" t="s">
        <v>21</v>
      </c>
      <c r="L204" t="b">
        <v>1</v>
      </c>
      <c r="M204" t="b">
        <v>1</v>
      </c>
      <c r="N204">
        <v>1</v>
      </c>
      <c r="P204" t="s">
        <v>778</v>
      </c>
      <c r="R204" s="1" t="s">
        <v>725</v>
      </c>
      <c r="V204" s="1"/>
      <c r="W204" s="1"/>
      <c r="X204" s="1" t="s">
        <v>709</v>
      </c>
      <c r="Y204" s="1" t="s">
        <v>679</v>
      </c>
    </row>
    <row r="205" spans="1:25">
      <c r="A205" t="str">
        <f t="shared" si="26"/>
        <v>1706x2</v>
      </c>
      <c r="B205" s="1">
        <v>170718</v>
      </c>
      <c r="C205" s="1">
        <v>170716</v>
      </c>
      <c r="D205" s="1" t="s">
        <v>700</v>
      </c>
      <c r="E205" s="2" t="s">
        <v>674</v>
      </c>
      <c r="F205" s="2">
        <v>0</v>
      </c>
      <c r="G205" s="2">
        <v>1</v>
      </c>
      <c r="H205" t="str">
        <f t="shared" si="23"/>
        <v>170718-PlateSet_001.xml</v>
      </c>
      <c r="I205" s="6" t="str">
        <f t="shared" si="25"/>
        <v>170718-Plate_010</v>
      </c>
      <c r="J205" s="6" t="str">
        <f t="shared" si="22"/>
        <v>C7 H9 H10</v>
      </c>
      <c r="K205" s="6" t="s">
        <v>775</v>
      </c>
      <c r="L205" s="6" t="b">
        <v>1</v>
      </c>
      <c r="M205" s="6" t="b">
        <v>1</v>
      </c>
      <c r="N205" s="6">
        <v>2</v>
      </c>
      <c r="O205" s="6"/>
      <c r="P205" s="6" t="s">
        <v>777</v>
      </c>
      <c r="R205" s="1" t="s">
        <v>725</v>
      </c>
      <c r="V205" s="1"/>
      <c r="W205" s="1"/>
      <c r="X205" s="1" t="s">
        <v>709</v>
      </c>
      <c r="Y205" s="1" t="s">
        <v>680</v>
      </c>
    </row>
    <row r="206" spans="1:25">
      <c r="A206" t="str">
        <f t="shared" si="26"/>
        <v>1706x2</v>
      </c>
      <c r="B206" s="1">
        <v>170718</v>
      </c>
      <c r="C206" s="1">
        <v>170716</v>
      </c>
      <c r="D206" s="1" t="s">
        <v>706</v>
      </c>
      <c r="E206" s="1" t="s">
        <v>675</v>
      </c>
      <c r="F206" s="1">
        <v>0</v>
      </c>
      <c r="G206" s="1">
        <v>1</v>
      </c>
      <c r="H206" t="str">
        <f t="shared" si="23"/>
        <v>170718-PlateSet_001.xml</v>
      </c>
      <c r="I206" t="str">
        <f t="shared" si="25"/>
        <v>170718-Plate_011</v>
      </c>
      <c r="J206" t="str">
        <f t="shared" ref="J206:J237" si="27">IFERROR(VLOOKUP(D206,$R$5:$S$39,2,FALSE),"NA")</f>
        <v>H9 H10 C7 D1</v>
      </c>
      <c r="K206" t="s">
        <v>21</v>
      </c>
      <c r="L206" t="b">
        <v>1</v>
      </c>
      <c r="M206" s="6" t="b">
        <v>1</v>
      </c>
      <c r="N206">
        <v>1</v>
      </c>
      <c r="P206" t="s">
        <v>776</v>
      </c>
      <c r="R206" s="1" t="s">
        <v>726</v>
      </c>
      <c r="V206" s="1"/>
      <c r="W206" s="1"/>
      <c r="X206" s="1" t="s">
        <v>772</v>
      </c>
      <c r="Y206" s="1" t="s">
        <v>681</v>
      </c>
    </row>
    <row r="207" spans="1:25">
      <c r="A207" t="str">
        <f t="shared" si="26"/>
        <v>1706x2</v>
      </c>
      <c r="B207" s="1">
        <v>170718</v>
      </c>
      <c r="C207" s="1">
        <v>170716</v>
      </c>
      <c r="D207" s="1" t="s">
        <v>706</v>
      </c>
      <c r="E207" s="1" t="s">
        <v>676</v>
      </c>
      <c r="F207" s="1">
        <v>0</v>
      </c>
      <c r="G207" s="1">
        <v>1</v>
      </c>
      <c r="H207" t="str">
        <f t="shared" si="23"/>
        <v>170718-PlateSet_001.xml</v>
      </c>
      <c r="I207" t="str">
        <f t="shared" si="25"/>
        <v>170718-Plate_012</v>
      </c>
      <c r="J207" t="str">
        <f t="shared" si="27"/>
        <v>H9 H10 C7 D1</v>
      </c>
      <c r="K207" t="s">
        <v>21</v>
      </c>
      <c r="L207" t="b">
        <v>1</v>
      </c>
      <c r="M207" s="6" t="b">
        <v>1</v>
      </c>
      <c r="N207">
        <v>2</v>
      </c>
      <c r="P207" t="s">
        <v>776</v>
      </c>
      <c r="R207" s="1" t="s">
        <v>726</v>
      </c>
      <c r="V207" s="1"/>
      <c r="W207" s="1"/>
      <c r="X207" s="1" t="s">
        <v>772</v>
      </c>
      <c r="Y207" s="1" t="s">
        <v>682</v>
      </c>
    </row>
    <row r="208" spans="1:25">
      <c r="A208" t="str">
        <f t="shared" si="26"/>
        <v>1706x2</v>
      </c>
      <c r="B208" s="1">
        <v>170718</v>
      </c>
      <c r="C208" s="1">
        <v>170716</v>
      </c>
      <c r="D208" s="1" t="s">
        <v>707</v>
      </c>
      <c r="E208" s="1" t="s">
        <v>677</v>
      </c>
      <c r="F208" s="1">
        <v>0</v>
      </c>
      <c r="G208" s="1">
        <v>1</v>
      </c>
      <c r="H208" t="str">
        <f>CONCATENATE(B208,"-PlateSet_002.xml")</f>
        <v>170718-PlateSet_002.xml</v>
      </c>
      <c r="I208" t="str">
        <f t="shared" si="25"/>
        <v>170718-Plate_013</v>
      </c>
      <c r="J208" t="str">
        <f t="shared" si="27"/>
        <v>C7 D9 D10</v>
      </c>
      <c r="K208" t="s">
        <v>21</v>
      </c>
      <c r="L208" t="b">
        <v>1</v>
      </c>
      <c r="M208" t="b">
        <v>1</v>
      </c>
      <c r="N208">
        <v>1</v>
      </c>
      <c r="P208" t="s">
        <v>779</v>
      </c>
      <c r="R208" s="1" t="s">
        <v>726</v>
      </c>
      <c r="V208" s="1"/>
      <c r="W208" s="1"/>
      <c r="X208" s="1" t="s">
        <v>710</v>
      </c>
      <c r="Y208" s="1" t="s">
        <v>683</v>
      </c>
    </row>
    <row r="209" spans="1:25">
      <c r="A209" t="str">
        <f t="shared" si="26"/>
        <v>1706x2</v>
      </c>
      <c r="B209" s="1">
        <v>170718</v>
      </c>
      <c r="C209" s="1">
        <v>170716</v>
      </c>
      <c r="D209" s="1" t="s">
        <v>707</v>
      </c>
      <c r="E209" s="1" t="s">
        <v>678</v>
      </c>
      <c r="F209" s="1">
        <v>0</v>
      </c>
      <c r="G209" s="1">
        <v>1</v>
      </c>
      <c r="H209" t="str">
        <f t="shared" ref="H209:H213" si="28">CONCATENATE(B209,"-PlateSet_002.xml")</f>
        <v>170718-PlateSet_002.xml</v>
      </c>
      <c r="I209" t="str">
        <f t="shared" si="25"/>
        <v>170718-Plate_014</v>
      </c>
      <c r="J209" t="str">
        <f t="shared" si="27"/>
        <v>C7 D9 D10</v>
      </c>
      <c r="K209" t="s">
        <v>21</v>
      </c>
      <c r="L209" t="b">
        <v>1</v>
      </c>
      <c r="M209" t="b">
        <v>1</v>
      </c>
      <c r="N209">
        <v>2</v>
      </c>
      <c r="P209" t="s">
        <v>780</v>
      </c>
      <c r="R209" s="1" t="s">
        <v>726</v>
      </c>
      <c r="V209" s="1"/>
      <c r="W209" s="1"/>
      <c r="X209" s="1" t="s">
        <v>710</v>
      </c>
      <c r="Y209" s="1" t="s">
        <v>684</v>
      </c>
    </row>
    <row r="210" spans="1:25">
      <c r="A210" t="str">
        <f t="shared" si="26"/>
        <v>1706x2</v>
      </c>
      <c r="B210" s="1">
        <v>170718</v>
      </c>
      <c r="C210" s="1">
        <v>170716</v>
      </c>
      <c r="D210" s="1" t="s">
        <v>709</v>
      </c>
      <c r="E210" s="1" t="s">
        <v>679</v>
      </c>
      <c r="F210" s="1">
        <v>0</v>
      </c>
      <c r="G210" s="1">
        <v>1</v>
      </c>
      <c r="H210" t="str">
        <f t="shared" si="28"/>
        <v>170718-PlateSet_002.xml</v>
      </c>
      <c r="I210" t="str">
        <f t="shared" si="25"/>
        <v>170718-Plate_015</v>
      </c>
      <c r="J210" t="str">
        <f t="shared" si="27"/>
        <v>H9 H10</v>
      </c>
      <c r="K210" t="s">
        <v>21</v>
      </c>
      <c r="L210" t="b">
        <v>1</v>
      </c>
      <c r="M210" t="b">
        <v>0</v>
      </c>
      <c r="N210">
        <v>1</v>
      </c>
      <c r="P210" t="s">
        <v>21</v>
      </c>
      <c r="R210" s="1" t="s">
        <v>727</v>
      </c>
      <c r="V210" s="1"/>
      <c r="W210" s="1"/>
      <c r="X210" s="1" t="s">
        <v>711</v>
      </c>
      <c r="Y210" s="1" t="s">
        <v>685</v>
      </c>
    </row>
    <row r="211" spans="1:25">
      <c r="A211" t="str">
        <f t="shared" si="26"/>
        <v>1706x2</v>
      </c>
      <c r="B211" s="1">
        <v>170718</v>
      </c>
      <c r="C211" s="1">
        <v>170716</v>
      </c>
      <c r="D211" s="1" t="s">
        <v>709</v>
      </c>
      <c r="E211" s="1" t="s">
        <v>680</v>
      </c>
      <c r="F211" s="1">
        <v>0</v>
      </c>
      <c r="G211" s="1">
        <v>1</v>
      </c>
      <c r="H211" t="str">
        <f t="shared" si="28"/>
        <v>170718-PlateSet_002.xml</v>
      </c>
      <c r="I211" t="str">
        <f t="shared" si="25"/>
        <v>170718-Plate_016</v>
      </c>
      <c r="J211" t="str">
        <f t="shared" si="27"/>
        <v>H9 H10</v>
      </c>
      <c r="K211" t="s">
        <v>21</v>
      </c>
      <c r="L211" t="b">
        <v>1</v>
      </c>
      <c r="M211" t="b">
        <v>0</v>
      </c>
      <c r="N211">
        <v>2</v>
      </c>
      <c r="P211" t="s">
        <v>21</v>
      </c>
      <c r="R211" s="1" t="s">
        <v>727</v>
      </c>
      <c r="V211" s="1"/>
      <c r="W211" s="1"/>
      <c r="X211" s="1" t="s">
        <v>711</v>
      </c>
      <c r="Y211" s="1" t="s">
        <v>686</v>
      </c>
    </row>
    <row r="212" spans="1:25">
      <c r="A212" t="str">
        <f t="shared" si="26"/>
        <v>1706x2</v>
      </c>
      <c r="B212" s="1">
        <v>170718</v>
      </c>
      <c r="C212" s="1">
        <v>170716</v>
      </c>
      <c r="D212" s="1" t="s">
        <v>772</v>
      </c>
      <c r="E212" s="1" t="s">
        <v>681</v>
      </c>
      <c r="F212" s="1">
        <v>0</v>
      </c>
      <c r="G212" s="1">
        <v>1</v>
      </c>
      <c r="H212" t="str">
        <f t="shared" si="28"/>
        <v>170718-PlateSet_002.xml</v>
      </c>
      <c r="I212" t="str">
        <f t="shared" si="25"/>
        <v>170718-Plate_017</v>
      </c>
      <c r="J212" t="str">
        <f t="shared" si="27"/>
        <v>NA</v>
      </c>
      <c r="K212" t="s">
        <v>21</v>
      </c>
      <c r="L212" t="b">
        <v>1</v>
      </c>
      <c r="M212" t="b">
        <v>0</v>
      </c>
      <c r="N212">
        <v>1</v>
      </c>
      <c r="P212" t="s">
        <v>21</v>
      </c>
      <c r="R212" s="1" t="s">
        <v>727</v>
      </c>
      <c r="V212" s="1"/>
      <c r="W212" s="1"/>
      <c r="X212" s="1" t="s">
        <v>726</v>
      </c>
      <c r="Y212" s="1" t="s">
        <v>14</v>
      </c>
    </row>
    <row r="213" spans="1:25">
      <c r="A213" t="str">
        <f t="shared" si="26"/>
        <v>1706x2</v>
      </c>
      <c r="B213" s="1">
        <v>170718</v>
      </c>
      <c r="C213" s="1">
        <v>170716</v>
      </c>
      <c r="D213" s="1" t="s">
        <v>772</v>
      </c>
      <c r="E213" s="1" t="s">
        <v>682</v>
      </c>
      <c r="F213" s="1">
        <v>0</v>
      </c>
      <c r="G213" s="1">
        <v>1</v>
      </c>
      <c r="H213" t="str">
        <f t="shared" si="28"/>
        <v>170718-PlateSet_002.xml</v>
      </c>
      <c r="I213" t="str">
        <f t="shared" si="25"/>
        <v>170718-Plate_018</v>
      </c>
      <c r="J213" t="str">
        <f t="shared" si="27"/>
        <v>NA</v>
      </c>
      <c r="K213" t="s">
        <v>21</v>
      </c>
      <c r="L213" t="b">
        <v>1</v>
      </c>
      <c r="M213" t="b">
        <v>0</v>
      </c>
      <c r="N213">
        <v>2</v>
      </c>
      <c r="P213" t="s">
        <v>21</v>
      </c>
      <c r="R213" s="1" t="s">
        <v>727</v>
      </c>
      <c r="V213" s="1"/>
      <c r="W213" s="1"/>
      <c r="X213" s="1" t="s">
        <v>726</v>
      </c>
      <c r="Y213" s="1" t="s">
        <v>258</v>
      </c>
    </row>
    <row r="214" spans="1:25">
      <c r="A214" t="str">
        <f t="shared" si="26"/>
        <v>1706x2</v>
      </c>
      <c r="B214" s="1">
        <v>170718</v>
      </c>
      <c r="C214" s="1">
        <v>170716</v>
      </c>
      <c r="D214" s="1" t="s">
        <v>710</v>
      </c>
      <c r="E214" s="1" t="s">
        <v>683</v>
      </c>
      <c r="F214" s="1">
        <v>0</v>
      </c>
      <c r="G214" s="1">
        <v>1</v>
      </c>
      <c r="H214" s="1" t="s">
        <v>930</v>
      </c>
      <c r="I214" t="str">
        <f t="shared" si="25"/>
        <v>170718-Plate_019</v>
      </c>
      <c r="J214" t="str">
        <f t="shared" si="27"/>
        <v>C7 F5 F6 H9 H10 D1 D2 D3 D4 D5 D6 D7 D8 D9 D10 D11 D12</v>
      </c>
      <c r="K214" t="s">
        <v>21</v>
      </c>
      <c r="L214" t="b">
        <v>1</v>
      </c>
      <c r="M214" t="b">
        <v>1</v>
      </c>
      <c r="N214">
        <v>1</v>
      </c>
      <c r="P214" t="s">
        <v>928</v>
      </c>
      <c r="R214" s="1" t="s">
        <v>728</v>
      </c>
      <c r="V214" s="1"/>
      <c r="W214" s="1"/>
      <c r="X214" s="1" t="s">
        <v>728</v>
      </c>
      <c r="Y214" s="1" t="s">
        <v>467</v>
      </c>
    </row>
    <row r="215" spans="1:25">
      <c r="A215" t="str">
        <f t="shared" si="26"/>
        <v>1706x2</v>
      </c>
      <c r="B215" s="1">
        <v>170718</v>
      </c>
      <c r="C215" s="1">
        <v>170716</v>
      </c>
      <c r="D215" s="1" t="s">
        <v>710</v>
      </c>
      <c r="E215" s="1" t="s">
        <v>684</v>
      </c>
      <c r="F215" s="1">
        <v>0</v>
      </c>
      <c r="G215" s="1">
        <v>1</v>
      </c>
      <c r="H215" s="1" t="s">
        <v>930</v>
      </c>
      <c r="I215" t="str">
        <f t="shared" si="25"/>
        <v>170718-Plate_020</v>
      </c>
      <c r="J215" t="str">
        <f t="shared" si="27"/>
        <v>C7 F5 F6 H9 H10 D1 D2 D3 D4 D5 D6 D7 D8 D9 D10 D11 D12</v>
      </c>
      <c r="K215" t="s">
        <v>21</v>
      </c>
      <c r="L215" t="b">
        <v>1</v>
      </c>
      <c r="M215" t="b">
        <v>1</v>
      </c>
      <c r="N215">
        <v>2</v>
      </c>
      <c r="P215" t="s">
        <v>928</v>
      </c>
      <c r="R215" s="1" t="s">
        <v>728</v>
      </c>
      <c r="V215" s="1"/>
      <c r="W215" s="1"/>
      <c r="X215" s="1" t="s">
        <v>728</v>
      </c>
      <c r="Y215" s="1" t="s">
        <v>669</v>
      </c>
    </row>
    <row r="216" spans="1:25">
      <c r="A216" t="str">
        <f t="shared" si="26"/>
        <v>1706x2</v>
      </c>
      <c r="B216" s="1">
        <v>170718</v>
      </c>
      <c r="C216" s="1">
        <v>170716</v>
      </c>
      <c r="D216" s="1" t="s">
        <v>711</v>
      </c>
      <c r="E216" s="1" t="s">
        <v>685</v>
      </c>
      <c r="F216" s="1">
        <v>0</v>
      </c>
      <c r="G216" s="1">
        <v>1</v>
      </c>
      <c r="H216" s="1" t="s">
        <v>930</v>
      </c>
      <c r="I216" t="str">
        <f t="shared" si="25"/>
        <v>170718-Plate_021</v>
      </c>
      <c r="J216" t="str">
        <f t="shared" si="27"/>
        <v>C7 D9 G7 H9H10</v>
      </c>
      <c r="K216" t="s">
        <v>21</v>
      </c>
      <c r="L216" t="b">
        <v>1</v>
      </c>
      <c r="M216" t="b">
        <v>1</v>
      </c>
      <c r="N216">
        <v>1</v>
      </c>
      <c r="P216" t="s">
        <v>928</v>
      </c>
      <c r="R216" s="1" t="s">
        <v>728</v>
      </c>
      <c r="V216" s="1"/>
      <c r="W216" s="1"/>
      <c r="X216" s="1" t="s">
        <v>729</v>
      </c>
      <c r="Y216" s="1" t="s">
        <v>668</v>
      </c>
    </row>
    <row r="217" spans="1:25">
      <c r="A217" t="str">
        <f t="shared" si="26"/>
        <v>1706x2</v>
      </c>
      <c r="B217" s="1">
        <v>170718</v>
      </c>
      <c r="C217" s="1">
        <v>170716</v>
      </c>
      <c r="D217" s="1" t="s">
        <v>711</v>
      </c>
      <c r="E217" s="1" t="s">
        <v>686</v>
      </c>
      <c r="F217" s="1">
        <v>0</v>
      </c>
      <c r="G217" s="1">
        <v>1</v>
      </c>
      <c r="H217" s="1" t="s">
        <v>930</v>
      </c>
      <c r="I217" t="str">
        <f t="shared" si="25"/>
        <v>170718-Plate_022</v>
      </c>
      <c r="J217" t="str">
        <f t="shared" si="27"/>
        <v>C7 D9 G7 H9H10</v>
      </c>
      <c r="K217" t="s">
        <v>21</v>
      </c>
      <c r="L217" t="b">
        <v>1</v>
      </c>
      <c r="M217" t="b">
        <v>1</v>
      </c>
      <c r="N217">
        <v>2</v>
      </c>
      <c r="P217" t="s">
        <v>928</v>
      </c>
      <c r="R217" s="1" t="s">
        <v>728</v>
      </c>
      <c r="V217" s="1"/>
      <c r="W217" s="1"/>
      <c r="X217" s="1" t="s">
        <v>729</v>
      </c>
      <c r="Y217" s="1" t="s">
        <v>670</v>
      </c>
    </row>
    <row r="218" spans="1:25">
      <c r="A218" t="str">
        <f t="shared" si="26"/>
        <v>1706x3</v>
      </c>
      <c r="B218" s="1">
        <v>170719</v>
      </c>
      <c r="C218" s="1">
        <v>170716</v>
      </c>
      <c r="D218" s="1" t="s">
        <v>726</v>
      </c>
      <c r="E218" s="1" t="s">
        <v>14</v>
      </c>
      <c r="F218" s="1">
        <v>1</v>
      </c>
      <c r="G218" s="1">
        <v>0</v>
      </c>
      <c r="H218" t="str">
        <f>CONCATENATE(B218,"-PlateSet_001.xml")</f>
        <v>170719-PlateSet_001.xml</v>
      </c>
      <c r="I218" t="str">
        <f t="shared" si="25"/>
        <v>170719-Plate_001</v>
      </c>
      <c r="J218" t="str">
        <f t="shared" si="27"/>
        <v>NA</v>
      </c>
      <c r="K218" t="s">
        <v>21</v>
      </c>
      <c r="L218" t="b">
        <v>1</v>
      </c>
      <c r="M218" t="b">
        <v>0</v>
      </c>
      <c r="N218">
        <v>1</v>
      </c>
      <c r="P218" t="s">
        <v>21</v>
      </c>
      <c r="R218" s="1" t="s">
        <v>729</v>
      </c>
      <c r="V218" s="1"/>
      <c r="W218" s="1"/>
      <c r="X218" s="1" t="s">
        <v>730</v>
      </c>
      <c r="Y218" s="1" t="s">
        <v>671</v>
      </c>
    </row>
    <row r="219" spans="1:25">
      <c r="A219" t="str">
        <f t="shared" si="26"/>
        <v>1706x3</v>
      </c>
      <c r="B219" s="1">
        <v>170719</v>
      </c>
      <c r="C219" s="1">
        <v>170716</v>
      </c>
      <c r="D219" s="1" t="s">
        <v>726</v>
      </c>
      <c r="E219" s="1" t="s">
        <v>258</v>
      </c>
      <c r="F219" s="1">
        <v>1</v>
      </c>
      <c r="G219" s="1">
        <v>0</v>
      </c>
      <c r="H219" t="str">
        <f t="shared" ref="H219:H229" si="29">CONCATENATE(B219,"-PlateSet_001.xml")</f>
        <v>170719-PlateSet_001.xml</v>
      </c>
      <c r="I219" t="str">
        <f t="shared" si="25"/>
        <v>170719-Plate_002</v>
      </c>
      <c r="J219" t="str">
        <f t="shared" si="27"/>
        <v>NA</v>
      </c>
      <c r="K219" t="s">
        <v>21</v>
      </c>
      <c r="L219" t="b">
        <v>1</v>
      </c>
      <c r="M219" t="b">
        <v>0</v>
      </c>
      <c r="N219">
        <v>2</v>
      </c>
      <c r="P219" t="s">
        <v>21</v>
      </c>
      <c r="R219" s="1" t="s">
        <v>729</v>
      </c>
      <c r="V219" s="1"/>
      <c r="W219" s="1"/>
      <c r="X219" s="1" t="s">
        <v>730</v>
      </c>
      <c r="Y219" s="1" t="s">
        <v>672</v>
      </c>
    </row>
    <row r="220" spans="1:25">
      <c r="A220" t="str">
        <f t="shared" si="26"/>
        <v>1706x3</v>
      </c>
      <c r="B220" s="1">
        <v>170719</v>
      </c>
      <c r="C220" s="1">
        <v>170716</v>
      </c>
      <c r="D220" s="1" t="s">
        <v>728</v>
      </c>
      <c r="E220" s="1" t="s">
        <v>467</v>
      </c>
      <c r="F220" s="1">
        <v>1</v>
      </c>
      <c r="G220" s="1">
        <v>0</v>
      </c>
      <c r="H220" t="str">
        <f t="shared" si="29"/>
        <v>170719-PlateSet_001.xml</v>
      </c>
      <c r="I220" t="str">
        <f t="shared" si="25"/>
        <v>170719-Plate_003</v>
      </c>
      <c r="J220" t="str">
        <f t="shared" si="27"/>
        <v>NA</v>
      </c>
      <c r="K220" t="s">
        <v>21</v>
      </c>
      <c r="L220" t="b">
        <v>1</v>
      </c>
      <c r="M220" t="b">
        <v>0</v>
      </c>
      <c r="N220">
        <v>1</v>
      </c>
      <c r="P220" t="s">
        <v>21</v>
      </c>
      <c r="R220" s="1" t="s">
        <v>729</v>
      </c>
      <c r="V220" s="1"/>
      <c r="W220" s="1"/>
      <c r="X220" s="1" t="s">
        <v>731</v>
      </c>
      <c r="Y220" s="1" t="s">
        <v>673</v>
      </c>
    </row>
    <row r="221" spans="1:25">
      <c r="A221" t="str">
        <f t="shared" si="26"/>
        <v>1706x3</v>
      </c>
      <c r="B221" s="1">
        <v>170719</v>
      </c>
      <c r="C221" s="1">
        <v>170716</v>
      </c>
      <c r="D221" s="1" t="s">
        <v>728</v>
      </c>
      <c r="E221" s="1" t="s">
        <v>669</v>
      </c>
      <c r="F221" s="1">
        <v>1</v>
      </c>
      <c r="G221" s="1">
        <v>0</v>
      </c>
      <c r="H221" t="str">
        <f t="shared" si="29"/>
        <v>170719-PlateSet_001.xml</v>
      </c>
      <c r="I221" t="str">
        <f t="shared" si="25"/>
        <v>170719-Plate_004</v>
      </c>
      <c r="J221" t="str">
        <f t="shared" si="27"/>
        <v>NA</v>
      </c>
      <c r="K221" t="s">
        <v>21</v>
      </c>
      <c r="L221" t="b">
        <v>1</v>
      </c>
      <c r="M221" t="b">
        <v>0</v>
      </c>
      <c r="N221">
        <v>2</v>
      </c>
      <c r="P221" t="s">
        <v>21</v>
      </c>
      <c r="R221" s="1" t="s">
        <v>729</v>
      </c>
      <c r="V221" s="1"/>
      <c r="W221" s="1"/>
      <c r="X221" s="1" t="s">
        <v>731</v>
      </c>
      <c r="Y221" s="1" t="s">
        <v>674</v>
      </c>
    </row>
    <row r="222" spans="1:25">
      <c r="A222" t="str">
        <f t="shared" si="26"/>
        <v>1706x3</v>
      </c>
      <c r="B222" s="1">
        <v>170719</v>
      </c>
      <c r="C222" s="1">
        <v>170716</v>
      </c>
      <c r="D222" s="1" t="s">
        <v>729</v>
      </c>
      <c r="E222" s="1" t="s">
        <v>668</v>
      </c>
      <c r="F222" s="1">
        <v>1</v>
      </c>
      <c r="G222" s="1">
        <v>0</v>
      </c>
      <c r="H222" t="str">
        <f t="shared" si="29"/>
        <v>170719-PlateSet_001.xml</v>
      </c>
      <c r="I222" t="str">
        <f t="shared" si="25"/>
        <v>170719-Plate_005</v>
      </c>
      <c r="J222" t="str">
        <f t="shared" si="27"/>
        <v>NA</v>
      </c>
      <c r="K222" t="s">
        <v>21</v>
      </c>
      <c r="L222" t="b">
        <v>1</v>
      </c>
      <c r="M222" t="b">
        <v>0</v>
      </c>
      <c r="N222">
        <v>1</v>
      </c>
      <c r="P222" t="s">
        <v>21</v>
      </c>
      <c r="R222" s="1" t="s">
        <v>729</v>
      </c>
      <c r="V222" s="1"/>
      <c r="W222" s="1"/>
      <c r="X222" s="1" t="s">
        <v>732</v>
      </c>
      <c r="Y222" s="1" t="s">
        <v>675</v>
      </c>
    </row>
    <row r="223" spans="1:25">
      <c r="A223" t="str">
        <f t="shared" si="26"/>
        <v>1706x3</v>
      </c>
      <c r="B223" s="1">
        <v>170719</v>
      </c>
      <c r="C223" s="1">
        <v>170716</v>
      </c>
      <c r="D223" s="1" t="s">
        <v>729</v>
      </c>
      <c r="E223" s="1" t="s">
        <v>670</v>
      </c>
      <c r="F223" s="1">
        <v>1</v>
      </c>
      <c r="G223" s="1">
        <v>0</v>
      </c>
      <c r="H223" t="str">
        <f t="shared" si="29"/>
        <v>170719-PlateSet_001.xml</v>
      </c>
      <c r="I223" t="str">
        <f t="shared" si="25"/>
        <v>170719-Plate_006</v>
      </c>
      <c r="J223" t="str">
        <f t="shared" si="27"/>
        <v>NA</v>
      </c>
      <c r="K223" t="s">
        <v>21</v>
      </c>
      <c r="L223" t="b">
        <v>1</v>
      </c>
      <c r="M223" t="b">
        <v>0</v>
      </c>
      <c r="N223">
        <v>2</v>
      </c>
      <c r="P223" t="s">
        <v>21</v>
      </c>
      <c r="R223" s="1" t="s">
        <v>729</v>
      </c>
      <c r="V223" s="1"/>
      <c r="W223" s="1"/>
      <c r="X223" s="1" t="s">
        <v>732</v>
      </c>
      <c r="Y223" s="1" t="s">
        <v>676</v>
      </c>
    </row>
    <row r="224" spans="1:25">
      <c r="A224" t="str">
        <f t="shared" si="26"/>
        <v>1706x3</v>
      </c>
      <c r="B224" s="1">
        <v>170719</v>
      </c>
      <c r="C224" s="1">
        <v>170716</v>
      </c>
      <c r="D224" s="1" t="s">
        <v>730</v>
      </c>
      <c r="E224" s="1" t="s">
        <v>671</v>
      </c>
      <c r="F224" s="1">
        <v>1</v>
      </c>
      <c r="G224" s="1">
        <v>0</v>
      </c>
      <c r="H224" t="str">
        <f t="shared" si="29"/>
        <v>170719-PlateSet_001.xml</v>
      </c>
      <c r="I224" t="str">
        <f t="shared" si="25"/>
        <v>170719-Plate_007</v>
      </c>
      <c r="J224" t="str">
        <f t="shared" si="27"/>
        <v>NA</v>
      </c>
      <c r="K224" t="s">
        <v>21</v>
      </c>
      <c r="L224" t="b">
        <v>1</v>
      </c>
      <c r="M224" t="b">
        <v>0</v>
      </c>
      <c r="N224">
        <v>1</v>
      </c>
      <c r="P224" t="s">
        <v>21</v>
      </c>
      <c r="R224" s="1" t="s">
        <v>729</v>
      </c>
      <c r="V224" s="1"/>
      <c r="W224" s="1"/>
      <c r="X224" s="1" t="s">
        <v>733</v>
      </c>
      <c r="Y224" s="1" t="s">
        <v>677</v>
      </c>
    </row>
    <row r="225" spans="1:25">
      <c r="A225" t="str">
        <f t="shared" si="26"/>
        <v>1706x3</v>
      </c>
      <c r="B225" s="1">
        <v>170719</v>
      </c>
      <c r="C225" s="1">
        <v>170716</v>
      </c>
      <c r="D225" s="1" t="s">
        <v>730</v>
      </c>
      <c r="E225" s="1" t="s">
        <v>672</v>
      </c>
      <c r="F225" s="1">
        <v>1</v>
      </c>
      <c r="G225" s="1">
        <v>0</v>
      </c>
      <c r="H225" t="str">
        <f t="shared" si="29"/>
        <v>170719-PlateSet_001.xml</v>
      </c>
      <c r="I225" t="str">
        <f t="shared" si="25"/>
        <v>170719-Plate_008</v>
      </c>
      <c r="J225" t="str">
        <f t="shared" si="27"/>
        <v>NA</v>
      </c>
      <c r="K225" t="s">
        <v>21</v>
      </c>
      <c r="L225" t="b">
        <v>1</v>
      </c>
      <c r="M225" t="b">
        <v>0</v>
      </c>
      <c r="N225">
        <v>2</v>
      </c>
      <c r="P225" t="s">
        <v>21</v>
      </c>
      <c r="R225" s="1" t="s">
        <v>729</v>
      </c>
      <c r="V225" s="1"/>
      <c r="W225" s="1"/>
      <c r="X225" s="1" t="s">
        <v>733</v>
      </c>
      <c r="Y225" s="1" t="s">
        <v>678</v>
      </c>
    </row>
    <row r="226" spans="1:25">
      <c r="A226" t="str">
        <f t="shared" si="26"/>
        <v>1706x3</v>
      </c>
      <c r="B226" s="2">
        <v>170719</v>
      </c>
      <c r="C226" s="2">
        <v>170716</v>
      </c>
      <c r="D226" s="2" t="s">
        <v>731</v>
      </c>
      <c r="E226" s="2" t="s">
        <v>673</v>
      </c>
      <c r="F226" s="2">
        <v>1</v>
      </c>
      <c r="G226" s="2">
        <v>0</v>
      </c>
      <c r="H226" s="6" t="str">
        <f t="shared" si="29"/>
        <v>170719-PlateSet_001.xml</v>
      </c>
      <c r="I226" s="6" t="str">
        <f t="shared" si="25"/>
        <v>170719-Plate_009</v>
      </c>
      <c r="J226" s="6" t="str">
        <f t="shared" si="27"/>
        <v>NA</v>
      </c>
      <c r="K226" s="6" t="s">
        <v>21</v>
      </c>
      <c r="L226" s="6" t="b">
        <v>1</v>
      </c>
      <c r="M226" s="6" t="b">
        <v>0</v>
      </c>
      <c r="N226" s="6">
        <v>1</v>
      </c>
      <c r="O226" s="6"/>
      <c r="P226" s="6" t="s">
        <v>21</v>
      </c>
      <c r="R226" s="1" t="s">
        <v>730</v>
      </c>
      <c r="V226" s="1"/>
      <c r="W226" s="1"/>
      <c r="X226" s="1" t="s">
        <v>734</v>
      </c>
      <c r="Y226" s="1" t="s">
        <v>679</v>
      </c>
    </row>
    <row r="227" spans="1:25">
      <c r="A227" t="str">
        <f t="shared" si="26"/>
        <v>1706x3</v>
      </c>
      <c r="B227" s="2">
        <v>170719</v>
      </c>
      <c r="C227" s="2">
        <v>170716</v>
      </c>
      <c r="D227" s="2" t="s">
        <v>731</v>
      </c>
      <c r="E227" s="2" t="s">
        <v>674</v>
      </c>
      <c r="F227" s="2">
        <v>1</v>
      </c>
      <c r="G227" s="2">
        <v>0</v>
      </c>
      <c r="H227" s="6" t="str">
        <f t="shared" si="29"/>
        <v>170719-PlateSet_001.xml</v>
      </c>
      <c r="I227" s="6" t="str">
        <f t="shared" si="25"/>
        <v>170719-Plate_010</v>
      </c>
      <c r="J227" s="6" t="str">
        <f t="shared" si="27"/>
        <v>NA</v>
      </c>
      <c r="K227" s="6" t="s">
        <v>21</v>
      </c>
      <c r="L227" s="6" t="b">
        <v>1</v>
      </c>
      <c r="M227" s="6" t="b">
        <v>0</v>
      </c>
      <c r="N227" s="6">
        <v>2</v>
      </c>
      <c r="O227" s="6"/>
      <c r="P227" s="6" t="s">
        <v>21</v>
      </c>
      <c r="R227" s="1" t="s">
        <v>730</v>
      </c>
      <c r="V227" s="1"/>
      <c r="W227" s="1"/>
      <c r="X227" s="1" t="s">
        <v>734</v>
      </c>
      <c r="Y227" s="1" t="s">
        <v>680</v>
      </c>
    </row>
    <row r="228" spans="1:25">
      <c r="A228" t="str">
        <f t="shared" si="26"/>
        <v>1706x3</v>
      </c>
      <c r="B228" s="1">
        <v>170719</v>
      </c>
      <c r="C228" s="1">
        <v>170716</v>
      </c>
      <c r="D228" s="1" t="s">
        <v>732</v>
      </c>
      <c r="E228" s="1" t="s">
        <v>675</v>
      </c>
      <c r="F228" s="1">
        <v>1</v>
      </c>
      <c r="G228" s="1">
        <v>0</v>
      </c>
      <c r="H228" t="str">
        <f t="shared" si="29"/>
        <v>170719-PlateSet_001.xml</v>
      </c>
      <c r="I228" t="str">
        <f t="shared" si="25"/>
        <v>170719-Plate_011</v>
      </c>
      <c r="J228" t="str">
        <f t="shared" si="27"/>
        <v>NA</v>
      </c>
      <c r="K228" t="s">
        <v>21</v>
      </c>
      <c r="L228" t="b">
        <v>1</v>
      </c>
      <c r="M228" t="b">
        <v>0</v>
      </c>
      <c r="N228">
        <v>1</v>
      </c>
      <c r="P228" t="s">
        <v>21</v>
      </c>
      <c r="R228" s="1" t="s">
        <v>730</v>
      </c>
      <c r="V228" s="1"/>
      <c r="W228" s="1"/>
      <c r="X228" s="1" t="s">
        <v>735</v>
      </c>
      <c r="Y228" s="1" t="s">
        <v>681</v>
      </c>
    </row>
    <row r="229" spans="1:25">
      <c r="A229" t="str">
        <f t="shared" si="26"/>
        <v>1706x3</v>
      </c>
      <c r="B229" s="1">
        <v>170719</v>
      </c>
      <c r="C229" s="1">
        <v>170716</v>
      </c>
      <c r="D229" s="1" t="s">
        <v>732</v>
      </c>
      <c r="E229" s="1" t="s">
        <v>676</v>
      </c>
      <c r="F229" s="1">
        <v>1</v>
      </c>
      <c r="G229" s="1">
        <v>0</v>
      </c>
      <c r="H229" t="str">
        <f t="shared" si="29"/>
        <v>170719-PlateSet_001.xml</v>
      </c>
      <c r="I229" t="str">
        <f t="shared" si="25"/>
        <v>170719-Plate_012</v>
      </c>
      <c r="J229" t="str">
        <f t="shared" si="27"/>
        <v>NA</v>
      </c>
      <c r="K229" t="s">
        <v>21</v>
      </c>
      <c r="L229" t="b">
        <v>1</v>
      </c>
      <c r="M229" t="b">
        <v>0</v>
      </c>
      <c r="N229">
        <v>2</v>
      </c>
      <c r="P229" t="s">
        <v>21</v>
      </c>
      <c r="R229" s="1" t="s">
        <v>730</v>
      </c>
      <c r="V229" s="1"/>
      <c r="W229" s="1"/>
      <c r="X229" s="1" t="s">
        <v>735</v>
      </c>
      <c r="Y229" s="1" t="s">
        <v>682</v>
      </c>
    </row>
    <row r="230" spans="1:25">
      <c r="A230" t="str">
        <f t="shared" si="26"/>
        <v>1706x3</v>
      </c>
      <c r="B230" s="1">
        <v>170719</v>
      </c>
      <c r="C230" s="1">
        <v>170716</v>
      </c>
      <c r="D230" s="1" t="s">
        <v>734</v>
      </c>
      <c r="E230" s="1" t="s">
        <v>677</v>
      </c>
      <c r="F230" s="1">
        <v>1</v>
      </c>
      <c r="G230" s="1">
        <v>0</v>
      </c>
      <c r="H230" t="str">
        <f>CONCATENATE(B230,"-PlateSet_002.xml")</f>
        <v>170719-PlateSet_002.xml</v>
      </c>
      <c r="I230" t="str">
        <f t="shared" si="25"/>
        <v>170719-Plate_013</v>
      </c>
      <c r="J230" t="str">
        <f t="shared" si="27"/>
        <v>C1</v>
      </c>
      <c r="K230" t="s">
        <v>21</v>
      </c>
      <c r="L230" t="b">
        <v>0</v>
      </c>
      <c r="M230" t="b">
        <v>0</v>
      </c>
      <c r="N230">
        <v>1</v>
      </c>
      <c r="P230" t="s">
        <v>1180</v>
      </c>
      <c r="R230" s="1" t="s">
        <v>731</v>
      </c>
      <c r="V230" s="1"/>
      <c r="W230" s="1"/>
      <c r="X230" s="1" t="s">
        <v>737</v>
      </c>
      <c r="Y230" s="1" t="s">
        <v>683</v>
      </c>
    </row>
    <row r="231" spans="1:25">
      <c r="A231" t="str">
        <f t="shared" si="26"/>
        <v>1706x3</v>
      </c>
      <c r="B231" s="1">
        <v>170719</v>
      </c>
      <c r="C231" s="1">
        <v>170716</v>
      </c>
      <c r="D231" s="1" t="s">
        <v>734</v>
      </c>
      <c r="E231" s="1" t="s">
        <v>678</v>
      </c>
      <c r="F231" s="1">
        <v>1</v>
      </c>
      <c r="G231" s="1">
        <v>0</v>
      </c>
      <c r="H231" t="str">
        <f t="shared" ref="H231:H239" si="30">CONCATENATE(B231,"-PlateSet_002.xml")</f>
        <v>170719-PlateSet_002.xml</v>
      </c>
      <c r="I231" t="str">
        <f t="shared" si="25"/>
        <v>170719-Plate_014</v>
      </c>
      <c r="J231" t="str">
        <f t="shared" si="27"/>
        <v>C1</v>
      </c>
      <c r="K231" t="s">
        <v>21</v>
      </c>
      <c r="L231" t="b">
        <v>0</v>
      </c>
      <c r="M231" t="b">
        <v>0</v>
      </c>
      <c r="N231">
        <v>2</v>
      </c>
      <c r="P231" t="s">
        <v>1180</v>
      </c>
      <c r="R231" s="1" t="s">
        <v>731</v>
      </c>
      <c r="V231" s="1"/>
      <c r="W231" s="1"/>
      <c r="X231" s="1" t="s">
        <v>737</v>
      </c>
      <c r="Y231" s="1" t="s">
        <v>684</v>
      </c>
    </row>
    <row r="232" spans="1:25">
      <c r="A232" t="str">
        <f t="shared" si="26"/>
        <v>1706x3</v>
      </c>
      <c r="B232" s="1">
        <v>170719</v>
      </c>
      <c r="C232" s="1">
        <v>170716</v>
      </c>
      <c r="D232" s="1" t="s">
        <v>733</v>
      </c>
      <c r="E232" s="1" t="s">
        <v>679</v>
      </c>
      <c r="F232" s="1">
        <v>1</v>
      </c>
      <c r="G232" s="1">
        <v>0</v>
      </c>
      <c r="H232" t="str">
        <f t="shared" si="30"/>
        <v>170719-PlateSet_002.xml</v>
      </c>
      <c r="I232" t="str">
        <f t="shared" si="25"/>
        <v>170719-Plate_015</v>
      </c>
      <c r="J232" t="str">
        <f t="shared" si="27"/>
        <v>NA</v>
      </c>
      <c r="K232" t="s">
        <v>21</v>
      </c>
      <c r="L232" t="b">
        <v>0</v>
      </c>
      <c r="M232" t="b">
        <v>0</v>
      </c>
      <c r="N232">
        <v>1</v>
      </c>
      <c r="P232" t="s">
        <v>1180</v>
      </c>
      <c r="R232" s="1" t="s">
        <v>731</v>
      </c>
      <c r="V232" s="1"/>
      <c r="W232" s="1"/>
      <c r="X232" s="1" t="s">
        <v>726</v>
      </c>
      <c r="Y232" s="1" t="s">
        <v>14</v>
      </c>
    </row>
    <row r="233" spans="1:25">
      <c r="A233" t="str">
        <f t="shared" si="26"/>
        <v>1706x3</v>
      </c>
      <c r="B233" s="1">
        <v>170719</v>
      </c>
      <c r="C233" s="1">
        <v>170716</v>
      </c>
      <c r="D233" s="1" t="s">
        <v>733</v>
      </c>
      <c r="E233" s="1" t="s">
        <v>680</v>
      </c>
      <c r="F233" s="1">
        <v>1</v>
      </c>
      <c r="G233" s="1">
        <v>0</v>
      </c>
      <c r="H233" t="str">
        <f t="shared" si="30"/>
        <v>170719-PlateSet_002.xml</v>
      </c>
      <c r="I233" t="str">
        <f t="shared" si="25"/>
        <v>170719-Plate_016</v>
      </c>
      <c r="J233" t="str">
        <f t="shared" si="27"/>
        <v>NA</v>
      </c>
      <c r="K233" t="s">
        <v>21</v>
      </c>
      <c r="L233" t="b">
        <v>0</v>
      </c>
      <c r="M233" t="b">
        <v>0</v>
      </c>
      <c r="N233">
        <v>2</v>
      </c>
      <c r="P233" t="s">
        <v>1180</v>
      </c>
      <c r="R233" s="1" t="s">
        <v>731</v>
      </c>
      <c r="V233" s="1"/>
      <c r="W233" s="1"/>
      <c r="X233" s="1" t="s">
        <v>726</v>
      </c>
      <c r="Y233" s="1" t="s">
        <v>258</v>
      </c>
    </row>
    <row r="234" spans="1:25">
      <c r="A234" t="str">
        <f t="shared" si="26"/>
        <v>1706x3</v>
      </c>
      <c r="B234" s="1">
        <v>170719</v>
      </c>
      <c r="C234" s="1">
        <v>170716</v>
      </c>
      <c r="D234" s="1" t="s">
        <v>735</v>
      </c>
      <c r="E234" s="1" t="s">
        <v>681</v>
      </c>
      <c r="F234" s="1">
        <v>1</v>
      </c>
      <c r="G234" s="1">
        <v>0</v>
      </c>
      <c r="H234" t="str">
        <f t="shared" si="30"/>
        <v>170719-PlateSet_002.xml</v>
      </c>
      <c r="I234" t="str">
        <f t="shared" si="25"/>
        <v>170719-Plate_017</v>
      </c>
      <c r="J234" t="str">
        <f t="shared" si="27"/>
        <v>NA</v>
      </c>
      <c r="K234" t="s">
        <v>21</v>
      </c>
      <c r="L234" t="b">
        <v>1</v>
      </c>
      <c r="M234" t="b">
        <v>0</v>
      </c>
      <c r="N234">
        <v>1</v>
      </c>
      <c r="P234" t="s">
        <v>21</v>
      </c>
      <c r="R234" s="1" t="s">
        <v>732</v>
      </c>
      <c r="X234" s="1" t="s">
        <v>728</v>
      </c>
      <c r="Y234" s="1" t="s">
        <v>467</v>
      </c>
    </row>
    <row r="235" spans="1:25">
      <c r="A235" t="str">
        <f t="shared" si="26"/>
        <v>1706x3</v>
      </c>
      <c r="B235" s="1">
        <v>170719</v>
      </c>
      <c r="C235" s="1">
        <v>170716</v>
      </c>
      <c r="D235" s="1" t="s">
        <v>735</v>
      </c>
      <c r="E235" s="1" t="s">
        <v>682</v>
      </c>
      <c r="F235" s="1">
        <v>1</v>
      </c>
      <c r="G235" s="1">
        <v>0</v>
      </c>
      <c r="H235" t="str">
        <f t="shared" si="30"/>
        <v>170719-PlateSet_002.xml</v>
      </c>
      <c r="I235" t="str">
        <f t="shared" si="25"/>
        <v>170719-Plate_018</v>
      </c>
      <c r="J235" t="str">
        <f t="shared" si="27"/>
        <v>NA</v>
      </c>
      <c r="K235" t="s">
        <v>21</v>
      </c>
      <c r="L235" t="b">
        <v>1</v>
      </c>
      <c r="M235" t="b">
        <v>0</v>
      </c>
      <c r="N235">
        <v>2</v>
      </c>
      <c r="P235" t="s">
        <v>21</v>
      </c>
      <c r="R235" s="1" t="s">
        <v>732</v>
      </c>
      <c r="X235" s="1" t="s">
        <v>728</v>
      </c>
      <c r="Y235" s="1" t="s">
        <v>669</v>
      </c>
    </row>
    <row r="236" spans="1:25">
      <c r="A236" t="str">
        <f t="shared" si="26"/>
        <v>1706x3</v>
      </c>
      <c r="B236" s="1">
        <v>170719</v>
      </c>
      <c r="C236" s="1">
        <v>170716</v>
      </c>
      <c r="D236" s="1" t="s">
        <v>737</v>
      </c>
      <c r="E236" s="1" t="s">
        <v>683</v>
      </c>
      <c r="F236" s="1">
        <v>1</v>
      </c>
      <c r="G236" s="1">
        <v>0</v>
      </c>
      <c r="H236" t="str">
        <f t="shared" si="30"/>
        <v>170719-PlateSet_002.xml</v>
      </c>
      <c r="I236" t="str">
        <f t="shared" si="25"/>
        <v>170719-Plate_019</v>
      </c>
      <c r="J236" t="str">
        <f t="shared" si="27"/>
        <v>NA</v>
      </c>
      <c r="K236" t="s">
        <v>21</v>
      </c>
      <c r="L236" t="b">
        <v>1</v>
      </c>
      <c r="M236" t="b">
        <v>0</v>
      </c>
      <c r="N236">
        <v>1</v>
      </c>
      <c r="P236" t="s">
        <v>21</v>
      </c>
      <c r="R236" s="1" t="s">
        <v>732</v>
      </c>
      <c r="X236" s="1" t="s">
        <v>729</v>
      </c>
      <c r="Y236" s="1" t="s">
        <v>668</v>
      </c>
    </row>
    <row r="237" spans="1:25">
      <c r="A237" t="str">
        <f t="shared" si="26"/>
        <v>1706x3</v>
      </c>
      <c r="B237" s="1">
        <v>170719</v>
      </c>
      <c r="C237" s="1">
        <v>170716</v>
      </c>
      <c r="D237" s="1" t="s">
        <v>737</v>
      </c>
      <c r="E237" s="1" t="s">
        <v>684</v>
      </c>
      <c r="F237" s="1">
        <v>1</v>
      </c>
      <c r="G237" s="1">
        <v>0</v>
      </c>
      <c r="H237" t="str">
        <f t="shared" si="30"/>
        <v>170719-PlateSet_002.xml</v>
      </c>
      <c r="I237" t="str">
        <f t="shared" si="25"/>
        <v>170719-Plate_020</v>
      </c>
      <c r="J237" t="str">
        <f t="shared" si="27"/>
        <v>NA</v>
      </c>
      <c r="K237" t="s">
        <v>21</v>
      </c>
      <c r="L237" t="b">
        <v>1</v>
      </c>
      <c r="M237" t="b">
        <v>0</v>
      </c>
      <c r="N237">
        <v>2</v>
      </c>
      <c r="P237" t="s">
        <v>21</v>
      </c>
      <c r="R237" s="1" t="s">
        <v>732</v>
      </c>
      <c r="X237" s="1" t="s">
        <v>729</v>
      </c>
      <c r="Y237" s="1" t="s">
        <v>670</v>
      </c>
    </row>
    <row r="238" spans="1:25">
      <c r="A238" t="str">
        <f t="shared" si="26"/>
        <v>1706x2</v>
      </c>
      <c r="B238" s="1">
        <v>170719</v>
      </c>
      <c r="C238" s="1">
        <v>170716</v>
      </c>
      <c r="D238" s="1" t="s">
        <v>707</v>
      </c>
      <c r="E238" s="1" t="s">
        <v>685</v>
      </c>
      <c r="F238" s="1">
        <v>1</v>
      </c>
      <c r="G238" s="1">
        <v>0</v>
      </c>
      <c r="H238" t="str">
        <f t="shared" si="30"/>
        <v>170719-PlateSet_002.xml</v>
      </c>
      <c r="I238" t="str">
        <f t="shared" si="25"/>
        <v>170719-Plate_021</v>
      </c>
      <c r="J238" t="str">
        <f t="shared" ref="J238:J251" si="31">IFERROR(VLOOKUP(D238,$R$5:$S$39,2,FALSE),"NA")</f>
        <v>C7 D9 D10</v>
      </c>
      <c r="K238" t="s">
        <v>21</v>
      </c>
      <c r="L238" t="b">
        <v>1</v>
      </c>
      <c r="M238" t="b">
        <v>1</v>
      </c>
      <c r="N238">
        <v>1</v>
      </c>
      <c r="P238" t="s">
        <v>781</v>
      </c>
      <c r="R238" s="1" t="s">
        <v>733</v>
      </c>
      <c r="X238" s="1" t="s">
        <v>730</v>
      </c>
      <c r="Y238" s="1" t="s">
        <v>671</v>
      </c>
    </row>
    <row r="239" spans="1:25">
      <c r="A239" t="str">
        <f t="shared" si="26"/>
        <v>1706x2</v>
      </c>
      <c r="B239" s="1">
        <v>170719</v>
      </c>
      <c r="C239" s="1">
        <v>170716</v>
      </c>
      <c r="D239" s="1" t="s">
        <v>707</v>
      </c>
      <c r="E239" s="1" t="s">
        <v>686</v>
      </c>
      <c r="F239" s="1">
        <v>1</v>
      </c>
      <c r="G239" s="1">
        <v>0</v>
      </c>
      <c r="H239" t="str">
        <f t="shared" si="30"/>
        <v>170719-PlateSet_002.xml</v>
      </c>
      <c r="I239" t="str">
        <f t="shared" si="25"/>
        <v>170719-Plate_022</v>
      </c>
      <c r="J239" t="str">
        <f t="shared" si="31"/>
        <v>C7 D9 D10</v>
      </c>
      <c r="K239" t="s">
        <v>21</v>
      </c>
      <c r="L239" t="b">
        <v>1</v>
      </c>
      <c r="M239" t="b">
        <v>1</v>
      </c>
      <c r="N239">
        <v>2</v>
      </c>
      <c r="P239" t="s">
        <v>782</v>
      </c>
      <c r="R239" s="1" t="s">
        <v>733</v>
      </c>
      <c r="X239" s="1" t="s">
        <v>730</v>
      </c>
      <c r="Y239" s="1" t="s">
        <v>672</v>
      </c>
    </row>
    <row r="240" spans="1:25">
      <c r="A240" t="str">
        <f t="shared" si="26"/>
        <v>1706x3</v>
      </c>
      <c r="B240" s="1">
        <v>170720</v>
      </c>
      <c r="C240" s="1">
        <v>170716</v>
      </c>
      <c r="D240" s="1" t="s">
        <v>726</v>
      </c>
      <c r="E240" s="1" t="s">
        <v>14</v>
      </c>
      <c r="F240" s="1">
        <v>0</v>
      </c>
      <c r="G240" s="1">
        <v>1</v>
      </c>
      <c r="H240" t="str">
        <f>CONCATENATE(B240,"-PlateSet_001.xml")</f>
        <v>170720-PlateSet_001.xml</v>
      </c>
      <c r="I240" t="str">
        <f t="shared" si="25"/>
        <v>170720-Plate_001</v>
      </c>
      <c r="J240" t="str">
        <f t="shared" si="31"/>
        <v>NA</v>
      </c>
      <c r="K240" t="s">
        <v>21</v>
      </c>
      <c r="L240" t="b">
        <v>1</v>
      </c>
      <c r="M240" t="b">
        <v>0</v>
      </c>
      <c r="N240">
        <v>1</v>
      </c>
      <c r="P240" t="s">
        <v>21</v>
      </c>
      <c r="R240" s="1" t="s">
        <v>733</v>
      </c>
      <c r="X240" s="1" t="s">
        <v>731</v>
      </c>
      <c r="Y240" s="1" t="s">
        <v>673</v>
      </c>
    </row>
    <row r="241" spans="1:25">
      <c r="A241" t="str">
        <f t="shared" si="26"/>
        <v>1706x3</v>
      </c>
      <c r="B241" s="1">
        <v>170720</v>
      </c>
      <c r="C241" s="1">
        <v>170716</v>
      </c>
      <c r="D241" s="1" t="s">
        <v>726</v>
      </c>
      <c r="E241" s="1" t="s">
        <v>258</v>
      </c>
      <c r="F241" s="1">
        <v>0</v>
      </c>
      <c r="G241" s="1">
        <v>1</v>
      </c>
      <c r="H241" t="str">
        <f t="shared" ref="H241:H251" si="32">CONCATENATE(B241,"-PlateSet_001.xml")</f>
        <v>170720-PlateSet_001.xml</v>
      </c>
      <c r="I241" t="str">
        <f t="shared" si="25"/>
        <v>170720-Plate_002</v>
      </c>
      <c r="J241" t="str">
        <f t="shared" si="31"/>
        <v>NA</v>
      </c>
      <c r="K241" t="s">
        <v>21</v>
      </c>
      <c r="L241" t="b">
        <v>1</v>
      </c>
      <c r="M241" t="b">
        <v>0</v>
      </c>
      <c r="N241">
        <v>2</v>
      </c>
      <c r="P241" t="s">
        <v>21</v>
      </c>
      <c r="R241" s="1" t="s">
        <v>733</v>
      </c>
      <c r="X241" s="1" t="s">
        <v>731</v>
      </c>
      <c r="Y241" s="1" t="s">
        <v>674</v>
      </c>
    </row>
    <row r="242" spans="1:25">
      <c r="A242" t="str">
        <f t="shared" si="26"/>
        <v>1706x3</v>
      </c>
      <c r="B242" s="1">
        <v>170720</v>
      </c>
      <c r="C242" s="1">
        <v>170716</v>
      </c>
      <c r="D242" s="1" t="s">
        <v>728</v>
      </c>
      <c r="E242" s="1" t="s">
        <v>467</v>
      </c>
      <c r="F242" s="1">
        <v>0</v>
      </c>
      <c r="G242" s="1">
        <v>1</v>
      </c>
      <c r="H242" t="str">
        <f t="shared" si="32"/>
        <v>170720-PlateSet_001.xml</v>
      </c>
      <c r="I242" t="str">
        <f t="shared" si="25"/>
        <v>170720-Plate_003</v>
      </c>
      <c r="J242" t="str">
        <f t="shared" si="31"/>
        <v>NA</v>
      </c>
      <c r="K242" t="s">
        <v>21</v>
      </c>
      <c r="L242" t="b">
        <v>1</v>
      </c>
      <c r="M242" t="b">
        <v>0</v>
      </c>
      <c r="N242">
        <v>1</v>
      </c>
      <c r="P242" t="s">
        <v>21</v>
      </c>
      <c r="R242" s="1" t="s">
        <v>734</v>
      </c>
      <c r="X242" s="1" t="s">
        <v>732</v>
      </c>
      <c r="Y242" s="1" t="s">
        <v>675</v>
      </c>
    </row>
    <row r="243" spans="1:25">
      <c r="A243" t="str">
        <f t="shared" si="26"/>
        <v>1706x3</v>
      </c>
      <c r="B243" s="1">
        <v>170720</v>
      </c>
      <c r="C243" s="1">
        <v>170716</v>
      </c>
      <c r="D243" s="1" t="s">
        <v>728</v>
      </c>
      <c r="E243" s="1" t="s">
        <v>669</v>
      </c>
      <c r="F243" s="1">
        <v>0</v>
      </c>
      <c r="G243" s="1">
        <v>1</v>
      </c>
      <c r="H243" t="str">
        <f t="shared" si="32"/>
        <v>170720-PlateSet_001.xml</v>
      </c>
      <c r="I243" t="str">
        <f t="shared" si="25"/>
        <v>170720-Plate_004</v>
      </c>
      <c r="J243" t="str">
        <f t="shared" si="31"/>
        <v>NA</v>
      </c>
      <c r="K243" t="s">
        <v>21</v>
      </c>
      <c r="L243" t="b">
        <v>1</v>
      </c>
      <c r="M243" t="b">
        <v>0</v>
      </c>
      <c r="N243">
        <v>2</v>
      </c>
      <c r="P243" t="s">
        <v>21</v>
      </c>
      <c r="R243" s="1" t="s">
        <v>734</v>
      </c>
      <c r="X243" s="1" t="s">
        <v>732</v>
      </c>
      <c r="Y243" s="1" t="s">
        <v>676</v>
      </c>
    </row>
    <row r="244" spans="1:25">
      <c r="A244" t="str">
        <f t="shared" si="26"/>
        <v>1706x3</v>
      </c>
      <c r="B244" s="1">
        <v>170720</v>
      </c>
      <c r="C244" s="1">
        <v>170716</v>
      </c>
      <c r="D244" s="1" t="s">
        <v>729</v>
      </c>
      <c r="E244" s="1" t="s">
        <v>668</v>
      </c>
      <c r="F244" s="1">
        <v>0</v>
      </c>
      <c r="G244" s="1">
        <v>1</v>
      </c>
      <c r="H244" t="str">
        <f t="shared" si="32"/>
        <v>170720-PlateSet_001.xml</v>
      </c>
      <c r="I244" t="str">
        <f t="shared" si="25"/>
        <v>170720-Plate_005</v>
      </c>
      <c r="J244" t="str">
        <f t="shared" si="31"/>
        <v>NA</v>
      </c>
      <c r="K244" t="s">
        <v>21</v>
      </c>
      <c r="L244" t="b">
        <v>1</v>
      </c>
      <c r="M244" t="b">
        <v>0</v>
      </c>
      <c r="N244">
        <v>1</v>
      </c>
      <c r="P244" t="s">
        <v>21</v>
      </c>
      <c r="R244" s="1" t="s">
        <v>734</v>
      </c>
      <c r="X244" s="1" t="s">
        <v>733</v>
      </c>
      <c r="Y244" s="1" t="s">
        <v>677</v>
      </c>
    </row>
    <row r="245" spans="1:25">
      <c r="A245" t="str">
        <f t="shared" si="26"/>
        <v>1706x3</v>
      </c>
      <c r="B245" s="1">
        <v>170720</v>
      </c>
      <c r="C245" s="1">
        <v>170716</v>
      </c>
      <c r="D245" s="1" t="s">
        <v>729</v>
      </c>
      <c r="E245" s="1" t="s">
        <v>670</v>
      </c>
      <c r="F245" s="1">
        <v>0</v>
      </c>
      <c r="G245" s="1">
        <v>1</v>
      </c>
      <c r="H245" t="str">
        <f t="shared" si="32"/>
        <v>170720-PlateSet_001.xml</v>
      </c>
      <c r="I245" t="str">
        <f t="shared" si="25"/>
        <v>170720-Plate_006</v>
      </c>
      <c r="J245" t="str">
        <f t="shared" si="31"/>
        <v>NA</v>
      </c>
      <c r="K245" t="s">
        <v>21</v>
      </c>
      <c r="L245" t="b">
        <v>1</v>
      </c>
      <c r="M245" t="b">
        <v>0</v>
      </c>
      <c r="N245">
        <v>2</v>
      </c>
      <c r="P245" t="s">
        <v>21</v>
      </c>
      <c r="R245" s="1" t="s">
        <v>734</v>
      </c>
      <c r="X245" s="1" t="s">
        <v>733</v>
      </c>
      <c r="Y245" s="1" t="s">
        <v>678</v>
      </c>
    </row>
    <row r="246" spans="1:25">
      <c r="A246" t="str">
        <f t="shared" si="26"/>
        <v>1706x3</v>
      </c>
      <c r="B246" s="1">
        <v>170720</v>
      </c>
      <c r="C246" s="1">
        <v>170716</v>
      </c>
      <c r="D246" s="1" t="s">
        <v>730</v>
      </c>
      <c r="E246" s="1" t="s">
        <v>671</v>
      </c>
      <c r="F246" s="1">
        <v>0</v>
      </c>
      <c r="G246" s="1">
        <v>1</v>
      </c>
      <c r="H246" t="str">
        <f t="shared" si="32"/>
        <v>170720-PlateSet_001.xml</v>
      </c>
      <c r="I246" t="str">
        <f t="shared" si="25"/>
        <v>170720-Plate_007</v>
      </c>
      <c r="J246" t="str">
        <f t="shared" si="31"/>
        <v>NA</v>
      </c>
      <c r="K246" t="s">
        <v>21</v>
      </c>
      <c r="L246" t="b">
        <v>1</v>
      </c>
      <c r="M246" t="b">
        <v>0</v>
      </c>
      <c r="N246">
        <v>1</v>
      </c>
      <c r="P246" t="s">
        <v>21</v>
      </c>
      <c r="R246" s="1" t="s">
        <v>735</v>
      </c>
      <c r="X246" s="1" t="s">
        <v>734</v>
      </c>
      <c r="Y246" s="1" t="s">
        <v>679</v>
      </c>
    </row>
    <row r="247" spans="1:25">
      <c r="A247" t="str">
        <f t="shared" si="26"/>
        <v>1706x3</v>
      </c>
      <c r="B247" s="1">
        <v>170720</v>
      </c>
      <c r="C247" s="1">
        <v>170716</v>
      </c>
      <c r="D247" s="1" t="s">
        <v>730</v>
      </c>
      <c r="E247" s="1" t="s">
        <v>672</v>
      </c>
      <c r="F247" s="1">
        <v>0</v>
      </c>
      <c r="G247" s="1">
        <v>1</v>
      </c>
      <c r="H247" t="str">
        <f t="shared" si="32"/>
        <v>170720-PlateSet_001.xml</v>
      </c>
      <c r="I247" t="str">
        <f t="shared" si="25"/>
        <v>170720-Plate_008</v>
      </c>
      <c r="J247" t="str">
        <f t="shared" si="31"/>
        <v>NA</v>
      </c>
      <c r="K247" t="s">
        <v>21</v>
      </c>
      <c r="L247" t="b">
        <v>1</v>
      </c>
      <c r="M247" t="b">
        <v>0</v>
      </c>
      <c r="N247">
        <v>2</v>
      </c>
      <c r="P247" t="s">
        <v>21</v>
      </c>
      <c r="R247" s="1" t="s">
        <v>735</v>
      </c>
      <c r="X247" s="1" t="s">
        <v>734</v>
      </c>
      <c r="Y247" s="1" t="s">
        <v>680</v>
      </c>
    </row>
    <row r="248" spans="1:25">
      <c r="A248" t="str">
        <f t="shared" si="26"/>
        <v>1706x3</v>
      </c>
      <c r="B248" s="1">
        <v>170720</v>
      </c>
      <c r="C248" s="1">
        <v>170716</v>
      </c>
      <c r="D248" s="1" t="s">
        <v>731</v>
      </c>
      <c r="E248" s="1" t="s">
        <v>673</v>
      </c>
      <c r="F248" s="1">
        <v>0</v>
      </c>
      <c r="G248" s="1">
        <v>1</v>
      </c>
      <c r="H248" t="str">
        <f t="shared" si="32"/>
        <v>170720-PlateSet_001.xml</v>
      </c>
      <c r="I248" t="str">
        <f t="shared" si="25"/>
        <v>170720-Plate_009</v>
      </c>
      <c r="J248" t="str">
        <f t="shared" si="31"/>
        <v>NA</v>
      </c>
      <c r="K248" t="s">
        <v>21</v>
      </c>
      <c r="L248" t="b">
        <v>1</v>
      </c>
      <c r="M248" t="b">
        <v>0</v>
      </c>
      <c r="N248">
        <v>1</v>
      </c>
      <c r="P248" t="s">
        <v>21</v>
      </c>
      <c r="R248" s="1" t="s">
        <v>735</v>
      </c>
      <c r="X248" s="1" t="s">
        <v>735</v>
      </c>
      <c r="Y248" s="1" t="s">
        <v>681</v>
      </c>
    </row>
    <row r="249" spans="1:25">
      <c r="A249" t="str">
        <f t="shared" si="26"/>
        <v>1706x3</v>
      </c>
      <c r="B249" s="1">
        <v>170720</v>
      </c>
      <c r="C249" s="1">
        <v>170716</v>
      </c>
      <c r="D249" s="1" t="s">
        <v>731</v>
      </c>
      <c r="E249" s="1" t="s">
        <v>674</v>
      </c>
      <c r="F249" s="1">
        <v>0</v>
      </c>
      <c r="G249" s="1">
        <v>1</v>
      </c>
      <c r="H249" t="str">
        <f t="shared" si="32"/>
        <v>170720-PlateSet_001.xml</v>
      </c>
      <c r="I249" t="str">
        <f t="shared" si="25"/>
        <v>170720-Plate_010</v>
      </c>
      <c r="J249" t="str">
        <f t="shared" si="31"/>
        <v>NA</v>
      </c>
      <c r="K249" t="s">
        <v>21</v>
      </c>
      <c r="L249" t="b">
        <v>1</v>
      </c>
      <c r="M249" t="b">
        <v>0</v>
      </c>
      <c r="N249">
        <v>2</v>
      </c>
      <c r="P249" t="s">
        <v>21</v>
      </c>
      <c r="R249" s="1" t="s">
        <v>735</v>
      </c>
      <c r="X249" s="1" t="s">
        <v>735</v>
      </c>
      <c r="Y249" s="1" t="s">
        <v>682</v>
      </c>
    </row>
    <row r="250" spans="1:25">
      <c r="A250" t="str">
        <f t="shared" si="26"/>
        <v>1706x3</v>
      </c>
      <c r="B250" s="1">
        <v>170720</v>
      </c>
      <c r="C250" s="1">
        <v>170716</v>
      </c>
      <c r="D250" s="1" t="s">
        <v>732</v>
      </c>
      <c r="E250" s="1" t="s">
        <v>675</v>
      </c>
      <c r="F250" s="1">
        <v>0</v>
      </c>
      <c r="G250" s="1">
        <v>1</v>
      </c>
      <c r="H250" t="str">
        <f t="shared" si="32"/>
        <v>170720-PlateSet_001.xml</v>
      </c>
      <c r="I250" t="str">
        <f t="shared" si="25"/>
        <v>170720-Plate_011</v>
      </c>
      <c r="J250" t="str">
        <f t="shared" si="31"/>
        <v>NA</v>
      </c>
      <c r="K250" t="s">
        <v>21</v>
      </c>
      <c r="L250" t="b">
        <v>1</v>
      </c>
      <c r="M250" t="b">
        <v>0</v>
      </c>
      <c r="N250">
        <v>1</v>
      </c>
      <c r="P250" t="s">
        <v>21</v>
      </c>
      <c r="X250" s="1" t="s">
        <v>737</v>
      </c>
      <c r="Y250" s="1" t="s">
        <v>683</v>
      </c>
    </row>
    <row r="251" spans="1:25">
      <c r="A251" t="str">
        <f t="shared" si="26"/>
        <v>1706x3</v>
      </c>
      <c r="B251" s="1">
        <v>170720</v>
      </c>
      <c r="C251" s="1">
        <v>170716</v>
      </c>
      <c r="D251" s="1" t="s">
        <v>732</v>
      </c>
      <c r="E251" s="1" t="s">
        <v>676</v>
      </c>
      <c r="F251" s="1">
        <v>0</v>
      </c>
      <c r="G251" s="1">
        <v>1</v>
      </c>
      <c r="H251" t="str">
        <f t="shared" si="32"/>
        <v>170720-PlateSet_001.xml</v>
      </c>
      <c r="I251" t="str">
        <f t="shared" si="25"/>
        <v>170720-Plate_012</v>
      </c>
      <c r="J251" t="str">
        <f t="shared" si="31"/>
        <v>NA</v>
      </c>
      <c r="K251" t="s">
        <v>21</v>
      </c>
      <c r="L251" t="b">
        <v>1</v>
      </c>
      <c r="M251" t="b">
        <v>0</v>
      </c>
      <c r="N251">
        <v>2</v>
      </c>
      <c r="P251" t="s">
        <v>21</v>
      </c>
      <c r="X251" s="1" t="s">
        <v>737</v>
      </c>
      <c r="Y251" s="1" t="s">
        <v>684</v>
      </c>
    </row>
    <row r="252" spans="1:25">
      <c r="A252" t="str">
        <f t="shared" ref="A252:A283" si="33">VLOOKUP(D252,$AB$5:$AC$76,2,FALSE)</f>
        <v>1706x3</v>
      </c>
      <c r="B252" s="1">
        <v>170720</v>
      </c>
      <c r="C252" s="1">
        <v>170716</v>
      </c>
      <c r="D252" s="1" t="s">
        <v>734</v>
      </c>
      <c r="E252" s="1" t="s">
        <v>677</v>
      </c>
      <c r="F252" s="1">
        <v>0</v>
      </c>
      <c r="G252" s="1">
        <v>1</v>
      </c>
      <c r="H252" t="str">
        <f>CONCATENATE(B252,"-PlateSet_002.xml")</f>
        <v>170720-PlateSet_002.xml</v>
      </c>
      <c r="I252" t="str">
        <f t="shared" si="25"/>
        <v>170720-Plate_013</v>
      </c>
      <c r="J252" t="str">
        <f t="shared" ref="J252:J261" si="34">IFERROR(VLOOKUP(D252,$R$5:$S$39,2,FALSE),"NA")</f>
        <v>C1</v>
      </c>
      <c r="K252" t="s">
        <v>21</v>
      </c>
      <c r="L252" t="b">
        <v>0</v>
      </c>
      <c r="M252" t="b">
        <v>0</v>
      </c>
      <c r="N252">
        <v>1</v>
      </c>
      <c r="P252" t="s">
        <v>1180</v>
      </c>
      <c r="W252" s="1"/>
      <c r="Y252" s="1"/>
    </row>
    <row r="253" spans="1:25">
      <c r="A253" t="str">
        <f t="shared" si="33"/>
        <v>1706x3</v>
      </c>
      <c r="B253" s="1">
        <v>170720</v>
      </c>
      <c r="C253" s="1">
        <v>170716</v>
      </c>
      <c r="D253" s="1" t="s">
        <v>734</v>
      </c>
      <c r="E253" s="1" t="s">
        <v>678</v>
      </c>
      <c r="F253" s="1">
        <v>0</v>
      </c>
      <c r="G253" s="1">
        <v>1</v>
      </c>
      <c r="H253" t="str">
        <f t="shared" ref="H253:H261" si="35">CONCATENATE(B253,"-PlateSet_002.xml")</f>
        <v>170720-PlateSet_002.xml</v>
      </c>
      <c r="I253" t="str">
        <f t="shared" si="25"/>
        <v>170720-Plate_014</v>
      </c>
      <c r="J253" t="str">
        <f t="shared" si="34"/>
        <v>C1</v>
      </c>
      <c r="K253" t="s">
        <v>21</v>
      </c>
      <c r="L253" t="b">
        <v>0</v>
      </c>
      <c r="M253" t="b">
        <v>0</v>
      </c>
      <c r="N253">
        <v>2</v>
      </c>
      <c r="P253" t="s">
        <v>1180</v>
      </c>
      <c r="W253" s="1"/>
      <c r="Y253" s="1"/>
    </row>
    <row r="254" spans="1:25">
      <c r="A254" t="str">
        <f t="shared" si="33"/>
        <v>1706x3</v>
      </c>
      <c r="B254" s="1">
        <v>170720</v>
      </c>
      <c r="C254" s="1">
        <v>170716</v>
      </c>
      <c r="D254" s="1" t="s">
        <v>733</v>
      </c>
      <c r="E254" s="1" t="s">
        <v>679</v>
      </c>
      <c r="F254" s="1">
        <v>0</v>
      </c>
      <c r="G254" s="1">
        <v>1</v>
      </c>
      <c r="H254" t="str">
        <f t="shared" si="35"/>
        <v>170720-PlateSet_002.xml</v>
      </c>
      <c r="I254" t="str">
        <f t="shared" si="25"/>
        <v>170720-Plate_015</v>
      </c>
      <c r="J254" t="str">
        <f t="shared" si="34"/>
        <v>NA</v>
      </c>
      <c r="K254" t="s">
        <v>21</v>
      </c>
      <c r="L254" t="b">
        <v>0</v>
      </c>
      <c r="M254" t="b">
        <v>0</v>
      </c>
      <c r="N254">
        <v>1</v>
      </c>
      <c r="P254" t="s">
        <v>1180</v>
      </c>
      <c r="W254" s="1"/>
    </row>
    <row r="255" spans="1:25">
      <c r="A255" t="str">
        <f t="shared" si="33"/>
        <v>1706x3</v>
      </c>
      <c r="B255" s="1">
        <v>170720</v>
      </c>
      <c r="C255" s="1">
        <v>170716</v>
      </c>
      <c r="D255" s="1" t="s">
        <v>733</v>
      </c>
      <c r="E255" s="1" t="s">
        <v>680</v>
      </c>
      <c r="F255" s="1">
        <v>0</v>
      </c>
      <c r="G255" s="1">
        <v>1</v>
      </c>
      <c r="H255" t="str">
        <f t="shared" si="35"/>
        <v>170720-PlateSet_002.xml</v>
      </c>
      <c r="I255" t="str">
        <f t="shared" si="25"/>
        <v>170720-Plate_016</v>
      </c>
      <c r="J255" t="str">
        <f t="shared" si="34"/>
        <v>NA</v>
      </c>
      <c r="K255" t="s">
        <v>21</v>
      </c>
      <c r="L255" t="b">
        <v>0</v>
      </c>
      <c r="M255" t="b">
        <v>0</v>
      </c>
      <c r="N255">
        <v>2</v>
      </c>
      <c r="P255" t="s">
        <v>1180</v>
      </c>
      <c r="W255" s="1"/>
    </row>
    <row r="256" spans="1:25">
      <c r="A256" t="str">
        <f t="shared" si="33"/>
        <v>1706x3</v>
      </c>
      <c r="B256" s="1">
        <v>170720</v>
      </c>
      <c r="C256" s="1">
        <v>170716</v>
      </c>
      <c r="D256" s="1" t="s">
        <v>735</v>
      </c>
      <c r="E256" s="1" t="s">
        <v>681</v>
      </c>
      <c r="F256" s="1">
        <v>0</v>
      </c>
      <c r="G256" s="1">
        <v>1</v>
      </c>
      <c r="H256" t="str">
        <f t="shared" si="35"/>
        <v>170720-PlateSet_002.xml</v>
      </c>
      <c r="I256" t="str">
        <f t="shared" si="25"/>
        <v>170720-Plate_017</v>
      </c>
      <c r="J256" t="str">
        <f t="shared" si="34"/>
        <v>NA</v>
      </c>
      <c r="K256" t="s">
        <v>21</v>
      </c>
      <c r="L256" t="b">
        <v>1</v>
      </c>
      <c r="M256" t="b">
        <v>0</v>
      </c>
      <c r="N256">
        <v>1</v>
      </c>
      <c r="P256" t="s">
        <v>21</v>
      </c>
    </row>
    <row r="257" spans="1:23">
      <c r="A257" t="str">
        <f t="shared" si="33"/>
        <v>1706x3</v>
      </c>
      <c r="B257" s="1">
        <v>170720</v>
      </c>
      <c r="C257" s="1">
        <v>170716</v>
      </c>
      <c r="D257" s="1" t="s">
        <v>735</v>
      </c>
      <c r="E257" s="1" t="s">
        <v>682</v>
      </c>
      <c r="F257" s="1">
        <v>0</v>
      </c>
      <c r="G257" s="1">
        <v>1</v>
      </c>
      <c r="H257" t="str">
        <f t="shared" si="35"/>
        <v>170720-PlateSet_002.xml</v>
      </c>
      <c r="I257" t="str">
        <f t="shared" si="25"/>
        <v>170720-Plate_018</v>
      </c>
      <c r="J257" t="str">
        <f t="shared" si="34"/>
        <v>NA</v>
      </c>
      <c r="K257" t="s">
        <v>21</v>
      </c>
      <c r="L257" t="b">
        <v>1</v>
      </c>
      <c r="M257" t="b">
        <v>0</v>
      </c>
      <c r="N257">
        <v>2</v>
      </c>
      <c r="P257" t="s">
        <v>21</v>
      </c>
    </row>
    <row r="258" spans="1:23">
      <c r="A258" t="str">
        <f t="shared" si="33"/>
        <v>1706x3</v>
      </c>
      <c r="B258" s="1">
        <v>170720</v>
      </c>
      <c r="C258" s="1">
        <v>170716</v>
      </c>
      <c r="D258" s="1" t="s">
        <v>737</v>
      </c>
      <c r="E258" s="1" t="s">
        <v>683</v>
      </c>
      <c r="F258" s="1">
        <v>0</v>
      </c>
      <c r="G258" s="1">
        <v>1</v>
      </c>
      <c r="H258" t="str">
        <f t="shared" si="35"/>
        <v>170720-PlateSet_002.xml</v>
      </c>
      <c r="I258" t="str">
        <f t="shared" si="25"/>
        <v>170720-Plate_019</v>
      </c>
      <c r="J258" t="str">
        <f t="shared" si="34"/>
        <v>NA</v>
      </c>
      <c r="K258" t="s">
        <v>21</v>
      </c>
      <c r="L258" t="b">
        <v>1</v>
      </c>
      <c r="M258" t="b">
        <v>0</v>
      </c>
      <c r="N258">
        <v>1</v>
      </c>
      <c r="P258" t="s">
        <v>21</v>
      </c>
      <c r="W258" s="1"/>
    </row>
    <row r="259" spans="1:23">
      <c r="A259" t="str">
        <f t="shared" si="33"/>
        <v>1706x3</v>
      </c>
      <c r="B259" s="1">
        <v>170720</v>
      </c>
      <c r="C259" s="1">
        <v>170716</v>
      </c>
      <c r="D259" s="1" t="s">
        <v>737</v>
      </c>
      <c r="E259" s="1" t="s">
        <v>684</v>
      </c>
      <c r="F259" s="1">
        <v>0</v>
      </c>
      <c r="G259" s="1">
        <v>1</v>
      </c>
      <c r="H259" t="str">
        <f t="shared" si="35"/>
        <v>170720-PlateSet_002.xml</v>
      </c>
      <c r="I259" t="str">
        <f t="shared" si="25"/>
        <v>170720-Plate_020</v>
      </c>
      <c r="J259" t="str">
        <f t="shared" si="34"/>
        <v>NA</v>
      </c>
      <c r="K259" t="s">
        <v>21</v>
      </c>
      <c r="L259" t="b">
        <v>1</v>
      </c>
      <c r="M259" t="b">
        <v>0</v>
      </c>
      <c r="N259">
        <v>2</v>
      </c>
      <c r="P259" t="s">
        <v>21</v>
      </c>
      <c r="W259" s="1"/>
    </row>
    <row r="260" spans="1:23">
      <c r="A260" t="str">
        <f t="shared" si="33"/>
        <v>1706x2</v>
      </c>
      <c r="B260" s="1">
        <v>170720</v>
      </c>
      <c r="C260" s="1">
        <v>170716</v>
      </c>
      <c r="D260" s="1" t="s">
        <v>707</v>
      </c>
      <c r="E260" s="1" t="s">
        <v>685</v>
      </c>
      <c r="F260" s="1">
        <v>0</v>
      </c>
      <c r="G260" s="1">
        <v>1</v>
      </c>
      <c r="H260" t="str">
        <f t="shared" si="35"/>
        <v>170720-PlateSet_002.xml</v>
      </c>
      <c r="I260" t="str">
        <f t="shared" si="25"/>
        <v>170720-Plate_021</v>
      </c>
      <c r="J260" t="str">
        <f t="shared" si="34"/>
        <v>C7 D9 D10</v>
      </c>
      <c r="K260" t="s">
        <v>174</v>
      </c>
      <c r="L260" t="b">
        <v>1</v>
      </c>
      <c r="M260" t="b">
        <v>0</v>
      </c>
      <c r="N260">
        <v>1</v>
      </c>
      <c r="P260" t="s">
        <v>999</v>
      </c>
    </row>
    <row r="261" spans="1:23">
      <c r="A261" t="str">
        <f t="shared" si="33"/>
        <v>1706x2</v>
      </c>
      <c r="B261" s="1">
        <v>170720</v>
      </c>
      <c r="C261" s="1">
        <v>170716</v>
      </c>
      <c r="D261" s="1" t="s">
        <v>707</v>
      </c>
      <c r="E261" s="1" t="s">
        <v>686</v>
      </c>
      <c r="F261" s="1">
        <v>0</v>
      </c>
      <c r="G261" s="1">
        <v>1</v>
      </c>
      <c r="H261" t="str">
        <f t="shared" si="35"/>
        <v>170720-PlateSet_002.xml</v>
      </c>
      <c r="I261" t="str">
        <f t="shared" si="25"/>
        <v>170720-Plate_022</v>
      </c>
      <c r="J261" t="str">
        <f t="shared" si="34"/>
        <v>C7 D9 D10</v>
      </c>
      <c r="K261" t="s">
        <v>21</v>
      </c>
      <c r="L261" t="b">
        <v>1</v>
      </c>
      <c r="M261" t="b">
        <v>0</v>
      </c>
      <c r="N261">
        <v>2</v>
      </c>
      <c r="P261" t="s">
        <v>782</v>
      </c>
    </row>
    <row r="262" spans="1:23">
      <c r="A262" t="str">
        <f t="shared" si="33"/>
        <v>1707x1</v>
      </c>
      <c r="B262" s="1">
        <v>170822</v>
      </c>
      <c r="C262" s="1">
        <v>170821</v>
      </c>
      <c r="D262" s="1" t="s">
        <v>681</v>
      </c>
      <c r="E262" s="1" t="s">
        <v>258</v>
      </c>
      <c r="F262" s="1">
        <v>1</v>
      </c>
      <c r="G262" s="1">
        <v>0</v>
      </c>
      <c r="H262" t="str">
        <f t="shared" ref="H262:H271" si="36">CONCATENATE(B262,"-PlateSet_001.xml")</f>
        <v>170822-PlateSet_001.xml</v>
      </c>
      <c r="I262" t="str">
        <f t="shared" si="25"/>
        <v>170822-Plate_002</v>
      </c>
      <c r="J262" t="str">
        <f t="shared" ref="J262:J293" si="37">IFERROR(VLOOKUP(D262,$V$5:$W$39,2,FALSE),"NA")</f>
        <v>NA</v>
      </c>
      <c r="K262" t="s">
        <v>21</v>
      </c>
      <c r="L262" t="b">
        <v>1</v>
      </c>
      <c r="M262" t="b">
        <v>0</v>
      </c>
      <c r="N262">
        <v>1</v>
      </c>
      <c r="P262" t="s">
        <v>21</v>
      </c>
    </row>
    <row r="263" spans="1:23">
      <c r="A263" t="str">
        <f t="shared" si="33"/>
        <v>1707x1</v>
      </c>
      <c r="B263" s="1">
        <v>170822</v>
      </c>
      <c r="C263" s="1">
        <v>170821</v>
      </c>
      <c r="D263" s="1" t="s">
        <v>681</v>
      </c>
      <c r="E263" s="1" t="s">
        <v>467</v>
      </c>
      <c r="F263" s="1">
        <v>1</v>
      </c>
      <c r="G263" s="1">
        <v>0</v>
      </c>
      <c r="H263" t="str">
        <f t="shared" si="36"/>
        <v>170822-PlateSet_001.xml</v>
      </c>
      <c r="I263" t="str">
        <f t="shared" ref="I263:I264" si="38">CONCATENATE(B263,"-",E263)</f>
        <v>170822-Plate_003</v>
      </c>
      <c r="J263" t="str">
        <f t="shared" si="37"/>
        <v>NA</v>
      </c>
      <c r="K263" t="s">
        <v>21</v>
      </c>
      <c r="L263" t="b">
        <v>1</v>
      </c>
      <c r="M263" t="b">
        <v>0</v>
      </c>
      <c r="N263">
        <v>2</v>
      </c>
      <c r="P263" t="s">
        <v>21</v>
      </c>
    </row>
    <row r="264" spans="1:23">
      <c r="A264" t="str">
        <f t="shared" si="33"/>
        <v>1707x1</v>
      </c>
      <c r="B264" s="1">
        <v>170822</v>
      </c>
      <c r="C264" s="1">
        <v>170821</v>
      </c>
      <c r="D264" s="1" t="s">
        <v>682</v>
      </c>
      <c r="E264" s="1" t="s">
        <v>669</v>
      </c>
      <c r="F264" s="1">
        <v>1</v>
      </c>
      <c r="G264" s="1">
        <v>0</v>
      </c>
      <c r="H264" t="str">
        <f t="shared" si="36"/>
        <v>170822-PlateSet_001.xml</v>
      </c>
      <c r="I264" t="str">
        <f t="shared" si="38"/>
        <v>170822-Plate_004</v>
      </c>
      <c r="J264" t="str">
        <f t="shared" si="37"/>
        <v>NA</v>
      </c>
      <c r="K264" t="s">
        <v>21</v>
      </c>
      <c r="L264" t="b">
        <v>1</v>
      </c>
      <c r="M264" t="b">
        <v>0</v>
      </c>
      <c r="N264">
        <v>1</v>
      </c>
      <c r="P264" t="s">
        <v>21</v>
      </c>
    </row>
    <row r="265" spans="1:23">
      <c r="A265" t="str">
        <f t="shared" si="33"/>
        <v>1707x1</v>
      </c>
      <c r="B265" s="1">
        <v>170822</v>
      </c>
      <c r="C265" s="1">
        <v>170821</v>
      </c>
      <c r="D265" s="1" t="s">
        <v>682</v>
      </c>
      <c r="E265" s="1" t="s">
        <v>668</v>
      </c>
      <c r="F265" s="1">
        <v>1</v>
      </c>
      <c r="G265" s="1">
        <v>0</v>
      </c>
      <c r="H265" t="str">
        <f t="shared" si="36"/>
        <v>170822-PlateSet_001.xml</v>
      </c>
      <c r="I265" t="str">
        <f t="shared" ref="I265:I271" si="39">CONCATENATE(B265,"-",E265)</f>
        <v>170822-Plate_005</v>
      </c>
      <c r="J265" t="str">
        <f t="shared" si="37"/>
        <v>NA</v>
      </c>
      <c r="K265" t="s">
        <v>21</v>
      </c>
      <c r="L265" t="b">
        <v>1</v>
      </c>
      <c r="M265" t="b">
        <v>0</v>
      </c>
      <c r="N265">
        <v>2</v>
      </c>
      <c r="P265" t="s">
        <v>21</v>
      </c>
    </row>
    <row r="266" spans="1:23">
      <c r="A266" t="str">
        <f t="shared" si="33"/>
        <v>1707x1</v>
      </c>
      <c r="B266" s="1">
        <v>170822</v>
      </c>
      <c r="C266" s="1">
        <v>170821</v>
      </c>
      <c r="D266" s="1" t="s">
        <v>683</v>
      </c>
      <c r="E266" s="1" t="s">
        <v>670</v>
      </c>
      <c r="F266" s="1">
        <v>1</v>
      </c>
      <c r="G266" s="1">
        <v>0</v>
      </c>
      <c r="H266" t="str">
        <f t="shared" si="36"/>
        <v>170822-PlateSet_001.xml</v>
      </c>
      <c r="I266" t="str">
        <f t="shared" si="39"/>
        <v>170822-Plate_006</v>
      </c>
      <c r="J266" t="str">
        <f t="shared" si="37"/>
        <v>D1 D2 D3 D4 D5 D6 D7 D8 D9 D10 D11 D12</v>
      </c>
      <c r="K266" t="s">
        <v>21</v>
      </c>
      <c r="L266" t="b">
        <v>1</v>
      </c>
      <c r="M266" t="b">
        <v>0</v>
      </c>
      <c r="N266">
        <v>1</v>
      </c>
      <c r="P266" t="s">
        <v>21</v>
      </c>
    </row>
    <row r="267" spans="1:23">
      <c r="A267" t="str">
        <f t="shared" si="33"/>
        <v>1707x1</v>
      </c>
      <c r="B267" s="1">
        <v>170822</v>
      </c>
      <c r="C267" s="1">
        <v>170821</v>
      </c>
      <c r="D267" s="1" t="s">
        <v>683</v>
      </c>
      <c r="E267" s="1" t="s">
        <v>671</v>
      </c>
      <c r="F267" s="1">
        <v>1</v>
      </c>
      <c r="G267" s="1">
        <v>0</v>
      </c>
      <c r="H267" t="str">
        <f t="shared" si="36"/>
        <v>170822-PlateSet_001.xml</v>
      </c>
      <c r="I267" t="str">
        <f t="shared" si="39"/>
        <v>170822-Plate_007</v>
      </c>
      <c r="J267" t="str">
        <f t="shared" si="37"/>
        <v>D1 D2 D3 D4 D5 D6 D7 D8 D9 D10 D11 D12</v>
      </c>
      <c r="K267" t="s">
        <v>21</v>
      </c>
      <c r="L267" t="b">
        <v>1</v>
      </c>
      <c r="M267" t="b">
        <v>0</v>
      </c>
      <c r="N267">
        <v>2</v>
      </c>
      <c r="P267" t="s">
        <v>21</v>
      </c>
    </row>
    <row r="268" spans="1:23">
      <c r="A268" t="str">
        <f t="shared" si="33"/>
        <v>1707x1</v>
      </c>
      <c r="B268" s="1">
        <v>170822</v>
      </c>
      <c r="C268" s="1">
        <v>170821</v>
      </c>
      <c r="D268" s="1" t="s">
        <v>684</v>
      </c>
      <c r="E268" s="1" t="s">
        <v>672</v>
      </c>
      <c r="F268" s="1">
        <v>1</v>
      </c>
      <c r="G268" s="1">
        <v>0</v>
      </c>
      <c r="H268" t="str">
        <f t="shared" si="36"/>
        <v>170822-PlateSet_001.xml</v>
      </c>
      <c r="I268" t="str">
        <f t="shared" si="39"/>
        <v>170822-Plate_008</v>
      </c>
      <c r="J268" t="str">
        <f t="shared" si="37"/>
        <v>NA</v>
      </c>
      <c r="K268" t="s">
        <v>21</v>
      </c>
      <c r="L268" t="b">
        <v>1</v>
      </c>
      <c r="M268" t="b">
        <v>0</v>
      </c>
      <c r="N268">
        <v>1</v>
      </c>
      <c r="P268" t="s">
        <v>21</v>
      </c>
    </row>
    <row r="269" spans="1:23">
      <c r="A269" t="str">
        <f t="shared" si="33"/>
        <v>1707x1</v>
      </c>
      <c r="B269" s="1">
        <v>170822</v>
      </c>
      <c r="C269" s="1">
        <v>170821</v>
      </c>
      <c r="D269" s="1" t="s">
        <v>684</v>
      </c>
      <c r="E269" s="1" t="s">
        <v>673</v>
      </c>
      <c r="F269" s="1">
        <v>1</v>
      </c>
      <c r="G269" s="1">
        <v>0</v>
      </c>
      <c r="H269" t="str">
        <f t="shared" si="36"/>
        <v>170822-PlateSet_001.xml</v>
      </c>
      <c r="I269" t="str">
        <f t="shared" si="39"/>
        <v>170822-Plate_009</v>
      </c>
      <c r="J269" t="str">
        <f t="shared" si="37"/>
        <v>NA</v>
      </c>
      <c r="K269" t="s">
        <v>21</v>
      </c>
      <c r="L269" t="b">
        <v>1</v>
      </c>
      <c r="M269" t="b">
        <v>0</v>
      </c>
      <c r="N269">
        <v>2</v>
      </c>
      <c r="P269" t="s">
        <v>21</v>
      </c>
    </row>
    <row r="270" spans="1:23">
      <c r="A270" t="str">
        <f t="shared" si="33"/>
        <v>1707x1</v>
      </c>
      <c r="B270" s="1">
        <v>170822</v>
      </c>
      <c r="C270" s="1">
        <v>170821</v>
      </c>
      <c r="D270" s="1" t="s">
        <v>685</v>
      </c>
      <c r="E270" s="1" t="s">
        <v>674</v>
      </c>
      <c r="F270" s="1">
        <v>1</v>
      </c>
      <c r="G270" s="1">
        <v>0</v>
      </c>
      <c r="H270" t="str">
        <f t="shared" si="36"/>
        <v>170822-PlateSet_001.xml</v>
      </c>
      <c r="I270" t="str">
        <f t="shared" si="39"/>
        <v>170822-Plate_010</v>
      </c>
      <c r="J270" t="str">
        <f t="shared" si="37"/>
        <v>NA</v>
      </c>
      <c r="K270" t="s">
        <v>21</v>
      </c>
      <c r="L270" t="b">
        <v>1</v>
      </c>
      <c r="M270" t="b">
        <v>0</v>
      </c>
      <c r="N270">
        <v>1</v>
      </c>
      <c r="P270" t="s">
        <v>21</v>
      </c>
    </row>
    <row r="271" spans="1:23">
      <c r="A271" t="str">
        <f t="shared" si="33"/>
        <v>1707x1</v>
      </c>
      <c r="B271" s="1">
        <v>170822</v>
      </c>
      <c r="C271" s="1">
        <v>170821</v>
      </c>
      <c r="D271" s="1" t="s">
        <v>685</v>
      </c>
      <c r="E271" s="1" t="s">
        <v>675</v>
      </c>
      <c r="F271" s="1">
        <v>1</v>
      </c>
      <c r="G271" s="1">
        <v>0</v>
      </c>
      <c r="H271" t="str">
        <f t="shared" si="36"/>
        <v>170822-PlateSet_001.xml</v>
      </c>
      <c r="I271" t="str">
        <f t="shared" si="39"/>
        <v>170822-Plate_011</v>
      </c>
      <c r="J271" t="str">
        <f t="shared" si="37"/>
        <v>NA</v>
      </c>
      <c r="K271" t="s">
        <v>21</v>
      </c>
      <c r="L271" t="b">
        <v>1</v>
      </c>
      <c r="M271" t="b">
        <v>0</v>
      </c>
      <c r="N271">
        <v>2</v>
      </c>
      <c r="P271" t="s">
        <v>21</v>
      </c>
    </row>
    <row r="272" spans="1:23">
      <c r="A272" t="str">
        <f t="shared" si="33"/>
        <v>1707x1</v>
      </c>
      <c r="B272" s="1">
        <v>170822</v>
      </c>
      <c r="C272" s="1">
        <v>170821</v>
      </c>
      <c r="D272" s="1" t="s">
        <v>686</v>
      </c>
      <c r="E272" s="1" t="s">
        <v>677</v>
      </c>
      <c r="F272" s="1">
        <v>1</v>
      </c>
      <c r="G272" s="1">
        <v>0</v>
      </c>
      <c r="H272" t="str">
        <f t="shared" ref="H272:H280" si="40">CONCATENATE(B272,"-PlateSet_002.xml")</f>
        <v>170822-PlateSet_002.xml</v>
      </c>
      <c r="I272" t="str">
        <f t="shared" ref="I272:I281" si="41">CONCATENATE(B272,"-",E272)</f>
        <v>170822-Plate_013</v>
      </c>
      <c r="J272" t="str">
        <f t="shared" si="37"/>
        <v>NA</v>
      </c>
      <c r="K272" t="s">
        <v>21</v>
      </c>
      <c r="L272" t="b">
        <v>1</v>
      </c>
      <c r="M272" t="b">
        <v>0</v>
      </c>
      <c r="N272">
        <v>1</v>
      </c>
      <c r="P272" t="s">
        <v>21</v>
      </c>
    </row>
    <row r="273" spans="1:16">
      <c r="A273" t="str">
        <f t="shared" si="33"/>
        <v>1707x1</v>
      </c>
      <c r="B273" s="1">
        <v>170822</v>
      </c>
      <c r="C273" s="1">
        <v>170821</v>
      </c>
      <c r="D273" s="1" t="s">
        <v>686</v>
      </c>
      <c r="E273" s="1" t="s">
        <v>678</v>
      </c>
      <c r="F273" s="1">
        <v>1</v>
      </c>
      <c r="G273" s="1">
        <v>0</v>
      </c>
      <c r="H273" t="str">
        <f t="shared" si="40"/>
        <v>170822-PlateSet_002.xml</v>
      </c>
      <c r="I273" t="str">
        <f t="shared" si="41"/>
        <v>170822-Plate_014</v>
      </c>
      <c r="J273" t="str">
        <f t="shared" si="37"/>
        <v>NA</v>
      </c>
      <c r="K273" t="s">
        <v>21</v>
      </c>
      <c r="L273" t="b">
        <v>1</v>
      </c>
      <c r="M273" t="b">
        <v>0</v>
      </c>
      <c r="N273">
        <v>2</v>
      </c>
      <c r="P273" t="s">
        <v>21</v>
      </c>
    </row>
    <row r="274" spans="1:16">
      <c r="A274" t="str">
        <f t="shared" si="33"/>
        <v>1707x1</v>
      </c>
      <c r="B274" s="1">
        <v>170822</v>
      </c>
      <c r="C274" s="1">
        <v>170821</v>
      </c>
      <c r="D274" s="1" t="s">
        <v>687</v>
      </c>
      <c r="E274" s="1" t="s">
        <v>679</v>
      </c>
      <c r="F274" s="1">
        <v>1</v>
      </c>
      <c r="G274" s="1">
        <v>0</v>
      </c>
      <c r="H274" t="str">
        <f t="shared" si="40"/>
        <v>170822-PlateSet_002.xml</v>
      </c>
      <c r="I274" t="str">
        <f t="shared" si="41"/>
        <v>170822-Plate_015</v>
      </c>
      <c r="J274" t="str">
        <f t="shared" si="37"/>
        <v>D1 D2 D3 D4 D5 D6 D7 D8 D9 D10 D11 D12 E6</v>
      </c>
      <c r="K274" t="s">
        <v>21</v>
      </c>
      <c r="L274" t="b">
        <v>1</v>
      </c>
      <c r="M274" t="b">
        <v>0</v>
      </c>
      <c r="N274">
        <v>1</v>
      </c>
      <c r="P274" t="s">
        <v>21</v>
      </c>
    </row>
    <row r="275" spans="1:16">
      <c r="A275" t="str">
        <f t="shared" si="33"/>
        <v>1707x1</v>
      </c>
      <c r="B275" s="1">
        <v>170822</v>
      </c>
      <c r="C275" s="1">
        <v>170821</v>
      </c>
      <c r="D275" s="1" t="s">
        <v>687</v>
      </c>
      <c r="E275" s="1" t="s">
        <v>680</v>
      </c>
      <c r="F275" s="1">
        <v>1</v>
      </c>
      <c r="G275" s="1">
        <v>0</v>
      </c>
      <c r="H275" t="str">
        <f t="shared" si="40"/>
        <v>170822-PlateSet_002.xml</v>
      </c>
      <c r="I275" t="str">
        <f t="shared" si="41"/>
        <v>170822-Plate_016</v>
      </c>
      <c r="J275" t="str">
        <f t="shared" si="37"/>
        <v>D1 D2 D3 D4 D5 D6 D7 D8 D9 D10 D11 D12 E6</v>
      </c>
      <c r="K275" t="s">
        <v>21</v>
      </c>
      <c r="L275" t="b">
        <v>1</v>
      </c>
      <c r="M275" t="b">
        <v>0</v>
      </c>
      <c r="N275">
        <v>2</v>
      </c>
      <c r="P275" t="s">
        <v>21</v>
      </c>
    </row>
    <row r="276" spans="1:16">
      <c r="A276" t="str">
        <f t="shared" si="33"/>
        <v>1707x1</v>
      </c>
      <c r="B276" s="1">
        <v>170822</v>
      </c>
      <c r="C276" s="1">
        <v>170821</v>
      </c>
      <c r="D276" s="1" t="s">
        <v>688</v>
      </c>
      <c r="E276" s="1" t="s">
        <v>681</v>
      </c>
      <c r="F276" s="1">
        <v>1</v>
      </c>
      <c r="G276" s="1">
        <v>0</v>
      </c>
      <c r="H276" t="str">
        <f t="shared" si="40"/>
        <v>170822-PlateSet_002.xml</v>
      </c>
      <c r="I276" t="str">
        <f t="shared" si="41"/>
        <v>170822-Plate_017</v>
      </c>
      <c r="J276" t="str">
        <f t="shared" si="37"/>
        <v>NA</v>
      </c>
      <c r="K276" t="s">
        <v>21</v>
      </c>
      <c r="L276" t="b">
        <v>0</v>
      </c>
      <c r="M276" t="b">
        <v>0</v>
      </c>
      <c r="N276">
        <v>1</v>
      </c>
      <c r="P276" t="s">
        <v>1010</v>
      </c>
    </row>
    <row r="277" spans="1:16">
      <c r="A277" t="str">
        <f t="shared" si="33"/>
        <v>1707x1</v>
      </c>
      <c r="B277" s="1">
        <v>170822</v>
      </c>
      <c r="C277" s="1">
        <v>170821</v>
      </c>
      <c r="D277" s="1" t="s">
        <v>688</v>
      </c>
      <c r="E277" s="1" t="s">
        <v>682</v>
      </c>
      <c r="F277" s="1">
        <v>1</v>
      </c>
      <c r="G277" s="1">
        <v>0</v>
      </c>
      <c r="H277" t="str">
        <f t="shared" si="40"/>
        <v>170822-PlateSet_002.xml</v>
      </c>
      <c r="I277" t="str">
        <f t="shared" si="41"/>
        <v>170822-Plate_018</v>
      </c>
      <c r="J277" t="str">
        <f t="shared" si="37"/>
        <v>NA</v>
      </c>
      <c r="K277" t="s">
        <v>21</v>
      </c>
      <c r="L277" t="b">
        <v>1</v>
      </c>
      <c r="M277" t="b">
        <v>0</v>
      </c>
      <c r="N277">
        <v>2</v>
      </c>
      <c r="P277" t="s">
        <v>21</v>
      </c>
    </row>
    <row r="278" spans="1:16">
      <c r="A278" t="str">
        <f t="shared" si="33"/>
        <v>1707x1</v>
      </c>
      <c r="B278" s="1">
        <v>170822</v>
      </c>
      <c r="C278" s="1">
        <v>170821</v>
      </c>
      <c r="D278" s="1" t="s">
        <v>692</v>
      </c>
      <c r="E278" s="1" t="s">
        <v>683</v>
      </c>
      <c r="F278" s="1">
        <v>1</v>
      </c>
      <c r="G278" s="1">
        <v>0</v>
      </c>
      <c r="H278" t="str">
        <f t="shared" si="40"/>
        <v>170822-PlateSet_002.xml</v>
      </c>
      <c r="I278" t="str">
        <f t="shared" si="41"/>
        <v>170822-Plate_019</v>
      </c>
      <c r="J278" t="str">
        <f t="shared" si="37"/>
        <v>A6 B6 C6 D6 E6 F6 G6 H6 A4 A7 D7</v>
      </c>
      <c r="K278" t="s">
        <v>21</v>
      </c>
      <c r="L278" t="b">
        <v>1</v>
      </c>
      <c r="M278" t="b">
        <v>0</v>
      </c>
      <c r="N278">
        <v>1</v>
      </c>
      <c r="P278" t="s">
        <v>21</v>
      </c>
    </row>
    <row r="279" spans="1:16">
      <c r="A279" t="str">
        <f t="shared" si="33"/>
        <v>1707x1</v>
      </c>
      <c r="B279" s="1">
        <v>170822</v>
      </c>
      <c r="C279" s="1">
        <v>170821</v>
      </c>
      <c r="D279" s="1" t="s">
        <v>692</v>
      </c>
      <c r="E279" s="1" t="s">
        <v>684</v>
      </c>
      <c r="F279" s="1">
        <v>1</v>
      </c>
      <c r="G279" s="1">
        <v>0</v>
      </c>
      <c r="H279" t="str">
        <f t="shared" si="40"/>
        <v>170822-PlateSet_002.xml</v>
      </c>
      <c r="I279" t="str">
        <f t="shared" si="41"/>
        <v>170822-Plate_020</v>
      </c>
      <c r="J279" t="str">
        <f t="shared" si="37"/>
        <v>A6 B6 C6 D6 E6 F6 G6 H6 A4 A7 D7</v>
      </c>
      <c r="K279" t="s">
        <v>21</v>
      </c>
      <c r="L279" t="b">
        <v>1</v>
      </c>
      <c r="M279" t="b">
        <v>0</v>
      </c>
      <c r="N279">
        <v>2</v>
      </c>
      <c r="P279" t="s">
        <v>21</v>
      </c>
    </row>
    <row r="280" spans="1:16">
      <c r="A280" t="str">
        <f t="shared" si="33"/>
        <v>1707x1</v>
      </c>
      <c r="B280" s="1">
        <v>170822</v>
      </c>
      <c r="C280" s="1">
        <v>170821</v>
      </c>
      <c r="D280" s="1" t="s">
        <v>693</v>
      </c>
      <c r="E280" s="1" t="s">
        <v>685</v>
      </c>
      <c r="F280" s="1">
        <v>1</v>
      </c>
      <c r="G280" s="1">
        <v>0</v>
      </c>
      <c r="H280" t="str">
        <f t="shared" si="40"/>
        <v>170822-PlateSet_002.xml</v>
      </c>
      <c r="I280" t="str">
        <f t="shared" si="41"/>
        <v>170822-Plate_021</v>
      </c>
      <c r="J280" t="str">
        <f t="shared" si="37"/>
        <v>C7 G7</v>
      </c>
      <c r="K280" t="s">
        <v>21</v>
      </c>
      <c r="L280" t="b">
        <v>1</v>
      </c>
      <c r="M280" t="b">
        <v>0</v>
      </c>
      <c r="N280">
        <v>1</v>
      </c>
      <c r="P280" t="s">
        <v>21</v>
      </c>
    </row>
    <row r="281" spans="1:16">
      <c r="A281" t="str">
        <f t="shared" si="33"/>
        <v>1707x1</v>
      </c>
      <c r="B281" s="1">
        <v>170822</v>
      </c>
      <c r="C281" s="1">
        <v>170821</v>
      </c>
      <c r="D281" s="1" t="s">
        <v>693</v>
      </c>
      <c r="E281" s="1" t="s">
        <v>686</v>
      </c>
      <c r="F281" s="1">
        <v>1</v>
      </c>
      <c r="G281" s="1">
        <v>0</v>
      </c>
      <c r="H281" t="str">
        <f t="shared" ref="H281" si="42">CONCATENATE(B281,"-PlateSet_002.xml")</f>
        <v>170822-PlateSet_002.xml</v>
      </c>
      <c r="I281" t="str">
        <f t="shared" si="41"/>
        <v>170822-Plate_022</v>
      </c>
      <c r="J281" t="str">
        <f t="shared" si="37"/>
        <v>C7 G7</v>
      </c>
      <c r="K281" t="s">
        <v>21</v>
      </c>
      <c r="L281" t="b">
        <v>1</v>
      </c>
      <c r="M281" t="b">
        <v>0</v>
      </c>
      <c r="N281" s="7">
        <v>2</v>
      </c>
      <c r="O281" s="7"/>
      <c r="P281" t="s">
        <v>21</v>
      </c>
    </row>
    <row r="282" spans="1:16">
      <c r="A282" t="str">
        <f t="shared" si="33"/>
        <v>1707x1</v>
      </c>
      <c r="B282" s="1">
        <v>170823</v>
      </c>
      <c r="C282" s="1">
        <v>170821</v>
      </c>
      <c r="D282" s="1" t="s">
        <v>681</v>
      </c>
      <c r="E282" s="1" t="s">
        <v>258</v>
      </c>
      <c r="F282" s="1">
        <v>0</v>
      </c>
      <c r="G282" s="1">
        <v>1</v>
      </c>
      <c r="H282" t="str">
        <f t="shared" ref="H282:H291" si="43">CONCATENATE(B282,"-PlateSet_001.xml")</f>
        <v>170823-PlateSet_001.xml</v>
      </c>
      <c r="I282" t="str">
        <f t="shared" ref="I282:I291" si="44">CONCATENATE(B282,"-",E282)</f>
        <v>170823-Plate_002</v>
      </c>
      <c r="J282" t="str">
        <f t="shared" si="37"/>
        <v>NA</v>
      </c>
      <c r="K282" t="s">
        <v>21</v>
      </c>
      <c r="L282" t="b">
        <v>1</v>
      </c>
      <c r="M282" t="b">
        <v>0</v>
      </c>
      <c r="N282">
        <v>1</v>
      </c>
      <c r="P282" t="s">
        <v>21</v>
      </c>
    </row>
    <row r="283" spans="1:16">
      <c r="A283" t="str">
        <f t="shared" si="33"/>
        <v>1707x1</v>
      </c>
      <c r="B283" s="1">
        <v>170823</v>
      </c>
      <c r="C283" s="1">
        <v>170821</v>
      </c>
      <c r="D283" s="1" t="s">
        <v>681</v>
      </c>
      <c r="E283" s="1" t="s">
        <v>467</v>
      </c>
      <c r="F283" s="1">
        <v>0</v>
      </c>
      <c r="G283" s="1">
        <v>1</v>
      </c>
      <c r="H283" t="str">
        <f t="shared" si="43"/>
        <v>170823-PlateSet_001.xml</v>
      </c>
      <c r="I283" t="str">
        <f t="shared" si="44"/>
        <v>170823-Plate_003</v>
      </c>
      <c r="J283" t="str">
        <f t="shared" si="37"/>
        <v>NA</v>
      </c>
      <c r="K283" t="s">
        <v>21</v>
      </c>
      <c r="L283" t="b">
        <v>1</v>
      </c>
      <c r="M283" t="b">
        <v>0</v>
      </c>
      <c r="N283">
        <v>2</v>
      </c>
      <c r="P283" t="s">
        <v>21</v>
      </c>
    </row>
    <row r="284" spans="1:16">
      <c r="A284" t="str">
        <f t="shared" ref="A284:A315" si="45">VLOOKUP(D284,$AB$5:$AC$76,2,FALSE)</f>
        <v>1707x1</v>
      </c>
      <c r="B284" s="1">
        <v>170823</v>
      </c>
      <c r="C284" s="1">
        <v>170821</v>
      </c>
      <c r="D284" s="1" t="s">
        <v>682</v>
      </c>
      <c r="E284" s="1" t="s">
        <v>669</v>
      </c>
      <c r="F284" s="1">
        <v>0</v>
      </c>
      <c r="G284" s="1">
        <v>1</v>
      </c>
      <c r="H284" t="str">
        <f t="shared" si="43"/>
        <v>170823-PlateSet_001.xml</v>
      </c>
      <c r="I284" t="str">
        <f t="shared" si="44"/>
        <v>170823-Plate_004</v>
      </c>
      <c r="J284" t="str">
        <f t="shared" si="37"/>
        <v>NA</v>
      </c>
      <c r="K284" t="s">
        <v>21</v>
      </c>
      <c r="L284" t="b">
        <v>1</v>
      </c>
      <c r="M284" t="b">
        <v>0</v>
      </c>
      <c r="N284">
        <v>1</v>
      </c>
      <c r="P284" t="s">
        <v>21</v>
      </c>
    </row>
    <row r="285" spans="1:16">
      <c r="A285" t="str">
        <f t="shared" si="45"/>
        <v>1707x1</v>
      </c>
      <c r="B285" s="1">
        <v>170823</v>
      </c>
      <c r="C285" s="1">
        <v>170821</v>
      </c>
      <c r="D285" s="1" t="s">
        <v>682</v>
      </c>
      <c r="E285" s="1" t="s">
        <v>668</v>
      </c>
      <c r="F285" s="1">
        <v>0</v>
      </c>
      <c r="G285" s="1">
        <v>1</v>
      </c>
      <c r="H285" t="str">
        <f t="shared" si="43"/>
        <v>170823-PlateSet_001.xml</v>
      </c>
      <c r="I285" t="str">
        <f t="shared" si="44"/>
        <v>170823-Plate_005</v>
      </c>
      <c r="J285" t="str">
        <f t="shared" si="37"/>
        <v>NA</v>
      </c>
      <c r="K285" t="s">
        <v>21</v>
      </c>
      <c r="L285" t="b">
        <v>1</v>
      </c>
      <c r="M285" t="b">
        <v>0</v>
      </c>
      <c r="N285">
        <v>2</v>
      </c>
      <c r="P285" t="s">
        <v>21</v>
      </c>
    </row>
    <row r="286" spans="1:16">
      <c r="A286" t="str">
        <f t="shared" si="45"/>
        <v>1707x1</v>
      </c>
      <c r="B286" s="1">
        <v>170823</v>
      </c>
      <c r="C286" s="1">
        <v>170821</v>
      </c>
      <c r="D286" s="1" t="s">
        <v>683</v>
      </c>
      <c r="E286" s="1" t="s">
        <v>670</v>
      </c>
      <c r="F286" s="1">
        <v>0</v>
      </c>
      <c r="G286" s="1">
        <v>1</v>
      </c>
      <c r="H286" t="str">
        <f t="shared" si="43"/>
        <v>170823-PlateSet_001.xml</v>
      </c>
      <c r="I286" t="str">
        <f t="shared" si="44"/>
        <v>170823-Plate_006</v>
      </c>
      <c r="J286" t="str">
        <f t="shared" si="37"/>
        <v>D1 D2 D3 D4 D5 D6 D7 D8 D9 D10 D11 D12</v>
      </c>
      <c r="K286" t="s">
        <v>21</v>
      </c>
      <c r="L286" t="b">
        <v>1</v>
      </c>
      <c r="M286" t="b">
        <v>0</v>
      </c>
      <c r="N286">
        <v>1</v>
      </c>
      <c r="P286" t="s">
        <v>21</v>
      </c>
    </row>
    <row r="287" spans="1:16">
      <c r="A287" t="str">
        <f t="shared" si="45"/>
        <v>1707x1</v>
      </c>
      <c r="B287" s="1">
        <v>170823</v>
      </c>
      <c r="C287" s="1">
        <v>170821</v>
      </c>
      <c r="D287" s="1" t="s">
        <v>683</v>
      </c>
      <c r="E287" s="1" t="s">
        <v>671</v>
      </c>
      <c r="F287" s="1">
        <v>0</v>
      </c>
      <c r="G287" s="1">
        <v>1</v>
      </c>
      <c r="H287" t="str">
        <f t="shared" si="43"/>
        <v>170823-PlateSet_001.xml</v>
      </c>
      <c r="I287" t="str">
        <f t="shared" si="44"/>
        <v>170823-Plate_007</v>
      </c>
      <c r="J287" t="str">
        <f t="shared" si="37"/>
        <v>D1 D2 D3 D4 D5 D6 D7 D8 D9 D10 D11 D12</v>
      </c>
      <c r="K287" t="s">
        <v>21</v>
      </c>
      <c r="L287" t="b">
        <v>1</v>
      </c>
      <c r="M287" t="b">
        <v>0</v>
      </c>
      <c r="N287">
        <v>2</v>
      </c>
      <c r="P287" t="s">
        <v>21</v>
      </c>
    </row>
    <row r="288" spans="1:16">
      <c r="A288" t="str">
        <f t="shared" si="45"/>
        <v>1707x1</v>
      </c>
      <c r="B288" s="1">
        <v>170823</v>
      </c>
      <c r="C288" s="1">
        <v>170821</v>
      </c>
      <c r="D288" s="1" t="s">
        <v>684</v>
      </c>
      <c r="E288" s="1" t="s">
        <v>672</v>
      </c>
      <c r="F288" s="1">
        <v>0</v>
      </c>
      <c r="G288" s="1">
        <v>1</v>
      </c>
      <c r="H288" t="str">
        <f t="shared" si="43"/>
        <v>170823-PlateSet_001.xml</v>
      </c>
      <c r="I288" t="str">
        <f t="shared" si="44"/>
        <v>170823-Plate_008</v>
      </c>
      <c r="J288" t="str">
        <f t="shared" si="37"/>
        <v>NA</v>
      </c>
      <c r="K288" t="s">
        <v>1011</v>
      </c>
      <c r="L288" t="b">
        <v>1</v>
      </c>
      <c r="M288" t="b">
        <v>0</v>
      </c>
      <c r="N288">
        <v>1</v>
      </c>
      <c r="P288" t="s">
        <v>1012</v>
      </c>
    </row>
    <row r="289" spans="1:16">
      <c r="A289" t="str">
        <f t="shared" si="45"/>
        <v>1707x1</v>
      </c>
      <c r="B289" s="1">
        <v>170823</v>
      </c>
      <c r="C289" s="1">
        <v>170821</v>
      </c>
      <c r="D289" s="1" t="s">
        <v>684</v>
      </c>
      <c r="E289" s="1" t="s">
        <v>673</v>
      </c>
      <c r="F289" s="1">
        <v>0</v>
      </c>
      <c r="G289" s="1">
        <v>1</v>
      </c>
      <c r="H289" t="str">
        <f t="shared" si="43"/>
        <v>170823-PlateSet_001.xml</v>
      </c>
      <c r="I289" t="str">
        <f t="shared" si="44"/>
        <v>170823-Plate_009</v>
      </c>
      <c r="J289" t="str">
        <f t="shared" si="37"/>
        <v>NA</v>
      </c>
      <c r="K289" t="s">
        <v>1011</v>
      </c>
      <c r="L289" t="b">
        <v>1</v>
      </c>
      <c r="M289" t="b">
        <v>0</v>
      </c>
      <c r="N289">
        <v>2</v>
      </c>
      <c r="P289" t="s">
        <v>1012</v>
      </c>
    </row>
    <row r="290" spans="1:16">
      <c r="A290" t="str">
        <f t="shared" si="45"/>
        <v>1707x1</v>
      </c>
      <c r="B290" s="1">
        <v>170823</v>
      </c>
      <c r="C290" s="1">
        <v>170821</v>
      </c>
      <c r="D290" s="1" t="s">
        <v>685</v>
      </c>
      <c r="E290" s="1" t="s">
        <v>674</v>
      </c>
      <c r="F290" s="1">
        <v>0</v>
      </c>
      <c r="G290" s="1">
        <v>1</v>
      </c>
      <c r="H290" t="str">
        <f t="shared" si="43"/>
        <v>170823-PlateSet_001.xml</v>
      </c>
      <c r="I290" t="str">
        <f t="shared" si="44"/>
        <v>170823-Plate_010</v>
      </c>
      <c r="J290" t="str">
        <f t="shared" si="37"/>
        <v>NA</v>
      </c>
      <c r="K290" t="s">
        <v>21</v>
      </c>
      <c r="L290" t="b">
        <v>1</v>
      </c>
      <c r="M290" t="b">
        <v>0</v>
      </c>
      <c r="N290">
        <v>1</v>
      </c>
      <c r="P290" t="s">
        <v>21</v>
      </c>
    </row>
    <row r="291" spans="1:16">
      <c r="A291" t="str">
        <f t="shared" si="45"/>
        <v>1707x1</v>
      </c>
      <c r="B291" s="1">
        <v>170823</v>
      </c>
      <c r="C291" s="1">
        <v>170821</v>
      </c>
      <c r="D291" s="1" t="s">
        <v>685</v>
      </c>
      <c r="E291" s="1" t="s">
        <v>675</v>
      </c>
      <c r="F291" s="1">
        <v>0</v>
      </c>
      <c r="G291" s="1">
        <v>1</v>
      </c>
      <c r="H291" t="str">
        <f t="shared" si="43"/>
        <v>170823-PlateSet_001.xml</v>
      </c>
      <c r="I291" t="str">
        <f t="shared" si="44"/>
        <v>170823-Plate_011</v>
      </c>
      <c r="J291" t="str">
        <f t="shared" si="37"/>
        <v>NA</v>
      </c>
      <c r="K291" t="s">
        <v>21</v>
      </c>
      <c r="L291" t="b">
        <v>1</v>
      </c>
      <c r="M291" t="b">
        <v>0</v>
      </c>
      <c r="N291">
        <v>2</v>
      </c>
      <c r="P291" t="s">
        <v>21</v>
      </c>
    </row>
    <row r="292" spans="1:16">
      <c r="A292" t="str">
        <f t="shared" si="45"/>
        <v>1707x1</v>
      </c>
      <c r="B292" s="1">
        <v>170823</v>
      </c>
      <c r="C292" s="1">
        <v>170821</v>
      </c>
      <c r="D292" s="1" t="s">
        <v>686</v>
      </c>
      <c r="E292" s="1" t="s">
        <v>677</v>
      </c>
      <c r="F292" s="1">
        <v>0</v>
      </c>
      <c r="G292" s="1">
        <v>1</v>
      </c>
      <c r="H292" t="str">
        <f t="shared" ref="H292:H301" si="46">CONCATENATE(B292,"-PlateSet_002.xml")</f>
        <v>170823-PlateSet_002.xml</v>
      </c>
      <c r="I292" t="str">
        <f t="shared" ref="I292:I302" si="47">CONCATENATE(B292,"-",E292)</f>
        <v>170823-Plate_013</v>
      </c>
      <c r="J292" t="str">
        <f t="shared" si="37"/>
        <v>NA</v>
      </c>
      <c r="K292" t="s">
        <v>21</v>
      </c>
      <c r="L292" t="b">
        <v>1</v>
      </c>
      <c r="M292" t="b">
        <v>0</v>
      </c>
      <c r="N292">
        <v>1</v>
      </c>
      <c r="P292" t="s">
        <v>21</v>
      </c>
    </row>
    <row r="293" spans="1:16">
      <c r="A293" t="str">
        <f t="shared" si="45"/>
        <v>1707x1</v>
      </c>
      <c r="B293" s="1">
        <v>170823</v>
      </c>
      <c r="C293" s="1">
        <v>170821</v>
      </c>
      <c r="D293" s="1" t="s">
        <v>686</v>
      </c>
      <c r="E293" s="1" t="s">
        <v>678</v>
      </c>
      <c r="F293" s="1">
        <v>0</v>
      </c>
      <c r="G293" s="1">
        <v>1</v>
      </c>
      <c r="H293" t="str">
        <f t="shared" si="46"/>
        <v>170823-PlateSet_002.xml</v>
      </c>
      <c r="I293" t="str">
        <f t="shared" si="47"/>
        <v>170823-Plate_014</v>
      </c>
      <c r="J293" t="str">
        <f t="shared" si="37"/>
        <v>NA</v>
      </c>
      <c r="K293" t="s">
        <v>21</v>
      </c>
      <c r="L293" t="b">
        <v>1</v>
      </c>
      <c r="M293" t="b">
        <v>0</v>
      </c>
      <c r="N293">
        <v>2</v>
      </c>
      <c r="P293" t="s">
        <v>21</v>
      </c>
    </row>
    <row r="294" spans="1:16">
      <c r="A294" t="str">
        <f t="shared" si="45"/>
        <v>1707x1</v>
      </c>
      <c r="B294" s="1">
        <v>170823</v>
      </c>
      <c r="C294" s="1">
        <v>170821</v>
      </c>
      <c r="D294" s="1" t="s">
        <v>687</v>
      </c>
      <c r="E294" s="1" t="s">
        <v>679</v>
      </c>
      <c r="F294" s="1">
        <v>0</v>
      </c>
      <c r="G294" s="1">
        <v>1</v>
      </c>
      <c r="H294" t="str">
        <f t="shared" si="46"/>
        <v>170823-PlateSet_002.xml</v>
      </c>
      <c r="I294" t="str">
        <f t="shared" si="47"/>
        <v>170823-Plate_015</v>
      </c>
      <c r="J294" t="str">
        <f t="shared" ref="J294:J325" si="48">IFERROR(VLOOKUP(D294,$V$5:$W$39,2,FALSE),"NA")</f>
        <v>D1 D2 D3 D4 D5 D6 D7 D8 D9 D10 D11 D12 E6</v>
      </c>
      <c r="K294" t="s">
        <v>1013</v>
      </c>
      <c r="L294" t="b">
        <v>1</v>
      </c>
      <c r="M294" t="b">
        <v>0</v>
      </c>
      <c r="N294">
        <v>1</v>
      </c>
      <c r="P294" t="s">
        <v>1014</v>
      </c>
    </row>
    <row r="295" spans="1:16">
      <c r="A295" t="str">
        <f t="shared" si="45"/>
        <v>1707x1</v>
      </c>
      <c r="B295" s="1">
        <v>170823</v>
      </c>
      <c r="C295" s="1">
        <v>170821</v>
      </c>
      <c r="D295" s="1" t="s">
        <v>687</v>
      </c>
      <c r="E295" s="1" t="s">
        <v>680</v>
      </c>
      <c r="F295" s="1">
        <v>0</v>
      </c>
      <c r="G295" s="1">
        <v>1</v>
      </c>
      <c r="H295" t="str">
        <f t="shared" si="46"/>
        <v>170823-PlateSet_002.xml</v>
      </c>
      <c r="I295" t="str">
        <f t="shared" si="47"/>
        <v>170823-Plate_016</v>
      </c>
      <c r="J295" t="str">
        <f t="shared" si="48"/>
        <v>D1 D2 D3 D4 D5 D6 D7 D8 D9 D10 D11 D12 E6</v>
      </c>
      <c r="K295" t="s">
        <v>21</v>
      </c>
      <c r="L295" t="b">
        <v>1</v>
      </c>
      <c r="M295" t="b">
        <v>0</v>
      </c>
      <c r="N295">
        <v>2</v>
      </c>
      <c r="P295" t="s">
        <v>21</v>
      </c>
    </row>
    <row r="296" spans="1:16">
      <c r="A296" t="str">
        <f t="shared" si="45"/>
        <v>1707x1</v>
      </c>
      <c r="B296" s="1">
        <v>170823</v>
      </c>
      <c r="C296" s="1">
        <v>170821</v>
      </c>
      <c r="D296" s="1" t="s">
        <v>688</v>
      </c>
      <c r="E296" s="1" t="s">
        <v>681</v>
      </c>
      <c r="F296" s="1">
        <v>0</v>
      </c>
      <c r="G296" s="1">
        <v>1</v>
      </c>
      <c r="H296" t="str">
        <f t="shared" si="46"/>
        <v>170823-PlateSet_002.xml</v>
      </c>
      <c r="I296" t="str">
        <f t="shared" si="47"/>
        <v>170823-Plate_017</v>
      </c>
      <c r="J296" t="str">
        <f t="shared" si="48"/>
        <v>NA</v>
      </c>
      <c r="K296" t="s">
        <v>21</v>
      </c>
      <c r="L296" t="b">
        <v>1</v>
      </c>
      <c r="M296" t="b">
        <v>0</v>
      </c>
      <c r="N296">
        <v>1</v>
      </c>
      <c r="P296" t="s">
        <v>1010</v>
      </c>
    </row>
    <row r="297" spans="1:16">
      <c r="A297" t="str">
        <f t="shared" si="45"/>
        <v>1707x1</v>
      </c>
      <c r="B297" s="1">
        <v>170823</v>
      </c>
      <c r="C297" s="1">
        <v>170821</v>
      </c>
      <c r="D297" s="1" t="s">
        <v>688</v>
      </c>
      <c r="E297" s="1" t="s">
        <v>682</v>
      </c>
      <c r="F297" s="1">
        <v>0</v>
      </c>
      <c r="G297" s="1">
        <v>1</v>
      </c>
      <c r="H297" t="str">
        <f t="shared" si="46"/>
        <v>170823-PlateSet_002.xml</v>
      </c>
      <c r="I297" t="str">
        <f t="shared" si="47"/>
        <v>170823-Plate_018</v>
      </c>
      <c r="J297" t="str">
        <f t="shared" si="48"/>
        <v>NA</v>
      </c>
      <c r="K297" t="s">
        <v>21</v>
      </c>
      <c r="L297" t="b">
        <v>1</v>
      </c>
      <c r="M297" t="b">
        <v>0</v>
      </c>
      <c r="N297">
        <v>2</v>
      </c>
      <c r="P297" t="s">
        <v>21</v>
      </c>
    </row>
    <row r="298" spans="1:16">
      <c r="A298" t="str">
        <f t="shared" si="45"/>
        <v>1707x1</v>
      </c>
      <c r="B298" s="1">
        <v>170823</v>
      </c>
      <c r="C298" s="1">
        <v>170821</v>
      </c>
      <c r="D298" s="1" t="s">
        <v>692</v>
      </c>
      <c r="E298" s="1" t="s">
        <v>683</v>
      </c>
      <c r="F298" s="1">
        <v>0</v>
      </c>
      <c r="G298" s="1">
        <v>1</v>
      </c>
      <c r="H298" t="str">
        <f t="shared" si="46"/>
        <v>170823-PlateSet_002.xml</v>
      </c>
      <c r="I298" t="str">
        <f t="shared" si="47"/>
        <v>170823-Plate_019</v>
      </c>
      <c r="J298" t="str">
        <f t="shared" si="48"/>
        <v>A6 B6 C6 D6 E6 F6 G6 H6 A4 A7 D7</v>
      </c>
      <c r="K298" t="s">
        <v>1015</v>
      </c>
      <c r="L298" t="b">
        <v>1</v>
      </c>
      <c r="M298" t="b">
        <v>0</v>
      </c>
      <c r="N298">
        <v>1</v>
      </c>
      <c r="P298" t="s">
        <v>1016</v>
      </c>
    </row>
    <row r="299" spans="1:16">
      <c r="A299" t="str">
        <f t="shared" si="45"/>
        <v>1707x1</v>
      </c>
      <c r="B299" s="1">
        <v>170823</v>
      </c>
      <c r="C299" s="1">
        <v>170821</v>
      </c>
      <c r="D299" s="1" t="s">
        <v>692</v>
      </c>
      <c r="E299" s="1" t="s">
        <v>684</v>
      </c>
      <c r="F299" s="1">
        <v>0</v>
      </c>
      <c r="G299" s="1">
        <v>1</v>
      </c>
      <c r="H299" t="str">
        <f t="shared" si="46"/>
        <v>170823-PlateSet_002.xml</v>
      </c>
      <c r="I299" t="str">
        <f t="shared" si="47"/>
        <v>170823-Plate_020</v>
      </c>
      <c r="J299" t="str">
        <f t="shared" si="48"/>
        <v>A6 B6 C6 D6 E6 F6 G6 H6 A4 A7 D7</v>
      </c>
      <c r="K299" t="s">
        <v>21</v>
      </c>
      <c r="L299" t="b">
        <v>1</v>
      </c>
      <c r="M299" t="b">
        <v>0</v>
      </c>
      <c r="N299">
        <v>2</v>
      </c>
      <c r="P299" t="s">
        <v>21</v>
      </c>
    </row>
    <row r="300" spans="1:16">
      <c r="A300" t="str">
        <f t="shared" si="45"/>
        <v>1707x1</v>
      </c>
      <c r="B300" s="1">
        <v>170823</v>
      </c>
      <c r="C300" s="1">
        <v>170821</v>
      </c>
      <c r="D300" s="1" t="s">
        <v>693</v>
      </c>
      <c r="E300" s="1" t="s">
        <v>685</v>
      </c>
      <c r="F300" s="1">
        <v>0</v>
      </c>
      <c r="G300" s="1">
        <v>1</v>
      </c>
      <c r="H300" t="str">
        <f t="shared" si="46"/>
        <v>170823-PlateSet_002.xml</v>
      </c>
      <c r="I300" t="str">
        <f t="shared" si="47"/>
        <v>170823-Plate_021</v>
      </c>
      <c r="J300" t="str">
        <f t="shared" si="48"/>
        <v>C7 G7</v>
      </c>
      <c r="K300" t="s">
        <v>21</v>
      </c>
      <c r="L300" t="b">
        <v>1</v>
      </c>
      <c r="M300" t="b">
        <v>0</v>
      </c>
      <c r="N300">
        <v>1</v>
      </c>
      <c r="P300" t="s">
        <v>21</v>
      </c>
    </row>
    <row r="301" spans="1:16">
      <c r="A301" t="str">
        <f t="shared" si="45"/>
        <v>1707x1</v>
      </c>
      <c r="B301" s="1">
        <v>170823</v>
      </c>
      <c r="C301" s="1">
        <v>170821</v>
      </c>
      <c r="D301" s="1" t="s">
        <v>693</v>
      </c>
      <c r="E301" s="1" t="s">
        <v>686</v>
      </c>
      <c r="F301" s="1">
        <v>0</v>
      </c>
      <c r="G301" s="1">
        <v>1</v>
      </c>
      <c r="H301" t="str">
        <f t="shared" si="46"/>
        <v>170823-PlateSet_002.xml</v>
      </c>
      <c r="I301" t="str">
        <f t="shared" si="47"/>
        <v>170823-Plate_022</v>
      </c>
      <c r="J301" t="str">
        <f t="shared" si="48"/>
        <v>C7 G7</v>
      </c>
      <c r="K301" t="s">
        <v>21</v>
      </c>
      <c r="L301" t="b">
        <v>1</v>
      </c>
      <c r="M301" t="b">
        <v>0</v>
      </c>
      <c r="N301">
        <v>2</v>
      </c>
      <c r="P301" t="s">
        <v>21</v>
      </c>
    </row>
    <row r="302" spans="1:16">
      <c r="A302" t="str">
        <f t="shared" si="45"/>
        <v>1707x1</v>
      </c>
      <c r="B302" s="1">
        <v>170824</v>
      </c>
      <c r="C302" s="1">
        <v>170821</v>
      </c>
      <c r="D302" s="1" t="s">
        <v>688</v>
      </c>
      <c r="E302" s="1" t="s">
        <v>14</v>
      </c>
      <c r="F302" s="1">
        <v>1</v>
      </c>
      <c r="G302" s="1">
        <v>0</v>
      </c>
      <c r="H302" t="str">
        <f>CONCATENATE(B302,"-PlateSet_001.xml")</f>
        <v>170824-PlateSet_001.xml</v>
      </c>
      <c r="I302" t="str">
        <f t="shared" si="47"/>
        <v>170824-Plate_001</v>
      </c>
      <c r="J302" t="str">
        <f t="shared" si="48"/>
        <v>NA</v>
      </c>
      <c r="K302" t="s">
        <v>21</v>
      </c>
      <c r="L302" t="b">
        <v>1</v>
      </c>
      <c r="M302" t="b">
        <v>0</v>
      </c>
      <c r="N302">
        <v>1</v>
      </c>
      <c r="P302" t="s">
        <v>21</v>
      </c>
    </row>
    <row r="303" spans="1:16">
      <c r="A303" t="str">
        <f t="shared" si="45"/>
        <v>1707x1</v>
      </c>
      <c r="B303" s="1">
        <v>170824</v>
      </c>
      <c r="C303" s="1">
        <v>170821</v>
      </c>
      <c r="D303" s="1" t="s">
        <v>688</v>
      </c>
      <c r="E303" s="1" t="s">
        <v>258</v>
      </c>
      <c r="F303" s="1">
        <v>1</v>
      </c>
      <c r="G303" s="1">
        <v>0</v>
      </c>
      <c r="H303" t="str">
        <f t="shared" ref="H303:H313" si="49">CONCATENATE(B303,"-PlateSet_001.xml")</f>
        <v>170824-PlateSet_001.xml</v>
      </c>
      <c r="I303" t="str">
        <f t="shared" ref="I303:I321" si="50">CONCATENATE(B303,"-",E303)</f>
        <v>170824-Plate_002</v>
      </c>
      <c r="J303" t="str">
        <f t="shared" si="48"/>
        <v>NA</v>
      </c>
      <c r="K303" t="s">
        <v>21</v>
      </c>
      <c r="L303" t="b">
        <v>1</v>
      </c>
      <c r="M303" t="b">
        <v>0</v>
      </c>
      <c r="N303">
        <v>2</v>
      </c>
      <c r="P303" t="s">
        <v>21</v>
      </c>
    </row>
    <row r="304" spans="1:16">
      <c r="A304" t="str">
        <f t="shared" si="45"/>
        <v>1707x1</v>
      </c>
      <c r="B304" s="1">
        <v>170824</v>
      </c>
      <c r="C304" s="1">
        <v>170821</v>
      </c>
      <c r="D304" s="1" t="s">
        <v>694</v>
      </c>
      <c r="E304" s="1" t="s">
        <v>467</v>
      </c>
      <c r="F304" s="1">
        <v>1</v>
      </c>
      <c r="G304" s="1">
        <v>0</v>
      </c>
      <c r="H304" t="str">
        <f t="shared" si="49"/>
        <v>170824-PlateSet_001.xml</v>
      </c>
      <c r="I304" t="str">
        <f t="shared" si="50"/>
        <v>170824-Plate_003</v>
      </c>
      <c r="J304" t="str">
        <f t="shared" si="48"/>
        <v>D8</v>
      </c>
      <c r="K304" t="s">
        <v>21</v>
      </c>
      <c r="L304" t="b">
        <v>1</v>
      </c>
      <c r="M304" t="b">
        <v>0</v>
      </c>
      <c r="N304">
        <v>1</v>
      </c>
      <c r="P304" t="s">
        <v>21</v>
      </c>
    </row>
    <row r="305" spans="1:16">
      <c r="A305" t="str">
        <f t="shared" si="45"/>
        <v>1707x1</v>
      </c>
      <c r="B305" s="1">
        <v>170824</v>
      </c>
      <c r="C305" s="1">
        <v>170821</v>
      </c>
      <c r="D305" s="1" t="s">
        <v>694</v>
      </c>
      <c r="E305" s="1" t="s">
        <v>669</v>
      </c>
      <c r="F305" s="1">
        <v>1</v>
      </c>
      <c r="G305" s="1">
        <v>0</v>
      </c>
      <c r="H305" t="str">
        <f t="shared" si="49"/>
        <v>170824-PlateSet_001.xml</v>
      </c>
      <c r="I305" t="str">
        <f t="shared" si="50"/>
        <v>170824-Plate_004</v>
      </c>
      <c r="J305" t="str">
        <f t="shared" si="48"/>
        <v>D8</v>
      </c>
      <c r="K305" t="s">
        <v>21</v>
      </c>
      <c r="L305" t="b">
        <v>1</v>
      </c>
      <c r="M305" t="b">
        <v>0</v>
      </c>
      <c r="N305">
        <v>2</v>
      </c>
      <c r="P305" t="s">
        <v>21</v>
      </c>
    </row>
    <row r="306" spans="1:16">
      <c r="A306" t="str">
        <f t="shared" si="45"/>
        <v>1707x1</v>
      </c>
      <c r="B306" s="1">
        <v>170824</v>
      </c>
      <c r="C306" s="1">
        <v>170821</v>
      </c>
      <c r="D306" s="1" t="s">
        <v>708</v>
      </c>
      <c r="E306" s="1" t="s">
        <v>668</v>
      </c>
      <c r="F306" s="1">
        <v>1</v>
      </c>
      <c r="G306" s="1">
        <v>0</v>
      </c>
      <c r="H306" t="str">
        <f t="shared" si="49"/>
        <v>170824-PlateSet_001.xml</v>
      </c>
      <c r="I306" t="str">
        <f t="shared" si="50"/>
        <v>170824-Plate_005</v>
      </c>
      <c r="J306" t="str">
        <f t="shared" si="48"/>
        <v>G7</v>
      </c>
      <c r="K306" t="s">
        <v>21</v>
      </c>
      <c r="L306" t="b">
        <v>1</v>
      </c>
      <c r="M306" t="b">
        <v>0</v>
      </c>
      <c r="N306">
        <v>1</v>
      </c>
      <c r="P306" t="s">
        <v>21</v>
      </c>
    </row>
    <row r="307" spans="1:16">
      <c r="A307" t="str">
        <f t="shared" si="45"/>
        <v>1707x1</v>
      </c>
      <c r="B307" s="1">
        <v>170824</v>
      </c>
      <c r="C307" s="1">
        <v>170821</v>
      </c>
      <c r="D307" s="1" t="s">
        <v>708</v>
      </c>
      <c r="E307" s="1" t="s">
        <v>670</v>
      </c>
      <c r="F307" s="1">
        <v>1</v>
      </c>
      <c r="G307" s="1">
        <v>0</v>
      </c>
      <c r="H307" t="str">
        <f t="shared" si="49"/>
        <v>170824-PlateSet_001.xml</v>
      </c>
      <c r="I307" t="str">
        <f t="shared" si="50"/>
        <v>170824-Plate_006</v>
      </c>
      <c r="J307" t="str">
        <f t="shared" si="48"/>
        <v>G7</v>
      </c>
      <c r="K307" t="s">
        <v>21</v>
      </c>
      <c r="L307" t="b">
        <v>1</v>
      </c>
      <c r="M307" t="b">
        <v>0</v>
      </c>
      <c r="N307">
        <v>2</v>
      </c>
      <c r="P307" t="s">
        <v>21</v>
      </c>
    </row>
    <row r="308" spans="1:16">
      <c r="A308" t="str">
        <f t="shared" si="45"/>
        <v>1707x1</v>
      </c>
      <c r="B308" s="1">
        <v>170824</v>
      </c>
      <c r="C308" s="1">
        <v>170821</v>
      </c>
      <c r="D308" s="1" t="s">
        <v>712</v>
      </c>
      <c r="E308" s="1" t="s">
        <v>671</v>
      </c>
      <c r="F308" s="1">
        <v>1</v>
      </c>
      <c r="G308" s="1">
        <v>0</v>
      </c>
      <c r="H308" t="str">
        <f t="shared" si="49"/>
        <v>170824-PlateSet_001.xml</v>
      </c>
      <c r="I308" t="str">
        <f t="shared" si="50"/>
        <v>170824-Plate_007</v>
      </c>
      <c r="J308" t="str">
        <f t="shared" si="48"/>
        <v>NA</v>
      </c>
      <c r="K308" t="s">
        <v>21</v>
      </c>
      <c r="L308" t="b">
        <v>1</v>
      </c>
      <c r="M308" t="b">
        <v>0</v>
      </c>
      <c r="N308">
        <v>1</v>
      </c>
      <c r="P308" t="s">
        <v>21</v>
      </c>
    </row>
    <row r="309" spans="1:16">
      <c r="A309" t="str">
        <f t="shared" si="45"/>
        <v>1707x1</v>
      </c>
      <c r="B309" s="1">
        <v>170824</v>
      </c>
      <c r="C309" s="1">
        <v>170821</v>
      </c>
      <c r="D309" s="1" t="s">
        <v>712</v>
      </c>
      <c r="E309" s="1" t="s">
        <v>672</v>
      </c>
      <c r="F309" s="1">
        <v>1</v>
      </c>
      <c r="G309" s="1">
        <v>0</v>
      </c>
      <c r="H309" t="str">
        <f t="shared" si="49"/>
        <v>170824-PlateSet_001.xml</v>
      </c>
      <c r="I309" t="str">
        <f t="shared" si="50"/>
        <v>170824-Plate_008</v>
      </c>
      <c r="J309" t="str">
        <f t="shared" si="48"/>
        <v>NA</v>
      </c>
      <c r="K309" t="s">
        <v>21</v>
      </c>
      <c r="L309" t="b">
        <v>1</v>
      </c>
      <c r="M309" t="b">
        <v>0</v>
      </c>
      <c r="N309">
        <v>2</v>
      </c>
      <c r="P309" t="s">
        <v>21</v>
      </c>
    </row>
    <row r="310" spans="1:16">
      <c r="A310" t="str">
        <f t="shared" si="45"/>
        <v>1707x1</v>
      </c>
      <c r="B310" s="1">
        <v>170824</v>
      </c>
      <c r="C310" s="1">
        <v>170821</v>
      </c>
      <c r="D310" s="1" t="s">
        <v>713</v>
      </c>
      <c r="E310" s="1" t="s">
        <v>673</v>
      </c>
      <c r="F310" s="1">
        <v>1</v>
      </c>
      <c r="G310" s="1">
        <v>0</v>
      </c>
      <c r="H310" t="str">
        <f t="shared" si="49"/>
        <v>170824-PlateSet_001.xml</v>
      </c>
      <c r="I310" t="str">
        <f t="shared" si="50"/>
        <v>170824-Plate_009</v>
      </c>
      <c r="J310" t="str">
        <f t="shared" si="48"/>
        <v>B1 G7</v>
      </c>
      <c r="K310" t="s">
        <v>21</v>
      </c>
      <c r="L310" t="b">
        <v>1</v>
      </c>
      <c r="M310" t="b">
        <v>0</v>
      </c>
      <c r="N310">
        <v>1</v>
      </c>
      <c r="P310" t="s">
        <v>21</v>
      </c>
    </row>
    <row r="311" spans="1:16">
      <c r="A311" t="str">
        <f t="shared" si="45"/>
        <v>1707x1</v>
      </c>
      <c r="B311" s="1">
        <v>170824</v>
      </c>
      <c r="C311" s="1">
        <v>170821</v>
      </c>
      <c r="D311" s="1" t="s">
        <v>713</v>
      </c>
      <c r="E311" s="1" t="s">
        <v>674</v>
      </c>
      <c r="F311" s="1">
        <v>1</v>
      </c>
      <c r="G311" s="1">
        <v>0</v>
      </c>
      <c r="H311" t="str">
        <f t="shared" si="49"/>
        <v>170824-PlateSet_001.xml</v>
      </c>
      <c r="I311" t="str">
        <f t="shared" si="50"/>
        <v>170824-Plate_010</v>
      </c>
      <c r="J311" t="str">
        <f t="shared" si="48"/>
        <v>B1 G7</v>
      </c>
      <c r="K311" t="s">
        <v>21</v>
      </c>
      <c r="L311" t="b">
        <v>1</v>
      </c>
      <c r="M311" t="b">
        <v>0</v>
      </c>
      <c r="N311">
        <v>2</v>
      </c>
      <c r="P311" t="s">
        <v>21</v>
      </c>
    </row>
    <row r="312" spans="1:16">
      <c r="A312" t="str">
        <f t="shared" si="45"/>
        <v>1707x1</v>
      </c>
      <c r="B312" s="1">
        <v>170824</v>
      </c>
      <c r="C312" s="1">
        <v>170821</v>
      </c>
      <c r="D312" s="1" t="s">
        <v>723</v>
      </c>
      <c r="E312" s="1" t="s">
        <v>675</v>
      </c>
      <c r="F312" s="1">
        <v>1</v>
      </c>
      <c r="G312" s="1">
        <v>0</v>
      </c>
      <c r="H312" t="str">
        <f t="shared" si="49"/>
        <v>170824-PlateSet_001.xml</v>
      </c>
      <c r="I312" t="str">
        <f t="shared" si="50"/>
        <v>170824-Plate_011</v>
      </c>
      <c r="J312" t="str">
        <f t="shared" si="48"/>
        <v>NA</v>
      </c>
      <c r="K312" t="s">
        <v>21</v>
      </c>
      <c r="L312" t="b">
        <v>1</v>
      </c>
      <c r="M312" t="b">
        <v>0</v>
      </c>
      <c r="N312">
        <v>1</v>
      </c>
      <c r="P312" t="s">
        <v>21</v>
      </c>
    </row>
    <row r="313" spans="1:16">
      <c r="A313" t="str">
        <f t="shared" si="45"/>
        <v>1707x1</v>
      </c>
      <c r="B313" s="1">
        <v>170824</v>
      </c>
      <c r="C313" s="1">
        <v>170821</v>
      </c>
      <c r="D313" s="1" t="s">
        <v>723</v>
      </c>
      <c r="E313" s="1" t="s">
        <v>676</v>
      </c>
      <c r="F313" s="1">
        <v>1</v>
      </c>
      <c r="G313" s="1">
        <v>0</v>
      </c>
      <c r="H313" t="str">
        <f t="shared" si="49"/>
        <v>170824-PlateSet_001.xml</v>
      </c>
      <c r="I313" t="str">
        <f t="shared" si="50"/>
        <v>170824-Plate_012</v>
      </c>
      <c r="J313" t="str">
        <f t="shared" si="48"/>
        <v>NA</v>
      </c>
      <c r="K313" t="s">
        <v>21</v>
      </c>
      <c r="L313" t="b">
        <v>1</v>
      </c>
      <c r="M313" t="b">
        <v>0</v>
      </c>
      <c r="N313">
        <v>2</v>
      </c>
      <c r="P313" t="s">
        <v>21</v>
      </c>
    </row>
    <row r="314" spans="1:16">
      <c r="A314" t="str">
        <f t="shared" si="45"/>
        <v>1707x1</v>
      </c>
      <c r="B314" s="1">
        <v>170824</v>
      </c>
      <c r="C314" s="1">
        <v>170821</v>
      </c>
      <c r="D314" s="1" t="s">
        <v>724</v>
      </c>
      <c r="E314" s="1" t="s">
        <v>677</v>
      </c>
      <c r="F314" s="1">
        <v>1</v>
      </c>
      <c r="G314" s="1">
        <v>0</v>
      </c>
      <c r="H314" t="str">
        <f t="shared" ref="H314:H321" si="51">CONCATENATE(B314,"-PlateSet_002.xml")</f>
        <v>170824-PlateSet_002.xml</v>
      </c>
      <c r="I314" t="str">
        <f t="shared" si="50"/>
        <v>170824-Plate_013</v>
      </c>
      <c r="J314" t="str">
        <f t="shared" si="48"/>
        <v>NA</v>
      </c>
      <c r="K314" t="s">
        <v>21</v>
      </c>
      <c r="L314" t="b">
        <v>1</v>
      </c>
      <c r="M314" t="b">
        <v>0</v>
      </c>
      <c r="N314">
        <v>1</v>
      </c>
      <c r="P314" t="s">
        <v>21</v>
      </c>
    </row>
    <row r="315" spans="1:16">
      <c r="A315" t="str">
        <f t="shared" si="45"/>
        <v>1707x1</v>
      </c>
      <c r="B315" s="1">
        <v>170824</v>
      </c>
      <c r="C315" s="1">
        <v>170821</v>
      </c>
      <c r="D315" s="1" t="s">
        <v>724</v>
      </c>
      <c r="E315" s="1" t="s">
        <v>678</v>
      </c>
      <c r="F315" s="1">
        <v>1</v>
      </c>
      <c r="G315" s="1">
        <v>0</v>
      </c>
      <c r="H315" t="str">
        <f t="shared" si="51"/>
        <v>170824-PlateSet_002.xml</v>
      </c>
      <c r="I315" t="str">
        <f t="shared" si="50"/>
        <v>170824-Plate_014</v>
      </c>
      <c r="J315" t="str">
        <f t="shared" si="48"/>
        <v>NA</v>
      </c>
      <c r="K315" t="s">
        <v>21</v>
      </c>
      <c r="L315" t="b">
        <v>1</v>
      </c>
      <c r="M315" t="b">
        <v>0</v>
      </c>
      <c r="N315">
        <v>2</v>
      </c>
      <c r="P315" t="s">
        <v>21</v>
      </c>
    </row>
    <row r="316" spans="1:16">
      <c r="A316" t="str">
        <f t="shared" ref="A316:A341" si="52">VLOOKUP(D316,$AB$5:$AC$76,2,FALSE)</f>
        <v>1707x1</v>
      </c>
      <c r="B316" s="1">
        <v>170824</v>
      </c>
      <c r="C316" s="1">
        <v>170821</v>
      </c>
      <c r="D316" s="1" t="s">
        <v>773</v>
      </c>
      <c r="E316" s="1" t="s">
        <v>679</v>
      </c>
      <c r="F316" s="1">
        <v>1</v>
      </c>
      <c r="G316" s="1">
        <v>0</v>
      </c>
      <c r="H316" t="str">
        <f t="shared" si="51"/>
        <v>170824-PlateSet_002.xml</v>
      </c>
      <c r="I316" t="str">
        <f t="shared" si="50"/>
        <v>170824-Plate_015</v>
      </c>
      <c r="J316" t="str">
        <f t="shared" si="48"/>
        <v>C7 D9</v>
      </c>
      <c r="K316" t="s">
        <v>21</v>
      </c>
      <c r="L316" t="b">
        <v>1</v>
      </c>
      <c r="M316" t="b">
        <v>0</v>
      </c>
      <c r="N316">
        <v>1</v>
      </c>
      <c r="P316" t="s">
        <v>21</v>
      </c>
    </row>
    <row r="317" spans="1:16">
      <c r="A317" t="str">
        <f t="shared" si="52"/>
        <v>1707x1</v>
      </c>
      <c r="B317" s="1">
        <v>170824</v>
      </c>
      <c r="C317" s="1">
        <v>170821</v>
      </c>
      <c r="D317" s="1" t="s">
        <v>773</v>
      </c>
      <c r="E317" s="1" t="s">
        <v>680</v>
      </c>
      <c r="F317" s="1">
        <v>1</v>
      </c>
      <c r="G317" s="1">
        <v>0</v>
      </c>
      <c r="H317" t="str">
        <f t="shared" si="51"/>
        <v>170824-PlateSet_002.xml</v>
      </c>
      <c r="I317" t="str">
        <f t="shared" si="50"/>
        <v>170824-Plate_016</v>
      </c>
      <c r="J317" t="str">
        <f t="shared" si="48"/>
        <v>C7 D9</v>
      </c>
      <c r="K317" t="s">
        <v>21</v>
      </c>
      <c r="L317" t="b">
        <v>1</v>
      </c>
      <c r="M317" t="b">
        <v>0</v>
      </c>
      <c r="N317">
        <v>2</v>
      </c>
      <c r="P317" t="s">
        <v>21</v>
      </c>
    </row>
    <row r="318" spans="1:16">
      <c r="A318" t="str">
        <f t="shared" si="52"/>
        <v>1707x1</v>
      </c>
      <c r="B318" s="1">
        <v>170824</v>
      </c>
      <c r="C318" s="1">
        <v>170821</v>
      </c>
      <c r="D318" s="1" t="s">
        <v>736</v>
      </c>
      <c r="E318" s="1" t="s">
        <v>681</v>
      </c>
      <c r="F318" s="1">
        <v>1</v>
      </c>
      <c r="G318" s="1">
        <v>0</v>
      </c>
      <c r="H318" t="str">
        <f t="shared" si="51"/>
        <v>170824-PlateSet_002.xml</v>
      </c>
      <c r="I318" t="str">
        <f t="shared" si="50"/>
        <v>170824-Plate_017</v>
      </c>
      <c r="J318" t="str">
        <f t="shared" si="48"/>
        <v>C7 D9 D10 G7 H9 H10</v>
      </c>
      <c r="K318" t="s">
        <v>21</v>
      </c>
      <c r="L318" t="b">
        <v>1</v>
      </c>
      <c r="M318" t="b">
        <v>0</v>
      </c>
      <c r="N318">
        <v>1</v>
      </c>
      <c r="P318" t="s">
        <v>21</v>
      </c>
    </row>
    <row r="319" spans="1:16">
      <c r="A319" t="str">
        <f t="shared" si="52"/>
        <v>1707x1</v>
      </c>
      <c r="B319" s="1">
        <v>170824</v>
      </c>
      <c r="C319" s="1">
        <v>170821</v>
      </c>
      <c r="D319" s="1" t="s">
        <v>736</v>
      </c>
      <c r="E319" s="1" t="s">
        <v>682</v>
      </c>
      <c r="F319" s="1">
        <v>1</v>
      </c>
      <c r="G319" s="1">
        <v>0</v>
      </c>
      <c r="H319" t="str">
        <f t="shared" si="51"/>
        <v>170824-PlateSet_002.xml</v>
      </c>
      <c r="I319" t="str">
        <f t="shared" si="50"/>
        <v>170824-Plate_018</v>
      </c>
      <c r="J319" t="str">
        <f t="shared" si="48"/>
        <v>C7 D9 D10 G7 H9 H10</v>
      </c>
      <c r="K319" t="s">
        <v>21</v>
      </c>
      <c r="L319" t="b">
        <v>1</v>
      </c>
      <c r="M319" t="b">
        <v>0</v>
      </c>
      <c r="N319">
        <v>2</v>
      </c>
      <c r="P319" t="s">
        <v>21</v>
      </c>
    </row>
    <row r="320" spans="1:16">
      <c r="A320" t="str">
        <f t="shared" si="52"/>
        <v>1706x3</v>
      </c>
      <c r="B320" s="1">
        <v>170824</v>
      </c>
      <c r="C320" s="1">
        <v>170821</v>
      </c>
      <c r="D320" s="1" t="s">
        <v>737</v>
      </c>
      <c r="E320" s="1" t="s">
        <v>683</v>
      </c>
      <c r="F320" s="1">
        <v>1</v>
      </c>
      <c r="G320" s="1">
        <v>0</v>
      </c>
      <c r="H320" t="str">
        <f t="shared" si="51"/>
        <v>170824-PlateSet_002.xml</v>
      </c>
      <c r="I320" t="str">
        <f t="shared" si="50"/>
        <v>170824-Plate_019</v>
      </c>
      <c r="J320" t="str">
        <f t="shared" si="48"/>
        <v>NA</v>
      </c>
      <c r="K320" t="s">
        <v>21</v>
      </c>
      <c r="L320" t="b">
        <v>1</v>
      </c>
      <c r="M320" t="b">
        <v>0</v>
      </c>
      <c r="N320">
        <v>1</v>
      </c>
      <c r="P320" t="s">
        <v>21</v>
      </c>
    </row>
    <row r="321" spans="1:16">
      <c r="A321" t="str">
        <f t="shared" si="52"/>
        <v>1706x3</v>
      </c>
      <c r="B321" s="1">
        <v>170824</v>
      </c>
      <c r="C321" s="1">
        <v>170821</v>
      </c>
      <c r="D321" s="1" t="s">
        <v>737</v>
      </c>
      <c r="E321" s="1" t="s">
        <v>684</v>
      </c>
      <c r="F321" s="1">
        <v>1</v>
      </c>
      <c r="G321" s="1">
        <v>0</v>
      </c>
      <c r="H321" t="str">
        <f t="shared" si="51"/>
        <v>170824-PlateSet_002.xml</v>
      </c>
      <c r="I321" t="str">
        <f t="shared" si="50"/>
        <v>170824-Plate_020</v>
      </c>
      <c r="J321" t="str">
        <f t="shared" si="48"/>
        <v>NA</v>
      </c>
      <c r="K321" t="s">
        <v>21</v>
      </c>
      <c r="L321" t="b">
        <v>1</v>
      </c>
      <c r="M321" t="b">
        <v>0</v>
      </c>
      <c r="N321">
        <v>2</v>
      </c>
      <c r="P321" t="s">
        <v>21</v>
      </c>
    </row>
    <row r="322" spans="1:16">
      <c r="A322" t="str">
        <f t="shared" si="52"/>
        <v>1707x1</v>
      </c>
      <c r="B322" s="1">
        <v>170825</v>
      </c>
      <c r="C322" s="1">
        <v>170821</v>
      </c>
      <c r="D322" s="1" t="s">
        <v>688</v>
      </c>
      <c r="E322" s="1" t="s">
        <v>14</v>
      </c>
      <c r="F322" s="1">
        <v>0</v>
      </c>
      <c r="G322" s="1">
        <v>1</v>
      </c>
      <c r="H322" t="str">
        <f>CONCATENATE(B322,"-PlateSet_001.xml")</f>
        <v>170825-PlateSet_001.xml</v>
      </c>
      <c r="I322" t="str">
        <f>CONCATENATE(B322,"-",E322)</f>
        <v>170825-Plate_001</v>
      </c>
      <c r="J322" t="str">
        <f t="shared" si="48"/>
        <v>NA</v>
      </c>
      <c r="K322" s="7" t="s">
        <v>740</v>
      </c>
      <c r="L322" t="b">
        <v>0</v>
      </c>
      <c r="M322" t="b">
        <v>0</v>
      </c>
      <c r="N322">
        <v>1</v>
      </c>
      <c r="P322" t="s">
        <v>1017</v>
      </c>
    </row>
    <row r="323" spans="1:16">
      <c r="A323" t="str">
        <f t="shared" si="52"/>
        <v>1707x1</v>
      </c>
      <c r="B323" s="1">
        <v>170825</v>
      </c>
      <c r="C323" s="1">
        <v>170821</v>
      </c>
      <c r="D323" s="1" t="s">
        <v>688</v>
      </c>
      <c r="E323" s="1" t="s">
        <v>258</v>
      </c>
      <c r="F323" s="1">
        <v>0</v>
      </c>
      <c r="G323" s="1">
        <v>1</v>
      </c>
      <c r="H323" t="str">
        <f t="shared" ref="H323:H333" si="53">CONCATENATE(B323,"-PlateSet_001.xml")</f>
        <v>170825-PlateSet_001.xml</v>
      </c>
      <c r="I323" t="str">
        <f t="shared" ref="I323:I342" si="54">CONCATENATE(B323,"-",E323)</f>
        <v>170825-Plate_002</v>
      </c>
      <c r="J323" t="str">
        <f t="shared" si="48"/>
        <v>NA</v>
      </c>
      <c r="K323" t="s">
        <v>21</v>
      </c>
      <c r="L323" t="b">
        <v>1</v>
      </c>
      <c r="M323" t="b">
        <v>0</v>
      </c>
      <c r="N323">
        <v>2</v>
      </c>
      <c r="P323" t="s">
        <v>21</v>
      </c>
    </row>
    <row r="324" spans="1:16">
      <c r="A324" t="str">
        <f t="shared" si="52"/>
        <v>1707x1</v>
      </c>
      <c r="B324" s="1">
        <v>170825</v>
      </c>
      <c r="C324" s="1">
        <v>170821</v>
      </c>
      <c r="D324" s="1" t="s">
        <v>694</v>
      </c>
      <c r="E324" s="1" t="s">
        <v>467</v>
      </c>
      <c r="F324" s="1">
        <v>0</v>
      </c>
      <c r="G324" s="1">
        <v>1</v>
      </c>
      <c r="H324" t="str">
        <f t="shared" si="53"/>
        <v>170825-PlateSet_001.xml</v>
      </c>
      <c r="I324" t="str">
        <f t="shared" si="54"/>
        <v>170825-Plate_003</v>
      </c>
      <c r="J324" t="str">
        <f t="shared" si="48"/>
        <v>D8</v>
      </c>
      <c r="K324" t="s">
        <v>21</v>
      </c>
      <c r="L324" t="b">
        <v>1</v>
      </c>
      <c r="M324" t="b">
        <v>0</v>
      </c>
      <c r="N324">
        <v>1</v>
      </c>
      <c r="P324" t="s">
        <v>21</v>
      </c>
    </row>
    <row r="325" spans="1:16">
      <c r="A325" t="str">
        <f t="shared" si="52"/>
        <v>1707x1</v>
      </c>
      <c r="B325" s="1">
        <v>170825</v>
      </c>
      <c r="C325" s="1">
        <v>170821</v>
      </c>
      <c r="D325" s="1" t="s">
        <v>694</v>
      </c>
      <c r="E325" s="1" t="s">
        <v>669</v>
      </c>
      <c r="F325" s="1">
        <v>0</v>
      </c>
      <c r="G325" s="1">
        <v>1</v>
      </c>
      <c r="H325" t="str">
        <f t="shared" si="53"/>
        <v>170825-PlateSet_001.xml</v>
      </c>
      <c r="I325" t="str">
        <f t="shared" si="54"/>
        <v>170825-Plate_004</v>
      </c>
      <c r="J325" t="str">
        <f t="shared" si="48"/>
        <v>D8</v>
      </c>
      <c r="K325" t="s">
        <v>21</v>
      </c>
      <c r="L325" t="b">
        <v>1</v>
      </c>
      <c r="M325" t="b">
        <v>0</v>
      </c>
      <c r="N325">
        <v>2</v>
      </c>
      <c r="P325" t="s">
        <v>21</v>
      </c>
    </row>
    <row r="326" spans="1:16">
      <c r="A326" t="str">
        <f t="shared" si="52"/>
        <v>1707x1</v>
      </c>
      <c r="B326" s="1">
        <v>170825</v>
      </c>
      <c r="C326" s="1">
        <v>170821</v>
      </c>
      <c r="D326" s="1" t="s">
        <v>708</v>
      </c>
      <c r="E326" s="1" t="s">
        <v>668</v>
      </c>
      <c r="F326" s="1">
        <v>0</v>
      </c>
      <c r="G326" s="1">
        <v>1</v>
      </c>
      <c r="H326" t="str">
        <f t="shared" si="53"/>
        <v>170825-PlateSet_001.xml</v>
      </c>
      <c r="I326" t="str">
        <f t="shared" si="54"/>
        <v>170825-Plate_005</v>
      </c>
      <c r="J326" t="str">
        <f t="shared" ref="J326:J344" si="55">IFERROR(VLOOKUP(D326,$V$5:$W$39,2,FALSE),"NA")</f>
        <v>G7</v>
      </c>
      <c r="K326" t="s">
        <v>21</v>
      </c>
      <c r="L326" t="b">
        <v>1</v>
      </c>
      <c r="M326" t="b">
        <v>0</v>
      </c>
      <c r="N326">
        <v>1</v>
      </c>
      <c r="P326" t="s">
        <v>21</v>
      </c>
    </row>
    <row r="327" spans="1:16">
      <c r="A327" t="str">
        <f t="shared" si="52"/>
        <v>1707x1</v>
      </c>
      <c r="B327" s="1">
        <v>170825</v>
      </c>
      <c r="C327" s="1">
        <v>170821</v>
      </c>
      <c r="D327" s="1" t="s">
        <v>708</v>
      </c>
      <c r="E327" s="1" t="s">
        <v>670</v>
      </c>
      <c r="F327" s="1">
        <v>0</v>
      </c>
      <c r="G327" s="1">
        <v>1</v>
      </c>
      <c r="H327" t="str">
        <f t="shared" si="53"/>
        <v>170825-PlateSet_001.xml</v>
      </c>
      <c r="I327" t="str">
        <f t="shared" si="54"/>
        <v>170825-Plate_006</v>
      </c>
      <c r="J327" t="str">
        <f t="shared" si="55"/>
        <v>G7</v>
      </c>
      <c r="K327" t="s">
        <v>21</v>
      </c>
      <c r="L327" t="b">
        <v>1</v>
      </c>
      <c r="M327" t="b">
        <v>0</v>
      </c>
      <c r="N327">
        <v>2</v>
      </c>
      <c r="P327" t="s">
        <v>21</v>
      </c>
    </row>
    <row r="328" spans="1:16">
      <c r="A328" t="str">
        <f t="shared" si="52"/>
        <v>1707x1</v>
      </c>
      <c r="B328" s="1">
        <v>170825</v>
      </c>
      <c r="C328" s="1">
        <v>170821</v>
      </c>
      <c r="D328" s="1" t="s">
        <v>712</v>
      </c>
      <c r="E328" s="1" t="s">
        <v>671</v>
      </c>
      <c r="F328" s="1">
        <v>0</v>
      </c>
      <c r="G328" s="1">
        <v>1</v>
      </c>
      <c r="H328" t="str">
        <f t="shared" si="53"/>
        <v>170825-PlateSet_001.xml</v>
      </c>
      <c r="I328" t="str">
        <f t="shared" si="54"/>
        <v>170825-Plate_007</v>
      </c>
      <c r="J328" t="str">
        <f t="shared" si="55"/>
        <v>NA</v>
      </c>
      <c r="K328" t="s">
        <v>21</v>
      </c>
      <c r="L328" t="b">
        <v>1</v>
      </c>
      <c r="M328" t="b">
        <v>0</v>
      </c>
      <c r="N328">
        <v>1</v>
      </c>
      <c r="P328" t="s">
        <v>21</v>
      </c>
    </row>
    <row r="329" spans="1:16">
      <c r="A329" t="str">
        <f t="shared" si="52"/>
        <v>1707x1</v>
      </c>
      <c r="B329" s="1">
        <v>170825</v>
      </c>
      <c r="C329" s="1">
        <v>170821</v>
      </c>
      <c r="D329" s="1" t="s">
        <v>712</v>
      </c>
      <c r="E329" s="1" t="s">
        <v>672</v>
      </c>
      <c r="F329" s="1">
        <v>0</v>
      </c>
      <c r="G329" s="1">
        <v>1</v>
      </c>
      <c r="H329" t="str">
        <f t="shared" si="53"/>
        <v>170825-PlateSet_001.xml</v>
      </c>
      <c r="I329" t="str">
        <f t="shared" si="54"/>
        <v>170825-Plate_008</v>
      </c>
      <c r="J329" t="str">
        <f t="shared" si="55"/>
        <v>NA</v>
      </c>
      <c r="K329" t="s">
        <v>1018</v>
      </c>
      <c r="L329" t="b">
        <v>0</v>
      </c>
      <c r="M329" t="b">
        <v>0</v>
      </c>
      <c r="N329">
        <v>2</v>
      </c>
      <c r="P329" t="s">
        <v>1019</v>
      </c>
    </row>
    <row r="330" spans="1:16">
      <c r="A330" t="str">
        <f t="shared" si="52"/>
        <v>1707x1</v>
      </c>
      <c r="B330" s="1">
        <v>170825</v>
      </c>
      <c r="C330" s="1">
        <v>170821</v>
      </c>
      <c r="D330" s="1" t="s">
        <v>713</v>
      </c>
      <c r="E330" s="1" t="s">
        <v>673</v>
      </c>
      <c r="F330" s="1">
        <v>0</v>
      </c>
      <c r="G330" s="1">
        <v>1</v>
      </c>
      <c r="H330" t="str">
        <f t="shared" si="53"/>
        <v>170825-PlateSet_001.xml</v>
      </c>
      <c r="I330" t="str">
        <f t="shared" si="54"/>
        <v>170825-Plate_009</v>
      </c>
      <c r="J330" t="str">
        <f t="shared" si="55"/>
        <v>B1 G7</v>
      </c>
      <c r="K330" t="s">
        <v>224</v>
      </c>
      <c r="L330" t="b">
        <v>1</v>
      </c>
      <c r="M330" t="b">
        <v>0</v>
      </c>
      <c r="N330">
        <v>1</v>
      </c>
      <c r="P330" t="s">
        <v>1020</v>
      </c>
    </row>
    <row r="331" spans="1:16">
      <c r="A331" t="str">
        <f t="shared" si="52"/>
        <v>1707x1</v>
      </c>
      <c r="B331" s="1">
        <v>170825</v>
      </c>
      <c r="C331" s="1">
        <v>170821</v>
      </c>
      <c r="D331" s="1" t="s">
        <v>713</v>
      </c>
      <c r="E331" s="1" t="s">
        <v>674</v>
      </c>
      <c r="F331" s="1">
        <v>0</v>
      </c>
      <c r="G331" s="1">
        <v>1</v>
      </c>
      <c r="H331" t="str">
        <f t="shared" si="53"/>
        <v>170825-PlateSet_001.xml</v>
      </c>
      <c r="I331" t="str">
        <f t="shared" si="54"/>
        <v>170825-Plate_010</v>
      </c>
      <c r="J331" t="str">
        <f t="shared" si="55"/>
        <v>B1 G7</v>
      </c>
      <c r="K331" t="s">
        <v>21</v>
      </c>
      <c r="L331" t="b">
        <v>1</v>
      </c>
      <c r="M331" t="b">
        <v>0</v>
      </c>
      <c r="N331">
        <v>2</v>
      </c>
      <c r="P331" t="s">
        <v>21</v>
      </c>
    </row>
    <row r="332" spans="1:16">
      <c r="A332" t="str">
        <f t="shared" si="52"/>
        <v>1707x1</v>
      </c>
      <c r="B332" s="1">
        <v>170825</v>
      </c>
      <c r="C332" s="1">
        <v>170821</v>
      </c>
      <c r="D332" s="1" t="s">
        <v>723</v>
      </c>
      <c r="E332" s="1" t="s">
        <v>675</v>
      </c>
      <c r="F332" s="1">
        <v>0</v>
      </c>
      <c r="G332" s="1">
        <v>1</v>
      </c>
      <c r="H332" t="str">
        <f t="shared" si="53"/>
        <v>170825-PlateSet_001.xml</v>
      </c>
      <c r="I332" t="str">
        <f t="shared" si="54"/>
        <v>170825-Plate_011</v>
      </c>
      <c r="J332" t="str">
        <f t="shared" si="55"/>
        <v>NA</v>
      </c>
      <c r="K332" t="s">
        <v>21</v>
      </c>
      <c r="L332" t="b">
        <v>1</v>
      </c>
      <c r="M332" t="b">
        <v>0</v>
      </c>
      <c r="N332">
        <v>1</v>
      </c>
      <c r="P332" t="s">
        <v>21</v>
      </c>
    </row>
    <row r="333" spans="1:16">
      <c r="A333" t="str">
        <f t="shared" si="52"/>
        <v>1707x1</v>
      </c>
      <c r="B333" s="1">
        <v>170825</v>
      </c>
      <c r="C333" s="1">
        <v>170821</v>
      </c>
      <c r="D333" s="1" t="s">
        <v>723</v>
      </c>
      <c r="E333" s="1" t="s">
        <v>676</v>
      </c>
      <c r="F333" s="1">
        <v>0</v>
      </c>
      <c r="G333" s="1">
        <v>1</v>
      </c>
      <c r="H333" t="str">
        <f t="shared" si="53"/>
        <v>170825-PlateSet_001.xml</v>
      </c>
      <c r="I333" t="str">
        <f t="shared" si="54"/>
        <v>170825-Plate_012</v>
      </c>
      <c r="J333" t="str">
        <f t="shared" si="55"/>
        <v>NA</v>
      </c>
      <c r="K333" t="s">
        <v>21</v>
      </c>
      <c r="L333" t="b">
        <v>1</v>
      </c>
      <c r="M333" t="b">
        <v>0</v>
      </c>
      <c r="N333">
        <v>2</v>
      </c>
      <c r="P333" t="s">
        <v>21</v>
      </c>
    </row>
    <row r="334" spans="1:16">
      <c r="A334" t="str">
        <f t="shared" si="52"/>
        <v>1707x1</v>
      </c>
      <c r="B334" s="1">
        <v>170825</v>
      </c>
      <c r="C334" s="1">
        <v>170821</v>
      </c>
      <c r="D334" s="1" t="s">
        <v>724</v>
      </c>
      <c r="E334" s="1" t="s">
        <v>677</v>
      </c>
      <c r="F334" s="1">
        <v>0</v>
      </c>
      <c r="G334" s="1">
        <v>1</v>
      </c>
      <c r="H334" t="str">
        <f t="shared" ref="H334:H341" si="56">CONCATENATE(B334,"-PlateSet_002.xml")</f>
        <v>170825-PlateSet_002.xml</v>
      </c>
      <c r="I334" t="str">
        <f t="shared" si="54"/>
        <v>170825-Plate_013</v>
      </c>
      <c r="J334" t="str">
        <f t="shared" si="55"/>
        <v>NA</v>
      </c>
      <c r="K334" t="s">
        <v>21</v>
      </c>
      <c r="L334" t="b">
        <v>1</v>
      </c>
      <c r="M334" t="b">
        <v>0</v>
      </c>
      <c r="N334">
        <v>1</v>
      </c>
      <c r="P334" t="s">
        <v>21</v>
      </c>
    </row>
    <row r="335" spans="1:16">
      <c r="A335" t="str">
        <f t="shared" si="52"/>
        <v>1707x1</v>
      </c>
      <c r="B335" s="1">
        <v>170825</v>
      </c>
      <c r="C335" s="1">
        <v>170821</v>
      </c>
      <c r="D335" s="1" t="s">
        <v>724</v>
      </c>
      <c r="E335" s="1" t="s">
        <v>678</v>
      </c>
      <c r="F335" s="1">
        <v>0</v>
      </c>
      <c r="G335" s="1">
        <v>1</v>
      </c>
      <c r="H335" t="str">
        <f t="shared" si="56"/>
        <v>170825-PlateSet_002.xml</v>
      </c>
      <c r="I335" t="str">
        <f t="shared" si="54"/>
        <v>170825-Plate_014</v>
      </c>
      <c r="J335" t="str">
        <f t="shared" si="55"/>
        <v>NA</v>
      </c>
      <c r="K335" t="s">
        <v>21</v>
      </c>
      <c r="L335" t="b">
        <v>1</v>
      </c>
      <c r="M335" t="b">
        <v>0</v>
      </c>
      <c r="N335">
        <v>2</v>
      </c>
      <c r="P335" t="s">
        <v>21</v>
      </c>
    </row>
    <row r="336" spans="1:16">
      <c r="A336" t="str">
        <f t="shared" si="52"/>
        <v>1707x1</v>
      </c>
      <c r="B336" s="1">
        <v>170825</v>
      </c>
      <c r="C336" s="1">
        <v>170821</v>
      </c>
      <c r="D336" s="1" t="s">
        <v>773</v>
      </c>
      <c r="E336" s="1" t="s">
        <v>679</v>
      </c>
      <c r="F336" s="1">
        <v>0</v>
      </c>
      <c r="G336" s="1">
        <v>1</v>
      </c>
      <c r="H336" t="str">
        <f t="shared" si="56"/>
        <v>170825-PlateSet_002.xml</v>
      </c>
      <c r="I336" t="str">
        <f t="shared" si="54"/>
        <v>170825-Plate_015</v>
      </c>
      <c r="J336" t="str">
        <f t="shared" si="55"/>
        <v>C7 D9</v>
      </c>
      <c r="K336" t="s">
        <v>21</v>
      </c>
      <c r="L336" t="b">
        <v>1</v>
      </c>
      <c r="M336" t="b">
        <v>0</v>
      </c>
      <c r="N336">
        <v>1</v>
      </c>
      <c r="P336" t="s">
        <v>21</v>
      </c>
    </row>
    <row r="337" spans="1:16">
      <c r="A337" t="str">
        <f t="shared" si="52"/>
        <v>1707x1</v>
      </c>
      <c r="B337" s="1">
        <v>170825</v>
      </c>
      <c r="C337" s="1">
        <v>170821</v>
      </c>
      <c r="D337" s="1" t="s">
        <v>773</v>
      </c>
      <c r="E337" s="1" t="s">
        <v>680</v>
      </c>
      <c r="F337" s="1">
        <v>0</v>
      </c>
      <c r="G337" s="1">
        <v>1</v>
      </c>
      <c r="H337" t="str">
        <f t="shared" si="56"/>
        <v>170825-PlateSet_002.xml</v>
      </c>
      <c r="I337" t="str">
        <f t="shared" si="54"/>
        <v>170825-Plate_016</v>
      </c>
      <c r="J337" t="str">
        <f t="shared" si="55"/>
        <v>C7 D9</v>
      </c>
      <c r="K337" t="s">
        <v>21</v>
      </c>
      <c r="L337" t="b">
        <v>1</v>
      </c>
      <c r="M337" t="b">
        <v>0</v>
      </c>
      <c r="N337">
        <v>2</v>
      </c>
      <c r="P337" t="s">
        <v>21</v>
      </c>
    </row>
    <row r="338" spans="1:16">
      <c r="A338" t="str">
        <f t="shared" si="52"/>
        <v>1707x1</v>
      </c>
      <c r="B338" s="1">
        <v>170825</v>
      </c>
      <c r="C338" s="1">
        <v>170821</v>
      </c>
      <c r="D338" s="1" t="s">
        <v>736</v>
      </c>
      <c r="E338" s="1" t="s">
        <v>681</v>
      </c>
      <c r="F338" s="1">
        <v>0</v>
      </c>
      <c r="G338" s="1">
        <v>1</v>
      </c>
      <c r="H338" t="str">
        <f t="shared" si="56"/>
        <v>170825-PlateSet_002.xml</v>
      </c>
      <c r="I338" t="str">
        <f t="shared" si="54"/>
        <v>170825-Plate_017</v>
      </c>
      <c r="J338" t="str">
        <f t="shared" si="55"/>
        <v>C7 D9 D10 G7 H9 H10</v>
      </c>
      <c r="K338" t="s">
        <v>21</v>
      </c>
      <c r="L338" t="b">
        <v>1</v>
      </c>
      <c r="M338" t="b">
        <v>0</v>
      </c>
      <c r="N338">
        <v>1</v>
      </c>
      <c r="P338" t="s">
        <v>21</v>
      </c>
    </row>
    <row r="339" spans="1:16">
      <c r="A339" t="str">
        <f t="shared" si="52"/>
        <v>1707x1</v>
      </c>
      <c r="B339" s="1">
        <v>170825</v>
      </c>
      <c r="C339" s="1">
        <v>170821</v>
      </c>
      <c r="D339" s="1" t="s">
        <v>736</v>
      </c>
      <c r="E339" s="1" t="s">
        <v>682</v>
      </c>
      <c r="F339" s="1">
        <v>0</v>
      </c>
      <c r="G339" s="1">
        <v>1</v>
      </c>
      <c r="H339" t="str">
        <f t="shared" si="56"/>
        <v>170825-PlateSet_002.xml</v>
      </c>
      <c r="I339" t="str">
        <f t="shared" si="54"/>
        <v>170825-Plate_018</v>
      </c>
      <c r="J339" t="str">
        <f t="shared" si="55"/>
        <v>C7 D9 D10 G7 H9 H10</v>
      </c>
      <c r="K339" t="s">
        <v>21</v>
      </c>
      <c r="L339" t="b">
        <v>1</v>
      </c>
      <c r="M339" t="b">
        <v>0</v>
      </c>
      <c r="N339">
        <v>2</v>
      </c>
      <c r="P339" t="s">
        <v>21</v>
      </c>
    </row>
    <row r="340" spans="1:16">
      <c r="A340" t="str">
        <f t="shared" si="52"/>
        <v>1706x3</v>
      </c>
      <c r="B340" s="1">
        <v>170825</v>
      </c>
      <c r="C340" s="1">
        <v>170821</v>
      </c>
      <c r="D340" s="1" t="s">
        <v>737</v>
      </c>
      <c r="E340" s="1" t="s">
        <v>683</v>
      </c>
      <c r="F340" s="1">
        <v>0</v>
      </c>
      <c r="G340" s="1">
        <v>1</v>
      </c>
      <c r="H340" t="str">
        <f t="shared" si="56"/>
        <v>170825-PlateSet_002.xml</v>
      </c>
      <c r="I340" t="str">
        <f t="shared" si="54"/>
        <v>170825-Plate_019</v>
      </c>
      <c r="J340" t="str">
        <f t="shared" si="55"/>
        <v>NA</v>
      </c>
      <c r="K340" t="s">
        <v>21</v>
      </c>
      <c r="L340" t="b">
        <v>1</v>
      </c>
      <c r="M340" t="b">
        <v>0</v>
      </c>
      <c r="N340">
        <v>1</v>
      </c>
      <c r="P340" t="s">
        <v>21</v>
      </c>
    </row>
    <row r="341" spans="1:16">
      <c r="A341" t="str">
        <f t="shared" si="52"/>
        <v>1706x3</v>
      </c>
      <c r="B341" s="1">
        <v>170825</v>
      </c>
      <c r="C341" s="1">
        <v>170821</v>
      </c>
      <c r="D341" s="1" t="s">
        <v>737</v>
      </c>
      <c r="E341" s="1" t="s">
        <v>684</v>
      </c>
      <c r="F341" s="1">
        <v>0</v>
      </c>
      <c r="G341" s="1">
        <v>1</v>
      </c>
      <c r="H341" t="str">
        <f t="shared" si="56"/>
        <v>170825-PlateSet_002.xml</v>
      </c>
      <c r="I341" t="str">
        <f t="shared" si="54"/>
        <v>170825-Plate_020</v>
      </c>
      <c r="J341" t="str">
        <f t="shared" si="55"/>
        <v>NA</v>
      </c>
      <c r="K341" t="s">
        <v>21</v>
      </c>
      <c r="L341" t="b">
        <v>1</v>
      </c>
      <c r="M341" t="b">
        <v>0</v>
      </c>
      <c r="N341">
        <v>2</v>
      </c>
      <c r="P341" t="s">
        <v>21</v>
      </c>
    </row>
    <row r="342" spans="1:16">
      <c r="A342" t="s">
        <v>1032</v>
      </c>
      <c r="B342" s="1">
        <v>170927</v>
      </c>
      <c r="C342" s="1">
        <v>170927</v>
      </c>
      <c r="D342" s="1" t="s">
        <v>1033</v>
      </c>
      <c r="E342" s="1" t="s">
        <v>14</v>
      </c>
      <c r="F342" s="1">
        <v>1</v>
      </c>
      <c r="G342" s="1">
        <v>0</v>
      </c>
      <c r="H342" t="str">
        <f>CONCATENATE(B342,"-PlateSet_001.xml")</f>
        <v>170927-PlateSet_001.xml</v>
      </c>
      <c r="I342" t="str">
        <f t="shared" si="54"/>
        <v>170927-Plate_001</v>
      </c>
      <c r="J342" t="str">
        <f t="shared" si="55"/>
        <v>NA</v>
      </c>
      <c r="K342" t="s">
        <v>21</v>
      </c>
      <c r="L342" t="b">
        <v>1</v>
      </c>
      <c r="M342" t="b">
        <v>0</v>
      </c>
      <c r="N342">
        <v>1</v>
      </c>
      <c r="P342" t="s">
        <v>21</v>
      </c>
    </row>
    <row r="343" spans="1:16">
      <c r="A343" t="s">
        <v>1032</v>
      </c>
      <c r="B343" s="1">
        <v>170927</v>
      </c>
      <c r="C343" s="1">
        <v>170927</v>
      </c>
      <c r="D343" s="1" t="s">
        <v>1033</v>
      </c>
      <c r="E343" s="1" t="s">
        <v>258</v>
      </c>
      <c r="F343" s="1">
        <v>1</v>
      </c>
      <c r="G343" s="1">
        <v>0</v>
      </c>
      <c r="H343" t="str">
        <f>CONCATENATE(B343,"-PlateSet_001.xml")</f>
        <v>170927-PlateSet_001.xml</v>
      </c>
      <c r="I343" t="str">
        <f t="shared" ref="I343:I344" si="57">CONCATENATE(B343,"-",E343)</f>
        <v>170927-Plate_002</v>
      </c>
      <c r="J343" t="str">
        <f t="shared" si="55"/>
        <v>NA</v>
      </c>
      <c r="K343" t="s">
        <v>21</v>
      </c>
      <c r="L343" t="b">
        <v>1</v>
      </c>
      <c r="M343" t="b">
        <v>0</v>
      </c>
      <c r="N343">
        <v>2</v>
      </c>
      <c r="P343" t="s">
        <v>21</v>
      </c>
    </row>
    <row r="344" spans="1:16">
      <c r="A344" t="s">
        <v>1032</v>
      </c>
      <c r="B344" s="1">
        <v>170927</v>
      </c>
      <c r="C344" s="1">
        <v>170927</v>
      </c>
      <c r="D344" s="1" t="s">
        <v>1034</v>
      </c>
      <c r="E344" s="1" t="s">
        <v>467</v>
      </c>
      <c r="F344" s="1">
        <v>1</v>
      </c>
      <c r="G344" s="1">
        <v>0</v>
      </c>
      <c r="H344" t="str">
        <f t="shared" ref="H344:H357" si="58">CONCATENATE(B344,"-PlateSet_001.xml")</f>
        <v>170927-PlateSet_001.xml</v>
      </c>
      <c r="I344" t="str">
        <f t="shared" si="57"/>
        <v>170927-Plate_003</v>
      </c>
      <c r="J344" t="str">
        <f t="shared" si="55"/>
        <v>NA</v>
      </c>
      <c r="K344" t="s">
        <v>21</v>
      </c>
      <c r="L344" t="b">
        <v>1</v>
      </c>
      <c r="M344" t="b">
        <v>0</v>
      </c>
      <c r="N344">
        <v>1</v>
      </c>
      <c r="P344" t="s">
        <v>21</v>
      </c>
    </row>
    <row r="345" spans="1:16">
      <c r="A345" t="s">
        <v>1032</v>
      </c>
      <c r="B345" s="1">
        <v>170927</v>
      </c>
      <c r="C345" s="1">
        <v>170927</v>
      </c>
      <c r="D345" s="1" t="s">
        <v>1034</v>
      </c>
      <c r="E345" s="1" t="s">
        <v>669</v>
      </c>
      <c r="F345" s="1">
        <v>1</v>
      </c>
      <c r="G345" s="1">
        <v>0</v>
      </c>
      <c r="H345" t="str">
        <f t="shared" si="58"/>
        <v>170927-PlateSet_001.xml</v>
      </c>
      <c r="I345" t="str">
        <f t="shared" ref="I345:I357" si="59">CONCATENATE(B345,"-",E345)</f>
        <v>170927-Plate_004</v>
      </c>
      <c r="J345" t="s">
        <v>21</v>
      </c>
      <c r="K345" t="s">
        <v>21</v>
      </c>
      <c r="L345" t="b">
        <v>1</v>
      </c>
      <c r="M345" t="b">
        <v>0</v>
      </c>
      <c r="N345">
        <v>2</v>
      </c>
      <c r="P345" t="s">
        <v>21</v>
      </c>
    </row>
    <row r="346" spans="1:16">
      <c r="A346" t="s">
        <v>1032</v>
      </c>
      <c r="B346" s="1">
        <v>170927</v>
      </c>
      <c r="C346" s="1">
        <v>170927</v>
      </c>
      <c r="D346" s="1" t="s">
        <v>1035</v>
      </c>
      <c r="E346" s="1" t="s">
        <v>668</v>
      </c>
      <c r="F346" s="1">
        <v>1</v>
      </c>
      <c r="G346" s="1">
        <v>0</v>
      </c>
      <c r="H346" t="str">
        <f t="shared" si="58"/>
        <v>170927-PlateSet_001.xml</v>
      </c>
      <c r="I346" t="str">
        <f t="shared" si="59"/>
        <v>170927-Plate_005</v>
      </c>
      <c r="J346" t="str">
        <f>IFERROR(VLOOKUP(D346,$V$5:$W$39,2,FALSE),"NA")</f>
        <v>NA</v>
      </c>
      <c r="K346" t="s">
        <v>21</v>
      </c>
      <c r="L346" t="b">
        <v>1</v>
      </c>
      <c r="M346" t="b">
        <v>0</v>
      </c>
      <c r="N346">
        <v>1</v>
      </c>
      <c r="P346" t="s">
        <v>21</v>
      </c>
    </row>
    <row r="347" spans="1:16">
      <c r="A347" t="s">
        <v>1032</v>
      </c>
      <c r="B347" s="1">
        <v>170927</v>
      </c>
      <c r="C347" s="1">
        <v>170927</v>
      </c>
      <c r="D347" s="1" t="s">
        <v>1035</v>
      </c>
      <c r="E347" s="1" t="s">
        <v>670</v>
      </c>
      <c r="F347" s="1">
        <v>1</v>
      </c>
      <c r="G347" s="1">
        <v>0</v>
      </c>
      <c r="H347" t="str">
        <f t="shared" si="58"/>
        <v>170927-PlateSet_001.xml</v>
      </c>
      <c r="I347" t="str">
        <f t="shared" si="59"/>
        <v>170927-Plate_006</v>
      </c>
      <c r="J347" t="str">
        <f>IFERROR(VLOOKUP(D347,$V$5:$W$39,2,FALSE),"NA")</f>
        <v>NA</v>
      </c>
      <c r="K347" t="s">
        <v>21</v>
      </c>
      <c r="L347" t="b">
        <v>1</v>
      </c>
      <c r="M347" t="b">
        <v>0</v>
      </c>
      <c r="N347">
        <v>2</v>
      </c>
      <c r="P347" t="s">
        <v>21</v>
      </c>
    </row>
    <row r="348" spans="1:16">
      <c r="A348" t="s">
        <v>1032</v>
      </c>
      <c r="B348" s="1">
        <v>170927</v>
      </c>
      <c r="C348" s="1">
        <v>170927</v>
      </c>
      <c r="D348" s="1" t="s">
        <v>1036</v>
      </c>
      <c r="E348" s="1" t="s">
        <v>671</v>
      </c>
      <c r="F348" s="1">
        <v>1</v>
      </c>
      <c r="G348" s="1">
        <v>0</v>
      </c>
      <c r="H348" t="str">
        <f t="shared" si="58"/>
        <v>170927-PlateSet_001.xml</v>
      </c>
      <c r="I348" t="str">
        <f t="shared" si="59"/>
        <v>170927-Plate_007</v>
      </c>
      <c r="J348" t="s">
        <v>1037</v>
      </c>
      <c r="K348" t="s">
        <v>21</v>
      </c>
      <c r="L348" t="b">
        <v>1</v>
      </c>
      <c r="M348" t="b">
        <v>0</v>
      </c>
      <c r="N348">
        <v>1</v>
      </c>
      <c r="P348" t="s">
        <v>21</v>
      </c>
    </row>
    <row r="349" spans="1:16">
      <c r="A349" t="s">
        <v>1032</v>
      </c>
      <c r="B349" s="1">
        <v>170927</v>
      </c>
      <c r="C349" s="1">
        <v>170927</v>
      </c>
      <c r="D349" s="1" t="s">
        <v>1036</v>
      </c>
      <c r="E349" s="1" t="s">
        <v>672</v>
      </c>
      <c r="F349" s="1">
        <v>1</v>
      </c>
      <c r="G349" s="1">
        <v>0</v>
      </c>
      <c r="H349" t="str">
        <f t="shared" ref="H349:H356" si="60">CONCATENATE(B349,"-PlateSet_001.xml")</f>
        <v>170927-PlateSet_001.xml</v>
      </c>
      <c r="I349" t="str">
        <f t="shared" ref="I349:I356" si="61">CONCATENATE(B349,"-",E349)</f>
        <v>170927-Plate_008</v>
      </c>
      <c r="J349" t="s">
        <v>1037</v>
      </c>
      <c r="K349" t="s">
        <v>21</v>
      </c>
      <c r="L349" t="b">
        <v>1</v>
      </c>
      <c r="M349" t="b">
        <v>0</v>
      </c>
      <c r="N349">
        <v>2</v>
      </c>
      <c r="P349" t="s">
        <v>21</v>
      </c>
    </row>
    <row r="350" spans="1:16">
      <c r="A350" t="s">
        <v>1032</v>
      </c>
      <c r="B350" s="1">
        <v>170928</v>
      </c>
      <c r="C350" s="1">
        <v>170927</v>
      </c>
      <c r="D350" s="1" t="s">
        <v>1033</v>
      </c>
      <c r="E350" s="1" t="s">
        <v>673</v>
      </c>
      <c r="F350" s="1">
        <v>0</v>
      </c>
      <c r="G350" s="1">
        <v>1</v>
      </c>
      <c r="H350" t="str">
        <f t="shared" si="60"/>
        <v>170928-PlateSet_001.xml</v>
      </c>
      <c r="I350" t="str">
        <f t="shared" si="61"/>
        <v>170928-Plate_009</v>
      </c>
      <c r="J350" t="str">
        <f t="shared" ref="J350:J355" si="62">IFERROR(VLOOKUP(D350,$V$5:$W$39,2,FALSE),"NA")</f>
        <v>NA</v>
      </c>
      <c r="K350" t="s">
        <v>21</v>
      </c>
      <c r="L350" t="b">
        <v>1</v>
      </c>
      <c r="M350" t="b">
        <v>0</v>
      </c>
      <c r="N350">
        <v>1</v>
      </c>
      <c r="P350" t="s">
        <v>21</v>
      </c>
    </row>
    <row r="351" spans="1:16">
      <c r="A351" t="s">
        <v>1032</v>
      </c>
      <c r="B351" s="1">
        <v>170928</v>
      </c>
      <c r="C351" s="1">
        <v>170927</v>
      </c>
      <c r="D351" s="1" t="s">
        <v>1033</v>
      </c>
      <c r="E351" s="1" t="s">
        <v>674</v>
      </c>
      <c r="F351" s="1">
        <v>0</v>
      </c>
      <c r="G351" s="1">
        <v>1</v>
      </c>
      <c r="H351" t="str">
        <f t="shared" si="60"/>
        <v>170928-PlateSet_001.xml</v>
      </c>
      <c r="I351" t="str">
        <f t="shared" si="61"/>
        <v>170928-Plate_010</v>
      </c>
      <c r="J351" t="str">
        <f t="shared" si="62"/>
        <v>NA</v>
      </c>
      <c r="K351" t="s">
        <v>21</v>
      </c>
      <c r="L351" t="b">
        <v>1</v>
      </c>
      <c r="M351" t="b">
        <v>0</v>
      </c>
      <c r="N351">
        <v>2</v>
      </c>
      <c r="P351" t="s">
        <v>21</v>
      </c>
    </row>
    <row r="352" spans="1:16">
      <c r="A352" t="s">
        <v>1032</v>
      </c>
      <c r="B352" s="1">
        <v>170928</v>
      </c>
      <c r="C352" s="1">
        <v>170927</v>
      </c>
      <c r="D352" s="1" t="s">
        <v>1034</v>
      </c>
      <c r="E352" s="1" t="s">
        <v>675</v>
      </c>
      <c r="F352" s="1">
        <v>0</v>
      </c>
      <c r="G352" s="1">
        <v>1</v>
      </c>
      <c r="H352" t="str">
        <f t="shared" si="60"/>
        <v>170928-PlateSet_001.xml</v>
      </c>
      <c r="I352" t="str">
        <f t="shared" si="61"/>
        <v>170928-Plate_011</v>
      </c>
      <c r="J352" t="str">
        <f t="shared" si="62"/>
        <v>NA</v>
      </c>
      <c r="K352" t="s">
        <v>21</v>
      </c>
      <c r="L352" t="b">
        <v>1</v>
      </c>
      <c r="M352" t="b">
        <v>0</v>
      </c>
      <c r="N352">
        <v>1</v>
      </c>
      <c r="P352" t="s">
        <v>21</v>
      </c>
    </row>
    <row r="353" spans="1:16">
      <c r="A353" t="s">
        <v>1032</v>
      </c>
      <c r="B353" s="1">
        <v>170928</v>
      </c>
      <c r="C353" s="1">
        <v>170927</v>
      </c>
      <c r="D353" s="1" t="s">
        <v>1034</v>
      </c>
      <c r="E353" s="1" t="s">
        <v>676</v>
      </c>
      <c r="F353" s="1">
        <v>0</v>
      </c>
      <c r="G353" s="1">
        <v>1</v>
      </c>
      <c r="H353" t="str">
        <f t="shared" si="60"/>
        <v>170928-PlateSet_001.xml</v>
      </c>
      <c r="I353" t="str">
        <f t="shared" si="61"/>
        <v>170928-Plate_012</v>
      </c>
      <c r="J353" t="str">
        <f t="shared" si="62"/>
        <v>NA</v>
      </c>
      <c r="K353" t="s">
        <v>21</v>
      </c>
      <c r="L353" t="b">
        <v>1</v>
      </c>
      <c r="M353" t="b">
        <v>0</v>
      </c>
      <c r="N353">
        <v>2</v>
      </c>
      <c r="P353" t="s">
        <v>21</v>
      </c>
    </row>
    <row r="354" spans="1:16">
      <c r="A354" t="s">
        <v>1032</v>
      </c>
      <c r="B354" s="1">
        <v>170928</v>
      </c>
      <c r="C354" s="1">
        <v>170927</v>
      </c>
      <c r="D354" s="1" t="s">
        <v>1035</v>
      </c>
      <c r="E354" s="1" t="s">
        <v>677</v>
      </c>
      <c r="F354" s="1">
        <v>0</v>
      </c>
      <c r="G354" s="1">
        <v>1</v>
      </c>
      <c r="H354" t="str">
        <f t="shared" si="60"/>
        <v>170928-PlateSet_001.xml</v>
      </c>
      <c r="I354" t="str">
        <f t="shared" si="61"/>
        <v>170928-Plate_013</v>
      </c>
      <c r="J354" t="str">
        <f t="shared" si="62"/>
        <v>NA</v>
      </c>
      <c r="K354" t="s">
        <v>21</v>
      </c>
      <c r="L354" t="b">
        <v>1</v>
      </c>
      <c r="M354" t="b">
        <v>0</v>
      </c>
      <c r="N354">
        <v>1</v>
      </c>
      <c r="P354" t="s">
        <v>21</v>
      </c>
    </row>
    <row r="355" spans="1:16">
      <c r="A355" t="s">
        <v>1032</v>
      </c>
      <c r="B355" s="1">
        <v>170928</v>
      </c>
      <c r="C355" s="1">
        <v>170927</v>
      </c>
      <c r="D355" s="1" t="s">
        <v>1035</v>
      </c>
      <c r="E355" s="1" t="s">
        <v>678</v>
      </c>
      <c r="F355" s="1">
        <v>0</v>
      </c>
      <c r="G355" s="1">
        <v>1</v>
      </c>
      <c r="H355" t="str">
        <f t="shared" si="60"/>
        <v>170928-PlateSet_001.xml</v>
      </c>
      <c r="I355" t="str">
        <f t="shared" si="61"/>
        <v>170928-Plate_014</v>
      </c>
      <c r="J355" t="str">
        <f t="shared" si="62"/>
        <v>NA</v>
      </c>
      <c r="K355" t="s">
        <v>21</v>
      </c>
      <c r="L355" t="b">
        <v>1</v>
      </c>
      <c r="M355" t="b">
        <v>0</v>
      </c>
      <c r="N355">
        <v>2</v>
      </c>
      <c r="P355" t="s">
        <v>21</v>
      </c>
    </row>
    <row r="356" spans="1:16">
      <c r="A356" t="s">
        <v>1032</v>
      </c>
      <c r="B356" s="1">
        <v>170928</v>
      </c>
      <c r="C356" s="1">
        <v>170927</v>
      </c>
      <c r="D356" s="1" t="s">
        <v>1036</v>
      </c>
      <c r="E356" s="1" t="s">
        <v>679</v>
      </c>
      <c r="F356" s="1">
        <v>0</v>
      </c>
      <c r="G356" s="1">
        <v>1</v>
      </c>
      <c r="H356" t="str">
        <f t="shared" si="60"/>
        <v>170928-PlateSet_001.xml</v>
      </c>
      <c r="I356" t="str">
        <f t="shared" si="61"/>
        <v>170928-Plate_015</v>
      </c>
      <c r="J356" t="s">
        <v>1037</v>
      </c>
      <c r="K356" t="s">
        <v>21</v>
      </c>
      <c r="L356" t="b">
        <v>1</v>
      </c>
      <c r="M356" t="b">
        <v>0</v>
      </c>
      <c r="N356">
        <v>1</v>
      </c>
      <c r="P356" t="s">
        <v>21</v>
      </c>
    </row>
    <row r="357" spans="1:16">
      <c r="A357" t="s">
        <v>1032</v>
      </c>
      <c r="B357" s="1">
        <v>170928</v>
      </c>
      <c r="C357" s="1">
        <v>170927</v>
      </c>
      <c r="D357" s="1" t="s">
        <v>1036</v>
      </c>
      <c r="E357" s="1" t="s">
        <v>680</v>
      </c>
      <c r="F357" s="1">
        <v>0</v>
      </c>
      <c r="G357" s="1">
        <v>1</v>
      </c>
      <c r="H357" t="str">
        <f t="shared" si="58"/>
        <v>170928-PlateSet_001.xml</v>
      </c>
      <c r="I357" t="str">
        <f t="shared" si="59"/>
        <v>170928-Plate_016</v>
      </c>
      <c r="J357" t="s">
        <v>1037</v>
      </c>
      <c r="K357" t="s">
        <v>21</v>
      </c>
      <c r="L357" t="b">
        <v>1</v>
      </c>
      <c r="M357" t="b">
        <v>0</v>
      </c>
      <c r="N357">
        <v>2</v>
      </c>
      <c r="P357" t="s">
        <v>21</v>
      </c>
    </row>
    <row r="358" spans="1:16">
      <c r="A358" s="1" t="s">
        <v>1181</v>
      </c>
      <c r="B358" s="1">
        <v>171122</v>
      </c>
      <c r="C358" s="1">
        <v>171122</v>
      </c>
      <c r="D358" s="1" t="s">
        <v>1131</v>
      </c>
      <c r="E358" s="1" t="s">
        <v>14</v>
      </c>
      <c r="F358" s="1">
        <v>1</v>
      </c>
      <c r="G358" s="1">
        <v>0</v>
      </c>
      <c r="H358" s="1" t="s">
        <v>22</v>
      </c>
      <c r="I358" s="1" t="s">
        <v>1186</v>
      </c>
      <c r="J358" s="1" t="s">
        <v>1184</v>
      </c>
      <c r="K358" s="1" t="s">
        <v>1184</v>
      </c>
      <c r="L358" s="1" t="b">
        <v>1</v>
      </c>
      <c r="M358" s="1" t="b">
        <v>1</v>
      </c>
      <c r="N358" s="1">
        <v>1</v>
      </c>
      <c r="P358" t="s">
        <v>1185</v>
      </c>
    </row>
    <row r="359" spans="1:16">
      <c r="A359" s="1" t="s">
        <v>1181</v>
      </c>
      <c r="B359" s="1">
        <v>171122</v>
      </c>
      <c r="C359" s="1">
        <v>171122</v>
      </c>
      <c r="D359" s="1" t="s">
        <v>1131</v>
      </c>
      <c r="E359" s="1" t="s">
        <v>258</v>
      </c>
      <c r="F359" s="1">
        <v>1</v>
      </c>
      <c r="G359" s="1">
        <v>0</v>
      </c>
      <c r="H359" s="1"/>
      <c r="I359" s="1" t="s">
        <v>1187</v>
      </c>
      <c r="J359" s="1" t="s">
        <v>1184</v>
      </c>
      <c r="K359" s="1" t="s">
        <v>1184</v>
      </c>
      <c r="L359" s="1" t="b">
        <v>1</v>
      </c>
      <c r="M359" s="1" t="b">
        <v>0</v>
      </c>
      <c r="N359" s="1">
        <v>2</v>
      </c>
      <c r="P359" t="s">
        <v>21</v>
      </c>
    </row>
    <row r="360" spans="1:16">
      <c r="A360" s="1" t="s">
        <v>1181</v>
      </c>
      <c r="B360" s="1">
        <v>171122</v>
      </c>
      <c r="C360" s="1">
        <v>171122</v>
      </c>
      <c r="D360" s="1" t="s">
        <v>1132</v>
      </c>
      <c r="E360" s="1" t="s">
        <v>467</v>
      </c>
      <c r="F360" s="1">
        <v>1</v>
      </c>
      <c r="G360" s="1">
        <v>0</v>
      </c>
      <c r="H360" s="1"/>
      <c r="I360" s="1" t="s">
        <v>1188</v>
      </c>
      <c r="J360" s="1" t="s">
        <v>1184</v>
      </c>
      <c r="K360" s="1" t="s">
        <v>1184</v>
      </c>
      <c r="L360" s="1" t="b">
        <v>1</v>
      </c>
      <c r="M360" s="1" t="b">
        <v>0</v>
      </c>
      <c r="N360" s="1">
        <v>1</v>
      </c>
      <c r="P360" t="s">
        <v>21</v>
      </c>
    </row>
    <row r="361" spans="1:16">
      <c r="A361" s="1" t="s">
        <v>1181</v>
      </c>
      <c r="B361" s="1">
        <v>171122</v>
      </c>
      <c r="C361" s="1">
        <v>171122</v>
      </c>
      <c r="D361" s="1" t="s">
        <v>1132</v>
      </c>
      <c r="E361" s="1" t="s">
        <v>669</v>
      </c>
      <c r="F361" s="1">
        <v>1</v>
      </c>
      <c r="G361" s="1">
        <v>0</v>
      </c>
      <c r="H361" s="1"/>
      <c r="I361" s="1" t="s">
        <v>1189</v>
      </c>
      <c r="J361" s="1" t="s">
        <v>1184</v>
      </c>
      <c r="K361" s="1" t="s">
        <v>1184</v>
      </c>
      <c r="L361" s="1" t="b">
        <v>1</v>
      </c>
      <c r="M361" s="1" t="b">
        <v>0</v>
      </c>
      <c r="N361" s="1">
        <v>2</v>
      </c>
      <c r="P361" t="s">
        <v>21</v>
      </c>
    </row>
    <row r="362" spans="1:16">
      <c r="A362" s="1" t="s">
        <v>1181</v>
      </c>
      <c r="B362" s="1">
        <v>171122</v>
      </c>
      <c r="C362" s="1">
        <v>171122</v>
      </c>
      <c r="D362" s="1" t="s">
        <v>1133</v>
      </c>
      <c r="E362" s="1" t="s">
        <v>668</v>
      </c>
      <c r="F362" s="1">
        <v>1</v>
      </c>
      <c r="G362" s="1">
        <v>0</v>
      </c>
      <c r="H362" s="1"/>
      <c r="I362" s="1" t="s">
        <v>1190</v>
      </c>
      <c r="J362" s="1" t="s">
        <v>1238</v>
      </c>
      <c r="K362" s="1" t="s">
        <v>21</v>
      </c>
      <c r="L362" s="1" t="b">
        <v>1</v>
      </c>
      <c r="M362" s="1" t="b">
        <v>0</v>
      </c>
      <c r="N362" s="1">
        <v>1</v>
      </c>
      <c r="P362" t="s">
        <v>21</v>
      </c>
    </row>
    <row r="363" spans="1:16">
      <c r="A363" s="1" t="s">
        <v>1181</v>
      </c>
      <c r="B363" s="1">
        <v>171122</v>
      </c>
      <c r="C363" s="1">
        <v>171122</v>
      </c>
      <c r="D363" s="1" t="s">
        <v>1133</v>
      </c>
      <c r="E363" s="1" t="s">
        <v>670</v>
      </c>
      <c r="F363" s="1">
        <v>1</v>
      </c>
      <c r="G363" s="1">
        <v>0</v>
      </c>
      <c r="H363" s="1"/>
      <c r="I363" s="1" t="s">
        <v>1191</v>
      </c>
      <c r="J363" s="1" t="s">
        <v>1238</v>
      </c>
      <c r="K363" s="1" t="s">
        <v>21</v>
      </c>
      <c r="L363" s="1" t="b">
        <v>1</v>
      </c>
      <c r="M363" s="1" t="b">
        <v>0</v>
      </c>
      <c r="N363" s="1">
        <v>2</v>
      </c>
      <c r="P363" t="s">
        <v>21</v>
      </c>
    </row>
    <row r="364" spans="1:16">
      <c r="A364" s="1" t="s">
        <v>1181</v>
      </c>
      <c r="B364" s="1">
        <v>171122</v>
      </c>
      <c r="C364" s="1">
        <v>171122</v>
      </c>
      <c r="D364" s="1" t="s">
        <v>1134</v>
      </c>
      <c r="E364" s="1" t="s">
        <v>671</v>
      </c>
      <c r="F364" s="1">
        <v>1</v>
      </c>
      <c r="G364" s="1">
        <v>0</v>
      </c>
      <c r="H364" s="1"/>
      <c r="I364" s="1" t="s">
        <v>1192</v>
      </c>
      <c r="J364" s="1" t="s">
        <v>1238</v>
      </c>
      <c r="K364" s="1" t="s">
        <v>21</v>
      </c>
      <c r="L364" s="1" t="b">
        <v>1</v>
      </c>
      <c r="M364" s="1" t="b">
        <v>0</v>
      </c>
      <c r="N364" s="1">
        <v>1</v>
      </c>
      <c r="P364" t="s">
        <v>21</v>
      </c>
    </row>
    <row r="365" spans="1:16">
      <c r="A365" s="1" t="s">
        <v>1181</v>
      </c>
      <c r="B365" s="1">
        <v>171122</v>
      </c>
      <c r="C365" s="1">
        <v>171122</v>
      </c>
      <c r="D365" s="1" t="s">
        <v>1134</v>
      </c>
      <c r="E365" s="1" t="s">
        <v>672</v>
      </c>
      <c r="F365" s="1">
        <v>1</v>
      </c>
      <c r="G365" s="1">
        <v>0</v>
      </c>
      <c r="H365" s="1"/>
      <c r="I365" s="1" t="s">
        <v>1193</v>
      </c>
      <c r="J365" s="1" t="s">
        <v>1238</v>
      </c>
      <c r="K365" s="1" t="s">
        <v>21</v>
      </c>
      <c r="L365" s="1" t="b">
        <v>1</v>
      </c>
      <c r="M365" s="1" t="b">
        <v>0</v>
      </c>
      <c r="N365" s="1">
        <v>2</v>
      </c>
      <c r="P365" t="s">
        <v>21</v>
      </c>
    </row>
    <row r="366" spans="1:16">
      <c r="A366" s="1" t="s">
        <v>1181</v>
      </c>
      <c r="B366" s="1">
        <v>171122</v>
      </c>
      <c r="C366" s="1">
        <v>171122</v>
      </c>
      <c r="D366" s="1" t="s">
        <v>1135</v>
      </c>
      <c r="E366" s="1" t="s">
        <v>673</v>
      </c>
      <c r="F366" s="1">
        <v>1</v>
      </c>
      <c r="G366" s="1">
        <v>0</v>
      </c>
      <c r="H366" s="1"/>
      <c r="I366" s="1" t="s">
        <v>1194</v>
      </c>
      <c r="J366" s="1" t="s">
        <v>1238</v>
      </c>
      <c r="K366" s="1" t="s">
        <v>21</v>
      </c>
      <c r="L366" s="1" t="b">
        <v>1</v>
      </c>
      <c r="M366" s="1" t="b">
        <v>0</v>
      </c>
      <c r="N366" s="1">
        <v>1</v>
      </c>
      <c r="P366" t="s">
        <v>21</v>
      </c>
    </row>
    <row r="367" spans="1:16">
      <c r="A367" s="1" t="s">
        <v>1181</v>
      </c>
      <c r="B367" s="1">
        <v>171122</v>
      </c>
      <c r="C367" s="1">
        <v>171122</v>
      </c>
      <c r="D367" s="1" t="s">
        <v>1135</v>
      </c>
      <c r="E367" s="1" t="s">
        <v>674</v>
      </c>
      <c r="F367" s="1">
        <v>1</v>
      </c>
      <c r="G367" s="1">
        <v>0</v>
      </c>
      <c r="H367" s="1"/>
      <c r="I367" s="1" t="s">
        <v>1195</v>
      </c>
      <c r="J367" s="1" t="s">
        <v>1238</v>
      </c>
      <c r="K367" s="1" t="s">
        <v>21</v>
      </c>
      <c r="L367" s="1" t="b">
        <v>1</v>
      </c>
      <c r="M367" s="1" t="b">
        <v>0</v>
      </c>
      <c r="N367" s="1">
        <v>2</v>
      </c>
      <c r="P367" t="s">
        <v>21</v>
      </c>
    </row>
    <row r="368" spans="1:16">
      <c r="A368" s="1" t="s">
        <v>1181</v>
      </c>
      <c r="B368" s="1">
        <v>171122</v>
      </c>
      <c r="C368" s="1">
        <v>171122</v>
      </c>
      <c r="D368" s="1" t="s">
        <v>1136</v>
      </c>
      <c r="E368" s="1" t="s">
        <v>675</v>
      </c>
      <c r="F368" s="1">
        <v>1</v>
      </c>
      <c r="G368" s="1">
        <v>0</v>
      </c>
      <c r="H368" s="1"/>
      <c r="I368" s="1" t="s">
        <v>1196</v>
      </c>
      <c r="J368" s="1" t="s">
        <v>1238</v>
      </c>
      <c r="K368" s="1" t="s">
        <v>21</v>
      </c>
      <c r="L368" s="1" t="b">
        <v>1</v>
      </c>
      <c r="M368" s="1" t="b">
        <v>0</v>
      </c>
      <c r="N368" s="1">
        <v>1</v>
      </c>
      <c r="P368" t="s">
        <v>21</v>
      </c>
    </row>
    <row r="369" spans="1:16">
      <c r="A369" s="1" t="s">
        <v>1181</v>
      </c>
      <c r="B369" s="1">
        <v>171122</v>
      </c>
      <c r="C369" s="1">
        <v>171122</v>
      </c>
      <c r="D369" s="1" t="s">
        <v>1136</v>
      </c>
      <c r="E369" s="1" t="s">
        <v>676</v>
      </c>
      <c r="F369" s="1">
        <v>1</v>
      </c>
      <c r="G369" s="1">
        <v>0</v>
      </c>
      <c r="H369" s="1"/>
      <c r="I369" s="1" t="s">
        <v>1197</v>
      </c>
      <c r="J369" s="1" t="s">
        <v>1238</v>
      </c>
      <c r="K369" s="1" t="s">
        <v>21</v>
      </c>
      <c r="L369" s="1" t="b">
        <v>1</v>
      </c>
      <c r="M369" s="1" t="b">
        <v>0</v>
      </c>
      <c r="N369" s="1">
        <v>2</v>
      </c>
      <c r="P369" t="s">
        <v>21</v>
      </c>
    </row>
    <row r="370" spans="1:16">
      <c r="A370" s="1" t="s">
        <v>1181</v>
      </c>
      <c r="B370" s="1">
        <v>171122</v>
      </c>
      <c r="C370" s="1">
        <v>171122</v>
      </c>
      <c r="D370" s="1" t="s">
        <v>1137</v>
      </c>
      <c r="E370" s="1" t="s">
        <v>677</v>
      </c>
      <c r="F370" s="1">
        <v>1</v>
      </c>
      <c r="G370" s="1">
        <v>0</v>
      </c>
      <c r="H370" s="1"/>
      <c r="I370" s="1" t="s">
        <v>1198</v>
      </c>
      <c r="J370" s="1" t="s">
        <v>1238</v>
      </c>
      <c r="K370" s="1" t="s">
        <v>21</v>
      </c>
      <c r="L370" s="1" t="b">
        <v>1</v>
      </c>
      <c r="M370" s="1" t="b">
        <v>0</v>
      </c>
      <c r="N370" s="1">
        <v>1</v>
      </c>
      <c r="P370" t="s">
        <v>21</v>
      </c>
    </row>
    <row r="371" spans="1:16">
      <c r="A371" s="1" t="s">
        <v>1181</v>
      </c>
      <c r="B371" s="1">
        <v>171122</v>
      </c>
      <c r="C371" s="1">
        <v>171122</v>
      </c>
      <c r="D371" s="1" t="s">
        <v>1137</v>
      </c>
      <c r="E371" s="1" t="s">
        <v>678</v>
      </c>
      <c r="F371" s="1">
        <v>1</v>
      </c>
      <c r="G371" s="1">
        <v>0</v>
      </c>
      <c r="H371" s="1"/>
      <c r="I371" s="1" t="s">
        <v>1199</v>
      </c>
      <c r="J371" s="1" t="s">
        <v>1238</v>
      </c>
      <c r="K371" s="1" t="s">
        <v>21</v>
      </c>
      <c r="L371" s="1" t="b">
        <v>1</v>
      </c>
      <c r="M371" s="1" t="b">
        <v>0</v>
      </c>
      <c r="N371" s="1">
        <v>2</v>
      </c>
      <c r="P371" t="s">
        <v>21</v>
      </c>
    </row>
    <row r="372" spans="1:16">
      <c r="A372" s="1" t="s">
        <v>1181</v>
      </c>
      <c r="B372" s="1">
        <v>171122</v>
      </c>
      <c r="C372" s="1">
        <v>171122</v>
      </c>
      <c r="D372" s="1" t="s">
        <v>1138</v>
      </c>
      <c r="E372" s="1" t="s">
        <v>679</v>
      </c>
      <c r="F372" s="1">
        <v>1</v>
      </c>
      <c r="G372" s="1">
        <v>0</v>
      </c>
      <c r="H372" s="1"/>
      <c r="I372" s="1" t="s">
        <v>1200</v>
      </c>
      <c r="J372" s="1" t="s">
        <v>1238</v>
      </c>
      <c r="K372" s="1" t="s">
        <v>21</v>
      </c>
      <c r="L372" s="1" t="b">
        <v>1</v>
      </c>
      <c r="M372" s="1" t="b">
        <v>0</v>
      </c>
      <c r="N372" s="1">
        <v>1</v>
      </c>
      <c r="P372" t="s">
        <v>21</v>
      </c>
    </row>
    <row r="373" spans="1:16">
      <c r="A373" s="1" t="s">
        <v>1181</v>
      </c>
      <c r="B373" s="1">
        <v>171122</v>
      </c>
      <c r="C373" s="1">
        <v>171122</v>
      </c>
      <c r="D373" s="1" t="s">
        <v>1138</v>
      </c>
      <c r="E373" s="1" t="s">
        <v>680</v>
      </c>
      <c r="F373" s="1">
        <v>1</v>
      </c>
      <c r="G373" s="1">
        <v>0</v>
      </c>
      <c r="H373" s="1"/>
      <c r="I373" s="1" t="s">
        <v>1201</v>
      </c>
      <c r="J373" s="1" t="s">
        <v>1238</v>
      </c>
      <c r="K373" s="1" t="s">
        <v>21</v>
      </c>
      <c r="L373" s="1" t="b">
        <v>1</v>
      </c>
      <c r="M373" s="1" t="b">
        <v>0</v>
      </c>
      <c r="N373" s="1">
        <v>2</v>
      </c>
      <c r="P373" t="s">
        <v>21</v>
      </c>
    </row>
    <row r="374" spans="1:16">
      <c r="A374" s="1" t="s">
        <v>1181</v>
      </c>
      <c r="B374" s="1">
        <v>171122</v>
      </c>
      <c r="C374" s="1">
        <v>171122</v>
      </c>
      <c r="D374" s="1" t="s">
        <v>1139</v>
      </c>
      <c r="E374" s="1" t="s">
        <v>681</v>
      </c>
      <c r="F374" s="1">
        <v>1</v>
      </c>
      <c r="G374" s="1">
        <v>0</v>
      </c>
      <c r="H374" s="1"/>
      <c r="I374" s="1" t="s">
        <v>1202</v>
      </c>
      <c r="J374" s="1" t="s">
        <v>1238</v>
      </c>
      <c r="K374" s="1" t="s">
        <v>21</v>
      </c>
      <c r="L374" s="1" t="b">
        <v>1</v>
      </c>
      <c r="M374" s="1" t="b">
        <v>0</v>
      </c>
      <c r="N374" s="1">
        <v>1</v>
      </c>
      <c r="P374" t="s">
        <v>21</v>
      </c>
    </row>
    <row r="375" spans="1:16">
      <c r="A375" s="1" t="s">
        <v>1181</v>
      </c>
      <c r="B375" s="1">
        <v>171122</v>
      </c>
      <c r="C375" s="1">
        <v>171122</v>
      </c>
      <c r="D375" s="1" t="s">
        <v>1139</v>
      </c>
      <c r="E375" s="1" t="s">
        <v>682</v>
      </c>
      <c r="F375" s="1">
        <v>1</v>
      </c>
      <c r="G375" s="1">
        <v>0</v>
      </c>
      <c r="H375" s="1"/>
      <c r="I375" s="1" t="s">
        <v>1203</v>
      </c>
      <c r="J375" s="1" t="s">
        <v>1238</v>
      </c>
      <c r="K375" s="1" t="s">
        <v>21</v>
      </c>
      <c r="L375" s="1" t="b">
        <v>1</v>
      </c>
      <c r="M375" s="1" t="b">
        <v>0</v>
      </c>
      <c r="N375" s="1">
        <v>2</v>
      </c>
      <c r="P375" t="s">
        <v>21</v>
      </c>
    </row>
    <row r="376" spans="1:16">
      <c r="A376" s="1" t="s">
        <v>1181</v>
      </c>
      <c r="B376" s="1">
        <v>171122</v>
      </c>
      <c r="C376" s="1">
        <v>171122</v>
      </c>
      <c r="D376" s="1" t="s">
        <v>1182</v>
      </c>
      <c r="E376" s="1" t="s">
        <v>683</v>
      </c>
      <c r="F376" s="1">
        <v>1</v>
      </c>
      <c r="G376" s="1">
        <v>0</v>
      </c>
      <c r="H376" s="1"/>
      <c r="I376" s="1" t="s">
        <v>1204</v>
      </c>
      <c r="J376" s="1" t="s">
        <v>1238</v>
      </c>
      <c r="K376" s="1" t="s">
        <v>21</v>
      </c>
      <c r="L376" s="1" t="b">
        <v>1</v>
      </c>
      <c r="M376" s="1" t="b">
        <v>0</v>
      </c>
      <c r="N376" s="1">
        <v>1</v>
      </c>
      <c r="P376" t="s">
        <v>21</v>
      </c>
    </row>
    <row r="377" spans="1:16">
      <c r="A377" s="1" t="s">
        <v>1181</v>
      </c>
      <c r="B377" s="1">
        <v>171122</v>
      </c>
      <c r="C377" s="1">
        <v>171122</v>
      </c>
      <c r="D377" s="1" t="s">
        <v>1182</v>
      </c>
      <c r="E377" s="1" t="s">
        <v>684</v>
      </c>
      <c r="F377" s="1">
        <v>1</v>
      </c>
      <c r="G377" s="1">
        <v>0</v>
      </c>
      <c r="H377" s="1"/>
      <c r="I377" s="1" t="s">
        <v>1205</v>
      </c>
      <c r="J377" s="1" t="s">
        <v>1238</v>
      </c>
      <c r="K377" s="1" t="s">
        <v>21</v>
      </c>
      <c r="L377" s="1" t="b">
        <v>1</v>
      </c>
      <c r="M377" s="1" t="b">
        <v>0</v>
      </c>
      <c r="N377" s="1">
        <v>2</v>
      </c>
      <c r="P377" t="s">
        <v>21</v>
      </c>
    </row>
    <row r="378" spans="1:16">
      <c r="A378" s="1" t="s">
        <v>1181</v>
      </c>
      <c r="B378" s="1">
        <v>171122</v>
      </c>
      <c r="C378" s="1">
        <v>171122</v>
      </c>
      <c r="D378" s="1" t="s">
        <v>1183</v>
      </c>
      <c r="E378" s="1" t="s">
        <v>685</v>
      </c>
      <c r="F378" s="1">
        <v>1</v>
      </c>
      <c r="G378" s="1">
        <v>0</v>
      </c>
      <c r="H378" s="1"/>
      <c r="I378" s="1" t="s">
        <v>1206</v>
      </c>
      <c r="J378" s="1" t="s">
        <v>1238</v>
      </c>
      <c r="K378" s="1" t="s">
        <v>21</v>
      </c>
      <c r="L378" s="1" t="b">
        <v>1</v>
      </c>
      <c r="M378" s="1" t="b">
        <v>0</v>
      </c>
      <c r="N378" s="1">
        <v>1</v>
      </c>
      <c r="P378" t="s">
        <v>21</v>
      </c>
    </row>
    <row r="379" spans="1:16">
      <c r="A379" s="1" t="s">
        <v>1181</v>
      </c>
      <c r="B379" s="1">
        <v>171122</v>
      </c>
      <c r="C379" s="1">
        <v>171122</v>
      </c>
      <c r="D379" s="1" t="s">
        <v>1183</v>
      </c>
      <c r="E379" s="1" t="s">
        <v>686</v>
      </c>
      <c r="F379" s="1">
        <v>1</v>
      </c>
      <c r="G379" s="1">
        <v>0</v>
      </c>
      <c r="H379" s="1"/>
      <c r="I379" s="1" t="s">
        <v>1207</v>
      </c>
      <c r="J379" s="1" t="s">
        <v>1238</v>
      </c>
      <c r="K379" s="1" t="s">
        <v>21</v>
      </c>
      <c r="L379" s="1" t="b">
        <v>1</v>
      </c>
      <c r="M379" s="1" t="b">
        <v>0</v>
      </c>
      <c r="N379" s="1">
        <v>2</v>
      </c>
      <c r="P379" t="s">
        <v>21</v>
      </c>
    </row>
    <row r="380" spans="1:16">
      <c r="A380" s="1" t="s">
        <v>1181</v>
      </c>
      <c r="B380" s="1">
        <v>171122</v>
      </c>
      <c r="C380" s="1">
        <v>171122</v>
      </c>
      <c r="D380" s="1" t="s">
        <v>1141</v>
      </c>
      <c r="E380" s="1" t="s">
        <v>687</v>
      </c>
      <c r="F380" s="1">
        <v>1</v>
      </c>
      <c r="G380" s="1">
        <v>0</v>
      </c>
      <c r="H380" s="1"/>
      <c r="I380" s="1" t="s">
        <v>1208</v>
      </c>
      <c r="J380" s="1" t="s">
        <v>1238</v>
      </c>
      <c r="K380" s="1" t="s">
        <v>21</v>
      </c>
      <c r="L380" s="1" t="b">
        <v>1</v>
      </c>
      <c r="M380" s="1" t="b">
        <v>0</v>
      </c>
      <c r="N380" s="1">
        <v>1</v>
      </c>
      <c r="P380" t="s">
        <v>21</v>
      </c>
    </row>
    <row r="381" spans="1:16">
      <c r="A381" s="1" t="s">
        <v>1181</v>
      </c>
      <c r="B381" s="1">
        <v>171122</v>
      </c>
      <c r="C381" s="1">
        <v>171122</v>
      </c>
      <c r="D381" s="1" t="s">
        <v>1141</v>
      </c>
      <c r="E381" s="1" t="s">
        <v>688</v>
      </c>
      <c r="F381" s="1">
        <v>1</v>
      </c>
      <c r="G381" s="1">
        <v>0</v>
      </c>
      <c r="H381" s="1"/>
      <c r="I381" s="1" t="s">
        <v>1209</v>
      </c>
      <c r="J381" s="1" t="s">
        <v>1238</v>
      </c>
      <c r="K381" s="1" t="s">
        <v>21</v>
      </c>
      <c r="L381" s="1" t="b">
        <v>1</v>
      </c>
      <c r="M381" s="1" t="b">
        <v>0</v>
      </c>
      <c r="N381" s="1">
        <v>2</v>
      </c>
      <c r="P381" t="s">
        <v>21</v>
      </c>
    </row>
    <row r="382" spans="1:16">
      <c r="A382" s="1" t="s">
        <v>1181</v>
      </c>
      <c r="B382" s="1">
        <v>171122</v>
      </c>
      <c r="C382" s="1">
        <v>171122</v>
      </c>
      <c r="D382" s="1" t="s">
        <v>1142</v>
      </c>
      <c r="E382" s="1" t="s">
        <v>691</v>
      </c>
      <c r="F382" s="1">
        <v>1</v>
      </c>
      <c r="G382" s="1">
        <v>0</v>
      </c>
      <c r="H382" s="1"/>
      <c r="I382" s="1" t="s">
        <v>1210</v>
      </c>
      <c r="J382" s="1" t="s">
        <v>1238</v>
      </c>
      <c r="K382" s="1" t="s">
        <v>21</v>
      </c>
      <c r="L382" s="1" t="b">
        <v>1</v>
      </c>
      <c r="M382" s="1" t="b">
        <v>0</v>
      </c>
      <c r="N382" s="1">
        <v>1</v>
      </c>
      <c r="P382" t="s">
        <v>21</v>
      </c>
    </row>
    <row r="383" spans="1:16">
      <c r="A383" s="1" t="s">
        <v>1181</v>
      </c>
      <c r="B383" s="1">
        <v>171122</v>
      </c>
      <c r="C383" s="1">
        <v>171122</v>
      </c>
      <c r="D383" s="1" t="s">
        <v>1142</v>
      </c>
      <c r="E383" s="1" t="s">
        <v>692</v>
      </c>
      <c r="F383" s="1">
        <v>1</v>
      </c>
      <c r="G383" s="1">
        <v>0</v>
      </c>
      <c r="H383" s="1"/>
      <c r="I383" s="1" t="s">
        <v>1211</v>
      </c>
      <c r="J383" s="1" t="s">
        <v>1238</v>
      </c>
      <c r="K383" s="1" t="s">
        <v>21</v>
      </c>
      <c r="L383" s="1" t="b">
        <v>1</v>
      </c>
      <c r="M383" s="1" t="b">
        <v>0</v>
      </c>
      <c r="N383" s="1">
        <v>2</v>
      </c>
      <c r="P383" t="s">
        <v>21</v>
      </c>
    </row>
    <row r="384" spans="1:16">
      <c r="A384" s="1" t="s">
        <v>1181</v>
      </c>
      <c r="B384" s="1">
        <v>171123</v>
      </c>
      <c r="C384" s="1">
        <v>171122</v>
      </c>
      <c r="D384" s="1" t="s">
        <v>1131</v>
      </c>
      <c r="E384" s="1" t="s">
        <v>14</v>
      </c>
      <c r="F384" s="1">
        <v>0</v>
      </c>
      <c r="G384" s="1">
        <v>1</v>
      </c>
      <c r="H384" s="1" t="s">
        <v>22</v>
      </c>
      <c r="I384" s="1" t="s">
        <v>1212</v>
      </c>
      <c r="J384" s="1" t="s">
        <v>1184</v>
      </c>
      <c r="K384" s="1" t="s">
        <v>1184</v>
      </c>
      <c r="L384" s="1" t="b">
        <v>1</v>
      </c>
      <c r="M384" s="1" t="b">
        <v>1</v>
      </c>
      <c r="N384" s="1">
        <v>1</v>
      </c>
      <c r="P384" t="s">
        <v>1185</v>
      </c>
    </row>
    <row r="385" spans="1:16">
      <c r="A385" s="1" t="s">
        <v>1181</v>
      </c>
      <c r="B385" s="1">
        <v>171123</v>
      </c>
      <c r="C385" s="1">
        <v>171122</v>
      </c>
      <c r="D385" s="1" t="s">
        <v>1131</v>
      </c>
      <c r="E385" s="1" t="s">
        <v>258</v>
      </c>
      <c r="F385" s="1">
        <v>0</v>
      </c>
      <c r="G385" s="1">
        <v>1</v>
      </c>
      <c r="H385" s="1"/>
      <c r="I385" s="1" t="s">
        <v>1213</v>
      </c>
      <c r="J385" s="1" t="s">
        <v>1184</v>
      </c>
      <c r="K385" s="1" t="s">
        <v>1184</v>
      </c>
      <c r="L385" s="1" t="b">
        <v>1</v>
      </c>
      <c r="M385" s="1" t="b">
        <v>0</v>
      </c>
      <c r="N385" s="1">
        <v>2</v>
      </c>
      <c r="P385" t="s">
        <v>21</v>
      </c>
    </row>
    <row r="386" spans="1:16">
      <c r="A386" s="1" t="s">
        <v>1181</v>
      </c>
      <c r="B386" s="1">
        <v>171123</v>
      </c>
      <c r="C386" s="1">
        <v>171122</v>
      </c>
      <c r="D386" s="1" t="s">
        <v>1132</v>
      </c>
      <c r="E386" s="1" t="s">
        <v>467</v>
      </c>
      <c r="F386" s="1">
        <v>0</v>
      </c>
      <c r="G386" s="1">
        <v>1</v>
      </c>
      <c r="H386" s="1"/>
      <c r="I386" s="1" t="s">
        <v>1214</v>
      </c>
      <c r="J386" s="1" t="s">
        <v>1184</v>
      </c>
      <c r="K386" s="1" t="s">
        <v>1184</v>
      </c>
      <c r="L386" s="1" t="b">
        <v>1</v>
      </c>
      <c r="M386" s="1" t="b">
        <v>0</v>
      </c>
      <c r="N386" s="1">
        <v>1</v>
      </c>
      <c r="P386" t="s">
        <v>21</v>
      </c>
    </row>
    <row r="387" spans="1:16">
      <c r="A387" s="1" t="s">
        <v>1181</v>
      </c>
      <c r="B387" s="1">
        <v>171123</v>
      </c>
      <c r="C387" s="1">
        <v>171122</v>
      </c>
      <c r="D387" s="1" t="s">
        <v>1132</v>
      </c>
      <c r="E387" s="1" t="s">
        <v>669</v>
      </c>
      <c r="F387" s="1">
        <v>0</v>
      </c>
      <c r="G387" s="1">
        <v>1</v>
      </c>
      <c r="H387" s="1"/>
      <c r="I387" s="1" t="s">
        <v>1215</v>
      </c>
      <c r="J387" s="1" t="s">
        <v>1184</v>
      </c>
      <c r="K387" s="1" t="s">
        <v>1184</v>
      </c>
      <c r="L387" s="1" t="b">
        <v>1</v>
      </c>
      <c r="M387" s="1" t="b">
        <v>0</v>
      </c>
      <c r="N387" s="1">
        <v>2</v>
      </c>
      <c r="P387" t="s">
        <v>21</v>
      </c>
    </row>
    <row r="388" spans="1:16">
      <c r="A388" s="1" t="s">
        <v>1181</v>
      </c>
      <c r="B388" s="1">
        <v>171123</v>
      </c>
      <c r="C388" s="1">
        <v>171122</v>
      </c>
      <c r="D388" s="1" t="s">
        <v>1133</v>
      </c>
      <c r="E388" s="1" t="s">
        <v>668</v>
      </c>
      <c r="F388" s="1">
        <v>0</v>
      </c>
      <c r="G388" s="1">
        <v>1</v>
      </c>
      <c r="H388" s="1"/>
      <c r="I388" s="1" t="s">
        <v>1216</v>
      </c>
      <c r="J388" s="1" t="s">
        <v>1238</v>
      </c>
      <c r="K388" s="1" t="s">
        <v>21</v>
      </c>
      <c r="L388" s="1" t="b">
        <v>1</v>
      </c>
      <c r="M388" s="1" t="b">
        <v>0</v>
      </c>
      <c r="N388" s="1">
        <v>1</v>
      </c>
      <c r="P388" t="s">
        <v>21</v>
      </c>
    </row>
    <row r="389" spans="1:16">
      <c r="A389" s="1" t="s">
        <v>1181</v>
      </c>
      <c r="B389" s="1">
        <v>171123</v>
      </c>
      <c r="C389" s="1">
        <v>171122</v>
      </c>
      <c r="D389" s="1" t="s">
        <v>1133</v>
      </c>
      <c r="E389" s="1" t="s">
        <v>670</v>
      </c>
      <c r="F389" s="1">
        <v>0</v>
      </c>
      <c r="G389" s="1">
        <v>1</v>
      </c>
      <c r="H389" s="1"/>
      <c r="I389" s="1" t="s">
        <v>1217</v>
      </c>
      <c r="J389" s="1" t="s">
        <v>1238</v>
      </c>
      <c r="K389" s="1" t="s">
        <v>21</v>
      </c>
      <c r="L389" s="1" t="b">
        <v>1</v>
      </c>
      <c r="M389" s="1" t="b">
        <v>0</v>
      </c>
      <c r="N389" s="1">
        <v>2</v>
      </c>
      <c r="P389" t="s">
        <v>21</v>
      </c>
    </row>
    <row r="390" spans="1:16">
      <c r="A390" s="1" t="s">
        <v>1181</v>
      </c>
      <c r="B390" s="1">
        <v>171123</v>
      </c>
      <c r="C390" s="1">
        <v>171122</v>
      </c>
      <c r="D390" s="1" t="s">
        <v>1134</v>
      </c>
      <c r="E390" s="1" t="s">
        <v>671</v>
      </c>
      <c r="F390" s="1">
        <v>0</v>
      </c>
      <c r="G390" s="1">
        <v>1</v>
      </c>
      <c r="H390" s="1"/>
      <c r="I390" s="1" t="s">
        <v>1218</v>
      </c>
      <c r="J390" s="1" t="s">
        <v>1238</v>
      </c>
      <c r="K390" s="1" t="s">
        <v>21</v>
      </c>
      <c r="L390" s="1" t="b">
        <v>1</v>
      </c>
      <c r="M390" s="1" t="b">
        <v>0</v>
      </c>
      <c r="N390" s="1">
        <v>1</v>
      </c>
      <c r="P390" t="s">
        <v>21</v>
      </c>
    </row>
    <row r="391" spans="1:16">
      <c r="A391" s="1" t="s">
        <v>1181</v>
      </c>
      <c r="B391" s="1">
        <v>171123</v>
      </c>
      <c r="C391" s="1">
        <v>171122</v>
      </c>
      <c r="D391" s="1" t="s">
        <v>1134</v>
      </c>
      <c r="E391" s="1" t="s">
        <v>672</v>
      </c>
      <c r="F391" s="1">
        <v>0</v>
      </c>
      <c r="G391" s="1">
        <v>1</v>
      </c>
      <c r="H391" s="1"/>
      <c r="I391" s="1" t="s">
        <v>1219</v>
      </c>
      <c r="J391" s="1" t="s">
        <v>1238</v>
      </c>
      <c r="K391" s="1" t="s">
        <v>21</v>
      </c>
      <c r="L391" s="1" t="b">
        <v>1</v>
      </c>
      <c r="M391" s="1" t="b">
        <v>0</v>
      </c>
      <c r="N391" s="1">
        <v>2</v>
      </c>
      <c r="P391" t="s">
        <v>21</v>
      </c>
    </row>
    <row r="392" spans="1:16">
      <c r="A392" s="1" t="s">
        <v>1181</v>
      </c>
      <c r="B392" s="1">
        <v>171123</v>
      </c>
      <c r="C392" s="1">
        <v>171122</v>
      </c>
      <c r="D392" s="1" t="s">
        <v>1135</v>
      </c>
      <c r="E392" s="1" t="s">
        <v>673</v>
      </c>
      <c r="F392" s="1">
        <v>0</v>
      </c>
      <c r="G392" s="1">
        <v>1</v>
      </c>
      <c r="H392" s="1"/>
      <c r="I392" s="1" t="s">
        <v>1220</v>
      </c>
      <c r="J392" s="1" t="s">
        <v>1238</v>
      </c>
      <c r="K392" s="1" t="s">
        <v>21</v>
      </c>
      <c r="L392" s="1" t="b">
        <v>1</v>
      </c>
      <c r="M392" s="1" t="b">
        <v>0</v>
      </c>
      <c r="N392" s="1">
        <v>1</v>
      </c>
      <c r="P392" t="s">
        <v>21</v>
      </c>
    </row>
    <row r="393" spans="1:16">
      <c r="A393" s="1" t="s">
        <v>1181</v>
      </c>
      <c r="B393" s="1">
        <v>171123</v>
      </c>
      <c r="C393" s="1">
        <v>171122</v>
      </c>
      <c r="D393" s="1" t="s">
        <v>1135</v>
      </c>
      <c r="E393" s="1" t="s">
        <v>674</v>
      </c>
      <c r="F393" s="1">
        <v>0</v>
      </c>
      <c r="G393" s="1">
        <v>1</v>
      </c>
      <c r="H393" s="1"/>
      <c r="I393" s="1" t="s">
        <v>1221</v>
      </c>
      <c r="J393" s="1" t="s">
        <v>1238</v>
      </c>
      <c r="K393" s="1" t="s">
        <v>21</v>
      </c>
      <c r="L393" s="1" t="b">
        <v>1</v>
      </c>
      <c r="M393" s="1" t="b">
        <v>0</v>
      </c>
      <c r="N393" s="1">
        <v>2</v>
      </c>
      <c r="P393" t="s">
        <v>21</v>
      </c>
    </row>
    <row r="394" spans="1:16">
      <c r="A394" s="1" t="s">
        <v>1181</v>
      </c>
      <c r="B394" s="1">
        <v>171123</v>
      </c>
      <c r="C394" s="1">
        <v>171122</v>
      </c>
      <c r="D394" s="1" t="s">
        <v>1136</v>
      </c>
      <c r="E394" s="1" t="s">
        <v>675</v>
      </c>
      <c r="F394" s="1">
        <v>0</v>
      </c>
      <c r="G394" s="1">
        <v>1</v>
      </c>
      <c r="H394" s="1"/>
      <c r="I394" s="1" t="s">
        <v>1222</v>
      </c>
      <c r="J394" s="1" t="s">
        <v>1238</v>
      </c>
      <c r="K394" s="1" t="s">
        <v>21</v>
      </c>
      <c r="L394" s="1" t="b">
        <v>1</v>
      </c>
      <c r="M394" s="1" t="b">
        <v>0</v>
      </c>
      <c r="N394" s="1">
        <v>1</v>
      </c>
      <c r="P394" t="s">
        <v>21</v>
      </c>
    </row>
    <row r="395" spans="1:16">
      <c r="A395" s="1" t="s">
        <v>1181</v>
      </c>
      <c r="B395" s="1">
        <v>171123</v>
      </c>
      <c r="C395" s="1">
        <v>171122</v>
      </c>
      <c r="D395" s="1" t="s">
        <v>1136</v>
      </c>
      <c r="E395" s="1" t="s">
        <v>676</v>
      </c>
      <c r="F395" s="1">
        <v>0</v>
      </c>
      <c r="G395" s="1">
        <v>1</v>
      </c>
      <c r="H395" s="1"/>
      <c r="I395" s="1" t="s">
        <v>1223</v>
      </c>
      <c r="J395" s="1" t="s">
        <v>1238</v>
      </c>
      <c r="K395" s="1" t="s">
        <v>21</v>
      </c>
      <c r="L395" s="1" t="b">
        <v>1</v>
      </c>
      <c r="M395" s="1" t="b">
        <v>0</v>
      </c>
      <c r="N395" s="1">
        <v>2</v>
      </c>
      <c r="P395" t="s">
        <v>21</v>
      </c>
    </row>
    <row r="396" spans="1:16">
      <c r="A396" s="1" t="s">
        <v>1181</v>
      </c>
      <c r="B396" s="1">
        <v>171123</v>
      </c>
      <c r="C396" s="1">
        <v>171122</v>
      </c>
      <c r="D396" s="1" t="s">
        <v>1137</v>
      </c>
      <c r="E396" s="1" t="s">
        <v>677</v>
      </c>
      <c r="F396" s="1">
        <v>0</v>
      </c>
      <c r="G396" s="1">
        <v>1</v>
      </c>
      <c r="H396" s="1"/>
      <c r="I396" s="1" t="s">
        <v>1224</v>
      </c>
      <c r="J396" s="1" t="s">
        <v>1238</v>
      </c>
      <c r="K396" s="1" t="s">
        <v>21</v>
      </c>
      <c r="L396" s="1" t="b">
        <v>1</v>
      </c>
      <c r="M396" s="1" t="b">
        <v>0</v>
      </c>
      <c r="N396" s="1">
        <v>1</v>
      </c>
      <c r="P396" t="s">
        <v>21</v>
      </c>
    </row>
    <row r="397" spans="1:16">
      <c r="A397" s="1" t="s">
        <v>1181</v>
      </c>
      <c r="B397" s="1">
        <v>171123</v>
      </c>
      <c r="C397" s="1">
        <v>171122</v>
      </c>
      <c r="D397" s="1" t="s">
        <v>1137</v>
      </c>
      <c r="E397" s="1" t="s">
        <v>678</v>
      </c>
      <c r="F397" s="1">
        <v>0</v>
      </c>
      <c r="G397" s="1">
        <v>1</v>
      </c>
      <c r="H397" s="1"/>
      <c r="I397" s="1" t="s">
        <v>1225</v>
      </c>
      <c r="J397" s="1" t="s">
        <v>1238</v>
      </c>
      <c r="K397" s="1" t="s">
        <v>21</v>
      </c>
      <c r="L397" s="1" t="b">
        <v>1</v>
      </c>
      <c r="M397" s="1" t="b">
        <v>0</v>
      </c>
      <c r="N397" s="1">
        <v>2</v>
      </c>
      <c r="P397" t="s">
        <v>21</v>
      </c>
    </row>
    <row r="398" spans="1:16">
      <c r="A398" s="1" t="s">
        <v>1181</v>
      </c>
      <c r="B398" s="1">
        <v>171123</v>
      </c>
      <c r="C398" s="1">
        <v>171122</v>
      </c>
      <c r="D398" s="1" t="s">
        <v>1138</v>
      </c>
      <c r="E398" s="1" t="s">
        <v>679</v>
      </c>
      <c r="F398" s="1">
        <v>0</v>
      </c>
      <c r="G398" s="1">
        <v>1</v>
      </c>
      <c r="H398" s="1"/>
      <c r="I398" s="1" t="s">
        <v>1226</v>
      </c>
      <c r="J398" s="1" t="s">
        <v>1238</v>
      </c>
      <c r="K398" s="1" t="s">
        <v>21</v>
      </c>
      <c r="L398" s="1" t="b">
        <v>1</v>
      </c>
      <c r="M398" s="1" t="b">
        <v>0</v>
      </c>
      <c r="N398" s="1">
        <v>1</v>
      </c>
      <c r="P398" t="s">
        <v>21</v>
      </c>
    </row>
    <row r="399" spans="1:16">
      <c r="A399" s="1" t="s">
        <v>1181</v>
      </c>
      <c r="B399" s="1">
        <v>171123</v>
      </c>
      <c r="C399" s="1">
        <v>171122</v>
      </c>
      <c r="D399" s="1" t="s">
        <v>1138</v>
      </c>
      <c r="E399" s="1" t="s">
        <v>680</v>
      </c>
      <c r="F399" s="1">
        <v>0</v>
      </c>
      <c r="G399" s="1">
        <v>1</v>
      </c>
      <c r="H399" s="1"/>
      <c r="I399" s="1" t="s">
        <v>1227</v>
      </c>
      <c r="J399" s="1" t="s">
        <v>1238</v>
      </c>
      <c r="K399" s="1" t="s">
        <v>21</v>
      </c>
      <c r="L399" s="1" t="b">
        <v>1</v>
      </c>
      <c r="M399" s="1" t="b">
        <v>0</v>
      </c>
      <c r="N399" s="1">
        <v>2</v>
      </c>
      <c r="P399" t="s">
        <v>21</v>
      </c>
    </row>
    <row r="400" spans="1:16">
      <c r="A400" s="1" t="s">
        <v>1181</v>
      </c>
      <c r="B400" s="1">
        <v>171123</v>
      </c>
      <c r="C400" s="1">
        <v>171122</v>
      </c>
      <c r="D400" s="1" t="s">
        <v>1139</v>
      </c>
      <c r="E400" s="1" t="s">
        <v>681</v>
      </c>
      <c r="F400" s="1">
        <v>0</v>
      </c>
      <c r="G400" s="1">
        <v>1</v>
      </c>
      <c r="H400" s="1"/>
      <c r="I400" s="1" t="s">
        <v>1228</v>
      </c>
      <c r="J400" s="1" t="s">
        <v>1238</v>
      </c>
      <c r="K400" s="1" t="s">
        <v>21</v>
      </c>
      <c r="L400" s="1" t="b">
        <v>1</v>
      </c>
      <c r="M400" s="1" t="b">
        <v>0</v>
      </c>
      <c r="N400" s="1">
        <v>1</v>
      </c>
      <c r="P400" t="s">
        <v>21</v>
      </c>
    </row>
    <row r="401" spans="1:16">
      <c r="A401" s="1" t="s">
        <v>1181</v>
      </c>
      <c r="B401" s="1">
        <v>171123</v>
      </c>
      <c r="C401" s="1">
        <v>171122</v>
      </c>
      <c r="D401" s="1" t="s">
        <v>1139</v>
      </c>
      <c r="E401" s="1" t="s">
        <v>682</v>
      </c>
      <c r="F401" s="1">
        <v>0</v>
      </c>
      <c r="G401" s="1">
        <v>1</v>
      </c>
      <c r="H401" s="1"/>
      <c r="I401" s="1" t="s">
        <v>1229</v>
      </c>
      <c r="J401" s="1" t="s">
        <v>1238</v>
      </c>
      <c r="K401" s="1" t="s">
        <v>21</v>
      </c>
      <c r="L401" s="1" t="b">
        <v>1</v>
      </c>
      <c r="M401" s="1" t="b">
        <v>0</v>
      </c>
      <c r="N401" s="1">
        <v>2</v>
      </c>
      <c r="P401" t="s">
        <v>21</v>
      </c>
    </row>
    <row r="402" spans="1:16">
      <c r="A402" s="1" t="s">
        <v>1181</v>
      </c>
      <c r="B402" s="1">
        <v>171123</v>
      </c>
      <c r="C402" s="1">
        <v>171122</v>
      </c>
      <c r="D402" s="1" t="s">
        <v>1182</v>
      </c>
      <c r="E402" s="1" t="s">
        <v>683</v>
      </c>
      <c r="F402" s="1">
        <v>0</v>
      </c>
      <c r="G402" s="1">
        <v>1</v>
      </c>
      <c r="H402" s="1"/>
      <c r="I402" s="1" t="s">
        <v>1230</v>
      </c>
      <c r="J402" s="1" t="s">
        <v>1238</v>
      </c>
      <c r="K402" s="1" t="s">
        <v>21</v>
      </c>
      <c r="L402" s="1" t="b">
        <v>1</v>
      </c>
      <c r="M402" s="1" t="b">
        <v>0</v>
      </c>
      <c r="N402" s="1">
        <v>1</v>
      </c>
      <c r="P402" t="s">
        <v>21</v>
      </c>
    </row>
    <row r="403" spans="1:16">
      <c r="A403" s="1" t="s">
        <v>1181</v>
      </c>
      <c r="B403" s="1">
        <v>171123</v>
      </c>
      <c r="C403" s="1">
        <v>171122</v>
      </c>
      <c r="D403" s="1" t="s">
        <v>1182</v>
      </c>
      <c r="E403" s="1" t="s">
        <v>684</v>
      </c>
      <c r="F403" s="1">
        <v>0</v>
      </c>
      <c r="G403" s="1">
        <v>1</v>
      </c>
      <c r="H403" s="1"/>
      <c r="I403" s="1" t="s">
        <v>1231</v>
      </c>
      <c r="J403" s="1" t="s">
        <v>1238</v>
      </c>
      <c r="K403" s="1" t="s">
        <v>21</v>
      </c>
      <c r="L403" s="1" t="b">
        <v>1</v>
      </c>
      <c r="M403" s="1" t="b">
        <v>0</v>
      </c>
      <c r="N403" s="1">
        <v>2</v>
      </c>
      <c r="P403" t="s">
        <v>21</v>
      </c>
    </row>
    <row r="404" spans="1:16">
      <c r="A404" s="1" t="s">
        <v>1181</v>
      </c>
      <c r="B404" s="1">
        <v>171123</v>
      </c>
      <c r="C404" s="1">
        <v>171122</v>
      </c>
      <c r="D404" s="1" t="s">
        <v>1183</v>
      </c>
      <c r="E404" s="1" t="s">
        <v>685</v>
      </c>
      <c r="F404" s="1">
        <v>0</v>
      </c>
      <c r="G404" s="1">
        <v>1</v>
      </c>
      <c r="H404" s="1"/>
      <c r="I404" s="1" t="s">
        <v>1232</v>
      </c>
      <c r="J404" s="1" t="s">
        <v>1238</v>
      </c>
      <c r="K404" s="1" t="s">
        <v>21</v>
      </c>
      <c r="L404" s="1" t="b">
        <v>1</v>
      </c>
      <c r="M404" s="1" t="b">
        <v>0</v>
      </c>
      <c r="N404" s="1">
        <v>1</v>
      </c>
      <c r="P404" t="s">
        <v>21</v>
      </c>
    </row>
    <row r="405" spans="1:16">
      <c r="A405" s="1" t="s">
        <v>1181</v>
      </c>
      <c r="B405" s="1">
        <v>171123</v>
      </c>
      <c r="C405" s="1">
        <v>171122</v>
      </c>
      <c r="D405" s="1" t="s">
        <v>1183</v>
      </c>
      <c r="E405" s="1" t="s">
        <v>686</v>
      </c>
      <c r="F405" s="1">
        <v>0</v>
      </c>
      <c r="G405" s="1">
        <v>1</v>
      </c>
      <c r="H405" s="1"/>
      <c r="I405" s="1" t="s">
        <v>1233</v>
      </c>
      <c r="J405" s="1" t="s">
        <v>1238</v>
      </c>
      <c r="K405" s="1" t="s">
        <v>21</v>
      </c>
      <c r="L405" s="1" t="b">
        <v>1</v>
      </c>
      <c r="M405" s="1" t="b">
        <v>0</v>
      </c>
      <c r="N405" s="1">
        <v>2</v>
      </c>
      <c r="P405" t="s">
        <v>21</v>
      </c>
    </row>
    <row r="406" spans="1:16">
      <c r="A406" s="1" t="s">
        <v>1181</v>
      </c>
      <c r="B406" s="1">
        <v>171123</v>
      </c>
      <c r="C406" s="1">
        <v>171122</v>
      </c>
      <c r="D406" s="1" t="s">
        <v>1141</v>
      </c>
      <c r="E406" s="1" t="s">
        <v>687</v>
      </c>
      <c r="F406" s="1">
        <v>0</v>
      </c>
      <c r="G406" s="1">
        <v>1</v>
      </c>
      <c r="H406" s="1"/>
      <c r="I406" s="1" t="s">
        <v>1234</v>
      </c>
      <c r="J406" s="1" t="s">
        <v>1238</v>
      </c>
      <c r="K406" s="1" t="s">
        <v>21</v>
      </c>
      <c r="L406" s="1" t="b">
        <v>1</v>
      </c>
      <c r="M406" s="1" t="b">
        <v>0</v>
      </c>
      <c r="N406" s="1">
        <v>1</v>
      </c>
      <c r="P406" t="s">
        <v>21</v>
      </c>
    </row>
    <row r="407" spans="1:16">
      <c r="A407" s="1" t="s">
        <v>1181</v>
      </c>
      <c r="B407" s="1">
        <v>171123</v>
      </c>
      <c r="C407" s="1">
        <v>171122</v>
      </c>
      <c r="D407" s="1" t="s">
        <v>1141</v>
      </c>
      <c r="E407" s="1" t="s">
        <v>688</v>
      </c>
      <c r="F407" s="1">
        <v>0</v>
      </c>
      <c r="G407" s="1">
        <v>1</v>
      </c>
      <c r="H407" s="1"/>
      <c r="I407" s="1" t="s">
        <v>1235</v>
      </c>
      <c r="J407" s="1" t="s">
        <v>1238</v>
      </c>
      <c r="K407" s="1" t="s">
        <v>21</v>
      </c>
      <c r="L407" s="1" t="b">
        <v>1</v>
      </c>
      <c r="M407" s="1" t="b">
        <v>0</v>
      </c>
      <c r="N407" s="1">
        <v>2</v>
      </c>
      <c r="P407" t="s">
        <v>21</v>
      </c>
    </row>
    <row r="408" spans="1:16">
      <c r="A408" s="1" t="s">
        <v>1181</v>
      </c>
      <c r="B408" s="1">
        <v>171123</v>
      </c>
      <c r="C408" s="1">
        <v>171122</v>
      </c>
      <c r="D408" s="1" t="s">
        <v>1142</v>
      </c>
      <c r="E408" s="1" t="s">
        <v>691</v>
      </c>
      <c r="F408" s="1">
        <v>0</v>
      </c>
      <c r="G408" s="1">
        <v>1</v>
      </c>
      <c r="H408" s="1"/>
      <c r="I408" s="1" t="s">
        <v>1236</v>
      </c>
      <c r="J408" s="1" t="s">
        <v>1238</v>
      </c>
      <c r="K408" s="1" t="s">
        <v>21</v>
      </c>
      <c r="L408" s="1" t="b">
        <v>1</v>
      </c>
      <c r="M408" s="1" t="b">
        <v>0</v>
      </c>
      <c r="N408" s="1">
        <v>1</v>
      </c>
      <c r="P408" t="s">
        <v>21</v>
      </c>
    </row>
    <row r="409" spans="1:16">
      <c r="A409" s="1" t="s">
        <v>1181</v>
      </c>
      <c r="B409" s="1">
        <v>171123</v>
      </c>
      <c r="C409" s="1">
        <v>171122</v>
      </c>
      <c r="D409" s="1" t="s">
        <v>1142</v>
      </c>
      <c r="E409" s="1" t="s">
        <v>692</v>
      </c>
      <c r="F409" s="1">
        <v>0</v>
      </c>
      <c r="G409" s="1">
        <v>1</v>
      </c>
      <c r="H409" s="1"/>
      <c r="I409" s="1" t="s">
        <v>1237</v>
      </c>
      <c r="J409" s="1" t="s">
        <v>1238</v>
      </c>
      <c r="K409" s="1" t="s">
        <v>21</v>
      </c>
      <c r="L409" s="1" t="b">
        <v>1</v>
      </c>
      <c r="M409" s="1" t="b">
        <v>0</v>
      </c>
      <c r="N409" s="1">
        <v>2</v>
      </c>
      <c r="P409" t="s">
        <v>21</v>
      </c>
    </row>
    <row r="417" spans="1:14">
      <c r="B417" s="1"/>
      <c r="C417" s="1"/>
      <c r="D417" s="1"/>
      <c r="E417" s="1"/>
      <c r="F417" s="1"/>
      <c r="G417" s="1"/>
      <c r="H417" s="1"/>
      <c r="I417" s="1"/>
      <c r="J417" s="1"/>
      <c r="K417" s="1"/>
      <c r="L417" s="1"/>
      <c r="M417" s="1"/>
      <c r="N417" s="1"/>
    </row>
    <row r="418" spans="1:14">
      <c r="A418" s="1"/>
      <c r="B418" s="1"/>
      <c r="C418" s="1"/>
      <c r="D418" s="1"/>
      <c r="E418" s="1"/>
      <c r="F418" s="1"/>
      <c r="G418" s="1"/>
      <c r="H418" s="1"/>
      <c r="I418" s="1"/>
      <c r="J418" s="1"/>
      <c r="K418" s="1"/>
      <c r="L418" s="1"/>
      <c r="M418" s="1"/>
      <c r="N418" s="1"/>
    </row>
    <row r="419" spans="1:14">
      <c r="A419" s="1"/>
      <c r="B419" s="1"/>
      <c r="C419" s="1"/>
      <c r="D419" s="1"/>
      <c r="E419" s="1"/>
      <c r="F419" s="1"/>
      <c r="G419" s="1"/>
      <c r="H419" s="1"/>
      <c r="I419" s="1"/>
      <c r="J419" s="1"/>
      <c r="K419" s="1"/>
      <c r="L419" s="1"/>
      <c r="M419" s="1"/>
      <c r="N419" s="1"/>
    </row>
    <row r="420" spans="1:14">
      <c r="A420" s="1"/>
      <c r="B420" s="1"/>
      <c r="C420" s="1"/>
      <c r="D420" s="1"/>
      <c r="E420" s="1"/>
      <c r="F420" s="1"/>
      <c r="G420" s="1"/>
      <c r="H420" s="1"/>
      <c r="I420" s="1"/>
      <c r="J420" s="1"/>
      <c r="K420" s="1"/>
      <c r="L420" s="1"/>
      <c r="M420" s="1"/>
      <c r="N420" s="1"/>
    </row>
    <row r="421" spans="1:14">
      <c r="A421" s="1"/>
      <c r="B421" s="1"/>
      <c r="C421" s="1"/>
      <c r="D421" s="1"/>
      <c r="E421" s="1"/>
      <c r="F421" s="1"/>
      <c r="G421" s="1"/>
      <c r="H421" s="1"/>
      <c r="I421" s="1"/>
      <c r="J421" s="1"/>
      <c r="K421" s="1"/>
      <c r="L421" s="1"/>
      <c r="M421" s="1"/>
      <c r="N421" s="1"/>
    </row>
    <row r="422" spans="1:14">
      <c r="A422" s="1"/>
      <c r="B422" s="1"/>
      <c r="C422" s="1"/>
      <c r="D422" s="1"/>
      <c r="E422" s="1"/>
      <c r="F422" s="1"/>
      <c r="G422" s="1"/>
      <c r="H422" s="1"/>
      <c r="I422" s="1"/>
      <c r="J422" s="1"/>
      <c r="K422" s="1"/>
      <c r="L422" s="1"/>
      <c r="M422" s="1"/>
      <c r="N422" s="1"/>
    </row>
    <row r="423" spans="1:14">
      <c r="A423" s="1"/>
      <c r="B423" s="1"/>
      <c r="C423" s="1"/>
      <c r="D423" s="1"/>
      <c r="E423" s="1"/>
      <c r="F423" s="1"/>
      <c r="G423" s="1"/>
      <c r="H423" s="1"/>
      <c r="I423" s="1"/>
      <c r="J423" s="1"/>
      <c r="K423" s="1"/>
      <c r="L423" s="1"/>
      <c r="M423" s="1"/>
      <c r="N423" s="1"/>
    </row>
    <row r="424" spans="1:14">
      <c r="A424" s="1"/>
      <c r="B424" s="1"/>
      <c r="C424" s="1"/>
      <c r="D424" s="1"/>
      <c r="E424" s="1"/>
      <c r="F424" s="1"/>
      <c r="G424" s="1"/>
      <c r="H424" s="1"/>
      <c r="I424" s="1"/>
      <c r="J424" s="1"/>
      <c r="K424" s="1"/>
      <c r="L424" s="1"/>
      <c r="M424" s="1"/>
      <c r="N424" s="1"/>
    </row>
    <row r="425" spans="1:14">
      <c r="A425" s="1"/>
      <c r="B425" s="1"/>
      <c r="C425" s="1"/>
      <c r="D425" s="1"/>
      <c r="E425" s="1"/>
      <c r="F425" s="1"/>
      <c r="G425" s="1"/>
      <c r="H425" s="1"/>
      <c r="I425" s="1"/>
      <c r="J425" s="1"/>
      <c r="K425" s="1"/>
      <c r="L425" s="1"/>
      <c r="M425" s="1"/>
      <c r="N425" s="1"/>
    </row>
    <row r="426" spans="1:14">
      <c r="A426" s="1"/>
      <c r="B426" s="1"/>
      <c r="C426" s="1"/>
      <c r="D426" s="1"/>
      <c r="E426" s="1"/>
      <c r="F426" s="1"/>
      <c r="G426" s="1"/>
      <c r="H426" s="1"/>
      <c r="I426" s="1"/>
      <c r="J426" s="1"/>
      <c r="K426" s="1"/>
      <c r="L426" s="1"/>
      <c r="M426" s="1"/>
      <c r="N426" s="1"/>
    </row>
    <row r="427" spans="1:14">
      <c r="A427" s="1"/>
      <c r="B427" s="1"/>
      <c r="C427" s="1"/>
      <c r="D427" s="1"/>
      <c r="E427" s="1"/>
      <c r="F427" s="1"/>
      <c r="G427" s="1"/>
      <c r="H427" s="1"/>
      <c r="I427" s="1"/>
      <c r="J427" s="1"/>
      <c r="K427" s="1"/>
      <c r="L427" s="1"/>
      <c r="M427" s="1"/>
      <c r="N427" s="1"/>
    </row>
    <row r="428" spans="1:14">
      <c r="A428" s="1"/>
      <c r="B428" s="1"/>
      <c r="C428" s="1"/>
      <c r="D428" s="1"/>
      <c r="E428" s="1"/>
      <c r="F428" s="1"/>
      <c r="G428" s="1"/>
      <c r="H428" s="1"/>
      <c r="I428" s="1"/>
      <c r="J428" s="1"/>
      <c r="K428" s="1"/>
      <c r="L428" s="1"/>
      <c r="M428" s="1"/>
      <c r="N428" s="1"/>
    </row>
    <row r="429" spans="1:14">
      <c r="A429" s="1"/>
      <c r="B429" s="1"/>
      <c r="C429" s="1"/>
      <c r="D429" s="1"/>
      <c r="E429" s="1"/>
      <c r="F429" s="1"/>
      <c r="G429" s="1"/>
      <c r="H429" s="1"/>
      <c r="I429" s="1"/>
      <c r="J429" s="1"/>
      <c r="K429" s="1"/>
      <c r="L429" s="1"/>
      <c r="M429" s="1"/>
      <c r="N429" s="1"/>
    </row>
    <row r="430" spans="1:14">
      <c r="A430" s="1"/>
      <c r="B430" s="1"/>
      <c r="C430" s="1"/>
      <c r="D430" s="1"/>
      <c r="E430" s="1"/>
      <c r="F430" s="1"/>
      <c r="G430" s="1"/>
      <c r="H430" s="1"/>
      <c r="I430" s="1"/>
      <c r="J430" s="1"/>
      <c r="K430" s="1"/>
      <c r="L430" s="1"/>
      <c r="M430" s="1"/>
      <c r="N430" s="1"/>
    </row>
    <row r="431" spans="1:14">
      <c r="A431" s="1"/>
      <c r="B431" s="1"/>
      <c r="C431" s="1"/>
      <c r="D431" s="1"/>
      <c r="E431" s="1"/>
      <c r="F431" s="1"/>
      <c r="G431" s="1"/>
      <c r="H431" s="1"/>
      <c r="I431" s="1"/>
      <c r="J431" s="1"/>
      <c r="K431" s="1"/>
      <c r="L431" s="1"/>
      <c r="M431" s="1"/>
      <c r="N431" s="1"/>
    </row>
    <row r="432" spans="1:14">
      <c r="A432" s="1"/>
      <c r="B432" s="1"/>
      <c r="C432" s="1"/>
      <c r="D432" s="1"/>
      <c r="E432" s="1"/>
      <c r="F432" s="1"/>
      <c r="G432" s="1"/>
      <c r="H432" s="1"/>
      <c r="I432" s="1"/>
      <c r="J432" s="1"/>
      <c r="K432" s="1"/>
      <c r="L432" s="1"/>
      <c r="M432" s="1"/>
      <c r="N432" s="1"/>
    </row>
    <row r="433" spans="1:14">
      <c r="A433" s="1"/>
      <c r="B433" s="1"/>
      <c r="C433" s="1"/>
      <c r="D433" s="1"/>
      <c r="E433" s="1"/>
      <c r="F433" s="1"/>
      <c r="G433" s="1"/>
      <c r="H433" s="1"/>
      <c r="I433" s="1"/>
      <c r="J433" s="1"/>
      <c r="K433" s="1"/>
      <c r="L433" s="1"/>
      <c r="M433" s="1"/>
      <c r="N433" s="1"/>
    </row>
    <row r="434" spans="1:14">
      <c r="A434" s="1"/>
      <c r="B434" s="1"/>
      <c r="C434" s="1"/>
      <c r="D434" s="1"/>
      <c r="E434" s="1"/>
      <c r="F434" s="1"/>
      <c r="G434" s="1"/>
      <c r="H434" s="1"/>
      <c r="I434" s="1"/>
      <c r="J434" s="1"/>
      <c r="K434" s="1"/>
      <c r="L434" s="1"/>
      <c r="M434" s="1"/>
      <c r="N434" s="1"/>
    </row>
    <row r="435" spans="1:14">
      <c r="A435" s="1"/>
      <c r="B435" s="1"/>
      <c r="C435" s="1"/>
      <c r="D435" s="1"/>
      <c r="E435" s="1"/>
      <c r="F435" s="1"/>
      <c r="G435" s="1"/>
      <c r="H435" s="1"/>
      <c r="I435" s="1"/>
      <c r="J435" s="1"/>
      <c r="K435" s="1"/>
      <c r="L435" s="1"/>
      <c r="M435" s="1"/>
      <c r="N435" s="1"/>
    </row>
    <row r="436" spans="1:14">
      <c r="A436" s="1"/>
      <c r="B436" s="1"/>
      <c r="C436" s="1"/>
      <c r="D436" s="1"/>
      <c r="E436" s="1"/>
      <c r="F436" s="1"/>
      <c r="G436" s="1"/>
      <c r="H436" s="1"/>
      <c r="I436" s="1"/>
      <c r="J436" s="1"/>
      <c r="K436" s="1"/>
      <c r="L436" s="1"/>
      <c r="M436" s="1"/>
      <c r="N436" s="1"/>
    </row>
    <row r="437" spans="1:14">
      <c r="A437" s="1"/>
      <c r="B437" s="1"/>
      <c r="C437" s="1"/>
      <c r="D437" s="1"/>
      <c r="E437" s="1"/>
      <c r="F437" s="1"/>
      <c r="G437" s="1"/>
      <c r="H437" s="1"/>
      <c r="I437" s="1"/>
      <c r="J437" s="1"/>
      <c r="K437" s="1"/>
      <c r="L437" s="1"/>
      <c r="M437" s="1"/>
      <c r="N437" s="1"/>
    </row>
    <row r="438" spans="1:14">
      <c r="A438" s="1"/>
      <c r="B438" s="1"/>
      <c r="C438" s="1"/>
      <c r="D438" s="1"/>
      <c r="E438" s="1"/>
      <c r="F438" s="1"/>
      <c r="G438" s="1"/>
      <c r="H438" s="1"/>
      <c r="I438" s="1"/>
      <c r="J438" s="1"/>
      <c r="K438" s="1"/>
      <c r="L438" s="1"/>
      <c r="M438" s="1"/>
      <c r="N438" s="1"/>
    </row>
    <row r="439" spans="1:14">
      <c r="A439" s="1"/>
      <c r="B439" s="1"/>
      <c r="C439" s="1"/>
      <c r="D439" s="1"/>
      <c r="E439" s="1"/>
      <c r="F439" s="1"/>
      <c r="G439" s="1"/>
      <c r="H439" s="1"/>
      <c r="I439" s="1"/>
      <c r="J439" s="1"/>
      <c r="K439" s="1"/>
      <c r="L439" s="1"/>
      <c r="M439" s="1"/>
      <c r="N439" s="1"/>
    </row>
    <row r="440" spans="1:14">
      <c r="A440" s="1"/>
      <c r="B440" s="1"/>
      <c r="C440" s="1"/>
      <c r="D440" s="1"/>
      <c r="E440" s="1"/>
      <c r="F440" s="1"/>
      <c r="G440" s="1"/>
      <c r="H440" s="1"/>
      <c r="I440" s="1"/>
      <c r="J440" s="1"/>
      <c r="K440" s="1"/>
      <c r="L440" s="1"/>
      <c r="M440" s="1"/>
      <c r="N440" s="1"/>
    </row>
    <row r="441" spans="1:14">
      <c r="A441" s="1"/>
      <c r="B441" s="1"/>
      <c r="C441" s="1"/>
      <c r="D441" s="1"/>
      <c r="E441" s="1"/>
      <c r="F441" s="1"/>
      <c r="G441" s="1"/>
      <c r="H441" s="1"/>
      <c r="I441" s="1"/>
      <c r="J441" s="1"/>
      <c r="K441" s="1"/>
      <c r="L441" s="1"/>
      <c r="M441" s="1"/>
      <c r="N441" s="1"/>
    </row>
    <row r="442" spans="1:14">
      <c r="A442" s="1"/>
      <c r="B442" s="1"/>
      <c r="C442" s="1"/>
      <c r="D442" s="1"/>
      <c r="E442" s="1"/>
      <c r="F442" s="1"/>
      <c r="G442" s="1"/>
      <c r="H442" s="1"/>
      <c r="I442" s="1"/>
      <c r="J442" s="1"/>
      <c r="K442" s="1"/>
      <c r="L442" s="1"/>
      <c r="M442" s="1"/>
      <c r="N442" s="1"/>
    </row>
    <row r="443" spans="1:14">
      <c r="A443" s="1"/>
      <c r="B443" s="1"/>
      <c r="C443" s="1"/>
      <c r="D443" s="1"/>
      <c r="E443" s="1"/>
      <c r="F443" s="1"/>
      <c r="G443" s="1"/>
      <c r="H443" s="1"/>
      <c r="I443" s="1"/>
      <c r="J443" s="1"/>
      <c r="K443" s="1"/>
      <c r="L443" s="1"/>
      <c r="M443" s="1"/>
      <c r="N443" s="1"/>
    </row>
    <row r="444" spans="1:14">
      <c r="A444" s="1"/>
      <c r="B444" s="1"/>
      <c r="C444" s="1"/>
      <c r="D444" s="1"/>
      <c r="E444" s="1"/>
      <c r="F444" s="1"/>
      <c r="G444" s="1"/>
      <c r="H444" s="1"/>
      <c r="I444" s="1"/>
      <c r="J444" s="1"/>
      <c r="K444" s="1"/>
      <c r="L444" s="1"/>
      <c r="M444" s="1"/>
      <c r="N444" s="1"/>
    </row>
    <row r="445" spans="1:14">
      <c r="A445" s="1"/>
      <c r="B445" s="1"/>
      <c r="C445" s="1"/>
      <c r="D445" s="1"/>
      <c r="E445" s="1"/>
      <c r="F445" s="1"/>
      <c r="G445" s="1"/>
      <c r="H445" s="1"/>
      <c r="I445" s="1"/>
      <c r="J445" s="1"/>
      <c r="K445" s="1"/>
      <c r="L445" s="1"/>
      <c r="M445" s="1"/>
      <c r="N445" s="1"/>
    </row>
    <row r="446" spans="1:14">
      <c r="A446" s="1"/>
      <c r="B446" s="1"/>
      <c r="C446" s="1"/>
      <c r="D446" s="1"/>
      <c r="E446" s="1"/>
      <c r="F446" s="1"/>
      <c r="G446" s="1"/>
      <c r="H446" s="1"/>
      <c r="I446" s="1"/>
      <c r="J446" s="1"/>
      <c r="K446" s="1"/>
      <c r="L446" s="1"/>
      <c r="M446" s="1"/>
      <c r="N446" s="1"/>
    </row>
    <row r="447" spans="1:14">
      <c r="A447" s="1"/>
      <c r="B447" s="1"/>
      <c r="C447" s="1"/>
      <c r="D447" s="1"/>
      <c r="E447" s="1"/>
      <c r="F447" s="1"/>
      <c r="G447" s="1"/>
      <c r="H447" s="1"/>
      <c r="I447" s="1"/>
      <c r="J447" s="1"/>
      <c r="K447" s="1"/>
      <c r="L447" s="1"/>
      <c r="M447" s="1"/>
      <c r="N447" s="1"/>
    </row>
    <row r="448" spans="1:14">
      <c r="A448" s="1"/>
      <c r="B448" s="1"/>
      <c r="C448" s="1"/>
      <c r="D448" s="1"/>
      <c r="E448" s="1"/>
      <c r="F448" s="1"/>
      <c r="G448" s="1"/>
      <c r="H448" s="1"/>
      <c r="I448" s="1"/>
      <c r="J448" s="1"/>
      <c r="K448" s="1"/>
      <c r="L448" s="1"/>
      <c r="M448" s="1"/>
      <c r="N448" s="1"/>
    </row>
    <row r="449" spans="1:14">
      <c r="A449" s="1"/>
      <c r="B449" s="1"/>
      <c r="C449" s="1"/>
      <c r="D449" s="1"/>
      <c r="E449" s="1"/>
      <c r="F449" s="1"/>
      <c r="G449" s="1"/>
      <c r="H449" s="1"/>
      <c r="I449" s="1"/>
      <c r="J449" s="1"/>
      <c r="K449" s="1"/>
      <c r="L449" s="1"/>
      <c r="M449" s="1"/>
      <c r="N449" s="1"/>
    </row>
    <row r="450" spans="1:14">
      <c r="A450" s="1"/>
      <c r="B450" s="1"/>
      <c r="C450" s="1"/>
      <c r="D450" s="1"/>
      <c r="E450" s="1"/>
      <c r="F450" s="1"/>
      <c r="G450" s="1"/>
      <c r="H450" s="1"/>
      <c r="I450" s="1"/>
      <c r="J450" s="1"/>
      <c r="K450" s="1"/>
      <c r="L450" s="1"/>
      <c r="M450" s="1"/>
      <c r="N450" s="1"/>
    </row>
    <row r="451" spans="1:14">
      <c r="A451" s="1"/>
      <c r="B451" s="1"/>
      <c r="C451" s="1"/>
      <c r="D451" s="1"/>
      <c r="E451" s="1"/>
      <c r="F451" s="1"/>
      <c r="G451" s="1"/>
      <c r="H451" s="1"/>
      <c r="I451" s="1"/>
      <c r="J451" s="1"/>
      <c r="K451" s="1"/>
      <c r="L451" s="1"/>
      <c r="M451" s="1"/>
      <c r="N451" s="1"/>
    </row>
    <row r="452" spans="1:14">
      <c r="A452" s="1"/>
      <c r="B452" s="1"/>
      <c r="C452" s="1"/>
      <c r="D452" s="1"/>
      <c r="E452" s="1"/>
      <c r="F452" s="1"/>
      <c r="G452" s="1"/>
      <c r="H452" s="1"/>
      <c r="I452" s="1"/>
      <c r="J452" s="1"/>
      <c r="K452" s="1"/>
      <c r="L452" s="1"/>
      <c r="M452" s="1"/>
      <c r="N452" s="1"/>
    </row>
    <row r="453" spans="1:14">
      <c r="A453" s="1"/>
      <c r="B453" s="1"/>
      <c r="C453" s="1"/>
      <c r="D453" s="1"/>
      <c r="E453" s="1"/>
      <c r="F453" s="1"/>
      <c r="G453" s="1"/>
      <c r="H453" s="1"/>
      <c r="I453" s="1"/>
      <c r="J453" s="1"/>
      <c r="K453" s="1"/>
      <c r="L453" s="1"/>
      <c r="M453" s="1"/>
      <c r="N453" s="1"/>
    </row>
    <row r="454" spans="1:14">
      <c r="A454" s="1"/>
      <c r="B454" s="1"/>
      <c r="C454" s="1"/>
      <c r="D454" s="1"/>
      <c r="E454" s="1"/>
      <c r="F454" s="1"/>
      <c r="G454" s="1"/>
      <c r="H454" s="1"/>
      <c r="I454" s="1"/>
      <c r="J454" s="1"/>
      <c r="K454" s="1"/>
      <c r="L454" s="1"/>
      <c r="M454" s="1"/>
      <c r="N454" s="1"/>
    </row>
    <row r="455" spans="1:14">
      <c r="A455" s="1"/>
      <c r="B455" s="1"/>
      <c r="C455" s="1"/>
      <c r="D455" s="1"/>
      <c r="E455" s="1"/>
      <c r="F455" s="1"/>
      <c r="G455" s="1"/>
      <c r="H455" s="1"/>
      <c r="I455" s="1"/>
      <c r="J455" s="1"/>
      <c r="K455" s="1"/>
      <c r="L455" s="1"/>
      <c r="M455" s="1"/>
      <c r="N455" s="1"/>
    </row>
    <row r="456" spans="1:14">
      <c r="A456" s="1"/>
      <c r="B456" s="1"/>
      <c r="C456" s="1"/>
      <c r="D456" s="1"/>
      <c r="E456" s="1"/>
      <c r="F456" s="1"/>
      <c r="G456" s="1"/>
      <c r="H456" s="1"/>
      <c r="I456" s="1"/>
      <c r="J456" s="1"/>
      <c r="K456" s="1"/>
      <c r="L456" s="1"/>
      <c r="M456" s="1"/>
      <c r="N456" s="1"/>
    </row>
    <row r="457" spans="1:14">
      <c r="A457" s="1"/>
      <c r="B457" s="1"/>
      <c r="C457" s="1"/>
      <c r="D457" s="1"/>
      <c r="E457" s="1"/>
      <c r="F457" s="1"/>
      <c r="G457" s="1"/>
      <c r="H457" s="1"/>
      <c r="I457" s="1"/>
      <c r="J457" s="1"/>
      <c r="K457" s="1"/>
      <c r="L457" s="1"/>
      <c r="M457" s="1"/>
      <c r="N457" s="1"/>
    </row>
    <row r="458" spans="1:14">
      <c r="A458" s="1"/>
      <c r="B458" s="1"/>
      <c r="C458" s="1"/>
      <c r="D458" s="1"/>
      <c r="E458" s="1"/>
      <c r="F458" s="1"/>
      <c r="G458" s="1"/>
      <c r="H458" s="1"/>
      <c r="I458" s="1"/>
      <c r="J458" s="1"/>
      <c r="K458" s="1"/>
      <c r="L458" s="1"/>
      <c r="M458" s="1"/>
      <c r="N458" s="1"/>
    </row>
    <row r="459" spans="1:14">
      <c r="A459" s="1"/>
      <c r="B459" s="1"/>
      <c r="C459" s="1"/>
      <c r="D459" s="1"/>
      <c r="E459" s="1"/>
      <c r="F459" s="1"/>
      <c r="G459" s="1"/>
      <c r="H459" s="1"/>
      <c r="I459" s="1"/>
      <c r="J459" s="1"/>
      <c r="K459" s="1"/>
      <c r="L459" s="1"/>
      <c r="M459" s="1"/>
      <c r="N459" s="1"/>
    </row>
    <row r="460" spans="1:14">
      <c r="A460" s="1"/>
      <c r="B460" s="1"/>
      <c r="C460" s="1"/>
      <c r="D460" s="1"/>
      <c r="E460" s="1"/>
      <c r="F460" s="1"/>
      <c r="G460" s="1"/>
      <c r="H460" s="1"/>
      <c r="I460" s="1"/>
      <c r="J460" s="1"/>
      <c r="K460" s="1"/>
      <c r="L460" s="1"/>
      <c r="M460" s="1"/>
      <c r="N460" s="1"/>
    </row>
    <row r="461" spans="1:14">
      <c r="A461" s="1"/>
      <c r="B461" s="1"/>
      <c r="C461" s="1"/>
      <c r="D461" s="1"/>
      <c r="E461" s="1"/>
      <c r="F461" s="1"/>
      <c r="G461" s="1"/>
      <c r="H461" s="1"/>
      <c r="I461" s="1"/>
      <c r="J461" s="1"/>
      <c r="K461" s="1"/>
      <c r="L461" s="1"/>
      <c r="M461" s="1"/>
      <c r="N461" s="1"/>
    </row>
    <row r="462" spans="1:14">
      <c r="A462" s="1"/>
      <c r="B462" s="1"/>
      <c r="C462" s="1"/>
      <c r="D462" s="1"/>
      <c r="E462" s="1"/>
      <c r="F462" s="1"/>
      <c r="G462" s="1"/>
      <c r="H462" s="1"/>
      <c r="I462" s="1"/>
      <c r="J462" s="1"/>
      <c r="K462" s="1"/>
      <c r="L462" s="1"/>
      <c r="M462" s="1"/>
      <c r="N462" s="1"/>
    </row>
    <row r="463" spans="1:14">
      <c r="A463" s="1"/>
      <c r="B463" s="1"/>
      <c r="C463" s="1"/>
      <c r="D463" s="1"/>
      <c r="E463" s="1"/>
      <c r="F463" s="1"/>
      <c r="G463" s="1"/>
      <c r="H463" s="1"/>
      <c r="I463" s="1"/>
      <c r="J463" s="1"/>
      <c r="K463" s="1"/>
      <c r="L463" s="1"/>
      <c r="M463" s="1"/>
      <c r="N463" s="1"/>
    </row>
    <row r="464" spans="1:14">
      <c r="A464" s="1"/>
      <c r="B464" s="1"/>
      <c r="C464" s="1"/>
      <c r="D464" s="1"/>
      <c r="E464" s="1"/>
      <c r="F464" s="1"/>
      <c r="G464" s="1"/>
      <c r="H464" s="1"/>
      <c r="I464" s="1"/>
      <c r="J464" s="1"/>
      <c r="K464" s="1"/>
      <c r="L464" s="1"/>
      <c r="M464" s="1"/>
      <c r="N464" s="1"/>
    </row>
    <row r="465" spans="1:14">
      <c r="A465" s="1"/>
      <c r="B465" s="1"/>
      <c r="C465" s="1"/>
      <c r="D465" s="1"/>
      <c r="E465" s="1"/>
      <c r="F465" s="1"/>
      <c r="G465" s="1"/>
      <c r="H465" s="1"/>
      <c r="I465" s="1"/>
      <c r="J465" s="1"/>
      <c r="K465" s="1"/>
      <c r="L465" s="1"/>
      <c r="M465" s="1"/>
      <c r="N465" s="1"/>
    </row>
    <row r="466" spans="1:14">
      <c r="A466" s="1"/>
      <c r="B466" s="1"/>
      <c r="C466" s="1"/>
      <c r="D466" s="1"/>
      <c r="E466" s="1"/>
      <c r="F466" s="1"/>
      <c r="G466" s="1"/>
      <c r="H466" s="1"/>
      <c r="I466" s="1"/>
      <c r="J466" s="1"/>
      <c r="K466" s="1"/>
      <c r="L466" s="1"/>
      <c r="M466" s="1"/>
      <c r="N466" s="1"/>
    </row>
    <row r="467" spans="1:14">
      <c r="A467" s="1"/>
      <c r="B467" s="1"/>
      <c r="C467" s="1"/>
      <c r="D467" s="1"/>
      <c r="E467" s="1"/>
      <c r="F467" s="1"/>
      <c r="G467" s="1"/>
      <c r="H467" s="1"/>
      <c r="I467" s="1"/>
      <c r="J467" s="1"/>
      <c r="K467" s="1"/>
      <c r="L467" s="1"/>
      <c r="M467" s="1"/>
      <c r="N467" s="1"/>
    </row>
    <row r="468" spans="1:14">
      <c r="A468" s="1"/>
      <c r="B468" s="1"/>
      <c r="C468" s="1"/>
      <c r="D468" s="1"/>
      <c r="E468" s="1"/>
      <c r="F468" s="1"/>
      <c r="G468" s="1"/>
      <c r="H468" s="1"/>
      <c r="I468" s="1"/>
      <c r="J468" s="1"/>
      <c r="K468" s="1"/>
      <c r="L468" s="1"/>
      <c r="M468" s="1"/>
      <c r="N468" s="1"/>
    </row>
    <row r="469" spans="1:14">
      <c r="A469" s="1"/>
      <c r="B469" s="1"/>
      <c r="C469" s="1"/>
      <c r="D469" s="1"/>
      <c r="E469" s="1"/>
      <c r="F469" s="1"/>
      <c r="G469" s="1"/>
      <c r="H469" s="1"/>
      <c r="I469" s="1"/>
      <c r="J469" s="1"/>
      <c r="K469" s="1"/>
      <c r="L469" s="1"/>
      <c r="M469" s="1"/>
      <c r="N469"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5:G70"/>
  <sheetViews>
    <sheetView topLeftCell="C27" workbookViewId="0">
      <selection activeCell="G47" sqref="G47"/>
    </sheetView>
  </sheetViews>
  <sheetFormatPr baseColWidth="10" defaultRowHeight="15" x14ac:dyDescent="0"/>
  <cols>
    <col min="7" max="7" width="255.83203125" bestFit="1" customWidth="1"/>
  </cols>
  <sheetData>
    <row r="15" spans="5:7">
      <c r="E15" t="s">
        <v>1006</v>
      </c>
      <c r="F15" s="6" t="s">
        <v>2</v>
      </c>
      <c r="G15" s="6" t="s">
        <v>738</v>
      </c>
    </row>
    <row r="16" spans="5:7">
      <c r="E16" t="s">
        <v>1007</v>
      </c>
      <c r="F16" t="s">
        <v>258</v>
      </c>
      <c r="G16" s="7" t="s">
        <v>756</v>
      </c>
    </row>
    <row r="17" spans="5:7">
      <c r="E17" t="s">
        <v>1007</v>
      </c>
      <c r="F17" t="s">
        <v>669</v>
      </c>
      <c r="G17" s="7" t="s">
        <v>757</v>
      </c>
    </row>
    <row r="18" spans="5:7">
      <c r="E18" t="s">
        <v>1008</v>
      </c>
      <c r="F18" t="s">
        <v>683</v>
      </c>
      <c r="G18" s="7" t="s">
        <v>760</v>
      </c>
    </row>
    <row r="19" spans="5:7">
      <c r="E19" t="s">
        <v>1008</v>
      </c>
      <c r="F19" t="s">
        <v>687</v>
      </c>
      <c r="G19" s="7" t="s">
        <v>1000</v>
      </c>
    </row>
    <row r="20" spans="5:7">
      <c r="E20" t="s">
        <v>1007</v>
      </c>
      <c r="F20" t="s">
        <v>691</v>
      </c>
      <c r="G20" s="7" t="s">
        <v>739</v>
      </c>
    </row>
    <row r="21" spans="5:7">
      <c r="E21" t="s">
        <v>1008</v>
      </c>
      <c r="F21" t="s">
        <v>692</v>
      </c>
      <c r="G21" s="7" t="s">
        <v>1001</v>
      </c>
    </row>
    <row r="22" spans="5:7">
      <c r="E22" t="s">
        <v>1008</v>
      </c>
      <c r="F22" t="s">
        <v>693</v>
      </c>
      <c r="G22" s="7" t="s">
        <v>1002</v>
      </c>
    </row>
    <row r="23" spans="5:7">
      <c r="E23" t="s">
        <v>1008</v>
      </c>
      <c r="F23" t="s">
        <v>694</v>
      </c>
      <c r="G23" s="7" t="s">
        <v>234</v>
      </c>
    </row>
    <row r="24" spans="5:7">
      <c r="E24" t="s">
        <v>1007</v>
      </c>
      <c r="F24" t="s">
        <v>695</v>
      </c>
      <c r="G24" s="7" t="s">
        <v>741</v>
      </c>
    </row>
    <row r="25" spans="5:7">
      <c r="E25" t="s">
        <v>1007</v>
      </c>
      <c r="F25" t="s">
        <v>696</v>
      </c>
      <c r="G25" s="7" t="s">
        <v>742</v>
      </c>
    </row>
    <row r="26" spans="5:7">
      <c r="E26" t="s">
        <v>1007</v>
      </c>
      <c r="F26" t="s">
        <v>697</v>
      </c>
      <c r="G26" s="7" t="s">
        <v>743</v>
      </c>
    </row>
    <row r="27" spans="5:7">
      <c r="E27" t="s">
        <v>1007</v>
      </c>
      <c r="F27" t="s">
        <v>698</v>
      </c>
      <c r="G27" s="7" t="s">
        <v>744</v>
      </c>
    </row>
    <row r="28" spans="5:7">
      <c r="E28" t="s">
        <v>1007</v>
      </c>
      <c r="F28" t="s">
        <v>699</v>
      </c>
      <c r="G28" s="7" t="s">
        <v>741</v>
      </c>
    </row>
    <row r="29" spans="5:7">
      <c r="E29" t="s">
        <v>1007</v>
      </c>
      <c r="F29" t="s">
        <v>700</v>
      </c>
      <c r="G29" s="7" t="s">
        <v>745</v>
      </c>
    </row>
    <row r="30" spans="5:7">
      <c r="E30" t="s">
        <v>1007</v>
      </c>
      <c r="F30" t="s">
        <v>701</v>
      </c>
      <c r="G30" s="7" t="s">
        <v>746</v>
      </c>
    </row>
    <row r="31" spans="5:7">
      <c r="E31" t="s">
        <v>1007</v>
      </c>
      <c r="F31" t="s">
        <v>702</v>
      </c>
      <c r="G31" s="7" t="s">
        <v>745</v>
      </c>
    </row>
    <row r="32" spans="5:7">
      <c r="E32" t="s">
        <v>1007</v>
      </c>
      <c r="F32" t="s">
        <v>703</v>
      </c>
      <c r="G32" s="7" t="s">
        <v>748</v>
      </c>
    </row>
    <row r="33" spans="5:7">
      <c r="E33" t="s">
        <v>1007</v>
      </c>
      <c r="F33" t="s">
        <v>704</v>
      </c>
      <c r="G33" s="7" t="s">
        <v>749</v>
      </c>
    </row>
    <row r="34" spans="5:7">
      <c r="E34" t="s">
        <v>1007</v>
      </c>
      <c r="F34" t="s">
        <v>705</v>
      </c>
      <c r="G34" s="7" t="s">
        <v>750</v>
      </c>
    </row>
    <row r="35" spans="5:7">
      <c r="E35" t="s">
        <v>1007</v>
      </c>
      <c r="F35" t="s">
        <v>706</v>
      </c>
      <c r="G35" s="7" t="s">
        <v>751</v>
      </c>
    </row>
    <row r="36" spans="5:7">
      <c r="E36" t="s">
        <v>1007</v>
      </c>
      <c r="F36" t="s">
        <v>707</v>
      </c>
      <c r="G36" s="7" t="s">
        <v>752</v>
      </c>
    </row>
    <row r="37" spans="5:7">
      <c r="E37" t="s">
        <v>1008</v>
      </c>
      <c r="F37" t="s">
        <v>708</v>
      </c>
      <c r="G37" s="7" t="s">
        <v>746</v>
      </c>
    </row>
    <row r="38" spans="5:7">
      <c r="E38" t="s">
        <v>1007</v>
      </c>
      <c r="F38" t="s">
        <v>709</v>
      </c>
      <c r="G38" s="7" t="s">
        <v>753</v>
      </c>
    </row>
    <row r="39" spans="5:7">
      <c r="E39" t="s">
        <v>1007</v>
      </c>
      <c r="F39" t="s">
        <v>710</v>
      </c>
      <c r="G39" s="7" t="s">
        <v>754</v>
      </c>
    </row>
    <row r="40" spans="5:7">
      <c r="E40" t="s">
        <v>1007</v>
      </c>
      <c r="F40" t="s">
        <v>711</v>
      </c>
      <c r="G40" s="7" t="s">
        <v>755</v>
      </c>
    </row>
    <row r="41" spans="5:7">
      <c r="E41" t="s">
        <v>1008</v>
      </c>
      <c r="F41" t="s">
        <v>713</v>
      </c>
      <c r="G41" s="7" t="s">
        <v>1003</v>
      </c>
    </row>
    <row r="42" spans="5:7">
      <c r="E42" t="s">
        <v>1007</v>
      </c>
      <c r="F42" t="s">
        <v>715</v>
      </c>
      <c r="G42" s="7" t="s">
        <v>759</v>
      </c>
    </row>
    <row r="43" spans="5:7">
      <c r="E43" t="s">
        <v>1007</v>
      </c>
      <c r="F43" t="s">
        <v>721</v>
      </c>
      <c r="G43" s="7" t="s">
        <v>760</v>
      </c>
    </row>
    <row r="44" spans="5:7">
      <c r="E44" t="s">
        <v>1007</v>
      </c>
      <c r="F44" t="s">
        <v>722</v>
      </c>
      <c r="G44" s="1" t="s">
        <v>758</v>
      </c>
    </row>
    <row r="45" spans="5:7">
      <c r="E45" t="s">
        <v>1007</v>
      </c>
      <c r="F45" t="s">
        <v>734</v>
      </c>
      <c r="G45" s="7" t="s">
        <v>139</v>
      </c>
    </row>
    <row r="46" spans="5:7">
      <c r="E46" t="s">
        <v>1008</v>
      </c>
      <c r="F46" t="s">
        <v>773</v>
      </c>
      <c r="G46" s="7" t="s">
        <v>1004</v>
      </c>
    </row>
    <row r="47" spans="5:7">
      <c r="E47" t="s">
        <v>1008</v>
      </c>
      <c r="F47" t="s">
        <v>736</v>
      </c>
      <c r="G47" s="7" t="s">
        <v>1005</v>
      </c>
    </row>
    <row r="49" spans="5:7">
      <c r="G49" s="7"/>
    </row>
    <row r="60" spans="5:7">
      <c r="E60" t="s">
        <v>1007</v>
      </c>
      <c r="F60" t="s">
        <v>692</v>
      </c>
      <c r="G60" s="7" t="s">
        <v>740</v>
      </c>
    </row>
    <row r="61" spans="5:7">
      <c r="F61" t="s">
        <v>708</v>
      </c>
      <c r="G61" s="7" t="s">
        <v>740</v>
      </c>
    </row>
    <row r="62" spans="5:7">
      <c r="E62" t="s">
        <v>1007</v>
      </c>
      <c r="F62" t="s">
        <v>736</v>
      </c>
      <c r="G62" s="7" t="s">
        <v>740</v>
      </c>
    </row>
    <row r="63" spans="5:7">
      <c r="E63" t="s">
        <v>1007</v>
      </c>
      <c r="F63" t="s">
        <v>713</v>
      </c>
      <c r="G63" s="7" t="s">
        <v>740</v>
      </c>
    </row>
    <row r="64" spans="5:7">
      <c r="E64" t="s">
        <v>1007</v>
      </c>
      <c r="F64" t="s">
        <v>712</v>
      </c>
      <c r="G64" s="7" t="s">
        <v>740</v>
      </c>
    </row>
    <row r="65" spans="5:7">
      <c r="E65" t="s">
        <v>1007</v>
      </c>
      <c r="F65" t="s">
        <v>693</v>
      </c>
      <c r="G65" s="7" t="s">
        <v>740</v>
      </c>
    </row>
    <row r="66" spans="5:7">
      <c r="E66" t="s">
        <v>1007</v>
      </c>
      <c r="F66" t="s">
        <v>694</v>
      </c>
      <c r="G66" s="7" t="s">
        <v>740</v>
      </c>
    </row>
    <row r="67" spans="5:7">
      <c r="E67" t="s">
        <v>1007</v>
      </c>
      <c r="F67" t="s">
        <v>723</v>
      </c>
      <c r="G67" s="7" t="s">
        <v>740</v>
      </c>
    </row>
    <row r="68" spans="5:7">
      <c r="E68" t="s">
        <v>1007</v>
      </c>
      <c r="F68" t="s">
        <v>724</v>
      </c>
      <c r="G68" s="7" t="s">
        <v>740</v>
      </c>
    </row>
    <row r="69" spans="5:7">
      <c r="E69" t="s">
        <v>1007</v>
      </c>
      <c r="F69" t="s">
        <v>737</v>
      </c>
      <c r="G69" s="7" t="s">
        <v>740</v>
      </c>
    </row>
    <row r="70" spans="5:7">
      <c r="E70" t="s">
        <v>1008</v>
      </c>
      <c r="F70" t="s">
        <v>712</v>
      </c>
      <c r="G70" s="7" t="s">
        <v>740</v>
      </c>
    </row>
  </sheetData>
  <sortState ref="E16:G57">
    <sortCondition ref="F1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6"/>
  <sheetViews>
    <sheetView topLeftCell="A113" workbookViewId="0">
      <selection activeCell="I87" sqref="I87"/>
    </sheetView>
  </sheetViews>
  <sheetFormatPr baseColWidth="10" defaultRowHeight="15" x14ac:dyDescent="0"/>
  <cols>
    <col min="2" max="2" width="19.83203125" bestFit="1" customWidth="1"/>
    <col min="3" max="3" width="9.33203125" bestFit="1" customWidth="1"/>
    <col min="4" max="4" width="4.5" bestFit="1" customWidth="1"/>
    <col min="5" max="5" width="6.5" bestFit="1" customWidth="1"/>
    <col min="6" max="6" width="19.83203125" bestFit="1" customWidth="1"/>
    <col min="7" max="7" width="19.83203125" customWidth="1"/>
    <col min="8" max="9" width="21.1640625" bestFit="1" customWidth="1"/>
    <col min="10" max="10" width="19.83203125" customWidth="1"/>
    <col min="11" max="11" width="27.33203125" bestFit="1" customWidth="1"/>
    <col min="12" max="12" width="21.1640625" bestFit="1" customWidth="1"/>
    <col min="13" max="13" width="16.1640625" bestFit="1" customWidth="1"/>
    <col min="14" max="14" width="12.6640625" bestFit="1" customWidth="1"/>
    <col min="15" max="15" width="58.83203125" bestFit="1" customWidth="1"/>
    <col min="16" max="16" width="21.6640625" bestFit="1" customWidth="1"/>
    <col min="17" max="17" width="11" bestFit="1" customWidth="1"/>
    <col min="20" max="20" width="7" bestFit="1" customWidth="1"/>
    <col min="21" max="21" width="10.1640625" bestFit="1" customWidth="1"/>
    <col min="22" max="23" width="12.5" bestFit="1" customWidth="1"/>
    <col min="24" max="25" width="28.5" bestFit="1" customWidth="1"/>
    <col min="26" max="26" width="6.5" bestFit="1" customWidth="1"/>
    <col min="27" max="27" width="11.1640625" bestFit="1" customWidth="1"/>
    <col min="29" max="29" width="20.1640625" bestFit="1" customWidth="1"/>
    <col min="30" max="30" width="44.1640625" bestFit="1" customWidth="1"/>
    <col min="31" max="31" width="21.1640625" bestFit="1" customWidth="1"/>
    <col min="32" max="33" width="5" bestFit="1" customWidth="1"/>
    <col min="34" max="34" width="6.5" bestFit="1" customWidth="1"/>
    <col min="35" max="36" width="12.1640625" bestFit="1" customWidth="1"/>
    <col min="37" max="37" width="10.1640625" bestFit="1" customWidth="1"/>
    <col min="38" max="38" width="3.6640625" bestFit="1" customWidth="1"/>
  </cols>
  <sheetData>
    <row r="1" spans="1:39">
      <c r="A1" t="s">
        <v>0</v>
      </c>
    </row>
    <row r="2" spans="1:39">
      <c r="B2" t="s">
        <v>1</v>
      </c>
      <c r="C2" t="s">
        <v>2</v>
      </c>
      <c r="D2" t="s">
        <v>3</v>
      </c>
      <c r="E2" t="s">
        <v>4</v>
      </c>
      <c r="F2" t="s">
        <v>5</v>
      </c>
      <c r="G2" t="s">
        <v>981</v>
      </c>
      <c r="H2" t="s">
        <v>961</v>
      </c>
      <c r="I2" t="s">
        <v>961</v>
      </c>
      <c r="J2" t="s">
        <v>931</v>
      </c>
      <c r="K2" t="s">
        <v>6</v>
      </c>
      <c r="L2" t="s">
        <v>7</v>
      </c>
      <c r="M2" t="s">
        <v>8</v>
      </c>
      <c r="N2" t="s">
        <v>9</v>
      </c>
      <c r="O2" t="s">
        <v>10</v>
      </c>
      <c r="P2" t="s">
        <v>11</v>
      </c>
      <c r="Q2" t="s">
        <v>12</v>
      </c>
      <c r="T2" t="s">
        <v>783</v>
      </c>
      <c r="U2" t="s">
        <v>784</v>
      </c>
      <c r="V2" t="s">
        <v>785</v>
      </c>
      <c r="W2" t="s">
        <v>786</v>
      </c>
      <c r="X2" t="s">
        <v>787</v>
      </c>
      <c r="Y2" t="s">
        <v>788</v>
      </c>
      <c r="Z2" t="s">
        <v>4</v>
      </c>
      <c r="AA2" t="s">
        <v>789</v>
      </c>
      <c r="AC2" s="6" t="s">
        <v>5</v>
      </c>
      <c r="AD2" s="2" t="s">
        <v>935</v>
      </c>
      <c r="AE2" s="2" t="s">
        <v>936</v>
      </c>
      <c r="AF2" s="2" t="s">
        <v>937</v>
      </c>
      <c r="AG2" s="2" t="s">
        <v>938</v>
      </c>
      <c r="AH2" s="2" t="s">
        <v>939</v>
      </c>
      <c r="AI2" s="2" t="s">
        <v>940</v>
      </c>
      <c r="AJ2" s="2" t="s">
        <v>941</v>
      </c>
      <c r="AK2" s="2" t="s">
        <v>942</v>
      </c>
      <c r="AL2" s="2" t="s">
        <v>943</v>
      </c>
      <c r="AM2" s="2" t="s">
        <v>961</v>
      </c>
    </row>
    <row r="3" spans="1:39">
      <c r="B3" t="s">
        <v>13</v>
      </c>
      <c r="C3" t="s">
        <v>14</v>
      </c>
      <c r="D3" t="s">
        <v>15</v>
      </c>
      <c r="E3" t="s">
        <v>16</v>
      </c>
      <c r="F3" t="s">
        <v>17</v>
      </c>
      <c r="G3" t="b">
        <v>0</v>
      </c>
      <c r="H3" t="s">
        <v>970</v>
      </c>
      <c r="I3" t="s">
        <v>970</v>
      </c>
      <c r="J3" t="s">
        <v>20</v>
      </c>
      <c r="K3" t="s">
        <v>18</v>
      </c>
      <c r="L3" t="s">
        <v>19</v>
      </c>
      <c r="M3" t="s">
        <v>20</v>
      </c>
      <c r="N3">
        <v>1</v>
      </c>
      <c r="O3" t="s">
        <v>21</v>
      </c>
      <c r="P3" t="s">
        <v>22</v>
      </c>
      <c r="Q3">
        <v>0.5</v>
      </c>
      <c r="T3">
        <v>1</v>
      </c>
      <c r="U3">
        <v>170314.01</v>
      </c>
      <c r="V3" t="s">
        <v>790</v>
      </c>
      <c r="W3" t="s">
        <v>791</v>
      </c>
      <c r="X3" t="s">
        <v>792</v>
      </c>
      <c r="Y3" t="s">
        <v>793</v>
      </c>
      <c r="Z3" t="s">
        <v>16</v>
      </c>
      <c r="AA3">
        <v>2</v>
      </c>
      <c r="AC3" s="7" t="s">
        <v>606</v>
      </c>
      <c r="AD3" t="s">
        <v>607</v>
      </c>
      <c r="AE3" t="s">
        <v>608</v>
      </c>
      <c r="AF3" t="s">
        <v>944</v>
      </c>
      <c r="AG3">
        <v>0</v>
      </c>
      <c r="AH3">
        <v>6</v>
      </c>
      <c r="AI3">
        <v>1.502258925</v>
      </c>
      <c r="AJ3" t="s">
        <v>21</v>
      </c>
      <c r="AK3">
        <v>1</v>
      </c>
      <c r="AL3" t="s">
        <v>945</v>
      </c>
      <c r="AM3" s="1" t="s">
        <v>962</v>
      </c>
    </row>
    <row r="4" spans="1:39">
      <c r="B4" t="s">
        <v>23</v>
      </c>
      <c r="C4" t="s">
        <v>14</v>
      </c>
      <c r="D4" t="s">
        <v>24</v>
      </c>
      <c r="E4" t="s">
        <v>16</v>
      </c>
      <c r="F4" t="s">
        <v>25</v>
      </c>
      <c r="G4" t="b">
        <v>0</v>
      </c>
      <c r="H4" t="s">
        <v>970</v>
      </c>
      <c r="I4" t="s">
        <v>970</v>
      </c>
      <c r="J4" t="s">
        <v>20</v>
      </c>
      <c r="K4" t="s">
        <v>26</v>
      </c>
      <c r="L4" t="s">
        <v>27</v>
      </c>
      <c r="M4" t="s">
        <v>20</v>
      </c>
      <c r="N4">
        <v>2</v>
      </c>
      <c r="O4" t="s">
        <v>21</v>
      </c>
      <c r="P4" t="s">
        <v>22</v>
      </c>
      <c r="Q4">
        <v>1</v>
      </c>
      <c r="T4">
        <v>2</v>
      </c>
      <c r="U4">
        <v>170314.02</v>
      </c>
      <c r="V4" t="s">
        <v>794</v>
      </c>
      <c r="W4" t="s">
        <v>791</v>
      </c>
      <c r="X4" t="s">
        <v>795</v>
      </c>
      <c r="Y4" t="s">
        <v>796</v>
      </c>
      <c r="Z4" t="s">
        <v>16</v>
      </c>
      <c r="AA4">
        <v>2</v>
      </c>
      <c r="AC4" s="7" t="s">
        <v>611</v>
      </c>
      <c r="AD4" t="s">
        <v>612</v>
      </c>
      <c r="AE4" t="s">
        <v>613</v>
      </c>
      <c r="AF4" t="s">
        <v>946</v>
      </c>
      <c r="AG4">
        <v>0</v>
      </c>
      <c r="AH4">
        <v>3</v>
      </c>
      <c r="AI4">
        <v>1.0205898840000001</v>
      </c>
      <c r="AJ4" t="s">
        <v>21</v>
      </c>
      <c r="AK4">
        <v>1</v>
      </c>
      <c r="AL4" t="s">
        <v>947</v>
      </c>
      <c r="AM4" s="1" t="s">
        <v>963</v>
      </c>
    </row>
    <row r="5" spans="1:39">
      <c r="B5" t="s">
        <v>28</v>
      </c>
      <c r="C5" t="s">
        <v>14</v>
      </c>
      <c r="D5" t="s">
        <v>29</v>
      </c>
      <c r="E5" t="s">
        <v>16</v>
      </c>
      <c r="F5" t="s">
        <v>30</v>
      </c>
      <c r="G5" t="b">
        <v>0</v>
      </c>
      <c r="H5" t="s">
        <v>970</v>
      </c>
      <c r="I5" t="s">
        <v>970</v>
      </c>
      <c r="J5" t="s">
        <v>20</v>
      </c>
      <c r="K5" t="s">
        <v>31</v>
      </c>
      <c r="L5" t="s">
        <v>32</v>
      </c>
      <c r="M5" t="s">
        <v>20</v>
      </c>
      <c r="N5">
        <v>3</v>
      </c>
      <c r="O5" t="s">
        <v>21</v>
      </c>
      <c r="P5" t="s">
        <v>22</v>
      </c>
      <c r="Q5">
        <v>1</v>
      </c>
      <c r="T5">
        <v>3</v>
      </c>
      <c r="U5">
        <v>170314.03</v>
      </c>
      <c r="V5" t="s">
        <v>797</v>
      </c>
      <c r="W5" t="s">
        <v>798</v>
      </c>
      <c r="X5" t="s">
        <v>799</v>
      </c>
      <c r="Y5" t="s">
        <v>799</v>
      </c>
      <c r="Z5" t="s">
        <v>16</v>
      </c>
      <c r="AA5">
        <v>0.5</v>
      </c>
      <c r="AC5" s="7" t="s">
        <v>615</v>
      </c>
      <c r="AD5" t="s">
        <v>616</v>
      </c>
      <c r="AE5" t="s">
        <v>617</v>
      </c>
      <c r="AF5" t="s">
        <v>948</v>
      </c>
      <c r="AG5">
        <v>0</v>
      </c>
      <c r="AH5">
        <v>7</v>
      </c>
      <c r="AI5">
        <v>1.5756951130000001</v>
      </c>
      <c r="AJ5" t="s">
        <v>21</v>
      </c>
      <c r="AK5">
        <v>1</v>
      </c>
      <c r="AL5" t="s">
        <v>949</v>
      </c>
      <c r="AM5" s="1" t="s">
        <v>964</v>
      </c>
    </row>
    <row r="6" spans="1:39">
      <c r="B6" t="s">
        <v>33</v>
      </c>
      <c r="C6" t="s">
        <v>14</v>
      </c>
      <c r="D6" t="s">
        <v>34</v>
      </c>
      <c r="E6" t="s">
        <v>16</v>
      </c>
      <c r="F6" t="s">
        <v>35</v>
      </c>
      <c r="G6" t="b">
        <v>0</v>
      </c>
      <c r="H6" t="s">
        <v>970</v>
      </c>
      <c r="I6" t="s">
        <v>970</v>
      </c>
      <c r="J6" t="s">
        <v>20</v>
      </c>
      <c r="K6" t="s">
        <v>36</v>
      </c>
      <c r="L6" t="s">
        <v>37</v>
      </c>
      <c r="M6" t="s">
        <v>20</v>
      </c>
      <c r="N6">
        <v>4</v>
      </c>
      <c r="O6" t="s">
        <v>21</v>
      </c>
      <c r="P6" t="s">
        <v>22</v>
      </c>
      <c r="Q6">
        <v>1</v>
      </c>
      <c r="T6">
        <v>4</v>
      </c>
      <c r="U6">
        <v>170314.04</v>
      </c>
      <c r="V6" t="s">
        <v>800</v>
      </c>
      <c r="W6" t="s">
        <v>801</v>
      </c>
      <c r="X6" t="s">
        <v>802</v>
      </c>
      <c r="Y6" t="s">
        <v>803</v>
      </c>
      <c r="Z6" t="s">
        <v>16</v>
      </c>
      <c r="AA6">
        <v>2</v>
      </c>
      <c r="AC6" s="7" t="s">
        <v>619</v>
      </c>
      <c r="AD6" t="s">
        <v>620</v>
      </c>
      <c r="AE6" t="s">
        <v>621</v>
      </c>
      <c r="AF6" t="s">
        <v>950</v>
      </c>
      <c r="AG6">
        <v>0</v>
      </c>
      <c r="AH6">
        <v>4</v>
      </c>
      <c r="AI6">
        <v>1.8517731719999999</v>
      </c>
      <c r="AJ6">
        <v>3.6860740000000001E-3</v>
      </c>
      <c r="AK6">
        <v>1</v>
      </c>
      <c r="AL6" t="s">
        <v>951</v>
      </c>
      <c r="AM6" s="1" t="s">
        <v>965</v>
      </c>
    </row>
    <row r="7" spans="1:39">
      <c r="B7" t="s">
        <v>38</v>
      </c>
      <c r="C7" t="s">
        <v>14</v>
      </c>
      <c r="D7" t="s">
        <v>39</v>
      </c>
      <c r="E7" t="s">
        <v>16</v>
      </c>
      <c r="F7" t="s">
        <v>40</v>
      </c>
      <c r="G7" t="b">
        <v>0</v>
      </c>
      <c r="H7" t="s">
        <v>970</v>
      </c>
      <c r="I7" t="s">
        <v>970</v>
      </c>
      <c r="J7" t="s">
        <v>20</v>
      </c>
      <c r="K7" t="s">
        <v>41</v>
      </c>
      <c r="L7" t="s">
        <v>42</v>
      </c>
      <c r="M7" t="s">
        <v>20</v>
      </c>
      <c r="N7">
        <v>5</v>
      </c>
      <c r="O7" t="s">
        <v>21</v>
      </c>
      <c r="P7" t="s">
        <v>22</v>
      </c>
      <c r="Q7">
        <v>1</v>
      </c>
      <c r="T7">
        <v>5</v>
      </c>
      <c r="U7">
        <v>170314.05</v>
      </c>
      <c r="V7" t="s">
        <v>804</v>
      </c>
      <c r="W7" t="s">
        <v>805</v>
      </c>
      <c r="X7" t="s">
        <v>806</v>
      </c>
      <c r="Y7" t="s">
        <v>806</v>
      </c>
      <c r="Z7" t="s">
        <v>16</v>
      </c>
      <c r="AA7">
        <v>0</v>
      </c>
      <c r="AC7" s="7" t="s">
        <v>623</v>
      </c>
      <c r="AD7" t="s">
        <v>624</v>
      </c>
      <c r="AE7" t="s">
        <v>625</v>
      </c>
      <c r="AF7" t="s">
        <v>952</v>
      </c>
      <c r="AG7">
        <v>0</v>
      </c>
      <c r="AH7">
        <v>5</v>
      </c>
      <c r="AI7">
        <v>1.4994284120000001</v>
      </c>
      <c r="AJ7" t="s">
        <v>21</v>
      </c>
      <c r="AK7">
        <v>1</v>
      </c>
      <c r="AL7" t="s">
        <v>953</v>
      </c>
      <c r="AM7" s="1" t="s">
        <v>966</v>
      </c>
    </row>
    <row r="8" spans="1:39">
      <c r="B8" t="s">
        <v>43</v>
      </c>
      <c r="C8" t="s">
        <v>14</v>
      </c>
      <c r="D8" t="s">
        <v>44</v>
      </c>
      <c r="E8" t="s">
        <v>16</v>
      </c>
      <c r="F8" t="s">
        <v>45</v>
      </c>
      <c r="G8" t="b">
        <v>0</v>
      </c>
      <c r="H8" t="s">
        <v>970</v>
      </c>
      <c r="I8" t="s">
        <v>970</v>
      </c>
      <c r="J8" t="s">
        <v>20</v>
      </c>
      <c r="K8" t="s">
        <v>46</v>
      </c>
      <c r="L8" t="s">
        <v>47</v>
      </c>
      <c r="M8" t="s">
        <v>20</v>
      </c>
      <c r="N8">
        <v>6</v>
      </c>
      <c r="O8" t="s">
        <v>21</v>
      </c>
      <c r="P8" t="s">
        <v>22</v>
      </c>
      <c r="Q8">
        <v>1</v>
      </c>
      <c r="T8">
        <v>6</v>
      </c>
      <c r="U8">
        <v>170314.06</v>
      </c>
      <c r="V8" t="s">
        <v>807</v>
      </c>
      <c r="W8" t="s">
        <v>805</v>
      </c>
      <c r="X8" t="s">
        <v>808</v>
      </c>
      <c r="Y8" t="s">
        <v>808</v>
      </c>
      <c r="Z8" t="s">
        <v>16</v>
      </c>
      <c r="AA8">
        <v>0</v>
      </c>
      <c r="AC8" s="7" t="s">
        <v>627</v>
      </c>
      <c r="AD8" t="s">
        <v>628</v>
      </c>
      <c r="AE8" t="s">
        <v>629</v>
      </c>
      <c r="AF8" t="s">
        <v>954</v>
      </c>
      <c r="AG8">
        <v>0</v>
      </c>
      <c r="AH8">
        <v>8</v>
      </c>
      <c r="AI8">
        <v>1.6207351910000001</v>
      </c>
      <c r="AJ8">
        <v>4.2393140000000001E-3</v>
      </c>
      <c r="AK8">
        <v>1</v>
      </c>
      <c r="AL8" t="s">
        <v>955</v>
      </c>
      <c r="AM8" s="1" t="s">
        <v>967</v>
      </c>
    </row>
    <row r="9" spans="1:39">
      <c r="B9" t="s">
        <v>48</v>
      </c>
      <c r="C9" t="s">
        <v>14</v>
      </c>
      <c r="D9" t="s">
        <v>49</v>
      </c>
      <c r="E9" t="s">
        <v>16</v>
      </c>
      <c r="F9" t="s">
        <v>50</v>
      </c>
      <c r="G9" t="b">
        <v>0</v>
      </c>
      <c r="H9" t="s">
        <v>970</v>
      </c>
      <c r="I9" t="s">
        <v>970</v>
      </c>
      <c r="J9" t="s">
        <v>20</v>
      </c>
      <c r="K9" t="s">
        <v>51</v>
      </c>
      <c r="L9" t="s">
        <v>52</v>
      </c>
      <c r="M9" t="s">
        <v>20</v>
      </c>
      <c r="N9">
        <v>7</v>
      </c>
      <c r="O9" t="s">
        <v>21</v>
      </c>
      <c r="P9" t="s">
        <v>22</v>
      </c>
      <c r="Q9">
        <v>1</v>
      </c>
      <c r="T9">
        <v>7</v>
      </c>
      <c r="U9">
        <v>170314.07</v>
      </c>
      <c r="V9" t="s">
        <v>809</v>
      </c>
      <c r="W9" t="s">
        <v>810</v>
      </c>
      <c r="X9" t="s">
        <v>811</v>
      </c>
      <c r="Y9" t="s">
        <v>811</v>
      </c>
      <c r="Z9" t="s">
        <v>16</v>
      </c>
      <c r="AA9">
        <v>0</v>
      </c>
      <c r="AC9" s="7" t="s">
        <v>631</v>
      </c>
      <c r="AD9" t="s">
        <v>632</v>
      </c>
      <c r="AE9" t="s">
        <v>633</v>
      </c>
      <c r="AF9" t="s">
        <v>956</v>
      </c>
      <c r="AG9">
        <v>0</v>
      </c>
      <c r="AH9">
        <v>2</v>
      </c>
      <c r="AI9">
        <v>1.0205833639999999</v>
      </c>
      <c r="AJ9" t="s">
        <v>21</v>
      </c>
      <c r="AK9">
        <v>1</v>
      </c>
      <c r="AL9" t="s">
        <v>957</v>
      </c>
      <c r="AM9" s="1" t="s">
        <v>968</v>
      </c>
    </row>
    <row r="10" spans="1:39">
      <c r="B10" t="s">
        <v>53</v>
      </c>
      <c r="C10" t="s">
        <v>14</v>
      </c>
      <c r="D10" t="s">
        <v>54</v>
      </c>
      <c r="E10" t="s">
        <v>16</v>
      </c>
      <c r="F10" t="s">
        <v>55</v>
      </c>
      <c r="G10" t="b">
        <v>0</v>
      </c>
      <c r="H10" t="s">
        <v>970</v>
      </c>
      <c r="I10" t="s">
        <v>970</v>
      </c>
      <c r="J10" t="s">
        <v>20</v>
      </c>
      <c r="K10" t="s">
        <v>56</v>
      </c>
      <c r="L10" t="s">
        <v>57</v>
      </c>
      <c r="M10" t="s">
        <v>20</v>
      </c>
      <c r="N10">
        <v>8</v>
      </c>
      <c r="O10" t="s">
        <v>21</v>
      </c>
      <c r="P10" t="s">
        <v>22</v>
      </c>
      <c r="Q10">
        <v>1</v>
      </c>
      <c r="T10">
        <v>8</v>
      </c>
      <c r="U10">
        <v>170314.08</v>
      </c>
      <c r="V10" t="s">
        <v>812</v>
      </c>
      <c r="W10" t="s">
        <v>813</v>
      </c>
      <c r="X10" t="s">
        <v>814</v>
      </c>
      <c r="Y10" t="s">
        <v>814</v>
      </c>
      <c r="Z10" t="s">
        <v>16</v>
      </c>
      <c r="AA10">
        <v>0.5</v>
      </c>
      <c r="AC10" s="7" t="s">
        <v>635</v>
      </c>
      <c r="AD10" t="s">
        <v>636</v>
      </c>
      <c r="AE10" t="s">
        <v>637</v>
      </c>
      <c r="AF10" t="s">
        <v>958</v>
      </c>
      <c r="AG10">
        <v>0</v>
      </c>
      <c r="AH10">
        <v>7</v>
      </c>
      <c r="AI10">
        <v>1.519212566</v>
      </c>
      <c r="AJ10">
        <v>4.9967320000000003E-3</v>
      </c>
      <c r="AK10">
        <v>1</v>
      </c>
      <c r="AL10" t="s">
        <v>949</v>
      </c>
      <c r="AM10" s="1" t="s">
        <v>964</v>
      </c>
    </row>
    <row r="11" spans="1:39">
      <c r="B11" t="s">
        <v>58</v>
      </c>
      <c r="C11" t="s">
        <v>14</v>
      </c>
      <c r="D11" t="s">
        <v>59</v>
      </c>
      <c r="E11" t="s">
        <v>16</v>
      </c>
      <c r="F11" t="s">
        <v>60</v>
      </c>
      <c r="G11" t="b">
        <v>0</v>
      </c>
      <c r="H11" t="s">
        <v>970</v>
      </c>
      <c r="I11" t="s">
        <v>970</v>
      </c>
      <c r="J11" t="s">
        <v>20</v>
      </c>
      <c r="K11" t="s">
        <v>61</v>
      </c>
      <c r="L11" t="s">
        <v>62</v>
      </c>
      <c r="M11" t="s">
        <v>20</v>
      </c>
      <c r="N11">
        <v>9</v>
      </c>
      <c r="O11" t="s">
        <v>21</v>
      </c>
      <c r="P11" t="s">
        <v>22</v>
      </c>
      <c r="Q11">
        <v>1</v>
      </c>
      <c r="T11">
        <v>9</v>
      </c>
      <c r="U11">
        <v>170314.09</v>
      </c>
      <c r="V11" t="s">
        <v>815</v>
      </c>
      <c r="W11" t="s">
        <v>816</v>
      </c>
      <c r="X11" t="s">
        <v>817</v>
      </c>
      <c r="Y11" t="s">
        <v>818</v>
      </c>
      <c r="Z11" t="s">
        <v>16</v>
      </c>
      <c r="AA11">
        <v>2</v>
      </c>
      <c r="AC11" s="7" t="s">
        <v>639</v>
      </c>
      <c r="AD11" t="s">
        <v>640</v>
      </c>
      <c r="AE11" t="s">
        <v>641</v>
      </c>
      <c r="AF11" t="s">
        <v>959</v>
      </c>
      <c r="AG11">
        <v>0</v>
      </c>
      <c r="AH11">
        <v>-1</v>
      </c>
      <c r="AI11">
        <v>1.2110562702298999</v>
      </c>
      <c r="AJ11">
        <v>4.0960111868162202E-2</v>
      </c>
      <c r="AK11">
        <v>1</v>
      </c>
      <c r="AL11" t="s">
        <v>960</v>
      </c>
      <c r="AM11" s="1" t="s">
        <v>969</v>
      </c>
    </row>
    <row r="12" spans="1:39">
      <c r="B12" t="s">
        <v>63</v>
      </c>
      <c r="C12" t="s">
        <v>14</v>
      </c>
      <c r="D12" t="s">
        <v>64</v>
      </c>
      <c r="E12" t="s">
        <v>16</v>
      </c>
      <c r="F12" t="s">
        <v>65</v>
      </c>
      <c r="G12" t="b">
        <v>0</v>
      </c>
      <c r="H12" t="s">
        <v>970</v>
      </c>
      <c r="I12" t="s">
        <v>970</v>
      </c>
      <c r="J12" t="s">
        <v>20</v>
      </c>
      <c r="K12" t="s">
        <v>66</v>
      </c>
      <c r="L12" t="s">
        <v>67</v>
      </c>
      <c r="M12" t="s">
        <v>20</v>
      </c>
      <c r="N12">
        <v>10</v>
      </c>
      <c r="O12" t="s">
        <v>21</v>
      </c>
      <c r="P12" t="s">
        <v>22</v>
      </c>
      <c r="Q12">
        <v>1</v>
      </c>
      <c r="T12">
        <v>10</v>
      </c>
      <c r="U12">
        <v>170314.1</v>
      </c>
      <c r="V12" t="s">
        <v>819</v>
      </c>
      <c r="W12" t="s">
        <v>820</v>
      </c>
      <c r="X12" t="s">
        <v>821</v>
      </c>
      <c r="Y12" t="s">
        <v>821</v>
      </c>
      <c r="Z12" t="s">
        <v>16</v>
      </c>
      <c r="AA12">
        <v>0</v>
      </c>
      <c r="AC12" s="7" t="s">
        <v>643</v>
      </c>
      <c r="AD12" t="s">
        <v>644</v>
      </c>
      <c r="AE12" t="s">
        <v>645</v>
      </c>
      <c r="AF12" t="s">
        <v>950</v>
      </c>
      <c r="AG12">
        <v>0</v>
      </c>
      <c r="AH12">
        <v>4</v>
      </c>
      <c r="AI12">
        <v>1.87795281553918</v>
      </c>
      <c r="AJ12">
        <v>5.9193234941494997E-3</v>
      </c>
      <c r="AK12">
        <v>1</v>
      </c>
      <c r="AL12" t="s">
        <v>951</v>
      </c>
      <c r="AM12" s="1" t="s">
        <v>965</v>
      </c>
    </row>
    <row r="13" spans="1:39">
      <c r="B13" t="s">
        <v>68</v>
      </c>
      <c r="C13" t="s">
        <v>14</v>
      </c>
      <c r="D13" t="s">
        <v>69</v>
      </c>
      <c r="E13" t="s">
        <v>16</v>
      </c>
      <c r="F13" t="s">
        <v>70</v>
      </c>
      <c r="G13" t="b">
        <v>0</v>
      </c>
      <c r="H13" t="s">
        <v>970</v>
      </c>
      <c r="I13" t="s">
        <v>970</v>
      </c>
      <c r="J13" t="s">
        <v>20</v>
      </c>
      <c r="K13" t="s">
        <v>71</v>
      </c>
      <c r="L13" t="s">
        <v>72</v>
      </c>
      <c r="M13" t="s">
        <v>20</v>
      </c>
      <c r="N13">
        <v>11</v>
      </c>
      <c r="O13" t="s">
        <v>21</v>
      </c>
      <c r="P13" t="s">
        <v>22</v>
      </c>
      <c r="Q13">
        <v>1</v>
      </c>
      <c r="T13">
        <v>11</v>
      </c>
      <c r="U13">
        <v>170314.11</v>
      </c>
      <c r="V13" t="s">
        <v>822</v>
      </c>
      <c r="W13" t="s">
        <v>823</v>
      </c>
      <c r="X13" t="s">
        <v>824</v>
      </c>
      <c r="Y13" t="s">
        <v>824</v>
      </c>
      <c r="Z13" t="s">
        <v>16</v>
      </c>
      <c r="AA13">
        <v>1</v>
      </c>
    </row>
    <row r="14" spans="1:39">
      <c r="B14" t="s">
        <v>73</v>
      </c>
      <c r="C14" t="s">
        <v>14</v>
      </c>
      <c r="D14" t="s">
        <v>74</v>
      </c>
      <c r="E14" t="s">
        <v>16</v>
      </c>
      <c r="F14" t="s">
        <v>75</v>
      </c>
      <c r="G14" t="b">
        <v>0</v>
      </c>
      <c r="H14" t="s">
        <v>970</v>
      </c>
      <c r="I14" t="s">
        <v>970</v>
      </c>
      <c r="J14" t="s">
        <v>20</v>
      </c>
      <c r="K14" t="s">
        <v>76</v>
      </c>
      <c r="L14" t="s">
        <v>77</v>
      </c>
      <c r="M14" t="s">
        <v>20</v>
      </c>
      <c r="N14">
        <v>12</v>
      </c>
      <c r="O14" t="s">
        <v>21</v>
      </c>
      <c r="P14" t="s">
        <v>22</v>
      </c>
      <c r="Q14">
        <v>1</v>
      </c>
      <c r="T14">
        <v>12</v>
      </c>
      <c r="U14">
        <v>170314.12</v>
      </c>
      <c r="V14" t="s">
        <v>825</v>
      </c>
      <c r="W14" t="s">
        <v>826</v>
      </c>
      <c r="X14" t="s">
        <v>827</v>
      </c>
      <c r="Y14" t="s">
        <v>827</v>
      </c>
      <c r="Z14" t="s">
        <v>16</v>
      </c>
      <c r="AA14">
        <v>0</v>
      </c>
    </row>
    <row r="15" spans="1:39">
      <c r="B15" t="s">
        <v>78</v>
      </c>
      <c r="C15" t="s">
        <v>14</v>
      </c>
      <c r="D15" t="s">
        <v>79</v>
      </c>
      <c r="E15" t="s">
        <v>16</v>
      </c>
      <c r="F15" t="s">
        <v>80</v>
      </c>
      <c r="G15" t="b">
        <v>0</v>
      </c>
      <c r="H15" t="s">
        <v>970</v>
      </c>
      <c r="I15" t="s">
        <v>970</v>
      </c>
      <c r="J15" t="s">
        <v>20</v>
      </c>
      <c r="K15" t="s">
        <v>81</v>
      </c>
      <c r="L15" t="s">
        <v>82</v>
      </c>
      <c r="M15" t="s">
        <v>20</v>
      </c>
      <c r="N15">
        <v>13</v>
      </c>
      <c r="O15" t="s">
        <v>21</v>
      </c>
      <c r="P15" t="s">
        <v>22</v>
      </c>
      <c r="Q15">
        <v>1</v>
      </c>
      <c r="T15">
        <v>13</v>
      </c>
      <c r="U15">
        <v>170314.13</v>
      </c>
      <c r="V15" t="s">
        <v>828</v>
      </c>
      <c r="W15" t="s">
        <v>826</v>
      </c>
      <c r="X15" t="s">
        <v>829</v>
      </c>
      <c r="Y15" t="s">
        <v>829</v>
      </c>
      <c r="Z15" t="s">
        <v>16</v>
      </c>
      <c r="AA15">
        <v>0</v>
      </c>
    </row>
    <row r="16" spans="1:39">
      <c r="B16" t="s">
        <v>83</v>
      </c>
      <c r="C16" t="s">
        <v>14</v>
      </c>
      <c r="D16" t="s">
        <v>84</v>
      </c>
      <c r="E16" t="s">
        <v>16</v>
      </c>
      <c r="F16" t="s">
        <v>85</v>
      </c>
      <c r="G16" t="b">
        <v>0</v>
      </c>
      <c r="H16" t="s">
        <v>970</v>
      </c>
      <c r="I16" t="s">
        <v>970</v>
      </c>
      <c r="J16" t="s">
        <v>20</v>
      </c>
      <c r="K16" t="s">
        <v>86</v>
      </c>
      <c r="L16" t="s">
        <v>87</v>
      </c>
      <c r="M16" t="s">
        <v>20</v>
      </c>
      <c r="N16">
        <v>14</v>
      </c>
      <c r="O16" t="s">
        <v>21</v>
      </c>
      <c r="P16" t="s">
        <v>22</v>
      </c>
      <c r="Q16">
        <v>1</v>
      </c>
      <c r="T16">
        <v>14</v>
      </c>
      <c r="U16">
        <v>170314.14</v>
      </c>
      <c r="V16" t="s">
        <v>830</v>
      </c>
      <c r="W16" t="s">
        <v>831</v>
      </c>
      <c r="X16" t="s">
        <v>832</v>
      </c>
      <c r="Y16" t="s">
        <v>832</v>
      </c>
      <c r="Z16" t="s">
        <v>16</v>
      </c>
      <c r="AA16">
        <v>0</v>
      </c>
    </row>
    <row r="17" spans="2:27">
      <c r="B17" t="s">
        <v>88</v>
      </c>
      <c r="C17" t="s">
        <v>14</v>
      </c>
      <c r="D17" t="s">
        <v>89</v>
      </c>
      <c r="E17" t="s">
        <v>16</v>
      </c>
      <c r="F17" t="s">
        <v>90</v>
      </c>
      <c r="G17" t="b">
        <v>0</v>
      </c>
      <c r="H17" t="s">
        <v>970</v>
      </c>
      <c r="I17" t="s">
        <v>970</v>
      </c>
      <c r="J17" t="s">
        <v>20</v>
      </c>
      <c r="K17" t="s">
        <v>91</v>
      </c>
      <c r="L17" t="s">
        <v>92</v>
      </c>
      <c r="M17" t="s">
        <v>20</v>
      </c>
      <c r="N17">
        <v>15</v>
      </c>
      <c r="O17" t="s">
        <v>21</v>
      </c>
      <c r="P17" t="s">
        <v>22</v>
      </c>
      <c r="Q17">
        <v>1</v>
      </c>
      <c r="T17">
        <v>15</v>
      </c>
      <c r="U17">
        <v>170314.15</v>
      </c>
      <c r="V17" t="s">
        <v>833</v>
      </c>
      <c r="W17" t="s">
        <v>831</v>
      </c>
      <c r="X17" t="s">
        <v>834</v>
      </c>
      <c r="Y17" t="s">
        <v>834</v>
      </c>
      <c r="Z17" t="s">
        <v>16</v>
      </c>
      <c r="AA17">
        <v>0</v>
      </c>
    </row>
    <row r="18" spans="2:27">
      <c r="B18" t="s">
        <v>93</v>
      </c>
      <c r="C18" t="s">
        <v>14</v>
      </c>
      <c r="D18" t="s">
        <v>94</v>
      </c>
      <c r="E18" t="s">
        <v>16</v>
      </c>
      <c r="F18" t="s">
        <v>95</v>
      </c>
      <c r="G18" t="b">
        <v>0</v>
      </c>
      <c r="H18" t="s">
        <v>970</v>
      </c>
      <c r="I18" t="s">
        <v>970</v>
      </c>
      <c r="J18" t="s">
        <v>20</v>
      </c>
      <c r="K18" t="s">
        <v>96</v>
      </c>
      <c r="L18" t="s">
        <v>97</v>
      </c>
      <c r="M18" t="s">
        <v>20</v>
      </c>
      <c r="N18">
        <v>16</v>
      </c>
      <c r="O18" t="s">
        <v>21</v>
      </c>
      <c r="P18" t="s">
        <v>22</v>
      </c>
      <c r="Q18">
        <v>1</v>
      </c>
      <c r="T18">
        <v>16</v>
      </c>
      <c r="U18">
        <v>170314.16</v>
      </c>
      <c r="V18" t="s">
        <v>835</v>
      </c>
      <c r="W18" t="s">
        <v>836</v>
      </c>
      <c r="X18" t="s">
        <v>837</v>
      </c>
      <c r="Y18" t="s">
        <v>837</v>
      </c>
      <c r="Z18" t="s">
        <v>16</v>
      </c>
      <c r="AA18">
        <v>0</v>
      </c>
    </row>
    <row r="19" spans="2:27">
      <c r="B19" t="s">
        <v>98</v>
      </c>
      <c r="C19" t="s">
        <v>14</v>
      </c>
      <c r="D19" t="s">
        <v>99</v>
      </c>
      <c r="E19" t="s">
        <v>16</v>
      </c>
      <c r="F19" t="s">
        <v>100</v>
      </c>
      <c r="G19" t="b">
        <v>0</v>
      </c>
      <c r="H19" t="s">
        <v>970</v>
      </c>
      <c r="I19" t="s">
        <v>970</v>
      </c>
      <c r="J19" t="s">
        <v>20</v>
      </c>
      <c r="K19" t="s">
        <v>101</v>
      </c>
      <c r="L19" t="s">
        <v>102</v>
      </c>
      <c r="M19" t="s">
        <v>20</v>
      </c>
      <c r="N19">
        <v>17</v>
      </c>
      <c r="O19" t="s">
        <v>21</v>
      </c>
      <c r="P19" t="s">
        <v>22</v>
      </c>
      <c r="Q19">
        <v>1</v>
      </c>
      <c r="T19">
        <v>17</v>
      </c>
      <c r="U19">
        <v>170314.17</v>
      </c>
      <c r="V19" t="s">
        <v>838</v>
      </c>
      <c r="W19" t="s">
        <v>839</v>
      </c>
      <c r="X19" t="s">
        <v>840</v>
      </c>
      <c r="Y19" t="s">
        <v>840</v>
      </c>
      <c r="Z19" t="s">
        <v>16</v>
      </c>
      <c r="AA19">
        <v>0.5</v>
      </c>
    </row>
    <row r="20" spans="2:27">
      <c r="B20" t="s">
        <v>103</v>
      </c>
      <c r="C20" t="s">
        <v>14</v>
      </c>
      <c r="D20" t="s">
        <v>104</v>
      </c>
      <c r="E20" t="s">
        <v>16</v>
      </c>
      <c r="F20" t="s">
        <v>105</v>
      </c>
      <c r="G20" t="b">
        <v>0</v>
      </c>
      <c r="H20" t="s">
        <v>970</v>
      </c>
      <c r="I20" t="s">
        <v>970</v>
      </c>
      <c r="J20" t="s">
        <v>20</v>
      </c>
      <c r="K20" t="s">
        <v>106</v>
      </c>
      <c r="L20" t="s">
        <v>107</v>
      </c>
      <c r="M20" t="s">
        <v>20</v>
      </c>
      <c r="N20">
        <v>18</v>
      </c>
      <c r="O20" t="s">
        <v>21</v>
      </c>
      <c r="P20" t="s">
        <v>22</v>
      </c>
      <c r="Q20">
        <v>1</v>
      </c>
      <c r="T20">
        <v>18</v>
      </c>
      <c r="U20">
        <v>170314.18</v>
      </c>
      <c r="V20" t="s">
        <v>841</v>
      </c>
      <c r="W20" t="s">
        <v>842</v>
      </c>
      <c r="X20" t="s">
        <v>843</v>
      </c>
      <c r="Y20" t="s">
        <v>843</v>
      </c>
      <c r="Z20" t="s">
        <v>16</v>
      </c>
      <c r="AA20">
        <v>0</v>
      </c>
    </row>
    <row r="21" spans="2:27">
      <c r="B21" t="s">
        <v>108</v>
      </c>
      <c r="C21" t="s">
        <v>14</v>
      </c>
      <c r="D21" t="s">
        <v>109</v>
      </c>
      <c r="E21" t="s">
        <v>16</v>
      </c>
      <c r="F21" t="s">
        <v>110</v>
      </c>
      <c r="G21" t="b">
        <v>0</v>
      </c>
      <c r="H21" t="s">
        <v>970</v>
      </c>
      <c r="I21" t="s">
        <v>970</v>
      </c>
      <c r="J21" t="s">
        <v>20</v>
      </c>
      <c r="K21" t="s">
        <v>111</v>
      </c>
      <c r="L21" t="s">
        <v>112</v>
      </c>
      <c r="M21" t="s">
        <v>20</v>
      </c>
      <c r="N21">
        <v>19</v>
      </c>
      <c r="O21" t="s">
        <v>21</v>
      </c>
      <c r="P21" t="s">
        <v>22</v>
      </c>
      <c r="Q21">
        <v>1</v>
      </c>
      <c r="T21">
        <v>19</v>
      </c>
      <c r="U21">
        <v>170314.19</v>
      </c>
      <c r="V21" t="s">
        <v>844</v>
      </c>
      <c r="W21" t="s">
        <v>845</v>
      </c>
      <c r="X21" t="s">
        <v>846</v>
      </c>
      <c r="Y21" t="s">
        <v>846</v>
      </c>
      <c r="Z21" t="s">
        <v>16</v>
      </c>
      <c r="AA21">
        <v>0</v>
      </c>
    </row>
    <row r="22" spans="2:27">
      <c r="B22" t="s">
        <v>113</v>
      </c>
      <c r="C22" t="s">
        <v>14</v>
      </c>
      <c r="D22" t="s">
        <v>114</v>
      </c>
      <c r="E22" t="s">
        <v>16</v>
      </c>
      <c r="F22" t="s">
        <v>115</v>
      </c>
      <c r="G22" t="b">
        <v>0</v>
      </c>
      <c r="H22" t="s">
        <v>970</v>
      </c>
      <c r="I22" t="s">
        <v>970</v>
      </c>
      <c r="J22" t="s">
        <v>20</v>
      </c>
      <c r="K22" t="s">
        <v>116</v>
      </c>
      <c r="L22" t="s">
        <v>117</v>
      </c>
      <c r="M22" t="s">
        <v>20</v>
      </c>
      <c r="N22">
        <v>20</v>
      </c>
      <c r="O22" t="s">
        <v>21</v>
      </c>
      <c r="P22" t="s">
        <v>22</v>
      </c>
      <c r="Q22">
        <v>1</v>
      </c>
      <c r="T22">
        <v>20</v>
      </c>
      <c r="U22">
        <v>170314.2</v>
      </c>
      <c r="V22" t="s">
        <v>847</v>
      </c>
      <c r="W22" t="s">
        <v>848</v>
      </c>
      <c r="X22" t="s">
        <v>849</v>
      </c>
      <c r="Y22" t="s">
        <v>849</v>
      </c>
      <c r="Z22" t="s">
        <v>259</v>
      </c>
      <c r="AA22">
        <v>2</v>
      </c>
    </row>
    <row r="23" spans="2:27">
      <c r="B23" t="s">
        <v>118</v>
      </c>
      <c r="C23" t="s">
        <v>14</v>
      </c>
      <c r="D23" t="s">
        <v>119</v>
      </c>
      <c r="E23" t="s">
        <v>16</v>
      </c>
      <c r="F23" t="s">
        <v>120</v>
      </c>
      <c r="G23" t="b">
        <v>0</v>
      </c>
      <c r="H23" t="s">
        <v>970</v>
      </c>
      <c r="I23" t="s">
        <v>970</v>
      </c>
      <c r="J23" t="s">
        <v>20</v>
      </c>
      <c r="K23" t="s">
        <v>121</v>
      </c>
      <c r="L23" t="s">
        <v>122</v>
      </c>
      <c r="M23" t="s">
        <v>20</v>
      </c>
      <c r="N23">
        <v>21</v>
      </c>
      <c r="O23" t="s">
        <v>21</v>
      </c>
      <c r="P23" t="s">
        <v>22</v>
      </c>
      <c r="Q23">
        <v>1</v>
      </c>
      <c r="T23">
        <v>21</v>
      </c>
      <c r="U23">
        <v>170314.21</v>
      </c>
      <c r="V23" t="s">
        <v>850</v>
      </c>
      <c r="W23" t="s">
        <v>851</v>
      </c>
      <c r="X23" t="s">
        <v>852</v>
      </c>
      <c r="Y23" t="s">
        <v>852</v>
      </c>
      <c r="Z23" t="s">
        <v>259</v>
      </c>
      <c r="AA23">
        <v>0</v>
      </c>
    </row>
    <row r="24" spans="2:27">
      <c r="B24" t="s">
        <v>123</v>
      </c>
      <c r="C24" t="s">
        <v>14</v>
      </c>
      <c r="D24" t="s">
        <v>124</v>
      </c>
      <c r="E24" t="s">
        <v>16</v>
      </c>
      <c r="F24" t="s">
        <v>125</v>
      </c>
      <c r="G24" t="b">
        <v>0</v>
      </c>
      <c r="H24" t="s">
        <v>970</v>
      </c>
      <c r="I24" t="s">
        <v>970</v>
      </c>
      <c r="J24" t="s">
        <v>20</v>
      </c>
      <c r="K24" t="s">
        <v>126</v>
      </c>
      <c r="L24" t="s">
        <v>127</v>
      </c>
      <c r="M24" t="s">
        <v>20</v>
      </c>
      <c r="N24">
        <v>22</v>
      </c>
      <c r="O24" t="s">
        <v>21</v>
      </c>
      <c r="P24" t="s">
        <v>22</v>
      </c>
      <c r="Q24">
        <v>1</v>
      </c>
      <c r="T24">
        <v>22</v>
      </c>
      <c r="U24">
        <v>170314.22</v>
      </c>
      <c r="V24" t="s">
        <v>853</v>
      </c>
      <c r="W24" t="s">
        <v>851</v>
      </c>
      <c r="X24" t="s">
        <v>854</v>
      </c>
      <c r="Y24" t="s">
        <v>855</v>
      </c>
      <c r="Z24" t="s">
        <v>259</v>
      </c>
      <c r="AA24">
        <v>0</v>
      </c>
    </row>
    <row r="25" spans="2:27">
      <c r="B25" t="s">
        <v>128</v>
      </c>
      <c r="C25" t="s">
        <v>14</v>
      </c>
      <c r="D25" t="s">
        <v>129</v>
      </c>
      <c r="E25" t="s">
        <v>16</v>
      </c>
      <c r="F25" t="s">
        <v>130</v>
      </c>
      <c r="G25" t="b">
        <v>0</v>
      </c>
      <c r="H25" t="s">
        <v>970</v>
      </c>
      <c r="I25" t="s">
        <v>970</v>
      </c>
      <c r="J25" t="s">
        <v>20</v>
      </c>
      <c r="K25" t="s">
        <v>131</v>
      </c>
      <c r="L25" t="s">
        <v>132</v>
      </c>
      <c r="M25" t="s">
        <v>20</v>
      </c>
      <c r="N25">
        <v>23</v>
      </c>
      <c r="O25" t="s">
        <v>21</v>
      </c>
      <c r="P25" t="s">
        <v>22</v>
      </c>
      <c r="Q25">
        <v>1</v>
      </c>
      <c r="T25">
        <v>23</v>
      </c>
      <c r="U25">
        <v>170314.23</v>
      </c>
      <c r="V25" t="s">
        <v>856</v>
      </c>
      <c r="W25" t="s">
        <v>851</v>
      </c>
      <c r="X25" t="s">
        <v>857</v>
      </c>
      <c r="Y25" t="s">
        <v>857</v>
      </c>
      <c r="Z25" t="s">
        <v>259</v>
      </c>
      <c r="AA25">
        <v>1</v>
      </c>
    </row>
    <row r="26" spans="2:27">
      <c r="B26" t="s">
        <v>133</v>
      </c>
      <c r="C26" t="s">
        <v>14</v>
      </c>
      <c r="D26" t="s">
        <v>134</v>
      </c>
      <c r="E26" t="s">
        <v>16</v>
      </c>
      <c r="F26" t="s">
        <v>135</v>
      </c>
      <c r="G26" t="b">
        <v>0</v>
      </c>
      <c r="H26" t="s">
        <v>970</v>
      </c>
      <c r="I26" t="s">
        <v>970</v>
      </c>
      <c r="J26" t="s">
        <v>20</v>
      </c>
      <c r="K26" t="s">
        <v>136</v>
      </c>
      <c r="L26" t="s">
        <v>137</v>
      </c>
      <c r="M26" t="s">
        <v>20</v>
      </c>
      <c r="N26">
        <v>24</v>
      </c>
      <c r="O26" t="s">
        <v>21</v>
      </c>
      <c r="P26" t="s">
        <v>22</v>
      </c>
      <c r="Q26">
        <v>1</v>
      </c>
      <c r="T26">
        <v>24</v>
      </c>
      <c r="U26">
        <v>170314.23999999999</v>
      </c>
      <c r="V26" t="s">
        <v>858</v>
      </c>
      <c r="W26" t="s">
        <v>851</v>
      </c>
      <c r="X26" t="s">
        <v>859</v>
      </c>
      <c r="Y26" t="s">
        <v>859</v>
      </c>
      <c r="Z26" t="s">
        <v>259</v>
      </c>
      <c r="AA26">
        <v>0</v>
      </c>
    </row>
    <row r="27" spans="2:27">
      <c r="B27" t="s">
        <v>138</v>
      </c>
      <c r="C27" t="s">
        <v>14</v>
      </c>
      <c r="D27" t="s">
        <v>139</v>
      </c>
      <c r="E27" t="s">
        <v>16</v>
      </c>
      <c r="F27" t="s">
        <v>140</v>
      </c>
      <c r="G27" t="b">
        <v>0</v>
      </c>
      <c r="H27" t="s">
        <v>970</v>
      </c>
      <c r="I27" t="s">
        <v>970</v>
      </c>
      <c r="J27" t="s">
        <v>20</v>
      </c>
      <c r="K27" t="s">
        <v>141</v>
      </c>
      <c r="L27" t="s">
        <v>142</v>
      </c>
      <c r="M27" t="s">
        <v>20</v>
      </c>
      <c r="N27">
        <v>25</v>
      </c>
      <c r="O27" t="s">
        <v>21</v>
      </c>
      <c r="P27" t="s">
        <v>22</v>
      </c>
      <c r="Q27">
        <v>1</v>
      </c>
      <c r="T27">
        <v>25</v>
      </c>
      <c r="U27">
        <v>170314.25</v>
      </c>
      <c r="V27" t="s">
        <v>860</v>
      </c>
      <c r="W27" t="s">
        <v>861</v>
      </c>
      <c r="X27" t="s">
        <v>862</v>
      </c>
      <c r="Y27" t="s">
        <v>863</v>
      </c>
      <c r="Z27" t="s">
        <v>259</v>
      </c>
      <c r="AA27">
        <v>0</v>
      </c>
    </row>
    <row r="28" spans="2:27">
      <c r="B28" t="s">
        <v>143</v>
      </c>
      <c r="C28" t="s">
        <v>14</v>
      </c>
      <c r="D28" t="s">
        <v>144</v>
      </c>
      <c r="E28" t="s">
        <v>16</v>
      </c>
      <c r="F28" t="s">
        <v>145</v>
      </c>
      <c r="G28" t="b">
        <v>0</v>
      </c>
      <c r="H28" t="s">
        <v>970</v>
      </c>
      <c r="I28" t="s">
        <v>970</v>
      </c>
      <c r="J28" t="s">
        <v>20</v>
      </c>
      <c r="K28" t="s">
        <v>146</v>
      </c>
      <c r="L28" t="s">
        <v>147</v>
      </c>
      <c r="M28" t="s">
        <v>20</v>
      </c>
      <c r="N28">
        <v>26</v>
      </c>
      <c r="O28" t="s">
        <v>21</v>
      </c>
      <c r="P28" t="s">
        <v>22</v>
      </c>
      <c r="Q28">
        <v>1</v>
      </c>
      <c r="T28">
        <v>26</v>
      </c>
      <c r="U28">
        <v>170314.26</v>
      </c>
      <c r="V28" t="s">
        <v>864</v>
      </c>
      <c r="W28" t="s">
        <v>865</v>
      </c>
      <c r="X28" t="s">
        <v>866</v>
      </c>
      <c r="Y28" t="s">
        <v>867</v>
      </c>
      <c r="Z28" t="s">
        <v>259</v>
      </c>
      <c r="AA28">
        <v>0</v>
      </c>
    </row>
    <row r="29" spans="2:27">
      <c r="B29" t="s">
        <v>148</v>
      </c>
      <c r="C29" t="s">
        <v>14</v>
      </c>
      <c r="D29" t="s">
        <v>149</v>
      </c>
      <c r="E29" t="s">
        <v>16</v>
      </c>
      <c r="F29" t="s">
        <v>150</v>
      </c>
      <c r="G29" t="b">
        <v>0</v>
      </c>
      <c r="H29" t="s">
        <v>970</v>
      </c>
      <c r="I29" t="s">
        <v>970</v>
      </c>
      <c r="J29" t="s">
        <v>20</v>
      </c>
      <c r="K29" t="s">
        <v>151</v>
      </c>
      <c r="L29" t="s">
        <v>152</v>
      </c>
      <c r="M29" t="s">
        <v>20</v>
      </c>
      <c r="N29">
        <v>27</v>
      </c>
      <c r="O29" t="s">
        <v>21</v>
      </c>
      <c r="P29" t="s">
        <v>22</v>
      </c>
      <c r="Q29">
        <v>1</v>
      </c>
      <c r="T29">
        <v>27</v>
      </c>
      <c r="U29">
        <v>170314.27</v>
      </c>
      <c r="V29" t="s">
        <v>868</v>
      </c>
      <c r="W29" t="s">
        <v>869</v>
      </c>
      <c r="X29" t="s">
        <v>870</v>
      </c>
      <c r="Y29" t="s">
        <v>870</v>
      </c>
      <c r="Z29" t="s">
        <v>259</v>
      </c>
      <c r="AA29">
        <v>2</v>
      </c>
    </row>
    <row r="30" spans="2:27">
      <c r="B30" t="s">
        <v>153</v>
      </c>
      <c r="C30" t="s">
        <v>14</v>
      </c>
      <c r="D30" t="s">
        <v>154</v>
      </c>
      <c r="E30" t="s">
        <v>16</v>
      </c>
      <c r="F30" t="s">
        <v>155</v>
      </c>
      <c r="G30" t="b">
        <v>0</v>
      </c>
      <c r="H30" t="s">
        <v>970</v>
      </c>
      <c r="I30" t="s">
        <v>970</v>
      </c>
      <c r="J30" t="s">
        <v>20</v>
      </c>
      <c r="K30" t="s">
        <v>156</v>
      </c>
      <c r="L30" t="s">
        <v>157</v>
      </c>
      <c r="M30" t="s">
        <v>20</v>
      </c>
      <c r="N30">
        <v>28</v>
      </c>
      <c r="O30" t="s">
        <v>21</v>
      </c>
      <c r="P30" t="s">
        <v>22</v>
      </c>
      <c r="Q30">
        <v>1</v>
      </c>
      <c r="T30">
        <v>28</v>
      </c>
      <c r="U30">
        <v>170314.28</v>
      </c>
      <c r="V30" t="s">
        <v>871</v>
      </c>
      <c r="W30" t="s">
        <v>872</v>
      </c>
      <c r="X30" t="s">
        <v>873</v>
      </c>
      <c r="Y30" t="s">
        <v>873</v>
      </c>
      <c r="Z30" t="s">
        <v>259</v>
      </c>
      <c r="AA30">
        <v>2</v>
      </c>
    </row>
    <row r="31" spans="2:27">
      <c r="B31" t="s">
        <v>158</v>
      </c>
      <c r="C31" t="s">
        <v>14</v>
      </c>
      <c r="D31" t="s">
        <v>159</v>
      </c>
      <c r="E31" t="s">
        <v>16</v>
      </c>
      <c r="F31" t="s">
        <v>160</v>
      </c>
      <c r="G31" t="b">
        <v>0</v>
      </c>
      <c r="H31" t="s">
        <v>970</v>
      </c>
      <c r="I31" t="s">
        <v>970</v>
      </c>
      <c r="J31" t="s">
        <v>20</v>
      </c>
      <c r="K31" t="s">
        <v>161</v>
      </c>
      <c r="L31" t="s">
        <v>162</v>
      </c>
      <c r="M31" t="s">
        <v>20</v>
      </c>
      <c r="N31">
        <v>29</v>
      </c>
      <c r="O31" t="s">
        <v>21</v>
      </c>
      <c r="P31" t="s">
        <v>22</v>
      </c>
      <c r="Q31">
        <v>1</v>
      </c>
      <c r="T31">
        <v>29</v>
      </c>
      <c r="U31">
        <v>170314.29</v>
      </c>
      <c r="V31" t="s">
        <v>874</v>
      </c>
      <c r="W31" t="s">
        <v>872</v>
      </c>
      <c r="X31" t="s">
        <v>875</v>
      </c>
      <c r="Y31" t="s">
        <v>875</v>
      </c>
      <c r="Z31" t="s">
        <v>259</v>
      </c>
      <c r="AA31">
        <v>2</v>
      </c>
    </row>
    <row r="32" spans="2:27">
      <c r="B32" t="s">
        <v>163</v>
      </c>
      <c r="C32" t="s">
        <v>14</v>
      </c>
      <c r="D32" t="s">
        <v>164</v>
      </c>
      <c r="E32" t="s">
        <v>16</v>
      </c>
      <c r="F32" t="s">
        <v>165</v>
      </c>
      <c r="G32" t="b">
        <v>0</v>
      </c>
      <c r="H32" t="s">
        <v>970</v>
      </c>
      <c r="I32" t="s">
        <v>970</v>
      </c>
      <c r="J32" t="s">
        <v>20</v>
      </c>
      <c r="K32" t="s">
        <v>166</v>
      </c>
      <c r="L32" t="s">
        <v>167</v>
      </c>
      <c r="M32" t="s">
        <v>20</v>
      </c>
      <c r="N32">
        <v>30</v>
      </c>
      <c r="O32" t="s">
        <v>21</v>
      </c>
      <c r="P32" t="s">
        <v>22</v>
      </c>
      <c r="Q32">
        <v>1</v>
      </c>
      <c r="T32">
        <v>30</v>
      </c>
      <c r="U32">
        <v>170314.3</v>
      </c>
      <c r="V32" t="s">
        <v>876</v>
      </c>
      <c r="W32" t="s">
        <v>877</v>
      </c>
      <c r="X32" t="s">
        <v>878</v>
      </c>
      <c r="Y32" t="s">
        <v>878</v>
      </c>
      <c r="Z32" t="s">
        <v>259</v>
      </c>
      <c r="AA32">
        <v>2</v>
      </c>
    </row>
    <row r="33" spans="2:27">
      <c r="B33" t="s">
        <v>168</v>
      </c>
      <c r="C33" t="s">
        <v>14</v>
      </c>
      <c r="D33" t="s">
        <v>169</v>
      </c>
      <c r="E33" t="s">
        <v>16</v>
      </c>
      <c r="F33" t="s">
        <v>170</v>
      </c>
      <c r="G33" t="b">
        <v>0</v>
      </c>
      <c r="H33" t="s">
        <v>970</v>
      </c>
      <c r="I33" t="s">
        <v>970</v>
      </c>
      <c r="J33" t="s">
        <v>20</v>
      </c>
      <c r="K33" t="s">
        <v>171</v>
      </c>
      <c r="L33" t="s">
        <v>172</v>
      </c>
      <c r="M33" t="s">
        <v>20</v>
      </c>
      <c r="N33">
        <v>31</v>
      </c>
      <c r="O33" t="s">
        <v>21</v>
      </c>
      <c r="P33" t="s">
        <v>22</v>
      </c>
      <c r="Q33">
        <v>1</v>
      </c>
      <c r="T33">
        <v>31</v>
      </c>
      <c r="U33">
        <v>170314.31</v>
      </c>
      <c r="V33" t="s">
        <v>879</v>
      </c>
      <c r="W33" t="s">
        <v>880</v>
      </c>
      <c r="X33" t="s">
        <v>881</v>
      </c>
      <c r="Y33" t="s">
        <v>881</v>
      </c>
      <c r="Z33" t="s">
        <v>259</v>
      </c>
      <c r="AA33">
        <v>2</v>
      </c>
    </row>
    <row r="34" spans="2:27">
      <c r="B34" t="s">
        <v>173</v>
      </c>
      <c r="C34" t="s">
        <v>14</v>
      </c>
      <c r="D34" t="s">
        <v>174</v>
      </c>
      <c r="E34" t="s">
        <v>16</v>
      </c>
      <c r="F34" t="s">
        <v>175</v>
      </c>
      <c r="G34" t="b">
        <v>0</v>
      </c>
      <c r="H34" t="s">
        <v>970</v>
      </c>
      <c r="I34" t="s">
        <v>970</v>
      </c>
      <c r="J34" t="s">
        <v>20</v>
      </c>
      <c r="K34" t="s">
        <v>176</v>
      </c>
      <c r="L34" t="s">
        <v>177</v>
      </c>
      <c r="M34" t="s">
        <v>20</v>
      </c>
      <c r="N34">
        <v>32</v>
      </c>
      <c r="O34" t="s">
        <v>21</v>
      </c>
      <c r="P34" t="s">
        <v>22</v>
      </c>
      <c r="Q34">
        <v>1</v>
      </c>
      <c r="T34">
        <v>32</v>
      </c>
      <c r="U34">
        <v>170314.32</v>
      </c>
      <c r="V34" t="s">
        <v>882</v>
      </c>
      <c r="W34" t="s">
        <v>883</v>
      </c>
      <c r="X34" t="s">
        <v>884</v>
      </c>
      <c r="Y34" t="s">
        <v>884</v>
      </c>
      <c r="Z34" t="s">
        <v>259</v>
      </c>
      <c r="AA34">
        <v>2</v>
      </c>
    </row>
    <row r="35" spans="2:27">
      <c r="B35" t="s">
        <v>178</v>
      </c>
      <c r="C35" t="s">
        <v>14</v>
      </c>
      <c r="D35" t="s">
        <v>179</v>
      </c>
      <c r="E35" t="s">
        <v>16</v>
      </c>
      <c r="F35" t="s">
        <v>180</v>
      </c>
      <c r="G35" t="b">
        <v>0</v>
      </c>
      <c r="H35" t="s">
        <v>970</v>
      </c>
      <c r="I35" t="s">
        <v>970</v>
      </c>
      <c r="J35" t="s">
        <v>20</v>
      </c>
      <c r="K35" t="s">
        <v>181</v>
      </c>
      <c r="L35" t="s">
        <v>182</v>
      </c>
      <c r="M35" t="s">
        <v>20</v>
      </c>
      <c r="N35">
        <v>33</v>
      </c>
      <c r="O35" t="s">
        <v>21</v>
      </c>
      <c r="P35" t="s">
        <v>22</v>
      </c>
      <c r="Q35">
        <v>1</v>
      </c>
      <c r="T35">
        <v>33</v>
      </c>
      <c r="U35">
        <v>170314.33</v>
      </c>
      <c r="V35" t="s">
        <v>885</v>
      </c>
      <c r="W35" t="s">
        <v>886</v>
      </c>
      <c r="X35" t="s">
        <v>887</v>
      </c>
      <c r="Y35" t="s">
        <v>887</v>
      </c>
      <c r="Z35" t="s">
        <v>259</v>
      </c>
      <c r="AA35">
        <v>2</v>
      </c>
    </row>
    <row r="36" spans="2:27">
      <c r="B36" t="s">
        <v>183</v>
      </c>
      <c r="C36" t="s">
        <v>14</v>
      </c>
      <c r="D36" t="s">
        <v>184</v>
      </c>
      <c r="E36" t="s">
        <v>16</v>
      </c>
      <c r="F36" t="s">
        <v>185</v>
      </c>
      <c r="G36" t="b">
        <v>0</v>
      </c>
      <c r="H36" t="s">
        <v>970</v>
      </c>
      <c r="I36" t="s">
        <v>970</v>
      </c>
      <c r="J36" t="s">
        <v>20</v>
      </c>
      <c r="K36" t="s">
        <v>186</v>
      </c>
      <c r="L36" t="s">
        <v>187</v>
      </c>
      <c r="M36" t="s">
        <v>20</v>
      </c>
      <c r="N36">
        <v>34</v>
      </c>
      <c r="O36" t="s">
        <v>21</v>
      </c>
      <c r="P36" t="s">
        <v>22</v>
      </c>
      <c r="Q36">
        <v>1</v>
      </c>
      <c r="T36">
        <v>34</v>
      </c>
      <c r="U36">
        <v>170314.34</v>
      </c>
      <c r="V36" t="s">
        <v>888</v>
      </c>
      <c r="W36" t="s">
        <v>889</v>
      </c>
      <c r="X36" t="s">
        <v>890</v>
      </c>
      <c r="Y36" t="s">
        <v>890</v>
      </c>
      <c r="Z36" t="s">
        <v>259</v>
      </c>
      <c r="AA36">
        <v>2</v>
      </c>
    </row>
    <row r="37" spans="2:27">
      <c r="B37" t="s">
        <v>188</v>
      </c>
      <c r="C37" t="s">
        <v>14</v>
      </c>
      <c r="D37" t="s">
        <v>189</v>
      </c>
      <c r="E37" t="s">
        <v>16</v>
      </c>
      <c r="F37" t="s">
        <v>190</v>
      </c>
      <c r="G37" t="b">
        <v>0</v>
      </c>
      <c r="H37" t="s">
        <v>970</v>
      </c>
      <c r="I37" t="s">
        <v>970</v>
      </c>
      <c r="J37" t="s">
        <v>20</v>
      </c>
      <c r="K37" t="s">
        <v>191</v>
      </c>
      <c r="L37" t="s">
        <v>192</v>
      </c>
      <c r="M37" t="s">
        <v>20</v>
      </c>
      <c r="N37">
        <v>35</v>
      </c>
      <c r="O37" t="s">
        <v>21</v>
      </c>
      <c r="P37" t="s">
        <v>22</v>
      </c>
      <c r="Q37">
        <v>1</v>
      </c>
      <c r="T37">
        <v>35</v>
      </c>
      <c r="U37">
        <v>170314.35</v>
      </c>
      <c r="V37" t="s">
        <v>891</v>
      </c>
      <c r="W37" t="s">
        <v>892</v>
      </c>
      <c r="X37" t="s">
        <v>893</v>
      </c>
      <c r="Y37" t="s">
        <v>893</v>
      </c>
      <c r="Z37" t="s">
        <v>468</v>
      </c>
      <c r="AA37">
        <v>2</v>
      </c>
    </row>
    <row r="38" spans="2:27">
      <c r="B38" t="s">
        <v>193</v>
      </c>
      <c r="C38" t="s">
        <v>14</v>
      </c>
      <c r="D38" t="s">
        <v>194</v>
      </c>
      <c r="E38" t="s">
        <v>16</v>
      </c>
      <c r="F38" t="s">
        <v>195</v>
      </c>
      <c r="G38" t="b">
        <v>0</v>
      </c>
      <c r="H38" t="s">
        <v>970</v>
      </c>
      <c r="I38" t="s">
        <v>970</v>
      </c>
      <c r="J38" t="s">
        <v>20</v>
      </c>
      <c r="K38" t="s">
        <v>196</v>
      </c>
      <c r="L38" t="s">
        <v>197</v>
      </c>
      <c r="M38" t="s">
        <v>20</v>
      </c>
      <c r="N38">
        <v>36</v>
      </c>
      <c r="O38" t="s">
        <v>21</v>
      </c>
      <c r="P38" t="s">
        <v>22</v>
      </c>
      <c r="Q38">
        <v>1</v>
      </c>
      <c r="T38">
        <v>36</v>
      </c>
      <c r="U38">
        <v>170314.36</v>
      </c>
      <c r="V38" t="s">
        <v>894</v>
      </c>
      <c r="W38" t="s">
        <v>895</v>
      </c>
      <c r="X38" t="s">
        <v>896</v>
      </c>
      <c r="Y38" t="s">
        <v>897</v>
      </c>
      <c r="Z38" t="s">
        <v>468</v>
      </c>
      <c r="AA38">
        <v>2</v>
      </c>
    </row>
    <row r="39" spans="2:27">
      <c r="B39" t="s">
        <v>198</v>
      </c>
      <c r="C39" t="s">
        <v>14</v>
      </c>
      <c r="D39" t="s">
        <v>199</v>
      </c>
      <c r="E39" t="s">
        <v>16</v>
      </c>
      <c r="F39" t="s">
        <v>200</v>
      </c>
      <c r="G39" t="b">
        <v>0</v>
      </c>
      <c r="H39" t="s">
        <v>970</v>
      </c>
      <c r="I39" t="s">
        <v>970</v>
      </c>
      <c r="J39" t="s">
        <v>20</v>
      </c>
      <c r="K39" t="s">
        <v>201</v>
      </c>
      <c r="L39" t="s">
        <v>202</v>
      </c>
      <c r="M39" t="s">
        <v>20</v>
      </c>
      <c r="N39">
        <v>37</v>
      </c>
      <c r="O39" t="s">
        <v>21</v>
      </c>
      <c r="P39" t="s">
        <v>22</v>
      </c>
      <c r="Q39">
        <v>1</v>
      </c>
      <c r="T39">
        <v>37</v>
      </c>
      <c r="U39">
        <v>170314.37</v>
      </c>
      <c r="V39" t="s">
        <v>898</v>
      </c>
      <c r="W39" t="s">
        <v>895</v>
      </c>
      <c r="X39" t="s">
        <v>899</v>
      </c>
      <c r="Y39" t="s">
        <v>900</v>
      </c>
      <c r="Z39" t="s">
        <v>468</v>
      </c>
      <c r="AA39" t="s">
        <v>21</v>
      </c>
    </row>
    <row r="40" spans="2:27">
      <c r="B40" t="s">
        <v>203</v>
      </c>
      <c r="C40" t="s">
        <v>14</v>
      </c>
      <c r="D40" t="s">
        <v>204</v>
      </c>
      <c r="E40" t="s">
        <v>16</v>
      </c>
      <c r="F40" t="s">
        <v>205</v>
      </c>
      <c r="G40" t="b">
        <v>0</v>
      </c>
      <c r="H40" t="s">
        <v>970</v>
      </c>
      <c r="I40" t="s">
        <v>970</v>
      </c>
      <c r="J40" t="s">
        <v>20</v>
      </c>
      <c r="K40" t="s">
        <v>206</v>
      </c>
      <c r="L40" t="s">
        <v>207</v>
      </c>
      <c r="M40" t="s">
        <v>20</v>
      </c>
      <c r="N40">
        <v>38</v>
      </c>
      <c r="O40" t="s">
        <v>21</v>
      </c>
      <c r="P40" t="s">
        <v>22</v>
      </c>
      <c r="Q40">
        <v>1</v>
      </c>
      <c r="T40">
        <v>38</v>
      </c>
      <c r="U40">
        <v>170314.38</v>
      </c>
      <c r="V40" t="s">
        <v>901</v>
      </c>
      <c r="W40" t="s">
        <v>902</v>
      </c>
      <c r="X40" t="s">
        <v>903</v>
      </c>
      <c r="Y40" t="s">
        <v>903</v>
      </c>
      <c r="Z40" t="s">
        <v>468</v>
      </c>
      <c r="AA40">
        <v>0</v>
      </c>
    </row>
    <row r="41" spans="2:27">
      <c r="B41" t="s">
        <v>208</v>
      </c>
      <c r="C41" t="s">
        <v>14</v>
      </c>
      <c r="D41" t="s">
        <v>209</v>
      </c>
      <c r="E41" t="s">
        <v>16</v>
      </c>
      <c r="F41" t="s">
        <v>210</v>
      </c>
      <c r="G41" t="b">
        <v>0</v>
      </c>
      <c r="H41" t="s">
        <v>970</v>
      </c>
      <c r="I41" t="s">
        <v>970</v>
      </c>
      <c r="J41" t="s">
        <v>20</v>
      </c>
      <c r="K41" t="s">
        <v>211</v>
      </c>
      <c r="L41" t="s">
        <v>212</v>
      </c>
      <c r="M41" t="s">
        <v>20</v>
      </c>
      <c r="N41">
        <v>39</v>
      </c>
      <c r="O41" t="s">
        <v>21</v>
      </c>
      <c r="P41" t="s">
        <v>22</v>
      </c>
      <c r="Q41">
        <v>1</v>
      </c>
      <c r="T41">
        <v>39</v>
      </c>
      <c r="U41">
        <v>170314.39</v>
      </c>
      <c r="V41" t="s">
        <v>904</v>
      </c>
      <c r="W41" t="s">
        <v>905</v>
      </c>
      <c r="X41" t="s">
        <v>906</v>
      </c>
      <c r="Y41" t="s">
        <v>906</v>
      </c>
      <c r="Z41" t="s">
        <v>468</v>
      </c>
      <c r="AA41">
        <v>1</v>
      </c>
    </row>
    <row r="42" spans="2:27">
      <c r="B42" t="s">
        <v>213</v>
      </c>
      <c r="C42" t="s">
        <v>14</v>
      </c>
      <c r="D42" t="s">
        <v>214</v>
      </c>
      <c r="E42" t="s">
        <v>16</v>
      </c>
      <c r="F42" t="s">
        <v>215</v>
      </c>
      <c r="G42" t="b">
        <v>0</v>
      </c>
      <c r="H42" t="s">
        <v>970</v>
      </c>
      <c r="I42" t="s">
        <v>970</v>
      </c>
      <c r="J42" t="s">
        <v>20</v>
      </c>
      <c r="K42" t="s">
        <v>216</v>
      </c>
      <c r="L42" t="s">
        <v>217</v>
      </c>
      <c r="M42" t="s">
        <v>20</v>
      </c>
      <c r="N42">
        <v>40</v>
      </c>
      <c r="O42" t="s">
        <v>21</v>
      </c>
      <c r="P42" t="s">
        <v>22</v>
      </c>
      <c r="Q42">
        <v>1</v>
      </c>
      <c r="T42">
        <v>40</v>
      </c>
      <c r="U42">
        <v>170314.4</v>
      </c>
      <c r="V42" t="s">
        <v>907</v>
      </c>
      <c r="W42" t="s">
        <v>905</v>
      </c>
      <c r="X42" t="s">
        <v>908</v>
      </c>
      <c r="Y42" t="s">
        <v>908</v>
      </c>
      <c r="Z42" t="s">
        <v>468</v>
      </c>
      <c r="AA42">
        <v>1</v>
      </c>
    </row>
    <row r="43" spans="2:27">
      <c r="B43" t="s">
        <v>218</v>
      </c>
      <c r="C43" t="s">
        <v>14</v>
      </c>
      <c r="D43" t="s">
        <v>219</v>
      </c>
      <c r="E43" t="s">
        <v>16</v>
      </c>
      <c r="F43" t="s">
        <v>220</v>
      </c>
      <c r="G43" t="b">
        <v>0</v>
      </c>
      <c r="H43" t="s">
        <v>970</v>
      </c>
      <c r="I43" t="s">
        <v>970</v>
      </c>
      <c r="J43" t="s">
        <v>20</v>
      </c>
      <c r="K43" t="s">
        <v>221</v>
      </c>
      <c r="L43" t="s">
        <v>222</v>
      </c>
      <c r="M43" t="s">
        <v>20</v>
      </c>
      <c r="N43">
        <v>41</v>
      </c>
      <c r="O43" t="s">
        <v>21</v>
      </c>
      <c r="P43" t="s">
        <v>22</v>
      </c>
      <c r="Q43">
        <v>1</v>
      </c>
      <c r="T43">
        <v>41</v>
      </c>
      <c r="U43">
        <v>170314.41</v>
      </c>
      <c r="V43" t="s">
        <v>909</v>
      </c>
      <c r="W43" t="s">
        <v>910</v>
      </c>
      <c r="X43" t="s">
        <v>911</v>
      </c>
      <c r="Y43" t="s">
        <v>911</v>
      </c>
      <c r="Z43" t="s">
        <v>468</v>
      </c>
      <c r="AA43">
        <v>0</v>
      </c>
    </row>
    <row r="44" spans="2:27">
      <c r="B44" t="s">
        <v>223</v>
      </c>
      <c r="C44" t="s">
        <v>14</v>
      </c>
      <c r="D44" t="s">
        <v>224</v>
      </c>
      <c r="E44" t="s">
        <v>16</v>
      </c>
      <c r="F44" t="s">
        <v>225</v>
      </c>
      <c r="G44" t="b">
        <v>0</v>
      </c>
      <c r="H44" t="s">
        <v>970</v>
      </c>
      <c r="I44" t="s">
        <v>970</v>
      </c>
      <c r="J44" t="s">
        <v>20</v>
      </c>
      <c r="K44" t="s">
        <v>226</v>
      </c>
      <c r="L44" t="s">
        <v>227</v>
      </c>
      <c r="M44" t="s">
        <v>20</v>
      </c>
      <c r="N44">
        <v>42</v>
      </c>
      <c r="O44" t="s">
        <v>21</v>
      </c>
      <c r="P44" t="s">
        <v>22</v>
      </c>
      <c r="Q44">
        <v>1</v>
      </c>
      <c r="T44">
        <v>42</v>
      </c>
      <c r="U44">
        <v>170314.42</v>
      </c>
      <c r="V44" t="s">
        <v>912</v>
      </c>
      <c r="W44" t="s">
        <v>913</v>
      </c>
      <c r="X44" t="s">
        <v>914</v>
      </c>
      <c r="Y44" t="s">
        <v>914</v>
      </c>
      <c r="Z44" t="s">
        <v>468</v>
      </c>
      <c r="AA44">
        <v>0</v>
      </c>
    </row>
    <row r="45" spans="2:27">
      <c r="B45" t="s">
        <v>228</v>
      </c>
      <c r="C45" t="s">
        <v>14</v>
      </c>
      <c r="D45" t="s">
        <v>229</v>
      </c>
      <c r="E45" t="s">
        <v>16</v>
      </c>
      <c r="F45" t="s">
        <v>230</v>
      </c>
      <c r="G45" t="b">
        <v>0</v>
      </c>
      <c r="H45" t="s">
        <v>970</v>
      </c>
      <c r="I45" t="s">
        <v>970</v>
      </c>
      <c r="J45" t="s">
        <v>20</v>
      </c>
      <c r="K45" t="s">
        <v>231</v>
      </c>
      <c r="L45" t="s">
        <v>232</v>
      </c>
      <c r="M45" t="s">
        <v>20</v>
      </c>
      <c r="N45">
        <v>43</v>
      </c>
      <c r="O45" t="s">
        <v>21</v>
      </c>
      <c r="P45" t="s">
        <v>22</v>
      </c>
      <c r="Q45">
        <v>1</v>
      </c>
      <c r="T45">
        <v>43</v>
      </c>
      <c r="U45">
        <v>170314.43</v>
      </c>
      <c r="V45" t="s">
        <v>915</v>
      </c>
      <c r="W45" t="s">
        <v>913</v>
      </c>
      <c r="X45" t="s">
        <v>916</v>
      </c>
      <c r="Y45" t="s">
        <v>916</v>
      </c>
      <c r="Z45" t="s">
        <v>468</v>
      </c>
      <c r="AA45">
        <v>1</v>
      </c>
    </row>
    <row r="46" spans="2:27">
      <c r="B46" t="s">
        <v>233</v>
      </c>
      <c r="C46" t="s">
        <v>14</v>
      </c>
      <c r="D46" t="s">
        <v>234</v>
      </c>
      <c r="E46" t="s">
        <v>16</v>
      </c>
      <c r="F46" t="s">
        <v>235</v>
      </c>
      <c r="G46" t="b">
        <v>0</v>
      </c>
      <c r="H46" t="s">
        <v>970</v>
      </c>
      <c r="I46" t="s">
        <v>970</v>
      </c>
      <c r="J46" t="s">
        <v>20</v>
      </c>
      <c r="K46" t="s">
        <v>236</v>
      </c>
      <c r="L46" t="s">
        <v>237</v>
      </c>
      <c r="M46" t="s">
        <v>20</v>
      </c>
      <c r="N46">
        <v>44</v>
      </c>
      <c r="O46" t="s">
        <v>21</v>
      </c>
      <c r="P46" t="s">
        <v>22</v>
      </c>
      <c r="Q46">
        <v>1</v>
      </c>
      <c r="T46">
        <v>44</v>
      </c>
      <c r="U46">
        <v>170314.44</v>
      </c>
      <c r="V46" t="s">
        <v>917</v>
      </c>
      <c r="W46" t="s">
        <v>913</v>
      </c>
      <c r="X46" t="s">
        <v>918</v>
      </c>
      <c r="Y46" t="s">
        <v>918</v>
      </c>
      <c r="Z46" t="s">
        <v>468</v>
      </c>
      <c r="AA46">
        <v>0</v>
      </c>
    </row>
    <row r="47" spans="2:27">
      <c r="B47" t="s">
        <v>238</v>
      </c>
      <c r="C47" t="s">
        <v>14</v>
      </c>
      <c r="D47" t="s">
        <v>239</v>
      </c>
      <c r="E47" t="s">
        <v>16</v>
      </c>
      <c r="F47" t="s">
        <v>240</v>
      </c>
      <c r="G47" t="b">
        <v>1</v>
      </c>
      <c r="H47" t="s">
        <v>971</v>
      </c>
      <c r="I47" t="s">
        <v>971</v>
      </c>
      <c r="J47" t="s">
        <v>934</v>
      </c>
      <c r="K47" t="s">
        <v>241</v>
      </c>
      <c r="L47" t="s">
        <v>242</v>
      </c>
      <c r="M47" t="s">
        <v>243</v>
      </c>
      <c r="N47">
        <v>45</v>
      </c>
      <c r="O47" t="s">
        <v>21</v>
      </c>
      <c r="P47" t="s">
        <v>22</v>
      </c>
      <c r="Q47">
        <v>1</v>
      </c>
      <c r="T47">
        <v>45</v>
      </c>
      <c r="U47">
        <v>170314.45</v>
      </c>
      <c r="V47" t="s">
        <v>919</v>
      </c>
      <c r="W47" t="s">
        <v>920</v>
      </c>
      <c r="X47" t="s">
        <v>921</v>
      </c>
      <c r="Y47" t="s">
        <v>921</v>
      </c>
      <c r="Z47" t="s">
        <v>468</v>
      </c>
      <c r="AA47">
        <v>0</v>
      </c>
    </row>
    <row r="48" spans="2:27">
      <c r="B48" t="s">
        <v>244</v>
      </c>
      <c r="C48" t="s">
        <v>14</v>
      </c>
      <c r="D48" t="s">
        <v>245</v>
      </c>
      <c r="E48" t="s">
        <v>16</v>
      </c>
      <c r="F48" t="s">
        <v>246</v>
      </c>
      <c r="G48" t="b">
        <v>1</v>
      </c>
      <c r="H48" t="s">
        <v>971</v>
      </c>
      <c r="I48" t="s">
        <v>971</v>
      </c>
      <c r="J48" t="s">
        <v>934</v>
      </c>
      <c r="K48" t="s">
        <v>247</v>
      </c>
      <c r="L48" t="s">
        <v>248</v>
      </c>
      <c r="M48" t="s">
        <v>243</v>
      </c>
      <c r="N48">
        <v>46</v>
      </c>
      <c r="O48" t="s">
        <v>21</v>
      </c>
      <c r="P48" t="s">
        <v>22</v>
      </c>
      <c r="Q48">
        <v>1</v>
      </c>
      <c r="T48">
        <v>46</v>
      </c>
      <c r="U48">
        <v>170314.46</v>
      </c>
      <c r="V48" t="s">
        <v>922</v>
      </c>
      <c r="W48" t="s">
        <v>923</v>
      </c>
      <c r="X48" t="s">
        <v>924</v>
      </c>
      <c r="Y48" t="s">
        <v>924</v>
      </c>
      <c r="Z48" t="s">
        <v>468</v>
      </c>
      <c r="AA48">
        <v>0</v>
      </c>
    </row>
    <row r="49" spans="2:27">
      <c r="B49" t="s">
        <v>249</v>
      </c>
      <c r="C49" t="s">
        <v>14</v>
      </c>
      <c r="D49" t="s">
        <v>250</v>
      </c>
      <c r="E49" t="s">
        <v>16</v>
      </c>
      <c r="F49" t="s">
        <v>251</v>
      </c>
      <c r="G49" t="b">
        <v>1</v>
      </c>
      <c r="H49" t="s">
        <v>662</v>
      </c>
      <c r="I49" t="s">
        <v>662</v>
      </c>
      <c r="J49" t="s">
        <v>933</v>
      </c>
      <c r="K49" t="s">
        <v>252</v>
      </c>
      <c r="L49" t="s">
        <v>252</v>
      </c>
      <c r="M49" t="s">
        <v>253</v>
      </c>
      <c r="N49">
        <v>47</v>
      </c>
      <c r="O49" t="s">
        <v>21</v>
      </c>
      <c r="P49" t="s">
        <v>22</v>
      </c>
      <c r="Q49">
        <v>1</v>
      </c>
      <c r="T49">
        <v>47</v>
      </c>
      <c r="U49">
        <v>170314.47</v>
      </c>
      <c r="V49" t="s">
        <v>925</v>
      </c>
      <c r="W49" t="s">
        <v>926</v>
      </c>
      <c r="X49" t="s">
        <v>927</v>
      </c>
      <c r="Y49" t="s">
        <v>927</v>
      </c>
      <c r="Z49" t="s">
        <v>468</v>
      </c>
      <c r="AA49">
        <v>1</v>
      </c>
    </row>
    <row r="50" spans="2:27">
      <c r="B50" t="s">
        <v>254</v>
      </c>
      <c r="C50" t="s">
        <v>14</v>
      </c>
      <c r="D50" t="s">
        <v>255</v>
      </c>
      <c r="E50" t="s">
        <v>16</v>
      </c>
      <c r="F50" t="s">
        <v>256</v>
      </c>
      <c r="G50" t="b">
        <v>1</v>
      </c>
      <c r="H50" t="s">
        <v>662</v>
      </c>
      <c r="I50" t="s">
        <v>662</v>
      </c>
      <c r="J50" t="s">
        <v>933</v>
      </c>
      <c r="K50" t="s">
        <v>252</v>
      </c>
      <c r="L50" t="s">
        <v>252</v>
      </c>
      <c r="M50" t="s">
        <v>253</v>
      </c>
      <c r="N50">
        <v>48</v>
      </c>
      <c r="O50" t="s">
        <v>21</v>
      </c>
      <c r="P50" t="s">
        <v>22</v>
      </c>
      <c r="Q50">
        <v>1</v>
      </c>
    </row>
    <row r="51" spans="2:27">
      <c r="B51" t="s">
        <v>257</v>
      </c>
      <c r="C51" t="s">
        <v>258</v>
      </c>
      <c r="D51" t="s">
        <v>15</v>
      </c>
      <c r="E51" t="s">
        <v>259</v>
      </c>
      <c r="F51" t="s">
        <v>260</v>
      </c>
      <c r="G51" t="b">
        <v>0</v>
      </c>
      <c r="H51" t="s">
        <v>972</v>
      </c>
      <c r="I51" t="s">
        <v>972</v>
      </c>
      <c r="J51" t="s">
        <v>20</v>
      </c>
      <c r="K51" t="s">
        <v>261</v>
      </c>
      <c r="L51" t="s">
        <v>262</v>
      </c>
      <c r="M51" t="s">
        <v>20</v>
      </c>
      <c r="N51">
        <v>1</v>
      </c>
      <c r="O51" t="s">
        <v>21</v>
      </c>
      <c r="P51" t="s">
        <v>22</v>
      </c>
      <c r="Q51">
        <v>1</v>
      </c>
    </row>
    <row r="52" spans="2:27">
      <c r="B52" t="s">
        <v>263</v>
      </c>
      <c r="C52" t="s">
        <v>258</v>
      </c>
      <c r="D52" t="s">
        <v>24</v>
      </c>
      <c r="E52" t="s">
        <v>259</v>
      </c>
      <c r="F52" t="s">
        <v>264</v>
      </c>
      <c r="G52" t="b">
        <v>0</v>
      </c>
      <c r="H52" t="s">
        <v>972</v>
      </c>
      <c r="I52" t="s">
        <v>972</v>
      </c>
      <c r="J52" t="s">
        <v>20</v>
      </c>
      <c r="K52" t="s">
        <v>265</v>
      </c>
      <c r="L52" t="s">
        <v>266</v>
      </c>
      <c r="M52" t="s">
        <v>20</v>
      </c>
      <c r="N52">
        <v>2</v>
      </c>
      <c r="O52" t="s">
        <v>21</v>
      </c>
      <c r="P52" t="s">
        <v>22</v>
      </c>
      <c r="Q52">
        <v>1</v>
      </c>
    </row>
    <row r="53" spans="2:27">
      <c r="B53" t="s">
        <v>267</v>
      </c>
      <c r="C53" t="s">
        <v>258</v>
      </c>
      <c r="D53" t="s">
        <v>29</v>
      </c>
      <c r="E53" t="s">
        <v>259</v>
      </c>
      <c r="F53" t="s">
        <v>268</v>
      </c>
      <c r="G53" t="b">
        <v>0</v>
      </c>
      <c r="H53" t="s">
        <v>972</v>
      </c>
      <c r="I53" t="s">
        <v>972</v>
      </c>
      <c r="J53" t="s">
        <v>20</v>
      </c>
      <c r="K53" t="s">
        <v>269</v>
      </c>
      <c r="L53" t="s">
        <v>270</v>
      </c>
      <c r="M53" t="s">
        <v>20</v>
      </c>
      <c r="N53">
        <v>3</v>
      </c>
      <c r="O53" t="s">
        <v>21</v>
      </c>
      <c r="P53" t="s">
        <v>22</v>
      </c>
      <c r="Q53">
        <v>1</v>
      </c>
    </row>
    <row r="54" spans="2:27">
      <c r="B54" t="s">
        <v>271</v>
      </c>
      <c r="C54" t="s">
        <v>258</v>
      </c>
      <c r="D54" t="s">
        <v>34</v>
      </c>
      <c r="E54" t="s">
        <v>259</v>
      </c>
      <c r="F54" t="s">
        <v>272</v>
      </c>
      <c r="G54" t="b">
        <v>0</v>
      </c>
      <c r="H54" t="s">
        <v>972</v>
      </c>
      <c r="I54" t="s">
        <v>972</v>
      </c>
      <c r="J54" t="s">
        <v>20</v>
      </c>
      <c r="K54" t="s">
        <v>273</v>
      </c>
      <c r="L54" t="s">
        <v>274</v>
      </c>
      <c r="M54" t="s">
        <v>20</v>
      </c>
      <c r="N54">
        <v>4</v>
      </c>
      <c r="O54" t="s">
        <v>21</v>
      </c>
      <c r="P54" t="s">
        <v>22</v>
      </c>
      <c r="Q54">
        <v>1</v>
      </c>
    </row>
    <row r="55" spans="2:27">
      <c r="B55" t="s">
        <v>275</v>
      </c>
      <c r="C55" t="s">
        <v>258</v>
      </c>
      <c r="D55" t="s">
        <v>39</v>
      </c>
      <c r="E55" t="s">
        <v>259</v>
      </c>
      <c r="F55" t="s">
        <v>276</v>
      </c>
      <c r="G55" t="b">
        <v>0</v>
      </c>
      <c r="H55" t="s">
        <v>972</v>
      </c>
      <c r="I55" t="s">
        <v>972</v>
      </c>
      <c r="J55" t="s">
        <v>20</v>
      </c>
      <c r="K55" t="s">
        <v>277</v>
      </c>
      <c r="L55" t="s">
        <v>278</v>
      </c>
      <c r="M55" t="s">
        <v>20</v>
      </c>
      <c r="N55">
        <v>5</v>
      </c>
      <c r="O55" t="s">
        <v>21</v>
      </c>
      <c r="P55" t="s">
        <v>22</v>
      </c>
      <c r="Q55">
        <v>1</v>
      </c>
    </row>
    <row r="56" spans="2:27">
      <c r="B56" t="s">
        <v>279</v>
      </c>
      <c r="C56" t="s">
        <v>258</v>
      </c>
      <c r="D56" t="s">
        <v>44</v>
      </c>
      <c r="E56" t="s">
        <v>259</v>
      </c>
      <c r="F56" t="s">
        <v>280</v>
      </c>
      <c r="G56" t="b">
        <v>0</v>
      </c>
      <c r="H56" t="s">
        <v>972</v>
      </c>
      <c r="I56" t="s">
        <v>972</v>
      </c>
      <c r="J56" t="s">
        <v>20</v>
      </c>
      <c r="K56" t="s">
        <v>281</v>
      </c>
      <c r="L56" t="s">
        <v>282</v>
      </c>
      <c r="M56" t="s">
        <v>20</v>
      </c>
      <c r="N56">
        <v>6</v>
      </c>
      <c r="O56" t="s">
        <v>21</v>
      </c>
      <c r="P56" t="s">
        <v>22</v>
      </c>
      <c r="Q56">
        <v>0.5</v>
      </c>
    </row>
    <row r="57" spans="2:27">
      <c r="B57" t="s">
        <v>283</v>
      </c>
      <c r="C57" t="s">
        <v>258</v>
      </c>
      <c r="D57" t="s">
        <v>49</v>
      </c>
      <c r="E57" t="s">
        <v>259</v>
      </c>
      <c r="F57" t="s">
        <v>284</v>
      </c>
      <c r="G57" t="b">
        <v>0</v>
      </c>
      <c r="H57" t="s">
        <v>972</v>
      </c>
      <c r="I57" t="s">
        <v>972</v>
      </c>
      <c r="J57" t="s">
        <v>20</v>
      </c>
      <c r="K57" t="s">
        <v>285</v>
      </c>
      <c r="L57" t="s">
        <v>286</v>
      </c>
      <c r="M57" t="s">
        <v>20</v>
      </c>
      <c r="N57">
        <v>7</v>
      </c>
      <c r="O57" t="s">
        <v>21</v>
      </c>
      <c r="P57" t="s">
        <v>22</v>
      </c>
      <c r="Q57">
        <v>1</v>
      </c>
    </row>
    <row r="58" spans="2:27">
      <c r="B58" t="s">
        <v>287</v>
      </c>
      <c r="C58" t="s">
        <v>258</v>
      </c>
      <c r="D58" t="s">
        <v>54</v>
      </c>
      <c r="E58" t="s">
        <v>259</v>
      </c>
      <c r="F58" t="s">
        <v>288</v>
      </c>
      <c r="G58" t="b">
        <v>0</v>
      </c>
      <c r="H58" t="s">
        <v>972</v>
      </c>
      <c r="I58" t="s">
        <v>972</v>
      </c>
      <c r="J58" t="s">
        <v>20</v>
      </c>
      <c r="K58" t="s">
        <v>289</v>
      </c>
      <c r="L58" t="s">
        <v>290</v>
      </c>
      <c r="M58" t="s">
        <v>20</v>
      </c>
      <c r="N58">
        <v>8</v>
      </c>
      <c r="O58" t="s">
        <v>21</v>
      </c>
      <c r="P58" t="s">
        <v>22</v>
      </c>
      <c r="Q58">
        <v>1</v>
      </c>
    </row>
    <row r="59" spans="2:27">
      <c r="B59" t="s">
        <v>291</v>
      </c>
      <c r="C59" t="s">
        <v>258</v>
      </c>
      <c r="D59" t="s">
        <v>59</v>
      </c>
      <c r="E59" t="s">
        <v>259</v>
      </c>
      <c r="F59" t="s">
        <v>292</v>
      </c>
      <c r="G59" t="b">
        <v>0</v>
      </c>
      <c r="H59" t="s">
        <v>972</v>
      </c>
      <c r="I59" t="s">
        <v>972</v>
      </c>
      <c r="J59" t="s">
        <v>20</v>
      </c>
      <c r="K59" t="s">
        <v>293</v>
      </c>
      <c r="L59" t="s">
        <v>294</v>
      </c>
      <c r="M59" t="s">
        <v>20</v>
      </c>
      <c r="N59">
        <v>9</v>
      </c>
      <c r="O59" t="s">
        <v>21</v>
      </c>
      <c r="P59" t="s">
        <v>22</v>
      </c>
      <c r="Q59">
        <v>1</v>
      </c>
    </row>
    <row r="60" spans="2:27">
      <c r="B60" t="s">
        <v>295</v>
      </c>
      <c r="C60" t="s">
        <v>258</v>
      </c>
      <c r="D60" t="s">
        <v>64</v>
      </c>
      <c r="E60" t="s">
        <v>259</v>
      </c>
      <c r="F60" t="s">
        <v>296</v>
      </c>
      <c r="G60" t="b">
        <v>0</v>
      </c>
      <c r="H60" t="s">
        <v>972</v>
      </c>
      <c r="I60" t="s">
        <v>972</v>
      </c>
      <c r="J60" t="s">
        <v>20</v>
      </c>
      <c r="K60" t="s">
        <v>297</v>
      </c>
      <c r="L60" t="s">
        <v>298</v>
      </c>
      <c r="M60" t="s">
        <v>20</v>
      </c>
      <c r="N60">
        <v>10</v>
      </c>
      <c r="O60" t="s">
        <v>21</v>
      </c>
      <c r="P60" t="s">
        <v>22</v>
      </c>
      <c r="Q60">
        <v>1</v>
      </c>
    </row>
    <row r="61" spans="2:27">
      <c r="B61" t="s">
        <v>299</v>
      </c>
      <c r="C61" t="s">
        <v>258</v>
      </c>
      <c r="D61" t="s">
        <v>69</v>
      </c>
      <c r="E61" t="s">
        <v>259</v>
      </c>
      <c r="F61" t="s">
        <v>300</v>
      </c>
      <c r="G61" t="b">
        <v>0</v>
      </c>
      <c r="H61" t="s">
        <v>972</v>
      </c>
      <c r="I61" t="s">
        <v>972</v>
      </c>
      <c r="J61" t="s">
        <v>20</v>
      </c>
      <c r="K61" t="s">
        <v>301</v>
      </c>
      <c r="L61" t="s">
        <v>302</v>
      </c>
      <c r="M61" t="s">
        <v>20</v>
      </c>
      <c r="N61">
        <v>11</v>
      </c>
      <c r="O61" t="s">
        <v>21</v>
      </c>
      <c r="P61" t="s">
        <v>22</v>
      </c>
      <c r="Q61">
        <v>1</v>
      </c>
    </row>
    <row r="62" spans="2:27">
      <c r="B62" t="s">
        <v>303</v>
      </c>
      <c r="C62" t="s">
        <v>258</v>
      </c>
      <c r="D62" t="s">
        <v>74</v>
      </c>
      <c r="E62" t="s">
        <v>259</v>
      </c>
      <c r="F62" t="s">
        <v>304</v>
      </c>
      <c r="G62" t="b">
        <v>0</v>
      </c>
      <c r="H62" t="s">
        <v>972</v>
      </c>
      <c r="I62" t="s">
        <v>972</v>
      </c>
      <c r="J62" t="s">
        <v>20</v>
      </c>
      <c r="K62" t="s">
        <v>305</v>
      </c>
      <c r="L62" t="s">
        <v>306</v>
      </c>
      <c r="M62" t="s">
        <v>20</v>
      </c>
      <c r="N62">
        <v>12</v>
      </c>
      <c r="O62" t="s">
        <v>21</v>
      </c>
      <c r="P62" t="s">
        <v>22</v>
      </c>
      <c r="Q62">
        <v>1</v>
      </c>
    </row>
    <row r="63" spans="2:27">
      <c r="B63" t="s">
        <v>307</v>
      </c>
      <c r="C63" t="s">
        <v>258</v>
      </c>
      <c r="D63" t="s">
        <v>79</v>
      </c>
      <c r="E63" t="s">
        <v>259</v>
      </c>
      <c r="F63" t="s">
        <v>308</v>
      </c>
      <c r="G63" t="b">
        <v>0</v>
      </c>
      <c r="H63" t="s">
        <v>972</v>
      </c>
      <c r="I63" t="s">
        <v>972</v>
      </c>
      <c r="J63" t="s">
        <v>20</v>
      </c>
      <c r="K63" t="s">
        <v>309</v>
      </c>
      <c r="L63" t="s">
        <v>310</v>
      </c>
      <c r="M63" t="s">
        <v>20</v>
      </c>
      <c r="N63">
        <v>13</v>
      </c>
      <c r="O63" t="s">
        <v>21</v>
      </c>
      <c r="P63" t="s">
        <v>22</v>
      </c>
      <c r="Q63">
        <v>1</v>
      </c>
    </row>
    <row r="64" spans="2:27">
      <c r="B64" t="s">
        <v>311</v>
      </c>
      <c r="C64" t="s">
        <v>258</v>
      </c>
      <c r="D64" t="s">
        <v>84</v>
      </c>
      <c r="E64" t="s">
        <v>259</v>
      </c>
      <c r="F64" t="s">
        <v>312</v>
      </c>
      <c r="G64" t="b">
        <v>0</v>
      </c>
      <c r="H64" t="s">
        <v>972</v>
      </c>
      <c r="I64" t="s">
        <v>972</v>
      </c>
      <c r="J64" t="s">
        <v>20</v>
      </c>
      <c r="K64" t="s">
        <v>313</v>
      </c>
      <c r="L64" t="s">
        <v>314</v>
      </c>
      <c r="M64" t="s">
        <v>20</v>
      </c>
      <c r="N64">
        <v>14</v>
      </c>
      <c r="O64" t="s">
        <v>21</v>
      </c>
      <c r="P64" t="s">
        <v>22</v>
      </c>
      <c r="Q64">
        <v>1</v>
      </c>
    </row>
    <row r="65" spans="2:17">
      <c r="B65" t="s">
        <v>315</v>
      </c>
      <c r="C65" t="s">
        <v>258</v>
      </c>
      <c r="D65" t="s">
        <v>89</v>
      </c>
      <c r="E65" t="s">
        <v>259</v>
      </c>
      <c r="F65" t="s">
        <v>316</v>
      </c>
      <c r="G65" t="b">
        <v>0</v>
      </c>
      <c r="H65" t="s">
        <v>972</v>
      </c>
      <c r="I65" t="s">
        <v>972</v>
      </c>
      <c r="J65" t="s">
        <v>20</v>
      </c>
      <c r="K65" t="s">
        <v>317</v>
      </c>
      <c r="L65" t="s">
        <v>318</v>
      </c>
      <c r="M65" t="s">
        <v>20</v>
      </c>
      <c r="N65">
        <v>15</v>
      </c>
      <c r="O65" t="s">
        <v>21</v>
      </c>
      <c r="P65" t="s">
        <v>22</v>
      </c>
      <c r="Q65">
        <v>1</v>
      </c>
    </row>
    <row r="66" spans="2:17">
      <c r="B66" t="s">
        <v>319</v>
      </c>
      <c r="C66" t="s">
        <v>258</v>
      </c>
      <c r="D66" t="s">
        <v>94</v>
      </c>
      <c r="E66" t="s">
        <v>259</v>
      </c>
      <c r="F66" t="s">
        <v>320</v>
      </c>
      <c r="G66" t="b">
        <v>0</v>
      </c>
      <c r="H66" t="s">
        <v>972</v>
      </c>
      <c r="I66" t="s">
        <v>972</v>
      </c>
      <c r="J66" t="s">
        <v>20</v>
      </c>
      <c r="K66" t="s">
        <v>321</v>
      </c>
      <c r="L66" t="s">
        <v>322</v>
      </c>
      <c r="M66" t="s">
        <v>20</v>
      </c>
      <c r="N66">
        <v>16</v>
      </c>
      <c r="O66" t="s">
        <v>21</v>
      </c>
      <c r="P66" t="s">
        <v>22</v>
      </c>
      <c r="Q66">
        <v>1</v>
      </c>
    </row>
    <row r="67" spans="2:17">
      <c r="B67" t="s">
        <v>323</v>
      </c>
      <c r="C67" t="s">
        <v>258</v>
      </c>
      <c r="D67" t="s">
        <v>99</v>
      </c>
      <c r="E67" t="s">
        <v>259</v>
      </c>
      <c r="F67" t="s">
        <v>324</v>
      </c>
      <c r="G67" t="b">
        <v>0</v>
      </c>
      <c r="H67" t="s">
        <v>972</v>
      </c>
      <c r="I67" t="s">
        <v>972</v>
      </c>
      <c r="J67" t="s">
        <v>20</v>
      </c>
      <c r="K67" t="s">
        <v>325</v>
      </c>
      <c r="L67" t="s">
        <v>326</v>
      </c>
      <c r="M67" t="s">
        <v>20</v>
      </c>
      <c r="N67">
        <v>17</v>
      </c>
      <c r="O67" t="s">
        <v>21</v>
      </c>
      <c r="P67" t="s">
        <v>22</v>
      </c>
      <c r="Q67">
        <v>1</v>
      </c>
    </row>
    <row r="68" spans="2:17">
      <c r="B68" t="s">
        <v>327</v>
      </c>
      <c r="C68" t="s">
        <v>258</v>
      </c>
      <c r="D68" t="s">
        <v>104</v>
      </c>
      <c r="E68" t="s">
        <v>259</v>
      </c>
      <c r="F68" t="s">
        <v>328</v>
      </c>
      <c r="G68" t="b">
        <v>0</v>
      </c>
      <c r="H68" t="s">
        <v>972</v>
      </c>
      <c r="I68" t="s">
        <v>972</v>
      </c>
      <c r="J68" t="s">
        <v>20</v>
      </c>
      <c r="K68" t="s">
        <v>329</v>
      </c>
      <c r="L68" t="s">
        <v>330</v>
      </c>
      <c r="M68" t="s">
        <v>20</v>
      </c>
      <c r="N68">
        <v>18</v>
      </c>
      <c r="O68" t="s">
        <v>21</v>
      </c>
      <c r="P68" t="s">
        <v>22</v>
      </c>
      <c r="Q68">
        <v>1</v>
      </c>
    </row>
    <row r="69" spans="2:17">
      <c r="B69" t="s">
        <v>331</v>
      </c>
      <c r="C69" t="s">
        <v>258</v>
      </c>
      <c r="D69" t="s">
        <v>109</v>
      </c>
      <c r="E69" t="s">
        <v>259</v>
      </c>
      <c r="F69" t="s">
        <v>332</v>
      </c>
      <c r="G69" t="b">
        <v>0</v>
      </c>
      <c r="H69" t="s">
        <v>972</v>
      </c>
      <c r="I69" t="s">
        <v>972</v>
      </c>
      <c r="J69" t="s">
        <v>20</v>
      </c>
      <c r="K69" t="s">
        <v>333</v>
      </c>
      <c r="L69" t="s">
        <v>334</v>
      </c>
      <c r="M69" t="s">
        <v>20</v>
      </c>
      <c r="N69">
        <v>19</v>
      </c>
      <c r="O69" t="s">
        <v>21</v>
      </c>
      <c r="P69" t="s">
        <v>22</v>
      </c>
      <c r="Q69">
        <v>1</v>
      </c>
    </row>
    <row r="70" spans="2:17">
      <c r="B70" t="s">
        <v>335</v>
      </c>
      <c r="C70" t="s">
        <v>258</v>
      </c>
      <c r="D70" t="s">
        <v>114</v>
      </c>
      <c r="E70" t="s">
        <v>259</v>
      </c>
      <c r="F70" t="s">
        <v>336</v>
      </c>
      <c r="G70" t="b">
        <v>0</v>
      </c>
      <c r="H70" t="s">
        <v>972</v>
      </c>
      <c r="I70" t="s">
        <v>972</v>
      </c>
      <c r="J70" t="s">
        <v>20</v>
      </c>
      <c r="K70" t="s">
        <v>337</v>
      </c>
      <c r="L70" t="s">
        <v>338</v>
      </c>
      <c r="M70" t="s">
        <v>20</v>
      </c>
      <c r="N70">
        <v>20</v>
      </c>
      <c r="O70" t="s">
        <v>21</v>
      </c>
      <c r="P70" t="s">
        <v>22</v>
      </c>
      <c r="Q70">
        <v>1</v>
      </c>
    </row>
    <row r="71" spans="2:17">
      <c r="B71" t="s">
        <v>339</v>
      </c>
      <c r="C71" t="s">
        <v>258</v>
      </c>
      <c r="D71" t="s">
        <v>119</v>
      </c>
      <c r="E71" t="s">
        <v>259</v>
      </c>
      <c r="F71" t="s">
        <v>340</v>
      </c>
      <c r="G71" t="b">
        <v>0</v>
      </c>
      <c r="H71" t="s">
        <v>972</v>
      </c>
      <c r="I71" t="s">
        <v>972</v>
      </c>
      <c r="J71" t="s">
        <v>20</v>
      </c>
      <c r="K71" t="s">
        <v>341</v>
      </c>
      <c r="L71" t="s">
        <v>342</v>
      </c>
      <c r="M71" t="s">
        <v>20</v>
      </c>
      <c r="N71">
        <v>21</v>
      </c>
      <c r="O71" t="s">
        <v>21</v>
      </c>
      <c r="P71" t="s">
        <v>22</v>
      </c>
      <c r="Q71">
        <v>1</v>
      </c>
    </row>
    <row r="72" spans="2:17">
      <c r="B72" t="s">
        <v>343</v>
      </c>
      <c r="C72" t="s">
        <v>258</v>
      </c>
      <c r="D72" t="s">
        <v>124</v>
      </c>
      <c r="E72" t="s">
        <v>259</v>
      </c>
      <c r="F72" t="s">
        <v>344</v>
      </c>
      <c r="G72" t="b">
        <v>0</v>
      </c>
      <c r="H72" t="s">
        <v>972</v>
      </c>
      <c r="I72" t="s">
        <v>972</v>
      </c>
      <c r="J72" t="s">
        <v>20</v>
      </c>
      <c r="K72" t="s">
        <v>345</v>
      </c>
      <c r="L72" t="s">
        <v>346</v>
      </c>
      <c r="M72" t="s">
        <v>20</v>
      </c>
      <c r="N72">
        <v>22</v>
      </c>
      <c r="O72" t="s">
        <v>21</v>
      </c>
      <c r="P72" t="s">
        <v>22</v>
      </c>
      <c r="Q72">
        <v>1</v>
      </c>
    </row>
    <row r="73" spans="2:17">
      <c r="B73" t="s">
        <v>347</v>
      </c>
      <c r="C73" t="s">
        <v>258</v>
      </c>
      <c r="D73" t="s">
        <v>129</v>
      </c>
      <c r="E73" t="s">
        <v>259</v>
      </c>
      <c r="F73" t="s">
        <v>348</v>
      </c>
      <c r="G73" t="b">
        <v>0</v>
      </c>
      <c r="H73" t="s">
        <v>972</v>
      </c>
      <c r="I73" t="s">
        <v>972</v>
      </c>
      <c r="J73" t="s">
        <v>20</v>
      </c>
      <c r="K73" t="s">
        <v>349</v>
      </c>
      <c r="L73" t="s">
        <v>350</v>
      </c>
      <c r="M73" t="s">
        <v>20</v>
      </c>
      <c r="N73">
        <v>23</v>
      </c>
      <c r="O73" t="s">
        <v>21</v>
      </c>
      <c r="P73" t="s">
        <v>22</v>
      </c>
      <c r="Q73">
        <v>1</v>
      </c>
    </row>
    <row r="74" spans="2:17">
      <c r="B74" t="s">
        <v>351</v>
      </c>
      <c r="C74" t="s">
        <v>258</v>
      </c>
      <c r="D74" t="s">
        <v>134</v>
      </c>
      <c r="E74" t="s">
        <v>259</v>
      </c>
      <c r="F74" t="s">
        <v>352</v>
      </c>
      <c r="G74" t="b">
        <v>0</v>
      </c>
      <c r="H74" t="s">
        <v>972</v>
      </c>
      <c r="I74" t="s">
        <v>972</v>
      </c>
      <c r="J74" t="s">
        <v>20</v>
      </c>
      <c r="K74" t="s">
        <v>353</v>
      </c>
      <c r="L74" t="s">
        <v>354</v>
      </c>
      <c r="M74" t="s">
        <v>20</v>
      </c>
      <c r="N74">
        <v>24</v>
      </c>
      <c r="O74" t="s">
        <v>21</v>
      </c>
      <c r="P74" t="s">
        <v>22</v>
      </c>
      <c r="Q74">
        <v>1</v>
      </c>
    </row>
    <row r="75" spans="2:17">
      <c r="B75" t="s">
        <v>355</v>
      </c>
      <c r="C75" t="s">
        <v>258</v>
      </c>
      <c r="D75" t="s">
        <v>139</v>
      </c>
      <c r="E75" t="s">
        <v>259</v>
      </c>
      <c r="F75" t="s">
        <v>356</v>
      </c>
      <c r="G75" t="b">
        <v>0</v>
      </c>
      <c r="H75" t="s">
        <v>972</v>
      </c>
      <c r="I75" t="s">
        <v>972</v>
      </c>
      <c r="J75" t="s">
        <v>20</v>
      </c>
      <c r="K75" t="s">
        <v>357</v>
      </c>
      <c r="L75" t="s">
        <v>358</v>
      </c>
      <c r="M75" t="s">
        <v>20</v>
      </c>
      <c r="N75">
        <v>25</v>
      </c>
      <c r="O75" t="s">
        <v>21</v>
      </c>
      <c r="P75" t="s">
        <v>22</v>
      </c>
      <c r="Q75">
        <v>1</v>
      </c>
    </row>
    <row r="76" spans="2:17">
      <c r="B76" t="s">
        <v>359</v>
      </c>
      <c r="C76" t="s">
        <v>258</v>
      </c>
      <c r="D76" t="s">
        <v>144</v>
      </c>
      <c r="E76" t="s">
        <v>259</v>
      </c>
      <c r="F76" t="s">
        <v>360</v>
      </c>
      <c r="G76" t="b">
        <v>1</v>
      </c>
      <c r="H76" t="s">
        <v>982</v>
      </c>
      <c r="I76" t="s">
        <v>982</v>
      </c>
      <c r="J76" t="s">
        <v>934</v>
      </c>
      <c r="K76" t="s">
        <v>361</v>
      </c>
      <c r="L76" t="s">
        <v>362</v>
      </c>
      <c r="M76" t="s">
        <v>363</v>
      </c>
      <c r="N76">
        <v>26</v>
      </c>
      <c r="O76" t="s">
        <v>21</v>
      </c>
      <c r="P76" t="s">
        <v>22</v>
      </c>
      <c r="Q76">
        <v>0</v>
      </c>
    </row>
    <row r="77" spans="2:17">
      <c r="B77" t="s">
        <v>364</v>
      </c>
      <c r="C77" t="s">
        <v>258</v>
      </c>
      <c r="D77" t="s">
        <v>149</v>
      </c>
      <c r="E77" t="s">
        <v>259</v>
      </c>
      <c r="F77" t="s">
        <v>365</v>
      </c>
      <c r="G77" t="b">
        <v>0</v>
      </c>
      <c r="H77" t="s">
        <v>972</v>
      </c>
      <c r="I77" t="s">
        <v>972</v>
      </c>
      <c r="J77" t="s">
        <v>20</v>
      </c>
      <c r="K77" t="s">
        <v>366</v>
      </c>
      <c r="L77" t="s">
        <v>367</v>
      </c>
      <c r="M77" t="s">
        <v>20</v>
      </c>
      <c r="N77">
        <v>27</v>
      </c>
      <c r="O77" t="s">
        <v>21</v>
      </c>
      <c r="P77" t="s">
        <v>22</v>
      </c>
      <c r="Q77">
        <v>1</v>
      </c>
    </row>
    <row r="78" spans="2:17">
      <c r="B78" t="s">
        <v>368</v>
      </c>
      <c r="C78" t="s">
        <v>258</v>
      </c>
      <c r="D78" t="s">
        <v>154</v>
      </c>
      <c r="E78" t="s">
        <v>259</v>
      </c>
      <c r="F78" t="s">
        <v>369</v>
      </c>
      <c r="G78" t="b">
        <v>0</v>
      </c>
      <c r="H78" t="s">
        <v>972</v>
      </c>
      <c r="I78" t="s">
        <v>972</v>
      </c>
      <c r="J78" t="s">
        <v>20</v>
      </c>
      <c r="K78" t="s">
        <v>370</v>
      </c>
      <c r="L78" t="s">
        <v>371</v>
      </c>
      <c r="M78" t="s">
        <v>20</v>
      </c>
      <c r="N78">
        <v>28</v>
      </c>
      <c r="O78" t="s">
        <v>21</v>
      </c>
      <c r="P78" t="s">
        <v>22</v>
      </c>
      <c r="Q78">
        <v>1</v>
      </c>
    </row>
    <row r="79" spans="2:17">
      <c r="B79" t="s">
        <v>372</v>
      </c>
      <c r="C79" t="s">
        <v>258</v>
      </c>
      <c r="D79" t="s">
        <v>159</v>
      </c>
      <c r="E79" t="s">
        <v>259</v>
      </c>
      <c r="F79" t="s">
        <v>373</v>
      </c>
      <c r="G79" t="b">
        <v>0</v>
      </c>
      <c r="H79" t="s">
        <v>972</v>
      </c>
      <c r="I79" t="s">
        <v>972</v>
      </c>
      <c r="J79" t="s">
        <v>20</v>
      </c>
      <c r="K79" t="s">
        <v>374</v>
      </c>
      <c r="L79" t="s">
        <v>375</v>
      </c>
      <c r="M79" t="s">
        <v>20</v>
      </c>
      <c r="N79">
        <v>29</v>
      </c>
      <c r="O79" t="s">
        <v>21</v>
      </c>
      <c r="P79" t="s">
        <v>22</v>
      </c>
      <c r="Q79">
        <v>1</v>
      </c>
    </row>
    <row r="80" spans="2:17">
      <c r="B80" t="s">
        <v>376</v>
      </c>
      <c r="C80" t="s">
        <v>258</v>
      </c>
      <c r="D80" t="s">
        <v>164</v>
      </c>
      <c r="E80" t="s">
        <v>259</v>
      </c>
      <c r="F80" t="s">
        <v>377</v>
      </c>
      <c r="G80" t="b">
        <v>1</v>
      </c>
      <c r="H80" t="s">
        <v>978</v>
      </c>
      <c r="I80" t="s">
        <v>974</v>
      </c>
      <c r="J80" t="s">
        <v>932</v>
      </c>
      <c r="K80" t="s">
        <v>378</v>
      </c>
      <c r="L80" t="s">
        <v>379</v>
      </c>
      <c r="M80" t="s">
        <v>380</v>
      </c>
      <c r="N80">
        <v>30</v>
      </c>
      <c r="O80" t="s">
        <v>381</v>
      </c>
      <c r="P80" t="s">
        <v>382</v>
      </c>
      <c r="Q80">
        <v>1</v>
      </c>
    </row>
    <row r="81" spans="2:17">
      <c r="B81" t="s">
        <v>383</v>
      </c>
      <c r="C81" t="s">
        <v>258</v>
      </c>
      <c r="D81" t="s">
        <v>169</v>
      </c>
      <c r="E81" t="s">
        <v>259</v>
      </c>
      <c r="F81" t="s">
        <v>384</v>
      </c>
      <c r="G81" t="b">
        <v>1</v>
      </c>
      <c r="H81" t="s">
        <v>978</v>
      </c>
      <c r="I81" t="s">
        <v>974</v>
      </c>
      <c r="J81" t="s">
        <v>932</v>
      </c>
      <c r="K81" t="s">
        <v>385</v>
      </c>
      <c r="L81" t="s">
        <v>386</v>
      </c>
      <c r="M81" t="s">
        <v>380</v>
      </c>
      <c r="N81">
        <v>31</v>
      </c>
      <c r="O81" t="s">
        <v>387</v>
      </c>
      <c r="P81" t="s">
        <v>388</v>
      </c>
      <c r="Q81">
        <v>1</v>
      </c>
    </row>
    <row r="82" spans="2:17">
      <c r="B82" t="s">
        <v>389</v>
      </c>
      <c r="C82" t="s">
        <v>258</v>
      </c>
      <c r="D82" t="s">
        <v>174</v>
      </c>
      <c r="E82" t="s">
        <v>259</v>
      </c>
      <c r="F82" t="s">
        <v>390</v>
      </c>
      <c r="G82" t="b">
        <v>1</v>
      </c>
      <c r="H82" t="s">
        <v>978</v>
      </c>
      <c r="I82" t="s">
        <v>974</v>
      </c>
      <c r="J82" t="s">
        <v>932</v>
      </c>
      <c r="K82" t="s">
        <v>391</v>
      </c>
      <c r="L82" t="s">
        <v>392</v>
      </c>
      <c r="M82" t="s">
        <v>380</v>
      </c>
      <c r="N82">
        <v>32</v>
      </c>
      <c r="O82" t="s">
        <v>381</v>
      </c>
      <c r="P82" t="s">
        <v>393</v>
      </c>
      <c r="Q82">
        <v>1</v>
      </c>
    </row>
    <row r="83" spans="2:17">
      <c r="B83" t="s">
        <v>394</v>
      </c>
      <c r="C83" t="s">
        <v>258</v>
      </c>
      <c r="D83" t="s">
        <v>179</v>
      </c>
      <c r="E83" t="s">
        <v>259</v>
      </c>
      <c r="F83" t="s">
        <v>395</v>
      </c>
      <c r="G83" t="b">
        <v>1</v>
      </c>
      <c r="H83" t="s">
        <v>855</v>
      </c>
      <c r="I83" t="s">
        <v>973</v>
      </c>
      <c r="J83" t="s">
        <v>932</v>
      </c>
      <c r="K83" t="s">
        <v>396</v>
      </c>
      <c r="L83" t="s">
        <v>397</v>
      </c>
      <c r="M83" t="s">
        <v>380</v>
      </c>
      <c r="N83">
        <v>33</v>
      </c>
      <c r="O83" t="s">
        <v>381</v>
      </c>
      <c r="P83" t="s">
        <v>398</v>
      </c>
      <c r="Q83">
        <v>1</v>
      </c>
    </row>
    <row r="84" spans="2:17">
      <c r="B84" t="s">
        <v>399</v>
      </c>
      <c r="C84" t="s">
        <v>258</v>
      </c>
      <c r="D84" t="s">
        <v>184</v>
      </c>
      <c r="E84" t="s">
        <v>259</v>
      </c>
      <c r="F84" t="s">
        <v>400</v>
      </c>
      <c r="G84" t="b">
        <v>1</v>
      </c>
      <c r="H84" t="s">
        <v>855</v>
      </c>
      <c r="I84" t="s">
        <v>973</v>
      </c>
      <c r="J84" t="s">
        <v>932</v>
      </c>
      <c r="K84" t="s">
        <v>401</v>
      </c>
      <c r="L84" t="s">
        <v>402</v>
      </c>
      <c r="M84" t="s">
        <v>380</v>
      </c>
      <c r="N84">
        <v>34</v>
      </c>
      <c r="O84" t="s">
        <v>381</v>
      </c>
      <c r="P84" t="s">
        <v>403</v>
      </c>
      <c r="Q84">
        <v>1</v>
      </c>
    </row>
    <row r="85" spans="2:17">
      <c r="B85" t="s">
        <v>404</v>
      </c>
      <c r="C85" t="s">
        <v>258</v>
      </c>
      <c r="D85" t="s">
        <v>189</v>
      </c>
      <c r="E85" t="s">
        <v>259</v>
      </c>
      <c r="F85" t="s">
        <v>405</v>
      </c>
      <c r="G85" t="b">
        <v>1</v>
      </c>
      <c r="H85" t="s">
        <v>855</v>
      </c>
      <c r="I85" t="s">
        <v>973</v>
      </c>
      <c r="J85" t="s">
        <v>932</v>
      </c>
      <c r="K85" t="s">
        <v>406</v>
      </c>
      <c r="L85" t="s">
        <v>407</v>
      </c>
      <c r="M85" t="s">
        <v>380</v>
      </c>
      <c r="N85">
        <v>35</v>
      </c>
      <c r="O85" t="s">
        <v>381</v>
      </c>
      <c r="P85" t="s">
        <v>408</v>
      </c>
      <c r="Q85">
        <v>1</v>
      </c>
    </row>
    <row r="86" spans="2:17">
      <c r="B86" t="s">
        <v>409</v>
      </c>
      <c r="C86" t="s">
        <v>258</v>
      </c>
      <c r="D86" t="s">
        <v>194</v>
      </c>
      <c r="E86" t="s">
        <v>259</v>
      </c>
      <c r="F86" t="s">
        <v>410</v>
      </c>
      <c r="G86" t="b">
        <v>1</v>
      </c>
      <c r="H86" t="s">
        <v>855</v>
      </c>
      <c r="I86" t="s">
        <v>973</v>
      </c>
      <c r="J86" t="s">
        <v>932</v>
      </c>
      <c r="K86" t="s">
        <v>411</v>
      </c>
      <c r="L86" t="s">
        <v>412</v>
      </c>
      <c r="M86" t="s">
        <v>380</v>
      </c>
      <c r="N86">
        <v>36</v>
      </c>
      <c r="O86" t="s">
        <v>381</v>
      </c>
      <c r="P86" t="s">
        <v>413</v>
      </c>
      <c r="Q86">
        <v>1</v>
      </c>
    </row>
    <row r="87" spans="2:17">
      <c r="B87" t="s">
        <v>414</v>
      </c>
      <c r="C87" t="s">
        <v>258</v>
      </c>
      <c r="D87" t="s">
        <v>199</v>
      </c>
      <c r="E87" t="s">
        <v>259</v>
      </c>
      <c r="F87" t="s">
        <v>415</v>
      </c>
      <c r="G87" t="b">
        <v>1</v>
      </c>
      <c r="H87" t="s">
        <v>977</v>
      </c>
      <c r="I87" t="s">
        <v>975</v>
      </c>
      <c r="J87" t="s">
        <v>932</v>
      </c>
      <c r="K87" t="s">
        <v>416</v>
      </c>
      <c r="L87" t="s">
        <v>417</v>
      </c>
      <c r="M87" t="s">
        <v>380</v>
      </c>
      <c r="N87">
        <v>37</v>
      </c>
      <c r="O87" t="s">
        <v>381</v>
      </c>
      <c r="P87" t="s">
        <v>418</v>
      </c>
      <c r="Q87">
        <v>1</v>
      </c>
    </row>
    <row r="88" spans="2:17">
      <c r="B88" t="s">
        <v>419</v>
      </c>
      <c r="C88" t="s">
        <v>258</v>
      </c>
      <c r="D88" t="s">
        <v>204</v>
      </c>
      <c r="E88" t="s">
        <v>259</v>
      </c>
      <c r="F88" t="s">
        <v>420</v>
      </c>
      <c r="G88" t="b">
        <v>1</v>
      </c>
      <c r="H88" t="s">
        <v>977</v>
      </c>
      <c r="I88" t="s">
        <v>975</v>
      </c>
      <c r="J88" t="s">
        <v>932</v>
      </c>
      <c r="K88" t="s">
        <v>421</v>
      </c>
      <c r="L88" t="s">
        <v>422</v>
      </c>
      <c r="M88" t="s">
        <v>380</v>
      </c>
      <c r="N88">
        <v>38</v>
      </c>
      <c r="O88" t="s">
        <v>381</v>
      </c>
      <c r="P88" t="s">
        <v>423</v>
      </c>
      <c r="Q88">
        <v>1</v>
      </c>
    </row>
    <row r="89" spans="2:17">
      <c r="B89" t="s">
        <v>424</v>
      </c>
      <c r="C89" t="s">
        <v>258</v>
      </c>
      <c r="D89" t="s">
        <v>209</v>
      </c>
      <c r="E89" t="s">
        <v>259</v>
      </c>
      <c r="F89" t="s">
        <v>425</v>
      </c>
      <c r="G89" t="b">
        <v>1</v>
      </c>
      <c r="H89" t="s">
        <v>977</v>
      </c>
      <c r="I89" t="s">
        <v>975</v>
      </c>
      <c r="J89" t="s">
        <v>932</v>
      </c>
      <c r="K89" t="s">
        <v>426</v>
      </c>
      <c r="L89" t="s">
        <v>427</v>
      </c>
      <c r="M89" t="s">
        <v>380</v>
      </c>
      <c r="N89">
        <v>39</v>
      </c>
      <c r="O89" t="s">
        <v>381</v>
      </c>
      <c r="P89" t="s">
        <v>428</v>
      </c>
      <c r="Q89">
        <v>1</v>
      </c>
    </row>
    <row r="90" spans="2:17">
      <c r="B90" t="s">
        <v>429</v>
      </c>
      <c r="C90" t="s">
        <v>258</v>
      </c>
      <c r="D90" t="s">
        <v>214</v>
      </c>
      <c r="E90" t="s">
        <v>259</v>
      </c>
      <c r="F90" t="s">
        <v>430</v>
      </c>
      <c r="G90" t="b">
        <v>1</v>
      </c>
      <c r="H90" t="s">
        <v>977</v>
      </c>
      <c r="I90" t="s">
        <v>975</v>
      </c>
      <c r="J90" t="s">
        <v>932</v>
      </c>
      <c r="K90" t="s">
        <v>431</v>
      </c>
      <c r="L90" t="s">
        <v>432</v>
      </c>
      <c r="M90" t="s">
        <v>380</v>
      </c>
      <c r="N90">
        <v>40</v>
      </c>
      <c r="O90" t="s">
        <v>381</v>
      </c>
      <c r="P90" t="s">
        <v>433</v>
      </c>
      <c r="Q90">
        <v>1</v>
      </c>
    </row>
    <row r="91" spans="2:17">
      <c r="B91" t="s">
        <v>434</v>
      </c>
      <c r="C91" t="s">
        <v>258</v>
      </c>
      <c r="D91" t="s">
        <v>219</v>
      </c>
      <c r="E91" t="s">
        <v>259</v>
      </c>
      <c r="F91" t="s">
        <v>435</v>
      </c>
      <c r="G91" t="b">
        <v>1</v>
      </c>
      <c r="H91" t="s">
        <v>867</v>
      </c>
      <c r="I91" t="s">
        <v>976</v>
      </c>
      <c r="J91" t="s">
        <v>932</v>
      </c>
      <c r="K91" t="s">
        <v>436</v>
      </c>
      <c r="L91" t="s">
        <v>437</v>
      </c>
      <c r="M91" t="s">
        <v>380</v>
      </c>
      <c r="N91">
        <v>41</v>
      </c>
      <c r="O91" t="s">
        <v>381</v>
      </c>
      <c r="P91" t="s">
        <v>438</v>
      </c>
      <c r="Q91">
        <v>1</v>
      </c>
    </row>
    <row r="92" spans="2:17">
      <c r="B92" t="s">
        <v>439</v>
      </c>
      <c r="C92" t="s">
        <v>258</v>
      </c>
      <c r="D92" t="s">
        <v>224</v>
      </c>
      <c r="E92" t="s">
        <v>259</v>
      </c>
      <c r="F92" t="s">
        <v>440</v>
      </c>
      <c r="G92" t="b">
        <v>1</v>
      </c>
      <c r="H92" t="s">
        <v>867</v>
      </c>
      <c r="I92" t="s">
        <v>976</v>
      </c>
      <c r="J92" t="s">
        <v>932</v>
      </c>
      <c r="K92" t="s">
        <v>441</v>
      </c>
      <c r="L92" t="s">
        <v>442</v>
      </c>
      <c r="M92" t="s">
        <v>380</v>
      </c>
      <c r="N92">
        <v>42</v>
      </c>
      <c r="O92" t="s">
        <v>381</v>
      </c>
      <c r="P92" t="s">
        <v>443</v>
      </c>
      <c r="Q92">
        <v>1</v>
      </c>
    </row>
    <row r="93" spans="2:17">
      <c r="B93" t="s">
        <v>444</v>
      </c>
      <c r="C93" t="s">
        <v>258</v>
      </c>
      <c r="D93" t="s">
        <v>229</v>
      </c>
      <c r="E93" t="s">
        <v>259</v>
      </c>
      <c r="F93" t="s">
        <v>445</v>
      </c>
      <c r="G93" t="b">
        <v>1</v>
      </c>
      <c r="H93" t="s">
        <v>867</v>
      </c>
      <c r="I93" t="s">
        <v>976</v>
      </c>
      <c r="J93" t="s">
        <v>932</v>
      </c>
      <c r="K93" t="s">
        <v>446</v>
      </c>
      <c r="L93" t="s">
        <v>447</v>
      </c>
      <c r="M93" t="s">
        <v>380</v>
      </c>
      <c r="N93">
        <v>43</v>
      </c>
      <c r="O93" t="s">
        <v>381</v>
      </c>
      <c r="P93" t="s">
        <v>448</v>
      </c>
      <c r="Q93">
        <v>1</v>
      </c>
    </row>
    <row r="94" spans="2:17">
      <c r="B94" t="s">
        <v>449</v>
      </c>
      <c r="C94" t="s">
        <v>258</v>
      </c>
      <c r="D94" t="s">
        <v>234</v>
      </c>
      <c r="E94" t="s">
        <v>259</v>
      </c>
      <c r="F94" t="s">
        <v>450</v>
      </c>
      <c r="G94" t="b">
        <v>1</v>
      </c>
      <c r="H94" t="s">
        <v>867</v>
      </c>
      <c r="I94" t="s">
        <v>976</v>
      </c>
      <c r="J94" t="s">
        <v>932</v>
      </c>
      <c r="K94" t="s">
        <v>451</v>
      </c>
      <c r="L94" t="s">
        <v>452</v>
      </c>
      <c r="M94" t="s">
        <v>380</v>
      </c>
      <c r="N94">
        <v>44</v>
      </c>
      <c r="O94" t="s">
        <v>381</v>
      </c>
      <c r="P94" t="s">
        <v>453</v>
      </c>
      <c r="Q94">
        <v>1</v>
      </c>
    </row>
    <row r="95" spans="2:17">
      <c r="B95" t="s">
        <v>454</v>
      </c>
      <c r="C95" t="s">
        <v>258</v>
      </c>
      <c r="D95" t="s">
        <v>239</v>
      </c>
      <c r="E95" t="s">
        <v>259</v>
      </c>
      <c r="F95" t="s">
        <v>455</v>
      </c>
      <c r="G95" t="b">
        <v>1</v>
      </c>
      <c r="H95" t="s">
        <v>934</v>
      </c>
      <c r="I95" t="s">
        <v>934</v>
      </c>
      <c r="J95" t="s">
        <v>934</v>
      </c>
      <c r="K95" t="s">
        <v>361</v>
      </c>
      <c r="L95" t="s">
        <v>362</v>
      </c>
      <c r="M95" t="s">
        <v>363</v>
      </c>
      <c r="N95">
        <v>45</v>
      </c>
      <c r="O95" t="s">
        <v>21</v>
      </c>
      <c r="P95" t="s">
        <v>22</v>
      </c>
      <c r="Q95">
        <v>1</v>
      </c>
    </row>
    <row r="96" spans="2:17">
      <c r="B96" t="s">
        <v>456</v>
      </c>
      <c r="C96" t="s">
        <v>258</v>
      </c>
      <c r="D96" t="s">
        <v>245</v>
      </c>
      <c r="E96" t="s">
        <v>259</v>
      </c>
      <c r="F96" t="s">
        <v>457</v>
      </c>
      <c r="G96" t="b">
        <v>1</v>
      </c>
      <c r="H96" t="s">
        <v>934</v>
      </c>
      <c r="I96" t="s">
        <v>934</v>
      </c>
      <c r="J96" t="s">
        <v>934</v>
      </c>
      <c r="K96" t="s">
        <v>458</v>
      </c>
      <c r="L96" t="s">
        <v>459</v>
      </c>
      <c r="M96" t="s">
        <v>363</v>
      </c>
      <c r="N96">
        <v>46</v>
      </c>
      <c r="O96" t="s">
        <v>21</v>
      </c>
      <c r="P96" t="s">
        <v>22</v>
      </c>
      <c r="Q96">
        <v>1</v>
      </c>
    </row>
    <row r="97" spans="2:17">
      <c r="B97" t="s">
        <v>460</v>
      </c>
      <c r="C97" t="s">
        <v>258</v>
      </c>
      <c r="D97" t="s">
        <v>250</v>
      </c>
      <c r="E97" t="s">
        <v>259</v>
      </c>
      <c r="F97" t="s">
        <v>461</v>
      </c>
      <c r="G97" t="b">
        <v>1</v>
      </c>
      <c r="H97" t="s">
        <v>933</v>
      </c>
      <c r="I97" t="s">
        <v>933</v>
      </c>
      <c r="J97" t="s">
        <v>933</v>
      </c>
      <c r="K97" t="s">
        <v>462</v>
      </c>
      <c r="L97" t="s">
        <v>462</v>
      </c>
      <c r="M97" t="s">
        <v>463</v>
      </c>
      <c r="N97">
        <v>47</v>
      </c>
      <c r="O97" t="s">
        <v>21</v>
      </c>
      <c r="P97" t="s">
        <v>22</v>
      </c>
      <c r="Q97">
        <v>1</v>
      </c>
    </row>
    <row r="98" spans="2:17">
      <c r="B98" t="s">
        <v>464</v>
      </c>
      <c r="C98" t="s">
        <v>258</v>
      </c>
      <c r="D98" t="s">
        <v>255</v>
      </c>
      <c r="E98" t="s">
        <v>259</v>
      </c>
      <c r="F98" t="s">
        <v>465</v>
      </c>
      <c r="G98" t="b">
        <v>1</v>
      </c>
      <c r="H98" t="s">
        <v>933</v>
      </c>
      <c r="I98" t="s">
        <v>933</v>
      </c>
      <c r="J98" t="s">
        <v>933</v>
      </c>
      <c r="K98" t="s">
        <v>462</v>
      </c>
      <c r="L98" t="s">
        <v>462</v>
      </c>
      <c r="M98" t="s">
        <v>463</v>
      </c>
      <c r="N98">
        <v>48</v>
      </c>
      <c r="O98" t="s">
        <v>21</v>
      </c>
      <c r="P98" t="s">
        <v>22</v>
      </c>
      <c r="Q98">
        <v>1</v>
      </c>
    </row>
    <row r="99" spans="2:17">
      <c r="B99" t="s">
        <v>466</v>
      </c>
      <c r="C99" t="s">
        <v>467</v>
      </c>
      <c r="D99" t="s">
        <v>15</v>
      </c>
      <c r="E99" t="s">
        <v>468</v>
      </c>
      <c r="F99" t="s">
        <v>469</v>
      </c>
      <c r="G99" t="b">
        <v>0</v>
      </c>
      <c r="H99" t="s">
        <v>979</v>
      </c>
      <c r="I99" t="s">
        <v>979</v>
      </c>
      <c r="J99" t="s">
        <v>20</v>
      </c>
      <c r="K99" t="s">
        <v>470</v>
      </c>
      <c r="L99" t="s">
        <v>471</v>
      </c>
      <c r="M99" t="s">
        <v>20</v>
      </c>
      <c r="N99">
        <v>1</v>
      </c>
      <c r="O99" t="s">
        <v>21</v>
      </c>
      <c r="P99" t="s">
        <v>22</v>
      </c>
      <c r="Q99">
        <v>1</v>
      </c>
    </row>
    <row r="100" spans="2:17">
      <c r="B100" t="s">
        <v>472</v>
      </c>
      <c r="C100" t="s">
        <v>467</v>
      </c>
      <c r="D100" t="s">
        <v>24</v>
      </c>
      <c r="E100" t="s">
        <v>468</v>
      </c>
      <c r="F100" t="s">
        <v>473</v>
      </c>
      <c r="G100" t="b">
        <v>0</v>
      </c>
      <c r="H100" t="s">
        <v>979</v>
      </c>
      <c r="I100" t="s">
        <v>979</v>
      </c>
      <c r="J100" t="s">
        <v>20</v>
      </c>
      <c r="K100" t="s">
        <v>474</v>
      </c>
      <c r="L100" t="s">
        <v>475</v>
      </c>
      <c r="M100" t="s">
        <v>20</v>
      </c>
      <c r="N100">
        <v>2</v>
      </c>
      <c r="O100" t="s">
        <v>21</v>
      </c>
      <c r="P100" t="s">
        <v>22</v>
      </c>
      <c r="Q100">
        <v>1</v>
      </c>
    </row>
    <row r="101" spans="2:17">
      <c r="B101" t="s">
        <v>476</v>
      </c>
      <c r="C101" t="s">
        <v>467</v>
      </c>
      <c r="D101" t="s">
        <v>29</v>
      </c>
      <c r="E101" t="s">
        <v>468</v>
      </c>
      <c r="F101" t="s">
        <v>477</v>
      </c>
      <c r="G101" t="b">
        <v>0</v>
      </c>
      <c r="H101" t="s">
        <v>979</v>
      </c>
      <c r="I101" t="s">
        <v>979</v>
      </c>
      <c r="J101" t="s">
        <v>20</v>
      </c>
      <c r="K101" t="s">
        <v>478</v>
      </c>
      <c r="L101" t="s">
        <v>479</v>
      </c>
      <c r="M101" t="s">
        <v>20</v>
      </c>
      <c r="N101">
        <v>3</v>
      </c>
      <c r="O101" t="s">
        <v>21</v>
      </c>
      <c r="P101" t="s">
        <v>22</v>
      </c>
      <c r="Q101">
        <v>1</v>
      </c>
    </row>
    <row r="102" spans="2:17">
      <c r="B102" t="s">
        <v>480</v>
      </c>
      <c r="C102" t="s">
        <v>467</v>
      </c>
      <c r="D102" t="s">
        <v>34</v>
      </c>
      <c r="E102" t="s">
        <v>468</v>
      </c>
      <c r="F102" t="s">
        <v>481</v>
      </c>
      <c r="G102" t="b">
        <v>0</v>
      </c>
      <c r="H102" t="s">
        <v>979</v>
      </c>
      <c r="I102" t="s">
        <v>979</v>
      </c>
      <c r="J102" t="s">
        <v>20</v>
      </c>
      <c r="K102" t="s">
        <v>482</v>
      </c>
      <c r="L102" t="s">
        <v>483</v>
      </c>
      <c r="M102" t="s">
        <v>20</v>
      </c>
      <c r="N102">
        <v>4</v>
      </c>
      <c r="O102" t="s">
        <v>21</v>
      </c>
      <c r="P102" t="s">
        <v>22</v>
      </c>
      <c r="Q102">
        <v>1</v>
      </c>
    </row>
    <row r="103" spans="2:17">
      <c r="B103" t="s">
        <v>484</v>
      </c>
      <c r="C103" t="s">
        <v>467</v>
      </c>
      <c r="D103" t="s">
        <v>39</v>
      </c>
      <c r="E103" t="s">
        <v>468</v>
      </c>
      <c r="F103" t="s">
        <v>485</v>
      </c>
      <c r="G103" t="b">
        <v>0</v>
      </c>
      <c r="H103" t="s">
        <v>979</v>
      </c>
      <c r="I103" t="s">
        <v>979</v>
      </c>
      <c r="J103" t="s">
        <v>20</v>
      </c>
      <c r="K103" t="s">
        <v>486</v>
      </c>
      <c r="L103" t="s">
        <v>487</v>
      </c>
      <c r="M103" t="s">
        <v>20</v>
      </c>
      <c r="N103">
        <v>5</v>
      </c>
      <c r="O103" t="s">
        <v>21</v>
      </c>
      <c r="P103" t="s">
        <v>22</v>
      </c>
      <c r="Q103">
        <v>1</v>
      </c>
    </row>
    <row r="104" spans="2:17">
      <c r="B104" t="s">
        <v>488</v>
      </c>
      <c r="C104" t="s">
        <v>467</v>
      </c>
      <c r="D104" t="s">
        <v>44</v>
      </c>
      <c r="E104" t="s">
        <v>468</v>
      </c>
      <c r="F104" t="s">
        <v>489</v>
      </c>
      <c r="G104" t="b">
        <v>0</v>
      </c>
      <c r="H104" t="s">
        <v>979</v>
      </c>
      <c r="I104" t="s">
        <v>979</v>
      </c>
      <c r="J104" t="s">
        <v>20</v>
      </c>
      <c r="K104" t="s">
        <v>490</v>
      </c>
      <c r="L104" t="s">
        <v>491</v>
      </c>
      <c r="M104" t="s">
        <v>20</v>
      </c>
      <c r="N104">
        <v>6</v>
      </c>
      <c r="O104" t="s">
        <v>21</v>
      </c>
      <c r="P104" t="s">
        <v>22</v>
      </c>
      <c r="Q104">
        <v>1</v>
      </c>
    </row>
    <row r="105" spans="2:17">
      <c r="B105" t="s">
        <v>492</v>
      </c>
      <c r="C105" t="s">
        <v>467</v>
      </c>
      <c r="D105" t="s">
        <v>49</v>
      </c>
      <c r="E105" t="s">
        <v>468</v>
      </c>
      <c r="F105" t="s">
        <v>493</v>
      </c>
      <c r="G105" t="b">
        <v>0</v>
      </c>
      <c r="H105" t="s">
        <v>979</v>
      </c>
      <c r="I105" t="s">
        <v>979</v>
      </c>
      <c r="J105" t="s">
        <v>20</v>
      </c>
      <c r="K105" t="s">
        <v>494</v>
      </c>
      <c r="L105" t="s">
        <v>495</v>
      </c>
      <c r="M105" t="s">
        <v>20</v>
      </c>
      <c r="N105">
        <v>7</v>
      </c>
      <c r="O105" t="s">
        <v>21</v>
      </c>
      <c r="P105" t="s">
        <v>22</v>
      </c>
      <c r="Q105">
        <v>1</v>
      </c>
    </row>
    <row r="106" spans="2:17">
      <c r="B106" t="s">
        <v>496</v>
      </c>
      <c r="C106" t="s">
        <v>467</v>
      </c>
      <c r="D106" t="s">
        <v>54</v>
      </c>
      <c r="E106" t="s">
        <v>468</v>
      </c>
      <c r="F106" t="s">
        <v>497</v>
      </c>
      <c r="G106" t="b">
        <v>0</v>
      </c>
      <c r="H106" t="s">
        <v>979</v>
      </c>
      <c r="I106" t="s">
        <v>979</v>
      </c>
      <c r="J106" t="s">
        <v>20</v>
      </c>
      <c r="K106" t="s">
        <v>498</v>
      </c>
      <c r="L106" t="s">
        <v>499</v>
      </c>
      <c r="M106" t="s">
        <v>20</v>
      </c>
      <c r="N106">
        <v>8</v>
      </c>
      <c r="O106" t="s">
        <v>21</v>
      </c>
      <c r="P106" t="s">
        <v>22</v>
      </c>
      <c r="Q106">
        <v>1</v>
      </c>
    </row>
    <row r="107" spans="2:17">
      <c r="B107" t="s">
        <v>500</v>
      </c>
      <c r="C107" t="s">
        <v>467</v>
      </c>
      <c r="D107" t="s">
        <v>59</v>
      </c>
      <c r="E107" t="s">
        <v>468</v>
      </c>
      <c r="F107" t="s">
        <v>501</v>
      </c>
      <c r="G107" t="b">
        <v>0</v>
      </c>
      <c r="H107" t="s">
        <v>979</v>
      </c>
      <c r="I107" t="s">
        <v>979</v>
      </c>
      <c r="J107" t="s">
        <v>20</v>
      </c>
      <c r="K107" t="s">
        <v>502</v>
      </c>
      <c r="L107" t="s">
        <v>503</v>
      </c>
      <c r="M107" t="s">
        <v>20</v>
      </c>
      <c r="N107">
        <v>9</v>
      </c>
      <c r="O107" t="s">
        <v>21</v>
      </c>
      <c r="P107" t="s">
        <v>22</v>
      </c>
      <c r="Q107">
        <v>1</v>
      </c>
    </row>
    <row r="108" spans="2:17">
      <c r="B108" t="s">
        <v>504</v>
      </c>
      <c r="C108" t="s">
        <v>467</v>
      </c>
      <c r="D108" t="s">
        <v>64</v>
      </c>
      <c r="E108" t="s">
        <v>468</v>
      </c>
      <c r="F108" t="s">
        <v>505</v>
      </c>
      <c r="G108" t="b">
        <v>0</v>
      </c>
      <c r="H108" t="s">
        <v>979</v>
      </c>
      <c r="I108" t="s">
        <v>979</v>
      </c>
      <c r="J108" t="s">
        <v>20</v>
      </c>
      <c r="K108" t="s">
        <v>506</v>
      </c>
      <c r="L108" t="s">
        <v>507</v>
      </c>
      <c r="M108" t="s">
        <v>20</v>
      </c>
      <c r="N108">
        <v>10</v>
      </c>
      <c r="O108" t="s">
        <v>21</v>
      </c>
      <c r="P108" t="s">
        <v>22</v>
      </c>
      <c r="Q108">
        <v>1</v>
      </c>
    </row>
    <row r="109" spans="2:17">
      <c r="B109" t="s">
        <v>508</v>
      </c>
      <c r="C109" t="s">
        <v>467</v>
      </c>
      <c r="D109" t="s">
        <v>69</v>
      </c>
      <c r="E109" t="s">
        <v>468</v>
      </c>
      <c r="F109" t="s">
        <v>509</v>
      </c>
      <c r="G109" t="b">
        <v>0</v>
      </c>
      <c r="H109" t="s">
        <v>979</v>
      </c>
      <c r="I109" t="s">
        <v>979</v>
      </c>
      <c r="J109" t="s">
        <v>20</v>
      </c>
      <c r="K109" t="s">
        <v>510</v>
      </c>
      <c r="L109" t="s">
        <v>511</v>
      </c>
      <c r="M109" t="s">
        <v>20</v>
      </c>
      <c r="N109">
        <v>11</v>
      </c>
      <c r="O109" t="s">
        <v>21</v>
      </c>
      <c r="P109" t="s">
        <v>22</v>
      </c>
      <c r="Q109">
        <v>1</v>
      </c>
    </row>
    <row r="110" spans="2:17">
      <c r="B110" t="s">
        <v>512</v>
      </c>
      <c r="C110" t="s">
        <v>467</v>
      </c>
      <c r="D110" t="s">
        <v>74</v>
      </c>
      <c r="E110" t="s">
        <v>468</v>
      </c>
      <c r="F110" t="s">
        <v>513</v>
      </c>
      <c r="G110" t="b">
        <v>0</v>
      </c>
      <c r="H110" t="s">
        <v>979</v>
      </c>
      <c r="I110" t="s">
        <v>979</v>
      </c>
      <c r="J110" t="s">
        <v>20</v>
      </c>
      <c r="K110" t="s">
        <v>514</v>
      </c>
      <c r="L110" t="s">
        <v>515</v>
      </c>
      <c r="M110" t="s">
        <v>20</v>
      </c>
      <c r="N110">
        <v>12</v>
      </c>
      <c r="O110" t="s">
        <v>21</v>
      </c>
      <c r="P110" t="s">
        <v>22</v>
      </c>
      <c r="Q110">
        <v>1</v>
      </c>
    </row>
    <row r="111" spans="2:17">
      <c r="B111" t="s">
        <v>516</v>
      </c>
      <c r="C111" t="s">
        <v>467</v>
      </c>
      <c r="D111" t="s">
        <v>79</v>
      </c>
      <c r="E111" t="s">
        <v>468</v>
      </c>
      <c r="F111" t="s">
        <v>517</v>
      </c>
      <c r="G111" t="b">
        <v>0</v>
      </c>
      <c r="H111" t="s">
        <v>979</v>
      </c>
      <c r="I111" t="s">
        <v>979</v>
      </c>
      <c r="J111" t="s">
        <v>20</v>
      </c>
      <c r="K111" t="s">
        <v>518</v>
      </c>
      <c r="L111" t="s">
        <v>519</v>
      </c>
      <c r="M111" t="s">
        <v>20</v>
      </c>
      <c r="N111">
        <v>13</v>
      </c>
      <c r="O111" t="s">
        <v>21</v>
      </c>
      <c r="P111" t="s">
        <v>22</v>
      </c>
      <c r="Q111">
        <v>1</v>
      </c>
    </row>
    <row r="112" spans="2:17">
      <c r="B112" t="s">
        <v>520</v>
      </c>
      <c r="C112" t="s">
        <v>467</v>
      </c>
      <c r="D112" t="s">
        <v>84</v>
      </c>
      <c r="E112" t="s">
        <v>468</v>
      </c>
      <c r="F112" t="s">
        <v>521</v>
      </c>
      <c r="G112" t="b">
        <v>0</v>
      </c>
      <c r="H112" t="s">
        <v>979</v>
      </c>
      <c r="I112" t="s">
        <v>979</v>
      </c>
      <c r="J112" t="s">
        <v>20</v>
      </c>
      <c r="K112" t="s">
        <v>522</v>
      </c>
      <c r="L112" t="s">
        <v>523</v>
      </c>
      <c r="M112" t="s">
        <v>20</v>
      </c>
      <c r="N112">
        <v>14</v>
      </c>
      <c r="O112" t="s">
        <v>21</v>
      </c>
      <c r="P112" t="s">
        <v>22</v>
      </c>
      <c r="Q112">
        <v>1</v>
      </c>
    </row>
    <row r="113" spans="2:17">
      <c r="B113" t="s">
        <v>524</v>
      </c>
      <c r="C113" t="s">
        <v>467</v>
      </c>
      <c r="D113" t="s">
        <v>89</v>
      </c>
      <c r="E113" t="s">
        <v>468</v>
      </c>
      <c r="F113" t="s">
        <v>525</v>
      </c>
      <c r="G113" t="b">
        <v>0</v>
      </c>
      <c r="H113" t="s">
        <v>979</v>
      </c>
      <c r="I113" t="s">
        <v>979</v>
      </c>
      <c r="J113" t="s">
        <v>20</v>
      </c>
      <c r="K113" t="s">
        <v>526</v>
      </c>
      <c r="L113" t="s">
        <v>527</v>
      </c>
      <c r="M113" t="s">
        <v>20</v>
      </c>
      <c r="N113">
        <v>15</v>
      </c>
      <c r="O113" t="s">
        <v>21</v>
      </c>
      <c r="P113" t="s">
        <v>22</v>
      </c>
      <c r="Q113">
        <v>1</v>
      </c>
    </row>
    <row r="114" spans="2:17">
      <c r="B114" t="s">
        <v>528</v>
      </c>
      <c r="C114" t="s">
        <v>467</v>
      </c>
      <c r="D114" t="s">
        <v>94</v>
      </c>
      <c r="E114" t="s">
        <v>468</v>
      </c>
      <c r="F114" t="s">
        <v>529</v>
      </c>
      <c r="G114" t="b">
        <v>0</v>
      </c>
      <c r="H114" t="s">
        <v>979</v>
      </c>
      <c r="I114" t="s">
        <v>979</v>
      </c>
      <c r="J114" t="s">
        <v>20</v>
      </c>
      <c r="K114" t="s">
        <v>530</v>
      </c>
      <c r="L114" t="s">
        <v>531</v>
      </c>
      <c r="M114" t="s">
        <v>20</v>
      </c>
      <c r="N114">
        <v>16</v>
      </c>
      <c r="O114" t="s">
        <v>21</v>
      </c>
      <c r="P114" t="s">
        <v>22</v>
      </c>
      <c r="Q114">
        <v>1</v>
      </c>
    </row>
    <row r="115" spans="2:17">
      <c r="B115" t="s">
        <v>532</v>
      </c>
      <c r="C115" t="s">
        <v>467</v>
      </c>
      <c r="D115" t="s">
        <v>99</v>
      </c>
      <c r="E115" t="s">
        <v>468</v>
      </c>
      <c r="F115" t="s">
        <v>533</v>
      </c>
      <c r="G115" t="b">
        <v>0</v>
      </c>
      <c r="H115" t="s">
        <v>979</v>
      </c>
      <c r="I115" t="s">
        <v>979</v>
      </c>
      <c r="J115" t="s">
        <v>20</v>
      </c>
      <c r="K115" t="s">
        <v>534</v>
      </c>
      <c r="L115" t="s">
        <v>535</v>
      </c>
      <c r="M115" t="s">
        <v>20</v>
      </c>
      <c r="N115">
        <v>17</v>
      </c>
      <c r="O115" t="s">
        <v>21</v>
      </c>
      <c r="P115" t="s">
        <v>22</v>
      </c>
      <c r="Q115">
        <v>1</v>
      </c>
    </row>
    <row r="116" spans="2:17">
      <c r="B116" t="s">
        <v>536</v>
      </c>
      <c r="C116" t="s">
        <v>467</v>
      </c>
      <c r="D116" t="s">
        <v>104</v>
      </c>
      <c r="E116" t="s">
        <v>468</v>
      </c>
      <c r="F116" t="s">
        <v>537</v>
      </c>
      <c r="G116" t="b">
        <v>0</v>
      </c>
      <c r="H116" t="s">
        <v>979</v>
      </c>
      <c r="I116" t="s">
        <v>979</v>
      </c>
      <c r="J116" t="s">
        <v>20</v>
      </c>
      <c r="K116" t="s">
        <v>538</v>
      </c>
      <c r="L116" t="s">
        <v>539</v>
      </c>
      <c r="M116" t="s">
        <v>20</v>
      </c>
      <c r="N116">
        <v>18</v>
      </c>
      <c r="O116" t="s">
        <v>21</v>
      </c>
      <c r="P116" t="s">
        <v>22</v>
      </c>
      <c r="Q116">
        <v>1</v>
      </c>
    </row>
    <row r="117" spans="2:17">
      <c r="B117" t="s">
        <v>540</v>
      </c>
      <c r="C117" t="s">
        <v>467</v>
      </c>
      <c r="D117" t="s">
        <v>109</v>
      </c>
      <c r="E117" t="s">
        <v>468</v>
      </c>
      <c r="F117" t="s">
        <v>541</v>
      </c>
      <c r="G117" t="b">
        <v>0</v>
      </c>
      <c r="H117" t="s">
        <v>979</v>
      </c>
      <c r="I117" t="s">
        <v>979</v>
      </c>
      <c r="J117" t="s">
        <v>20</v>
      </c>
      <c r="K117" t="s">
        <v>542</v>
      </c>
      <c r="L117" t="s">
        <v>543</v>
      </c>
      <c r="M117" t="s">
        <v>20</v>
      </c>
      <c r="N117">
        <v>19</v>
      </c>
      <c r="O117" t="s">
        <v>21</v>
      </c>
      <c r="P117" t="s">
        <v>22</v>
      </c>
      <c r="Q117">
        <v>1</v>
      </c>
    </row>
    <row r="118" spans="2:17">
      <c r="B118" t="s">
        <v>544</v>
      </c>
      <c r="C118" t="s">
        <v>467</v>
      </c>
      <c r="D118" t="s">
        <v>114</v>
      </c>
      <c r="E118" t="s">
        <v>468</v>
      </c>
      <c r="F118" t="s">
        <v>545</v>
      </c>
      <c r="G118" t="b">
        <v>0</v>
      </c>
      <c r="H118" t="s">
        <v>979</v>
      </c>
      <c r="I118" t="s">
        <v>979</v>
      </c>
      <c r="J118" t="s">
        <v>20</v>
      </c>
      <c r="K118" t="s">
        <v>546</v>
      </c>
      <c r="L118" t="s">
        <v>547</v>
      </c>
      <c r="M118" t="s">
        <v>20</v>
      </c>
      <c r="N118">
        <v>20</v>
      </c>
      <c r="O118" t="s">
        <v>21</v>
      </c>
      <c r="P118" t="s">
        <v>22</v>
      </c>
      <c r="Q118">
        <v>1</v>
      </c>
    </row>
    <row r="119" spans="2:17">
      <c r="B119" t="s">
        <v>548</v>
      </c>
      <c r="C119" t="s">
        <v>467</v>
      </c>
      <c r="D119" t="s">
        <v>119</v>
      </c>
      <c r="E119" t="s">
        <v>468</v>
      </c>
      <c r="F119" t="s">
        <v>549</v>
      </c>
      <c r="G119" t="b">
        <v>0</v>
      </c>
      <c r="H119" t="s">
        <v>979</v>
      </c>
      <c r="I119" t="s">
        <v>979</v>
      </c>
      <c r="J119" t="s">
        <v>20</v>
      </c>
      <c r="K119" t="s">
        <v>550</v>
      </c>
      <c r="L119" t="s">
        <v>551</v>
      </c>
      <c r="M119" t="s">
        <v>20</v>
      </c>
      <c r="N119">
        <v>21</v>
      </c>
      <c r="O119" t="s">
        <v>21</v>
      </c>
      <c r="P119" t="s">
        <v>22</v>
      </c>
      <c r="Q119">
        <v>1</v>
      </c>
    </row>
    <row r="120" spans="2:17">
      <c r="B120" t="s">
        <v>552</v>
      </c>
      <c r="C120" t="s">
        <v>467</v>
      </c>
      <c r="D120" t="s">
        <v>124</v>
      </c>
      <c r="E120" t="s">
        <v>468</v>
      </c>
      <c r="F120" t="s">
        <v>553</v>
      </c>
      <c r="G120" t="b">
        <v>0</v>
      </c>
      <c r="H120" t="s">
        <v>979</v>
      </c>
      <c r="I120" t="s">
        <v>979</v>
      </c>
      <c r="J120" t="s">
        <v>20</v>
      </c>
      <c r="K120" t="s">
        <v>554</v>
      </c>
      <c r="L120" t="s">
        <v>555</v>
      </c>
      <c r="M120" t="s">
        <v>20</v>
      </c>
      <c r="N120">
        <v>22</v>
      </c>
      <c r="O120" t="s">
        <v>21</v>
      </c>
      <c r="P120" t="s">
        <v>22</v>
      </c>
      <c r="Q120">
        <v>1</v>
      </c>
    </row>
    <row r="121" spans="2:17">
      <c r="B121" t="s">
        <v>556</v>
      </c>
      <c r="C121" t="s">
        <v>467</v>
      </c>
      <c r="D121" t="s">
        <v>129</v>
      </c>
      <c r="E121" t="s">
        <v>468</v>
      </c>
      <c r="F121" t="s">
        <v>557</v>
      </c>
      <c r="G121" t="b">
        <v>0</v>
      </c>
      <c r="H121" t="s">
        <v>979</v>
      </c>
      <c r="I121" t="s">
        <v>979</v>
      </c>
      <c r="J121" t="s">
        <v>20</v>
      </c>
      <c r="K121" t="s">
        <v>558</v>
      </c>
      <c r="L121" t="s">
        <v>559</v>
      </c>
      <c r="M121" t="s">
        <v>20</v>
      </c>
      <c r="N121">
        <v>23</v>
      </c>
      <c r="O121" t="s">
        <v>21</v>
      </c>
      <c r="P121" t="s">
        <v>22</v>
      </c>
      <c r="Q121">
        <v>1</v>
      </c>
    </row>
    <row r="122" spans="2:17">
      <c r="B122" t="s">
        <v>560</v>
      </c>
      <c r="C122" t="s">
        <v>467</v>
      </c>
      <c r="D122" t="s">
        <v>134</v>
      </c>
      <c r="E122" t="s">
        <v>468</v>
      </c>
      <c r="F122" t="s">
        <v>561</v>
      </c>
      <c r="G122" t="b">
        <v>0</v>
      </c>
      <c r="H122" t="s">
        <v>979</v>
      </c>
      <c r="I122" t="s">
        <v>979</v>
      </c>
      <c r="J122" t="s">
        <v>20</v>
      </c>
      <c r="K122" t="s">
        <v>562</v>
      </c>
      <c r="L122" t="s">
        <v>563</v>
      </c>
      <c r="M122" t="s">
        <v>20</v>
      </c>
      <c r="N122">
        <v>24</v>
      </c>
      <c r="O122" t="s">
        <v>21</v>
      </c>
      <c r="P122" t="s">
        <v>22</v>
      </c>
      <c r="Q122">
        <v>1</v>
      </c>
    </row>
    <row r="123" spans="2:17">
      <c r="B123" t="s">
        <v>564</v>
      </c>
      <c r="C123" t="s">
        <v>467</v>
      </c>
      <c r="D123" t="s">
        <v>139</v>
      </c>
      <c r="E123" t="s">
        <v>468</v>
      </c>
      <c r="F123" t="s">
        <v>565</v>
      </c>
      <c r="G123" t="b">
        <v>0</v>
      </c>
      <c r="H123" t="s">
        <v>979</v>
      </c>
      <c r="I123" t="s">
        <v>979</v>
      </c>
      <c r="J123" t="s">
        <v>20</v>
      </c>
      <c r="K123" t="s">
        <v>566</v>
      </c>
      <c r="L123" t="s">
        <v>567</v>
      </c>
      <c r="M123" t="s">
        <v>20</v>
      </c>
      <c r="N123">
        <v>25</v>
      </c>
      <c r="O123" t="s">
        <v>21</v>
      </c>
      <c r="P123" t="s">
        <v>22</v>
      </c>
      <c r="Q123">
        <v>1</v>
      </c>
    </row>
    <row r="124" spans="2:17">
      <c r="B124" t="s">
        <v>568</v>
      </c>
      <c r="C124" t="s">
        <v>467</v>
      </c>
      <c r="D124" t="s">
        <v>144</v>
      </c>
      <c r="E124" t="s">
        <v>468</v>
      </c>
      <c r="F124" t="s">
        <v>569</v>
      </c>
      <c r="G124" t="b">
        <v>0</v>
      </c>
      <c r="H124" t="s">
        <v>979</v>
      </c>
      <c r="I124" t="s">
        <v>979</v>
      </c>
      <c r="J124" t="s">
        <v>20</v>
      </c>
      <c r="K124" t="s">
        <v>570</v>
      </c>
      <c r="L124" t="s">
        <v>571</v>
      </c>
      <c r="M124" t="s">
        <v>20</v>
      </c>
      <c r="N124">
        <v>26</v>
      </c>
      <c r="O124" t="s">
        <v>21</v>
      </c>
      <c r="P124" t="s">
        <v>22</v>
      </c>
      <c r="Q124">
        <v>1</v>
      </c>
    </row>
    <row r="125" spans="2:17">
      <c r="B125" t="s">
        <v>572</v>
      </c>
      <c r="C125" t="s">
        <v>467</v>
      </c>
      <c r="D125" t="s">
        <v>149</v>
      </c>
      <c r="E125" t="s">
        <v>468</v>
      </c>
      <c r="F125" t="s">
        <v>573</v>
      </c>
      <c r="G125" t="b">
        <v>0</v>
      </c>
      <c r="H125" t="s">
        <v>979</v>
      </c>
      <c r="I125" t="s">
        <v>979</v>
      </c>
      <c r="J125" t="s">
        <v>20</v>
      </c>
      <c r="K125" t="s">
        <v>574</v>
      </c>
      <c r="L125" t="s">
        <v>575</v>
      </c>
      <c r="M125" t="s">
        <v>20</v>
      </c>
      <c r="N125">
        <v>27</v>
      </c>
      <c r="O125" t="s">
        <v>21</v>
      </c>
      <c r="P125" t="s">
        <v>22</v>
      </c>
      <c r="Q125">
        <v>1</v>
      </c>
    </row>
    <row r="126" spans="2:17">
      <c r="B126" t="s">
        <v>576</v>
      </c>
      <c r="C126" t="s">
        <v>467</v>
      </c>
      <c r="D126" t="s">
        <v>154</v>
      </c>
      <c r="E126" t="s">
        <v>468</v>
      </c>
      <c r="F126" t="s">
        <v>577</v>
      </c>
      <c r="G126" t="b">
        <v>0</v>
      </c>
      <c r="H126" t="s">
        <v>979</v>
      </c>
      <c r="I126" t="s">
        <v>979</v>
      </c>
      <c r="J126" t="s">
        <v>20</v>
      </c>
      <c r="K126" t="s">
        <v>578</v>
      </c>
      <c r="L126" t="s">
        <v>579</v>
      </c>
      <c r="M126" t="s">
        <v>20</v>
      </c>
      <c r="N126">
        <v>28</v>
      </c>
      <c r="O126" t="s">
        <v>21</v>
      </c>
      <c r="P126" t="s">
        <v>22</v>
      </c>
      <c r="Q126">
        <v>1</v>
      </c>
    </row>
    <row r="127" spans="2:17">
      <c r="B127" t="s">
        <v>580</v>
      </c>
      <c r="C127" t="s">
        <v>467</v>
      </c>
      <c r="D127" t="s">
        <v>159</v>
      </c>
      <c r="E127" t="s">
        <v>468</v>
      </c>
      <c r="F127" t="s">
        <v>581</v>
      </c>
      <c r="G127" t="b">
        <v>0</v>
      </c>
      <c r="H127" t="s">
        <v>979</v>
      </c>
      <c r="I127" t="s">
        <v>979</v>
      </c>
      <c r="J127" t="s">
        <v>20</v>
      </c>
      <c r="K127" t="s">
        <v>582</v>
      </c>
      <c r="L127" t="s">
        <v>583</v>
      </c>
      <c r="M127" t="s">
        <v>20</v>
      </c>
      <c r="N127">
        <v>29</v>
      </c>
      <c r="O127" t="s">
        <v>21</v>
      </c>
      <c r="P127" t="s">
        <v>22</v>
      </c>
      <c r="Q127">
        <v>1</v>
      </c>
    </row>
    <row r="128" spans="2:17">
      <c r="B128" t="s">
        <v>584</v>
      </c>
      <c r="C128" t="s">
        <v>467</v>
      </c>
      <c r="D128" t="s">
        <v>164</v>
      </c>
      <c r="E128" t="s">
        <v>468</v>
      </c>
      <c r="F128" t="s">
        <v>585</v>
      </c>
      <c r="G128" t="b">
        <v>0</v>
      </c>
      <c r="H128" t="s">
        <v>979</v>
      </c>
      <c r="I128" t="s">
        <v>979</v>
      </c>
      <c r="J128" t="s">
        <v>20</v>
      </c>
      <c r="K128" t="s">
        <v>586</v>
      </c>
      <c r="L128" t="s">
        <v>587</v>
      </c>
      <c r="M128" t="s">
        <v>20</v>
      </c>
      <c r="N128">
        <v>30</v>
      </c>
      <c r="O128" t="s">
        <v>21</v>
      </c>
      <c r="P128" t="s">
        <v>22</v>
      </c>
      <c r="Q128">
        <v>1</v>
      </c>
    </row>
    <row r="129" spans="2:17">
      <c r="B129" t="s">
        <v>588</v>
      </c>
      <c r="C129" t="s">
        <v>467</v>
      </c>
      <c r="D129" t="s">
        <v>169</v>
      </c>
      <c r="E129" t="s">
        <v>468</v>
      </c>
      <c r="F129" t="s">
        <v>589</v>
      </c>
      <c r="G129" t="b">
        <v>1</v>
      </c>
      <c r="H129" t="s">
        <v>980</v>
      </c>
      <c r="I129" t="s">
        <v>980</v>
      </c>
      <c r="J129" t="s">
        <v>934</v>
      </c>
      <c r="K129" t="s">
        <v>590</v>
      </c>
      <c r="L129" t="s">
        <v>591</v>
      </c>
      <c r="M129" t="s">
        <v>592</v>
      </c>
      <c r="N129">
        <v>47</v>
      </c>
      <c r="O129" t="s">
        <v>21</v>
      </c>
      <c r="P129" t="s">
        <v>22</v>
      </c>
      <c r="Q129">
        <v>1</v>
      </c>
    </row>
    <row r="130" spans="2:17">
      <c r="B130" t="s">
        <v>593</v>
      </c>
      <c r="C130" t="s">
        <v>467</v>
      </c>
      <c r="D130" t="s">
        <v>174</v>
      </c>
      <c r="E130" t="s">
        <v>468</v>
      </c>
      <c r="F130" t="s">
        <v>594</v>
      </c>
      <c r="G130" t="b">
        <v>0</v>
      </c>
      <c r="H130" t="s">
        <v>979</v>
      </c>
      <c r="I130" t="s">
        <v>979</v>
      </c>
      <c r="J130" t="s">
        <v>20</v>
      </c>
      <c r="K130" t="s">
        <v>595</v>
      </c>
      <c r="L130" t="s">
        <v>596</v>
      </c>
      <c r="M130" t="s">
        <v>20</v>
      </c>
      <c r="N130">
        <v>32</v>
      </c>
      <c r="O130" t="s">
        <v>21</v>
      </c>
      <c r="P130" t="s">
        <v>22</v>
      </c>
      <c r="Q130">
        <v>1</v>
      </c>
    </row>
    <row r="131" spans="2:17">
      <c r="B131" t="s">
        <v>597</v>
      </c>
      <c r="C131" t="s">
        <v>467</v>
      </c>
      <c r="D131" t="s">
        <v>179</v>
      </c>
      <c r="E131" t="s">
        <v>468</v>
      </c>
      <c r="F131" t="s">
        <v>598</v>
      </c>
      <c r="G131" t="b">
        <v>0</v>
      </c>
      <c r="H131" t="s">
        <v>979</v>
      </c>
      <c r="I131" t="s">
        <v>979</v>
      </c>
      <c r="J131" t="s">
        <v>20</v>
      </c>
      <c r="K131" t="s">
        <v>599</v>
      </c>
      <c r="L131" t="s">
        <v>600</v>
      </c>
      <c r="M131" t="s">
        <v>20</v>
      </c>
      <c r="N131">
        <v>33</v>
      </c>
      <c r="O131" t="s">
        <v>21</v>
      </c>
      <c r="P131" t="s">
        <v>22</v>
      </c>
      <c r="Q131">
        <v>1</v>
      </c>
    </row>
    <row r="132" spans="2:17">
      <c r="B132" t="s">
        <v>601</v>
      </c>
      <c r="C132" t="s">
        <v>467</v>
      </c>
      <c r="D132" t="s">
        <v>184</v>
      </c>
      <c r="E132" t="s">
        <v>468</v>
      </c>
      <c r="F132" t="s">
        <v>602</v>
      </c>
      <c r="G132" t="b">
        <v>0</v>
      </c>
      <c r="H132" t="s">
        <v>979</v>
      </c>
      <c r="I132" t="s">
        <v>979</v>
      </c>
      <c r="J132" t="s">
        <v>20</v>
      </c>
      <c r="K132" t="s">
        <v>603</v>
      </c>
      <c r="L132" t="s">
        <v>604</v>
      </c>
      <c r="M132" t="s">
        <v>20</v>
      </c>
      <c r="N132">
        <v>34</v>
      </c>
      <c r="O132" t="s">
        <v>21</v>
      </c>
      <c r="P132" t="s">
        <v>22</v>
      </c>
      <c r="Q132">
        <v>1</v>
      </c>
    </row>
    <row r="133" spans="2:17">
      <c r="B133" t="s">
        <v>605</v>
      </c>
      <c r="C133" t="s">
        <v>467</v>
      </c>
      <c r="D133" t="s">
        <v>189</v>
      </c>
      <c r="E133" t="s">
        <v>468</v>
      </c>
      <c r="F133" t="s">
        <v>606</v>
      </c>
      <c r="G133" t="b">
        <v>1</v>
      </c>
      <c r="H133" s="1" t="s">
        <v>962</v>
      </c>
      <c r="I133" s="1" t="s">
        <v>962</v>
      </c>
      <c r="J133" t="s">
        <v>932</v>
      </c>
      <c r="K133" t="s">
        <v>607</v>
      </c>
      <c r="L133" t="s">
        <v>608</v>
      </c>
      <c r="M133" t="s">
        <v>609</v>
      </c>
      <c r="N133">
        <v>35</v>
      </c>
      <c r="O133" t="s">
        <v>21</v>
      </c>
      <c r="P133" t="s">
        <v>22</v>
      </c>
      <c r="Q133">
        <v>1</v>
      </c>
    </row>
    <row r="134" spans="2:17">
      <c r="B134" t="s">
        <v>610</v>
      </c>
      <c r="C134" t="s">
        <v>467</v>
      </c>
      <c r="D134" t="s">
        <v>194</v>
      </c>
      <c r="E134" t="s">
        <v>468</v>
      </c>
      <c r="F134" t="s">
        <v>611</v>
      </c>
      <c r="G134" t="b">
        <v>0</v>
      </c>
      <c r="H134" s="1" t="s">
        <v>963</v>
      </c>
      <c r="I134" s="1" t="s">
        <v>963</v>
      </c>
      <c r="J134" t="s">
        <v>932</v>
      </c>
      <c r="K134" t="s">
        <v>612</v>
      </c>
      <c r="L134" t="s">
        <v>613</v>
      </c>
      <c r="M134" t="s">
        <v>609</v>
      </c>
      <c r="N134">
        <v>36</v>
      </c>
      <c r="O134" t="s">
        <v>21</v>
      </c>
      <c r="P134" t="s">
        <v>22</v>
      </c>
      <c r="Q134">
        <v>1</v>
      </c>
    </row>
    <row r="135" spans="2:17">
      <c r="B135" t="s">
        <v>614</v>
      </c>
      <c r="C135" t="s">
        <v>467</v>
      </c>
      <c r="D135" t="s">
        <v>199</v>
      </c>
      <c r="E135" t="s">
        <v>468</v>
      </c>
      <c r="F135" t="s">
        <v>615</v>
      </c>
      <c r="G135" t="b">
        <v>0</v>
      </c>
      <c r="H135" s="1" t="s">
        <v>964</v>
      </c>
      <c r="I135" s="1" t="s">
        <v>964</v>
      </c>
      <c r="J135" t="s">
        <v>932</v>
      </c>
      <c r="K135" t="s">
        <v>616</v>
      </c>
      <c r="L135" t="s">
        <v>617</v>
      </c>
      <c r="M135" t="s">
        <v>609</v>
      </c>
      <c r="N135">
        <v>37</v>
      </c>
      <c r="O135" t="s">
        <v>21</v>
      </c>
      <c r="P135" t="s">
        <v>22</v>
      </c>
      <c r="Q135">
        <v>1</v>
      </c>
    </row>
    <row r="136" spans="2:17">
      <c r="B136" t="s">
        <v>618</v>
      </c>
      <c r="C136" t="s">
        <v>467</v>
      </c>
      <c r="D136" t="s">
        <v>204</v>
      </c>
      <c r="E136" t="s">
        <v>468</v>
      </c>
      <c r="F136" t="s">
        <v>619</v>
      </c>
      <c r="G136" t="b">
        <v>0</v>
      </c>
      <c r="H136" s="1" t="s">
        <v>965</v>
      </c>
      <c r="I136" s="1" t="s">
        <v>965</v>
      </c>
      <c r="J136" t="s">
        <v>932</v>
      </c>
      <c r="K136" t="s">
        <v>620</v>
      </c>
      <c r="L136" t="s">
        <v>621</v>
      </c>
      <c r="M136" t="s">
        <v>609</v>
      </c>
      <c r="N136">
        <v>38</v>
      </c>
      <c r="O136" t="s">
        <v>21</v>
      </c>
      <c r="P136" t="s">
        <v>22</v>
      </c>
      <c r="Q136">
        <v>1</v>
      </c>
    </row>
    <row r="137" spans="2:17">
      <c r="B137" t="s">
        <v>622</v>
      </c>
      <c r="C137" t="s">
        <v>467</v>
      </c>
      <c r="D137" t="s">
        <v>209</v>
      </c>
      <c r="E137" t="s">
        <v>468</v>
      </c>
      <c r="F137" t="s">
        <v>623</v>
      </c>
      <c r="G137" t="b">
        <v>0</v>
      </c>
      <c r="H137" s="1" t="s">
        <v>966</v>
      </c>
      <c r="I137" s="1" t="s">
        <v>966</v>
      </c>
      <c r="J137" t="s">
        <v>932</v>
      </c>
      <c r="K137" t="s">
        <v>624</v>
      </c>
      <c r="L137" t="s">
        <v>625</v>
      </c>
      <c r="M137" t="s">
        <v>609</v>
      </c>
      <c r="N137">
        <v>39</v>
      </c>
      <c r="O137" t="s">
        <v>21</v>
      </c>
      <c r="P137" t="s">
        <v>22</v>
      </c>
      <c r="Q137">
        <v>1</v>
      </c>
    </row>
    <row r="138" spans="2:17">
      <c r="B138" t="s">
        <v>626</v>
      </c>
      <c r="C138" t="s">
        <v>467</v>
      </c>
      <c r="D138" t="s">
        <v>214</v>
      </c>
      <c r="E138" t="s">
        <v>468</v>
      </c>
      <c r="F138" t="s">
        <v>627</v>
      </c>
      <c r="G138" t="b">
        <v>0</v>
      </c>
      <c r="H138" s="1" t="s">
        <v>967</v>
      </c>
      <c r="I138" s="1" t="s">
        <v>967</v>
      </c>
      <c r="J138" t="s">
        <v>932</v>
      </c>
      <c r="K138" t="s">
        <v>628</v>
      </c>
      <c r="L138" t="s">
        <v>629</v>
      </c>
      <c r="M138" t="s">
        <v>609</v>
      </c>
      <c r="N138">
        <v>40</v>
      </c>
      <c r="O138" t="s">
        <v>21</v>
      </c>
      <c r="P138" t="s">
        <v>22</v>
      </c>
      <c r="Q138">
        <v>1</v>
      </c>
    </row>
    <row r="139" spans="2:17">
      <c r="B139" t="s">
        <v>630</v>
      </c>
      <c r="C139" t="s">
        <v>467</v>
      </c>
      <c r="D139" t="s">
        <v>219</v>
      </c>
      <c r="E139" t="s">
        <v>468</v>
      </c>
      <c r="F139" t="s">
        <v>631</v>
      </c>
      <c r="G139" t="b">
        <v>0</v>
      </c>
      <c r="H139" s="1" t="s">
        <v>968</v>
      </c>
      <c r="I139" s="1" t="s">
        <v>968</v>
      </c>
      <c r="J139" t="s">
        <v>932</v>
      </c>
      <c r="K139" t="s">
        <v>632</v>
      </c>
      <c r="L139" t="s">
        <v>633</v>
      </c>
      <c r="M139" t="s">
        <v>609</v>
      </c>
      <c r="N139">
        <v>41</v>
      </c>
      <c r="O139" t="s">
        <v>21</v>
      </c>
      <c r="P139" t="s">
        <v>22</v>
      </c>
      <c r="Q139">
        <v>1</v>
      </c>
    </row>
    <row r="140" spans="2:17">
      <c r="B140" t="s">
        <v>634</v>
      </c>
      <c r="C140" t="s">
        <v>467</v>
      </c>
      <c r="D140" t="s">
        <v>224</v>
      </c>
      <c r="E140" t="s">
        <v>468</v>
      </c>
      <c r="F140" t="s">
        <v>635</v>
      </c>
      <c r="G140" t="b">
        <v>0</v>
      </c>
      <c r="H140" s="1" t="s">
        <v>964</v>
      </c>
      <c r="I140" s="1" t="s">
        <v>964</v>
      </c>
      <c r="J140" t="s">
        <v>932</v>
      </c>
      <c r="K140" t="s">
        <v>636</v>
      </c>
      <c r="L140" t="s">
        <v>637</v>
      </c>
      <c r="M140" t="s">
        <v>609</v>
      </c>
      <c r="N140">
        <v>42</v>
      </c>
      <c r="O140" t="s">
        <v>21</v>
      </c>
      <c r="P140" t="s">
        <v>22</v>
      </c>
      <c r="Q140">
        <v>1</v>
      </c>
    </row>
    <row r="141" spans="2:17">
      <c r="B141" t="s">
        <v>638</v>
      </c>
      <c r="C141" t="s">
        <v>467</v>
      </c>
      <c r="D141" t="s">
        <v>229</v>
      </c>
      <c r="E141" t="s">
        <v>468</v>
      </c>
      <c r="F141" t="s">
        <v>639</v>
      </c>
      <c r="G141" t="b">
        <v>0</v>
      </c>
      <c r="H141" s="1" t="s">
        <v>969</v>
      </c>
      <c r="I141" s="1" t="s">
        <v>969</v>
      </c>
      <c r="J141" t="s">
        <v>932</v>
      </c>
      <c r="K141" t="s">
        <v>640</v>
      </c>
      <c r="L141" t="s">
        <v>641</v>
      </c>
      <c r="M141" t="s">
        <v>609</v>
      </c>
      <c r="N141">
        <v>43</v>
      </c>
      <c r="O141" t="s">
        <v>21</v>
      </c>
      <c r="P141" t="s">
        <v>22</v>
      </c>
      <c r="Q141">
        <v>1</v>
      </c>
    </row>
    <row r="142" spans="2:17">
      <c r="B142" t="s">
        <v>642</v>
      </c>
      <c r="C142" t="s">
        <v>467</v>
      </c>
      <c r="D142" t="s">
        <v>234</v>
      </c>
      <c r="E142" t="s">
        <v>468</v>
      </c>
      <c r="F142" t="s">
        <v>643</v>
      </c>
      <c r="G142" t="b">
        <v>0</v>
      </c>
      <c r="H142" s="1" t="s">
        <v>965</v>
      </c>
      <c r="I142" s="1" t="s">
        <v>965</v>
      </c>
      <c r="J142" t="s">
        <v>932</v>
      </c>
      <c r="K142" t="s">
        <v>644</v>
      </c>
      <c r="L142" t="s">
        <v>645</v>
      </c>
      <c r="M142" t="s">
        <v>609</v>
      </c>
      <c r="N142">
        <v>44</v>
      </c>
      <c r="O142" t="s">
        <v>21</v>
      </c>
      <c r="P142" t="s">
        <v>22</v>
      </c>
      <c r="Q142">
        <v>1</v>
      </c>
    </row>
    <row r="143" spans="2:17">
      <c r="B143" t="s">
        <v>646</v>
      </c>
      <c r="C143" t="s">
        <v>467</v>
      </c>
      <c r="D143" t="s">
        <v>239</v>
      </c>
      <c r="E143" t="s">
        <v>468</v>
      </c>
      <c r="F143" t="s">
        <v>647</v>
      </c>
      <c r="G143" t="b">
        <v>1</v>
      </c>
      <c r="H143" t="s">
        <v>980</v>
      </c>
      <c r="I143" t="s">
        <v>980</v>
      </c>
      <c r="J143" t="s">
        <v>934</v>
      </c>
      <c r="K143" t="s">
        <v>590</v>
      </c>
      <c r="L143" t="s">
        <v>591</v>
      </c>
      <c r="M143" t="s">
        <v>592</v>
      </c>
      <c r="N143">
        <v>45</v>
      </c>
      <c r="O143" t="s">
        <v>21</v>
      </c>
      <c r="P143" t="s">
        <v>22</v>
      </c>
      <c r="Q143">
        <v>1</v>
      </c>
    </row>
    <row r="144" spans="2:17">
      <c r="B144" t="s">
        <v>648</v>
      </c>
      <c r="C144" t="s">
        <v>467</v>
      </c>
      <c r="D144" t="s">
        <v>245</v>
      </c>
      <c r="E144" t="s">
        <v>468</v>
      </c>
      <c r="F144" t="s">
        <v>649</v>
      </c>
      <c r="G144" t="b">
        <v>1</v>
      </c>
      <c r="H144" t="s">
        <v>980</v>
      </c>
      <c r="I144" t="s">
        <v>980</v>
      </c>
      <c r="J144" t="s">
        <v>934</v>
      </c>
      <c r="K144" t="s">
        <v>650</v>
      </c>
      <c r="L144" t="s">
        <v>651</v>
      </c>
      <c r="M144" t="s">
        <v>592</v>
      </c>
      <c r="N144">
        <v>46</v>
      </c>
      <c r="O144" t="s">
        <v>21</v>
      </c>
      <c r="P144" t="s">
        <v>22</v>
      </c>
      <c r="Q144">
        <v>1</v>
      </c>
    </row>
    <row r="145" spans="2:17">
      <c r="B145" t="s">
        <v>652</v>
      </c>
      <c r="C145" t="s">
        <v>467</v>
      </c>
      <c r="D145" t="s">
        <v>250</v>
      </c>
      <c r="E145" t="s">
        <v>468</v>
      </c>
      <c r="F145" t="s">
        <v>653</v>
      </c>
      <c r="G145" t="b">
        <v>1</v>
      </c>
      <c r="H145" s="1" t="s">
        <v>661</v>
      </c>
      <c r="I145" s="1" t="s">
        <v>661</v>
      </c>
      <c r="J145" t="s">
        <v>933</v>
      </c>
      <c r="K145" t="s">
        <v>654</v>
      </c>
      <c r="L145" t="s">
        <v>654</v>
      </c>
      <c r="M145" t="s">
        <v>655</v>
      </c>
      <c r="N145">
        <v>47</v>
      </c>
      <c r="O145" t="s">
        <v>21</v>
      </c>
      <c r="P145" t="s">
        <v>22</v>
      </c>
      <c r="Q145">
        <v>1</v>
      </c>
    </row>
    <row r="146" spans="2:17">
      <c r="B146" t="s">
        <v>656</v>
      </c>
      <c r="C146" t="s">
        <v>467</v>
      </c>
      <c r="D146" t="s">
        <v>255</v>
      </c>
      <c r="E146" t="s">
        <v>468</v>
      </c>
      <c r="F146" t="s">
        <v>657</v>
      </c>
      <c r="G146" t="b">
        <v>1</v>
      </c>
      <c r="H146" s="1" t="s">
        <v>661</v>
      </c>
      <c r="I146" s="1" t="s">
        <v>661</v>
      </c>
      <c r="J146" t="s">
        <v>933</v>
      </c>
      <c r="K146" t="s">
        <v>654</v>
      </c>
      <c r="L146" t="s">
        <v>654</v>
      </c>
      <c r="M146" t="s">
        <v>655</v>
      </c>
      <c r="N146">
        <v>48</v>
      </c>
      <c r="O146" t="s">
        <v>21</v>
      </c>
      <c r="P146" t="s">
        <v>22</v>
      </c>
      <c r="Q14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J311"/>
  <sheetViews>
    <sheetView workbookViewId="0">
      <selection activeCell="F202" sqref="F202:J202"/>
    </sheetView>
  </sheetViews>
  <sheetFormatPr baseColWidth="10" defaultRowHeight="15" x14ac:dyDescent="0"/>
  <sheetData>
    <row r="6" spans="6:10">
      <c r="F6">
        <v>170705</v>
      </c>
      <c r="G6" t="s">
        <v>1023</v>
      </c>
      <c r="H6">
        <v>1</v>
      </c>
      <c r="I6" t="b">
        <f>IF(H6&lt;&gt;1,H6=H5+1,TRUE)</f>
        <v>1</v>
      </c>
      <c r="J6">
        <f t="shared" ref="J6:J69" si="0">IF(I6=TRUE,1,0)</f>
        <v>1</v>
      </c>
    </row>
    <row r="7" spans="6:10">
      <c r="F7">
        <v>170705</v>
      </c>
      <c r="G7" t="s">
        <v>1023</v>
      </c>
      <c r="H7">
        <v>2</v>
      </c>
      <c r="I7" t="b">
        <f t="shared" ref="I7:I70" si="1">IF(H7&lt;&gt;1,H7=H6+1,TRUE)</f>
        <v>1</v>
      </c>
      <c r="J7">
        <f t="shared" si="0"/>
        <v>1</v>
      </c>
    </row>
    <row r="8" spans="6:10">
      <c r="F8">
        <v>170705</v>
      </c>
      <c r="G8" t="s">
        <v>1023</v>
      </c>
      <c r="H8">
        <v>3</v>
      </c>
      <c r="I8" t="b">
        <f t="shared" si="1"/>
        <v>1</v>
      </c>
      <c r="J8">
        <f t="shared" si="0"/>
        <v>1</v>
      </c>
    </row>
    <row r="9" spans="6:10">
      <c r="F9">
        <v>170705</v>
      </c>
      <c r="G9" t="s">
        <v>1023</v>
      </c>
      <c r="H9">
        <v>4</v>
      </c>
      <c r="I9" t="b">
        <f t="shared" si="1"/>
        <v>1</v>
      </c>
      <c r="J9">
        <f t="shared" si="0"/>
        <v>1</v>
      </c>
    </row>
    <row r="10" spans="6:10">
      <c r="F10">
        <v>170705</v>
      </c>
      <c r="G10" t="s">
        <v>1023</v>
      </c>
      <c r="H10">
        <v>5</v>
      </c>
      <c r="I10" t="b">
        <f t="shared" si="1"/>
        <v>1</v>
      </c>
      <c r="J10">
        <f t="shared" si="0"/>
        <v>1</v>
      </c>
    </row>
    <row r="11" spans="6:10">
      <c r="F11">
        <v>170705</v>
      </c>
      <c r="G11" t="s">
        <v>1023</v>
      </c>
      <c r="H11">
        <v>6</v>
      </c>
      <c r="I11" t="b">
        <f t="shared" si="1"/>
        <v>1</v>
      </c>
      <c r="J11">
        <f t="shared" si="0"/>
        <v>1</v>
      </c>
    </row>
    <row r="12" spans="6:10">
      <c r="F12">
        <v>170705</v>
      </c>
      <c r="G12" t="s">
        <v>1023</v>
      </c>
      <c r="H12">
        <v>7</v>
      </c>
      <c r="I12" t="b">
        <f t="shared" si="1"/>
        <v>1</v>
      </c>
      <c r="J12">
        <f t="shared" si="0"/>
        <v>1</v>
      </c>
    </row>
    <row r="13" spans="6:10">
      <c r="F13">
        <v>170705</v>
      </c>
      <c r="G13" t="s">
        <v>1023</v>
      </c>
      <c r="H13">
        <v>8</v>
      </c>
      <c r="I13" t="b">
        <f t="shared" si="1"/>
        <v>1</v>
      </c>
      <c r="J13">
        <f t="shared" si="0"/>
        <v>1</v>
      </c>
    </row>
    <row r="14" spans="6:10">
      <c r="F14">
        <v>170705</v>
      </c>
      <c r="G14" t="s">
        <v>1023</v>
      </c>
      <c r="H14">
        <v>9</v>
      </c>
      <c r="I14" t="b">
        <f t="shared" si="1"/>
        <v>1</v>
      </c>
      <c r="J14">
        <f t="shared" si="0"/>
        <v>1</v>
      </c>
    </row>
    <row r="15" spans="6:10">
      <c r="F15">
        <v>170705</v>
      </c>
      <c r="G15" t="s">
        <v>1023</v>
      </c>
      <c r="H15">
        <v>10</v>
      </c>
      <c r="I15" t="b">
        <f t="shared" si="1"/>
        <v>1</v>
      </c>
      <c r="J15">
        <f t="shared" si="0"/>
        <v>1</v>
      </c>
    </row>
    <row r="16" spans="6:10">
      <c r="F16">
        <v>170705</v>
      </c>
      <c r="G16" t="s">
        <v>1023</v>
      </c>
      <c r="H16">
        <v>11</v>
      </c>
      <c r="I16" t="b">
        <f t="shared" si="1"/>
        <v>1</v>
      </c>
      <c r="J16">
        <f t="shared" si="0"/>
        <v>1</v>
      </c>
    </row>
    <row r="17" spans="6:10">
      <c r="F17">
        <v>170705</v>
      </c>
      <c r="G17" t="s">
        <v>1023</v>
      </c>
      <c r="H17">
        <v>12</v>
      </c>
      <c r="I17" t="b">
        <f t="shared" si="1"/>
        <v>1</v>
      </c>
      <c r="J17">
        <f t="shared" si="0"/>
        <v>1</v>
      </c>
    </row>
    <row r="18" spans="6:10">
      <c r="F18">
        <v>170705</v>
      </c>
      <c r="G18" t="s">
        <v>1023</v>
      </c>
      <c r="H18">
        <v>13</v>
      </c>
      <c r="I18" t="b">
        <f t="shared" si="1"/>
        <v>1</v>
      </c>
      <c r="J18">
        <f t="shared" si="0"/>
        <v>1</v>
      </c>
    </row>
    <row r="19" spans="6:10">
      <c r="F19">
        <v>170705</v>
      </c>
      <c r="G19" t="s">
        <v>1023</v>
      </c>
      <c r="H19">
        <v>14</v>
      </c>
      <c r="I19" t="b">
        <f t="shared" si="1"/>
        <v>1</v>
      </c>
      <c r="J19">
        <f t="shared" si="0"/>
        <v>1</v>
      </c>
    </row>
    <row r="20" spans="6:10">
      <c r="F20">
        <v>170705</v>
      </c>
      <c r="G20" t="s">
        <v>1023</v>
      </c>
      <c r="H20">
        <v>15</v>
      </c>
      <c r="I20" t="b">
        <f t="shared" si="1"/>
        <v>1</v>
      </c>
      <c r="J20">
        <f t="shared" si="0"/>
        <v>1</v>
      </c>
    </row>
    <row r="21" spans="6:10">
      <c r="F21">
        <v>170705</v>
      </c>
      <c r="G21" t="s">
        <v>1023</v>
      </c>
      <c r="H21">
        <v>16</v>
      </c>
      <c r="I21" t="b">
        <f t="shared" si="1"/>
        <v>1</v>
      </c>
      <c r="J21">
        <f t="shared" si="0"/>
        <v>1</v>
      </c>
    </row>
    <row r="22" spans="6:10">
      <c r="F22">
        <v>170705</v>
      </c>
      <c r="G22" t="s">
        <v>1023</v>
      </c>
      <c r="H22">
        <v>17</v>
      </c>
      <c r="I22" t="b">
        <f t="shared" si="1"/>
        <v>1</v>
      </c>
      <c r="J22">
        <f t="shared" si="0"/>
        <v>1</v>
      </c>
    </row>
    <row r="23" spans="6:10">
      <c r="F23">
        <v>170705</v>
      </c>
      <c r="G23" t="s">
        <v>1023</v>
      </c>
      <c r="H23">
        <v>18</v>
      </c>
      <c r="I23" t="b">
        <f t="shared" si="1"/>
        <v>1</v>
      </c>
      <c r="J23">
        <f t="shared" si="0"/>
        <v>1</v>
      </c>
    </row>
    <row r="24" spans="6:10">
      <c r="F24">
        <v>170705</v>
      </c>
      <c r="G24" t="s">
        <v>1023</v>
      </c>
      <c r="H24">
        <v>19</v>
      </c>
      <c r="I24" t="b">
        <f t="shared" si="1"/>
        <v>1</v>
      </c>
      <c r="J24">
        <f t="shared" si="0"/>
        <v>1</v>
      </c>
    </row>
    <row r="25" spans="6:10">
      <c r="F25">
        <v>170705</v>
      </c>
      <c r="G25" t="s">
        <v>1023</v>
      </c>
      <c r="H25">
        <v>20</v>
      </c>
      <c r="I25" t="b">
        <f t="shared" si="1"/>
        <v>1</v>
      </c>
      <c r="J25">
        <f t="shared" si="0"/>
        <v>1</v>
      </c>
    </row>
    <row r="26" spans="6:10">
      <c r="F26">
        <v>170705</v>
      </c>
      <c r="G26" t="s">
        <v>1023</v>
      </c>
      <c r="H26">
        <v>21</v>
      </c>
      <c r="I26" t="b">
        <f t="shared" si="1"/>
        <v>1</v>
      </c>
      <c r="J26">
        <f t="shared" si="0"/>
        <v>1</v>
      </c>
    </row>
    <row r="27" spans="6:10">
      <c r="F27">
        <v>170705</v>
      </c>
      <c r="G27" t="s">
        <v>1023</v>
      </c>
      <c r="H27">
        <v>22</v>
      </c>
      <c r="I27" t="b">
        <f t="shared" si="1"/>
        <v>1</v>
      </c>
      <c r="J27">
        <f t="shared" si="0"/>
        <v>1</v>
      </c>
    </row>
    <row r="28" spans="6:10">
      <c r="F28">
        <v>170705</v>
      </c>
      <c r="G28" t="s">
        <v>1023</v>
      </c>
      <c r="H28">
        <v>23</v>
      </c>
      <c r="I28" t="b">
        <f t="shared" si="1"/>
        <v>1</v>
      </c>
      <c r="J28">
        <f t="shared" si="0"/>
        <v>1</v>
      </c>
    </row>
    <row r="29" spans="6:10">
      <c r="F29">
        <v>170705</v>
      </c>
      <c r="G29" t="s">
        <v>1023</v>
      </c>
      <c r="H29">
        <v>24</v>
      </c>
      <c r="I29" t="b">
        <f t="shared" si="1"/>
        <v>1</v>
      </c>
      <c r="J29">
        <f t="shared" si="0"/>
        <v>1</v>
      </c>
    </row>
    <row r="30" spans="6:10">
      <c r="F30">
        <v>170706</v>
      </c>
      <c r="G30" t="s">
        <v>1023</v>
      </c>
      <c r="H30">
        <v>1</v>
      </c>
      <c r="I30" t="b">
        <f t="shared" si="1"/>
        <v>1</v>
      </c>
      <c r="J30">
        <f t="shared" si="0"/>
        <v>1</v>
      </c>
    </row>
    <row r="31" spans="6:10">
      <c r="F31">
        <v>170706</v>
      </c>
      <c r="G31" t="s">
        <v>1023</v>
      </c>
      <c r="H31">
        <v>2</v>
      </c>
      <c r="I31" t="b">
        <f t="shared" si="1"/>
        <v>1</v>
      </c>
      <c r="J31">
        <f t="shared" si="0"/>
        <v>1</v>
      </c>
    </row>
    <row r="32" spans="6:10">
      <c r="F32">
        <v>170706</v>
      </c>
      <c r="G32" t="s">
        <v>1023</v>
      </c>
      <c r="H32">
        <v>3</v>
      </c>
      <c r="I32" t="b">
        <f t="shared" si="1"/>
        <v>1</v>
      </c>
      <c r="J32">
        <f t="shared" si="0"/>
        <v>1</v>
      </c>
    </row>
    <row r="33" spans="6:10">
      <c r="F33">
        <v>170706</v>
      </c>
      <c r="G33" t="s">
        <v>1023</v>
      </c>
      <c r="H33">
        <v>4</v>
      </c>
      <c r="I33" t="b">
        <f t="shared" si="1"/>
        <v>1</v>
      </c>
      <c r="J33">
        <f t="shared" si="0"/>
        <v>1</v>
      </c>
    </row>
    <row r="34" spans="6:10">
      <c r="F34">
        <v>170706</v>
      </c>
      <c r="G34" t="s">
        <v>1023</v>
      </c>
      <c r="H34">
        <v>5</v>
      </c>
      <c r="I34" t="b">
        <f t="shared" si="1"/>
        <v>1</v>
      </c>
      <c r="J34">
        <f t="shared" si="0"/>
        <v>1</v>
      </c>
    </row>
    <row r="35" spans="6:10">
      <c r="F35">
        <v>170706</v>
      </c>
      <c r="G35" t="s">
        <v>1023</v>
      </c>
      <c r="H35">
        <v>6</v>
      </c>
      <c r="I35" t="b">
        <f t="shared" si="1"/>
        <v>1</v>
      </c>
      <c r="J35">
        <f t="shared" si="0"/>
        <v>1</v>
      </c>
    </row>
    <row r="36" spans="6:10">
      <c r="F36">
        <v>170706</v>
      </c>
      <c r="G36" t="s">
        <v>1023</v>
      </c>
      <c r="H36">
        <v>7</v>
      </c>
      <c r="I36" t="b">
        <f t="shared" si="1"/>
        <v>1</v>
      </c>
      <c r="J36">
        <f t="shared" si="0"/>
        <v>1</v>
      </c>
    </row>
    <row r="37" spans="6:10">
      <c r="F37">
        <v>170706</v>
      </c>
      <c r="G37" t="s">
        <v>1023</v>
      </c>
      <c r="H37">
        <v>8</v>
      </c>
      <c r="I37" t="b">
        <f t="shared" si="1"/>
        <v>1</v>
      </c>
      <c r="J37">
        <f t="shared" si="0"/>
        <v>1</v>
      </c>
    </row>
    <row r="38" spans="6:10">
      <c r="F38">
        <v>170706</v>
      </c>
      <c r="G38" t="s">
        <v>1023</v>
      </c>
      <c r="H38">
        <v>9</v>
      </c>
      <c r="I38" t="b">
        <f t="shared" si="1"/>
        <v>1</v>
      </c>
      <c r="J38">
        <f t="shared" si="0"/>
        <v>1</v>
      </c>
    </row>
    <row r="39" spans="6:10">
      <c r="F39">
        <v>170706</v>
      </c>
      <c r="G39" t="s">
        <v>1023</v>
      </c>
      <c r="H39">
        <v>10</v>
      </c>
      <c r="I39" t="b">
        <f t="shared" si="1"/>
        <v>1</v>
      </c>
      <c r="J39">
        <f t="shared" si="0"/>
        <v>1</v>
      </c>
    </row>
    <row r="40" spans="6:10">
      <c r="F40">
        <v>170706</v>
      </c>
      <c r="G40" t="s">
        <v>1023</v>
      </c>
      <c r="H40">
        <v>11</v>
      </c>
      <c r="I40" t="b">
        <f t="shared" si="1"/>
        <v>1</v>
      </c>
      <c r="J40">
        <f t="shared" si="0"/>
        <v>1</v>
      </c>
    </row>
    <row r="41" spans="6:10">
      <c r="F41">
        <v>170706</v>
      </c>
      <c r="G41" t="s">
        <v>1023</v>
      </c>
      <c r="H41">
        <v>12</v>
      </c>
      <c r="I41" t="b">
        <f t="shared" si="1"/>
        <v>1</v>
      </c>
      <c r="J41">
        <f t="shared" si="0"/>
        <v>1</v>
      </c>
    </row>
    <row r="42" spans="6:10">
      <c r="F42">
        <v>170706</v>
      </c>
      <c r="G42" t="s">
        <v>1023</v>
      </c>
      <c r="H42">
        <v>13</v>
      </c>
      <c r="I42" t="b">
        <f t="shared" si="1"/>
        <v>1</v>
      </c>
      <c r="J42">
        <f t="shared" si="0"/>
        <v>1</v>
      </c>
    </row>
    <row r="43" spans="6:10">
      <c r="F43">
        <v>170706</v>
      </c>
      <c r="G43" t="s">
        <v>1023</v>
      </c>
      <c r="H43">
        <v>14</v>
      </c>
      <c r="I43" t="b">
        <f t="shared" si="1"/>
        <v>1</v>
      </c>
      <c r="J43">
        <f t="shared" si="0"/>
        <v>1</v>
      </c>
    </row>
    <row r="44" spans="6:10">
      <c r="F44">
        <v>170706</v>
      </c>
      <c r="G44" t="s">
        <v>1023</v>
      </c>
      <c r="H44">
        <v>15</v>
      </c>
      <c r="I44" t="b">
        <f t="shared" si="1"/>
        <v>1</v>
      </c>
      <c r="J44">
        <f t="shared" si="0"/>
        <v>1</v>
      </c>
    </row>
    <row r="45" spans="6:10">
      <c r="F45">
        <v>170706</v>
      </c>
      <c r="G45" t="s">
        <v>1023</v>
      </c>
      <c r="H45">
        <v>16</v>
      </c>
      <c r="I45" t="b">
        <f t="shared" si="1"/>
        <v>1</v>
      </c>
      <c r="J45">
        <f t="shared" si="0"/>
        <v>1</v>
      </c>
    </row>
    <row r="46" spans="6:10">
      <c r="F46">
        <v>170706</v>
      </c>
      <c r="G46" t="s">
        <v>1023</v>
      </c>
      <c r="H46">
        <v>17</v>
      </c>
      <c r="I46" t="b">
        <f t="shared" si="1"/>
        <v>1</v>
      </c>
      <c r="J46">
        <f t="shared" si="0"/>
        <v>1</v>
      </c>
    </row>
    <row r="47" spans="6:10">
      <c r="F47">
        <v>170706</v>
      </c>
      <c r="G47" t="s">
        <v>1023</v>
      </c>
      <c r="H47">
        <v>18</v>
      </c>
      <c r="I47" t="b">
        <f t="shared" si="1"/>
        <v>1</v>
      </c>
      <c r="J47">
        <f t="shared" si="0"/>
        <v>1</v>
      </c>
    </row>
    <row r="48" spans="6:10">
      <c r="F48">
        <v>170706</v>
      </c>
      <c r="G48" t="s">
        <v>1023</v>
      </c>
      <c r="H48">
        <v>19</v>
      </c>
      <c r="I48" t="b">
        <f t="shared" si="1"/>
        <v>1</v>
      </c>
      <c r="J48">
        <f t="shared" si="0"/>
        <v>1</v>
      </c>
    </row>
    <row r="49" spans="6:10">
      <c r="F49">
        <v>170706</v>
      </c>
      <c r="G49" t="s">
        <v>1023</v>
      </c>
      <c r="H49">
        <v>20</v>
      </c>
      <c r="I49" t="b">
        <f t="shared" si="1"/>
        <v>1</v>
      </c>
      <c r="J49">
        <f t="shared" si="0"/>
        <v>1</v>
      </c>
    </row>
    <row r="50" spans="6:10">
      <c r="F50">
        <v>170706</v>
      </c>
      <c r="G50" t="s">
        <v>1023</v>
      </c>
      <c r="H50">
        <v>21</v>
      </c>
      <c r="I50" t="b">
        <f t="shared" si="1"/>
        <v>1</v>
      </c>
      <c r="J50">
        <f t="shared" si="0"/>
        <v>1</v>
      </c>
    </row>
    <row r="51" spans="6:10">
      <c r="F51">
        <v>170706</v>
      </c>
      <c r="G51" t="s">
        <v>1023</v>
      </c>
      <c r="H51">
        <v>22</v>
      </c>
      <c r="I51" t="b">
        <f t="shared" si="1"/>
        <v>1</v>
      </c>
      <c r="J51">
        <f t="shared" si="0"/>
        <v>1</v>
      </c>
    </row>
    <row r="52" spans="6:10">
      <c r="F52">
        <v>170706</v>
      </c>
      <c r="G52" t="s">
        <v>1023</v>
      </c>
      <c r="H52">
        <v>23</v>
      </c>
      <c r="I52" t="b">
        <f t="shared" si="1"/>
        <v>1</v>
      </c>
      <c r="J52">
        <f t="shared" si="0"/>
        <v>1</v>
      </c>
    </row>
    <row r="53" spans="6:10">
      <c r="F53">
        <v>170706</v>
      </c>
      <c r="G53" t="s">
        <v>1023</v>
      </c>
      <c r="H53">
        <v>24</v>
      </c>
      <c r="I53" t="b">
        <f t="shared" si="1"/>
        <v>1</v>
      </c>
      <c r="J53">
        <f t="shared" si="0"/>
        <v>1</v>
      </c>
    </row>
    <row r="54" spans="6:10">
      <c r="F54">
        <v>170707</v>
      </c>
      <c r="G54" t="s">
        <v>1023</v>
      </c>
      <c r="H54">
        <v>1</v>
      </c>
      <c r="I54" t="b">
        <f t="shared" si="1"/>
        <v>1</v>
      </c>
      <c r="J54">
        <f t="shared" si="0"/>
        <v>1</v>
      </c>
    </row>
    <row r="55" spans="6:10">
      <c r="F55">
        <v>170707</v>
      </c>
      <c r="G55" t="s">
        <v>1023</v>
      </c>
      <c r="H55">
        <v>2</v>
      </c>
      <c r="I55" t="b">
        <f t="shared" si="1"/>
        <v>1</v>
      </c>
      <c r="J55">
        <f t="shared" si="0"/>
        <v>1</v>
      </c>
    </row>
    <row r="56" spans="6:10">
      <c r="F56">
        <v>170707</v>
      </c>
      <c r="G56" t="s">
        <v>1023</v>
      </c>
      <c r="H56">
        <v>3</v>
      </c>
      <c r="I56" t="b">
        <f t="shared" si="1"/>
        <v>1</v>
      </c>
      <c r="J56">
        <f t="shared" si="0"/>
        <v>1</v>
      </c>
    </row>
    <row r="57" spans="6:10">
      <c r="F57">
        <v>170707</v>
      </c>
      <c r="G57" t="s">
        <v>1023</v>
      </c>
      <c r="H57">
        <v>4</v>
      </c>
      <c r="I57" t="b">
        <f t="shared" si="1"/>
        <v>1</v>
      </c>
      <c r="J57">
        <f t="shared" si="0"/>
        <v>1</v>
      </c>
    </row>
    <row r="58" spans="6:10">
      <c r="F58">
        <v>170707</v>
      </c>
      <c r="G58" t="s">
        <v>1023</v>
      </c>
      <c r="H58">
        <v>5</v>
      </c>
      <c r="I58" t="b">
        <f t="shared" si="1"/>
        <v>1</v>
      </c>
      <c r="J58">
        <f t="shared" si="0"/>
        <v>1</v>
      </c>
    </row>
    <row r="59" spans="6:10">
      <c r="F59">
        <v>170707</v>
      </c>
      <c r="G59" t="s">
        <v>1023</v>
      </c>
      <c r="H59">
        <v>6</v>
      </c>
      <c r="I59" t="b">
        <f t="shared" si="1"/>
        <v>1</v>
      </c>
      <c r="J59">
        <f t="shared" si="0"/>
        <v>1</v>
      </c>
    </row>
    <row r="60" spans="6:10">
      <c r="F60">
        <v>170707</v>
      </c>
      <c r="G60" t="s">
        <v>1023</v>
      </c>
      <c r="H60">
        <v>7</v>
      </c>
      <c r="I60" t="b">
        <f t="shared" si="1"/>
        <v>1</v>
      </c>
      <c r="J60">
        <f t="shared" si="0"/>
        <v>1</v>
      </c>
    </row>
    <row r="61" spans="6:10">
      <c r="F61">
        <v>170707</v>
      </c>
      <c r="G61" t="s">
        <v>1023</v>
      </c>
      <c r="H61">
        <v>8</v>
      </c>
      <c r="I61" t="b">
        <f t="shared" si="1"/>
        <v>1</v>
      </c>
      <c r="J61">
        <f t="shared" si="0"/>
        <v>1</v>
      </c>
    </row>
    <row r="62" spans="6:10">
      <c r="F62">
        <v>170707</v>
      </c>
      <c r="G62" t="s">
        <v>1023</v>
      </c>
      <c r="H62">
        <v>9</v>
      </c>
      <c r="I62" t="b">
        <f t="shared" si="1"/>
        <v>1</v>
      </c>
      <c r="J62">
        <f t="shared" si="0"/>
        <v>1</v>
      </c>
    </row>
    <row r="63" spans="6:10">
      <c r="F63">
        <v>170707</v>
      </c>
      <c r="G63" t="s">
        <v>1023</v>
      </c>
      <c r="H63">
        <v>10</v>
      </c>
      <c r="I63" t="b">
        <f t="shared" si="1"/>
        <v>1</v>
      </c>
      <c r="J63">
        <f t="shared" si="0"/>
        <v>1</v>
      </c>
    </row>
    <row r="64" spans="6:10">
      <c r="F64">
        <v>170707</v>
      </c>
      <c r="G64" t="s">
        <v>1023</v>
      </c>
      <c r="H64">
        <v>11</v>
      </c>
      <c r="I64" t="b">
        <f t="shared" si="1"/>
        <v>1</v>
      </c>
      <c r="J64">
        <f t="shared" si="0"/>
        <v>1</v>
      </c>
    </row>
    <row r="65" spans="6:10">
      <c r="F65">
        <v>170707</v>
      </c>
      <c r="G65" t="s">
        <v>1023</v>
      </c>
      <c r="H65">
        <v>12</v>
      </c>
      <c r="I65" t="b">
        <f t="shared" si="1"/>
        <v>1</v>
      </c>
      <c r="J65">
        <f t="shared" si="0"/>
        <v>1</v>
      </c>
    </row>
    <row r="66" spans="6:10">
      <c r="F66">
        <v>170707</v>
      </c>
      <c r="G66" t="s">
        <v>1023</v>
      </c>
      <c r="H66">
        <v>13</v>
      </c>
      <c r="I66" t="b">
        <f t="shared" si="1"/>
        <v>1</v>
      </c>
      <c r="J66">
        <f t="shared" si="0"/>
        <v>1</v>
      </c>
    </row>
    <row r="67" spans="6:10">
      <c r="F67">
        <v>170707</v>
      </c>
      <c r="G67" t="s">
        <v>1023</v>
      </c>
      <c r="H67">
        <v>14</v>
      </c>
      <c r="I67" t="b">
        <f t="shared" si="1"/>
        <v>1</v>
      </c>
      <c r="J67">
        <f t="shared" si="0"/>
        <v>1</v>
      </c>
    </row>
    <row r="68" spans="6:10">
      <c r="F68">
        <v>170707</v>
      </c>
      <c r="G68" t="s">
        <v>1023</v>
      </c>
      <c r="H68">
        <v>15</v>
      </c>
      <c r="I68" t="b">
        <f t="shared" si="1"/>
        <v>1</v>
      </c>
      <c r="J68">
        <f t="shared" si="0"/>
        <v>1</v>
      </c>
    </row>
    <row r="69" spans="6:10">
      <c r="F69">
        <v>170707</v>
      </c>
      <c r="G69" t="s">
        <v>1023</v>
      </c>
      <c r="H69">
        <v>16</v>
      </c>
      <c r="I69" t="b">
        <f t="shared" si="1"/>
        <v>1</v>
      </c>
      <c r="J69">
        <f t="shared" si="0"/>
        <v>1</v>
      </c>
    </row>
    <row r="70" spans="6:10">
      <c r="F70">
        <v>170707</v>
      </c>
      <c r="G70" t="s">
        <v>1023</v>
      </c>
      <c r="H70">
        <v>17</v>
      </c>
      <c r="I70" t="b">
        <f t="shared" si="1"/>
        <v>1</v>
      </c>
      <c r="J70">
        <f t="shared" ref="J70:J133" si="2">IF(I70=TRUE,1,0)</f>
        <v>1</v>
      </c>
    </row>
    <row r="71" spans="6:10">
      <c r="F71">
        <v>170707</v>
      </c>
      <c r="G71" t="s">
        <v>1023</v>
      </c>
      <c r="H71">
        <v>18</v>
      </c>
      <c r="I71" t="b">
        <f t="shared" ref="I71:I134" si="3">IF(H71&lt;&gt;1,H71=H70+1,TRUE)</f>
        <v>1</v>
      </c>
      <c r="J71">
        <f t="shared" si="2"/>
        <v>1</v>
      </c>
    </row>
    <row r="72" spans="6:10">
      <c r="F72">
        <v>170707</v>
      </c>
      <c r="G72" t="s">
        <v>1023</v>
      </c>
      <c r="H72">
        <v>19</v>
      </c>
      <c r="I72" t="b">
        <f t="shared" si="3"/>
        <v>1</v>
      </c>
      <c r="J72">
        <f t="shared" si="2"/>
        <v>1</v>
      </c>
    </row>
    <row r="73" spans="6:10">
      <c r="F73">
        <v>170707</v>
      </c>
      <c r="G73" t="s">
        <v>1023</v>
      </c>
      <c r="H73">
        <v>20</v>
      </c>
      <c r="I73" t="b">
        <f t="shared" si="3"/>
        <v>1</v>
      </c>
      <c r="J73">
        <f t="shared" si="2"/>
        <v>1</v>
      </c>
    </row>
    <row r="74" spans="6:10">
      <c r="F74">
        <v>170707</v>
      </c>
      <c r="G74" t="s">
        <v>1023</v>
      </c>
      <c r="H74">
        <v>21</v>
      </c>
      <c r="I74" t="b">
        <f t="shared" si="3"/>
        <v>1</v>
      </c>
      <c r="J74">
        <f t="shared" si="2"/>
        <v>1</v>
      </c>
    </row>
    <row r="75" spans="6:10">
      <c r="F75">
        <v>170707</v>
      </c>
      <c r="G75" t="s">
        <v>1023</v>
      </c>
      <c r="H75">
        <v>22</v>
      </c>
      <c r="I75" t="b">
        <f t="shared" si="3"/>
        <v>1</v>
      </c>
      <c r="J75">
        <f t="shared" si="2"/>
        <v>1</v>
      </c>
    </row>
    <row r="76" spans="6:10">
      <c r="F76">
        <v>170707</v>
      </c>
      <c r="G76" t="s">
        <v>1023</v>
      </c>
      <c r="H76">
        <v>23</v>
      </c>
      <c r="I76" t="b">
        <f t="shared" si="3"/>
        <v>1</v>
      </c>
      <c r="J76">
        <f t="shared" si="2"/>
        <v>1</v>
      </c>
    </row>
    <row r="77" spans="6:10">
      <c r="F77">
        <v>170707</v>
      </c>
      <c r="G77" t="s">
        <v>1023</v>
      </c>
      <c r="H77">
        <v>24</v>
      </c>
      <c r="I77" t="b">
        <f t="shared" si="3"/>
        <v>1</v>
      </c>
      <c r="J77">
        <f t="shared" si="2"/>
        <v>1</v>
      </c>
    </row>
    <row r="78" spans="6:10">
      <c r="F78">
        <v>170708</v>
      </c>
      <c r="G78" t="s">
        <v>1023</v>
      </c>
      <c r="H78">
        <v>1</v>
      </c>
      <c r="I78" t="b">
        <f t="shared" si="3"/>
        <v>1</v>
      </c>
      <c r="J78">
        <f t="shared" si="2"/>
        <v>1</v>
      </c>
    </row>
    <row r="79" spans="6:10">
      <c r="F79">
        <v>170708</v>
      </c>
      <c r="G79" t="s">
        <v>1023</v>
      </c>
      <c r="H79">
        <v>2</v>
      </c>
      <c r="I79" t="b">
        <f t="shared" si="3"/>
        <v>1</v>
      </c>
      <c r="J79">
        <f t="shared" si="2"/>
        <v>1</v>
      </c>
    </row>
    <row r="80" spans="6:10">
      <c r="F80">
        <v>170708</v>
      </c>
      <c r="G80" t="s">
        <v>1023</v>
      </c>
      <c r="H80">
        <v>3</v>
      </c>
      <c r="I80" t="b">
        <f t="shared" si="3"/>
        <v>1</v>
      </c>
      <c r="J80">
        <f t="shared" si="2"/>
        <v>1</v>
      </c>
    </row>
    <row r="81" spans="6:10">
      <c r="F81">
        <v>170708</v>
      </c>
      <c r="G81" t="s">
        <v>1023</v>
      </c>
      <c r="H81">
        <v>4</v>
      </c>
      <c r="I81" t="b">
        <f t="shared" si="3"/>
        <v>1</v>
      </c>
      <c r="J81">
        <f t="shared" si="2"/>
        <v>1</v>
      </c>
    </row>
    <row r="82" spans="6:10">
      <c r="F82">
        <v>170708</v>
      </c>
      <c r="G82" t="s">
        <v>1023</v>
      </c>
      <c r="H82">
        <v>5</v>
      </c>
      <c r="I82" t="b">
        <f t="shared" si="3"/>
        <v>1</v>
      </c>
      <c r="J82">
        <f t="shared" si="2"/>
        <v>1</v>
      </c>
    </row>
    <row r="83" spans="6:10">
      <c r="F83">
        <v>170708</v>
      </c>
      <c r="G83" t="s">
        <v>1023</v>
      </c>
      <c r="H83">
        <v>6</v>
      </c>
      <c r="I83" t="b">
        <f t="shared" si="3"/>
        <v>1</v>
      </c>
      <c r="J83">
        <f t="shared" si="2"/>
        <v>1</v>
      </c>
    </row>
    <row r="84" spans="6:10">
      <c r="F84">
        <v>170708</v>
      </c>
      <c r="G84" t="s">
        <v>1023</v>
      </c>
      <c r="H84">
        <v>7</v>
      </c>
      <c r="I84" t="b">
        <f t="shared" si="3"/>
        <v>1</v>
      </c>
      <c r="J84">
        <f t="shared" si="2"/>
        <v>1</v>
      </c>
    </row>
    <row r="85" spans="6:10">
      <c r="F85">
        <v>170708</v>
      </c>
      <c r="G85" t="s">
        <v>1023</v>
      </c>
      <c r="H85">
        <v>8</v>
      </c>
      <c r="I85" t="b">
        <f t="shared" si="3"/>
        <v>1</v>
      </c>
      <c r="J85">
        <f t="shared" si="2"/>
        <v>1</v>
      </c>
    </row>
    <row r="86" spans="6:10">
      <c r="F86">
        <v>170708</v>
      </c>
      <c r="G86" t="s">
        <v>1023</v>
      </c>
      <c r="H86">
        <v>9</v>
      </c>
      <c r="I86" t="b">
        <f t="shared" si="3"/>
        <v>1</v>
      </c>
      <c r="J86">
        <f t="shared" si="2"/>
        <v>1</v>
      </c>
    </row>
    <row r="87" spans="6:10">
      <c r="F87">
        <v>170708</v>
      </c>
      <c r="G87" t="s">
        <v>1023</v>
      </c>
      <c r="H87">
        <v>10</v>
      </c>
      <c r="I87" t="b">
        <f t="shared" si="3"/>
        <v>1</v>
      </c>
      <c r="J87">
        <f t="shared" si="2"/>
        <v>1</v>
      </c>
    </row>
    <row r="88" spans="6:10">
      <c r="F88">
        <v>170708</v>
      </c>
      <c r="G88" t="s">
        <v>1023</v>
      </c>
      <c r="H88">
        <v>11</v>
      </c>
      <c r="I88" t="b">
        <f t="shared" si="3"/>
        <v>1</v>
      </c>
      <c r="J88">
        <f t="shared" si="2"/>
        <v>1</v>
      </c>
    </row>
    <row r="89" spans="6:10">
      <c r="F89">
        <v>170708</v>
      </c>
      <c r="G89" t="s">
        <v>1023</v>
      </c>
      <c r="H89">
        <v>12</v>
      </c>
      <c r="I89" t="b">
        <f t="shared" si="3"/>
        <v>1</v>
      </c>
      <c r="J89">
        <f t="shared" si="2"/>
        <v>1</v>
      </c>
    </row>
    <row r="90" spans="6:10">
      <c r="F90">
        <v>170708</v>
      </c>
      <c r="G90" t="s">
        <v>1023</v>
      </c>
      <c r="H90">
        <v>13</v>
      </c>
      <c r="I90" t="b">
        <f t="shared" si="3"/>
        <v>1</v>
      </c>
      <c r="J90">
        <f t="shared" si="2"/>
        <v>1</v>
      </c>
    </row>
    <row r="91" spans="6:10">
      <c r="F91">
        <v>170708</v>
      </c>
      <c r="G91" t="s">
        <v>1023</v>
      </c>
      <c r="H91">
        <v>15</v>
      </c>
      <c r="I91" t="b">
        <f t="shared" si="3"/>
        <v>0</v>
      </c>
      <c r="J91">
        <f t="shared" si="2"/>
        <v>0</v>
      </c>
    </row>
    <row r="92" spans="6:10">
      <c r="F92">
        <v>170708</v>
      </c>
      <c r="G92" t="s">
        <v>1023</v>
      </c>
      <c r="H92">
        <v>16</v>
      </c>
      <c r="I92" t="b">
        <f t="shared" si="3"/>
        <v>1</v>
      </c>
      <c r="J92">
        <f t="shared" si="2"/>
        <v>1</v>
      </c>
    </row>
    <row r="93" spans="6:10">
      <c r="F93">
        <v>170708</v>
      </c>
      <c r="G93" t="s">
        <v>1023</v>
      </c>
      <c r="H93">
        <v>17</v>
      </c>
      <c r="I93" t="b">
        <f t="shared" si="3"/>
        <v>1</v>
      </c>
      <c r="J93">
        <f t="shared" si="2"/>
        <v>1</v>
      </c>
    </row>
    <row r="94" spans="6:10">
      <c r="F94">
        <v>170708</v>
      </c>
      <c r="G94" t="s">
        <v>1023</v>
      </c>
      <c r="H94">
        <v>18</v>
      </c>
      <c r="I94" t="b">
        <f t="shared" si="3"/>
        <v>1</v>
      </c>
      <c r="J94">
        <f t="shared" si="2"/>
        <v>1</v>
      </c>
    </row>
    <row r="95" spans="6:10">
      <c r="F95">
        <v>170708</v>
      </c>
      <c r="G95" t="s">
        <v>1023</v>
      </c>
      <c r="H95">
        <v>19</v>
      </c>
      <c r="I95" t="b">
        <f t="shared" si="3"/>
        <v>1</v>
      </c>
      <c r="J95">
        <f t="shared" si="2"/>
        <v>1</v>
      </c>
    </row>
    <row r="96" spans="6:10">
      <c r="F96">
        <v>170708</v>
      </c>
      <c r="G96" t="s">
        <v>1023</v>
      </c>
      <c r="H96">
        <v>20</v>
      </c>
      <c r="I96" t="b">
        <f t="shared" si="3"/>
        <v>1</v>
      </c>
      <c r="J96">
        <f t="shared" si="2"/>
        <v>1</v>
      </c>
    </row>
    <row r="97" spans="6:10">
      <c r="F97">
        <v>170708</v>
      </c>
      <c r="G97" t="s">
        <v>1023</v>
      </c>
      <c r="H97">
        <v>21</v>
      </c>
      <c r="I97" t="b">
        <f t="shared" si="3"/>
        <v>1</v>
      </c>
      <c r="J97">
        <f t="shared" si="2"/>
        <v>1</v>
      </c>
    </row>
    <row r="98" spans="6:10">
      <c r="F98">
        <v>170708</v>
      </c>
      <c r="G98" t="s">
        <v>1023</v>
      </c>
      <c r="H98">
        <v>22</v>
      </c>
      <c r="I98" t="b">
        <f t="shared" si="3"/>
        <v>1</v>
      </c>
      <c r="J98">
        <f t="shared" si="2"/>
        <v>1</v>
      </c>
    </row>
    <row r="99" spans="6:10">
      <c r="F99">
        <v>170708</v>
      </c>
      <c r="G99" t="s">
        <v>1023</v>
      </c>
      <c r="H99">
        <v>23</v>
      </c>
      <c r="I99" t="b">
        <f t="shared" si="3"/>
        <v>1</v>
      </c>
      <c r="J99">
        <f t="shared" si="2"/>
        <v>1</v>
      </c>
    </row>
    <row r="100" spans="6:10">
      <c r="F100">
        <v>170708</v>
      </c>
      <c r="G100" t="s">
        <v>1023</v>
      </c>
      <c r="H100">
        <v>24</v>
      </c>
      <c r="I100" t="b">
        <f t="shared" si="3"/>
        <v>1</v>
      </c>
      <c r="J100">
        <f t="shared" si="2"/>
        <v>1</v>
      </c>
    </row>
    <row r="101" spans="6:10">
      <c r="F101">
        <v>170711</v>
      </c>
      <c r="G101" t="s">
        <v>1023</v>
      </c>
      <c r="H101">
        <v>1</v>
      </c>
      <c r="I101" t="b">
        <f t="shared" si="3"/>
        <v>1</v>
      </c>
      <c r="J101">
        <f t="shared" si="2"/>
        <v>1</v>
      </c>
    </row>
    <row r="102" spans="6:10">
      <c r="F102">
        <v>170711</v>
      </c>
      <c r="G102" t="s">
        <v>1023</v>
      </c>
      <c r="H102">
        <v>2</v>
      </c>
      <c r="I102" t="b">
        <f t="shared" si="3"/>
        <v>1</v>
      </c>
      <c r="J102">
        <f t="shared" si="2"/>
        <v>1</v>
      </c>
    </row>
    <row r="103" spans="6:10">
      <c r="F103">
        <v>170711</v>
      </c>
      <c r="G103" t="s">
        <v>1023</v>
      </c>
      <c r="H103">
        <v>3</v>
      </c>
      <c r="I103" t="b">
        <f t="shared" si="3"/>
        <v>1</v>
      </c>
      <c r="J103">
        <f t="shared" si="2"/>
        <v>1</v>
      </c>
    </row>
    <row r="104" spans="6:10">
      <c r="F104">
        <v>170711</v>
      </c>
      <c r="G104" t="s">
        <v>1023</v>
      </c>
      <c r="H104">
        <v>4</v>
      </c>
      <c r="I104" t="b">
        <f t="shared" si="3"/>
        <v>1</v>
      </c>
      <c r="J104">
        <f t="shared" si="2"/>
        <v>1</v>
      </c>
    </row>
    <row r="105" spans="6:10">
      <c r="F105">
        <v>170711</v>
      </c>
      <c r="G105" t="s">
        <v>1023</v>
      </c>
      <c r="H105">
        <v>5</v>
      </c>
      <c r="I105" t="b">
        <f t="shared" si="3"/>
        <v>1</v>
      </c>
      <c r="J105">
        <f t="shared" si="2"/>
        <v>1</v>
      </c>
    </row>
    <row r="106" spans="6:10">
      <c r="F106">
        <v>170711</v>
      </c>
      <c r="G106" t="s">
        <v>1023</v>
      </c>
      <c r="H106">
        <v>6</v>
      </c>
      <c r="I106" t="b">
        <f t="shared" si="3"/>
        <v>1</v>
      </c>
      <c r="J106">
        <f t="shared" si="2"/>
        <v>1</v>
      </c>
    </row>
    <row r="107" spans="6:10">
      <c r="F107">
        <v>170711</v>
      </c>
      <c r="G107" t="s">
        <v>1023</v>
      </c>
      <c r="H107">
        <v>7</v>
      </c>
      <c r="I107" t="b">
        <f t="shared" si="3"/>
        <v>1</v>
      </c>
      <c r="J107">
        <f t="shared" si="2"/>
        <v>1</v>
      </c>
    </row>
    <row r="108" spans="6:10">
      <c r="F108">
        <v>170711</v>
      </c>
      <c r="G108" t="s">
        <v>1023</v>
      </c>
      <c r="H108">
        <v>8</v>
      </c>
      <c r="I108" t="b">
        <f t="shared" si="3"/>
        <v>1</v>
      </c>
      <c r="J108">
        <f t="shared" si="2"/>
        <v>1</v>
      </c>
    </row>
    <row r="109" spans="6:10">
      <c r="F109">
        <v>170711</v>
      </c>
      <c r="G109" t="s">
        <v>1023</v>
      </c>
      <c r="H109">
        <v>9</v>
      </c>
      <c r="I109" t="b">
        <f t="shared" si="3"/>
        <v>1</v>
      </c>
      <c r="J109">
        <f t="shared" si="2"/>
        <v>1</v>
      </c>
    </row>
    <row r="110" spans="6:10">
      <c r="F110">
        <v>170711</v>
      </c>
      <c r="G110" t="s">
        <v>1023</v>
      </c>
      <c r="H110">
        <v>10</v>
      </c>
      <c r="I110" t="b">
        <f t="shared" si="3"/>
        <v>1</v>
      </c>
      <c r="J110">
        <f t="shared" si="2"/>
        <v>1</v>
      </c>
    </row>
    <row r="111" spans="6:10">
      <c r="F111">
        <v>170711</v>
      </c>
      <c r="G111" t="s">
        <v>1023</v>
      </c>
      <c r="H111">
        <v>11</v>
      </c>
      <c r="I111" t="b">
        <f t="shared" si="3"/>
        <v>1</v>
      </c>
      <c r="J111">
        <f t="shared" si="2"/>
        <v>1</v>
      </c>
    </row>
    <row r="112" spans="6:10">
      <c r="F112">
        <v>170711</v>
      </c>
      <c r="G112" t="s">
        <v>1023</v>
      </c>
      <c r="H112">
        <v>12</v>
      </c>
      <c r="I112" t="b">
        <f t="shared" si="3"/>
        <v>1</v>
      </c>
      <c r="J112">
        <f t="shared" si="2"/>
        <v>1</v>
      </c>
    </row>
    <row r="113" spans="6:10">
      <c r="F113">
        <v>170711</v>
      </c>
      <c r="G113" t="s">
        <v>1023</v>
      </c>
      <c r="H113">
        <v>13</v>
      </c>
      <c r="I113" t="b">
        <f t="shared" si="3"/>
        <v>1</v>
      </c>
      <c r="J113">
        <f t="shared" si="2"/>
        <v>1</v>
      </c>
    </row>
    <row r="114" spans="6:10">
      <c r="F114">
        <v>170711</v>
      </c>
      <c r="G114" t="s">
        <v>1023</v>
      </c>
      <c r="H114">
        <v>14</v>
      </c>
      <c r="I114" t="b">
        <f t="shared" si="3"/>
        <v>1</v>
      </c>
      <c r="J114">
        <f t="shared" si="2"/>
        <v>1</v>
      </c>
    </row>
    <row r="115" spans="6:10">
      <c r="F115">
        <v>170711</v>
      </c>
      <c r="G115" t="s">
        <v>1023</v>
      </c>
      <c r="H115">
        <v>15</v>
      </c>
      <c r="I115" t="b">
        <f t="shared" si="3"/>
        <v>1</v>
      </c>
      <c r="J115">
        <f t="shared" si="2"/>
        <v>1</v>
      </c>
    </row>
    <row r="116" spans="6:10">
      <c r="F116">
        <v>170711</v>
      </c>
      <c r="G116" t="s">
        <v>1023</v>
      </c>
      <c r="H116">
        <v>16</v>
      </c>
      <c r="I116" t="b">
        <f t="shared" si="3"/>
        <v>1</v>
      </c>
      <c r="J116">
        <f t="shared" si="2"/>
        <v>1</v>
      </c>
    </row>
    <row r="117" spans="6:10">
      <c r="F117">
        <v>170711</v>
      </c>
      <c r="G117" t="s">
        <v>1023</v>
      </c>
      <c r="H117">
        <v>17</v>
      </c>
      <c r="I117" t="b">
        <f t="shared" si="3"/>
        <v>1</v>
      </c>
      <c r="J117">
        <f t="shared" si="2"/>
        <v>1</v>
      </c>
    </row>
    <row r="118" spans="6:10">
      <c r="F118">
        <v>170711</v>
      </c>
      <c r="G118" t="s">
        <v>1023</v>
      </c>
      <c r="H118">
        <v>18</v>
      </c>
      <c r="I118" t="b">
        <f t="shared" si="3"/>
        <v>1</v>
      </c>
      <c r="J118">
        <f t="shared" si="2"/>
        <v>1</v>
      </c>
    </row>
    <row r="119" spans="6:10">
      <c r="F119">
        <v>170711</v>
      </c>
      <c r="G119" t="s">
        <v>1023</v>
      </c>
      <c r="H119">
        <v>19</v>
      </c>
      <c r="I119" t="b">
        <f t="shared" si="3"/>
        <v>1</v>
      </c>
      <c r="J119">
        <f t="shared" si="2"/>
        <v>1</v>
      </c>
    </row>
    <row r="120" spans="6:10">
      <c r="F120">
        <v>170711</v>
      </c>
      <c r="G120" t="s">
        <v>1023</v>
      </c>
      <c r="H120">
        <v>20</v>
      </c>
      <c r="I120" t="b">
        <f t="shared" si="3"/>
        <v>1</v>
      </c>
      <c r="J120">
        <f t="shared" si="2"/>
        <v>1</v>
      </c>
    </row>
    <row r="121" spans="6:10">
      <c r="F121">
        <v>170711</v>
      </c>
      <c r="G121" t="s">
        <v>1023</v>
      </c>
      <c r="H121">
        <v>21</v>
      </c>
      <c r="I121" t="b">
        <f t="shared" si="3"/>
        <v>1</v>
      </c>
      <c r="J121">
        <f t="shared" si="2"/>
        <v>1</v>
      </c>
    </row>
    <row r="122" spans="6:10">
      <c r="F122">
        <v>170711</v>
      </c>
      <c r="G122" t="s">
        <v>1023</v>
      </c>
      <c r="H122">
        <v>22</v>
      </c>
      <c r="I122" t="b">
        <f t="shared" si="3"/>
        <v>1</v>
      </c>
      <c r="J122">
        <f t="shared" si="2"/>
        <v>1</v>
      </c>
    </row>
    <row r="123" spans="6:10">
      <c r="F123">
        <v>170711</v>
      </c>
      <c r="G123" t="s">
        <v>1023</v>
      </c>
      <c r="H123">
        <v>23</v>
      </c>
      <c r="I123" t="b">
        <f t="shared" si="3"/>
        <v>1</v>
      </c>
      <c r="J123">
        <f t="shared" si="2"/>
        <v>1</v>
      </c>
    </row>
    <row r="124" spans="6:10">
      <c r="F124">
        <v>170711</v>
      </c>
      <c r="G124" t="s">
        <v>1023</v>
      </c>
      <c r="H124">
        <v>24</v>
      </c>
      <c r="I124" t="b">
        <f t="shared" si="3"/>
        <v>1</v>
      </c>
      <c r="J124">
        <f t="shared" si="2"/>
        <v>1</v>
      </c>
    </row>
    <row r="125" spans="6:10">
      <c r="F125">
        <v>170712</v>
      </c>
      <c r="G125" t="s">
        <v>1023</v>
      </c>
      <c r="H125">
        <v>1</v>
      </c>
      <c r="I125" t="b">
        <f t="shared" si="3"/>
        <v>1</v>
      </c>
      <c r="J125">
        <f t="shared" si="2"/>
        <v>1</v>
      </c>
    </row>
    <row r="126" spans="6:10">
      <c r="F126">
        <v>170712</v>
      </c>
      <c r="G126" t="s">
        <v>1023</v>
      </c>
      <c r="H126">
        <v>2</v>
      </c>
      <c r="I126" t="b">
        <f t="shared" si="3"/>
        <v>1</v>
      </c>
      <c r="J126">
        <f t="shared" si="2"/>
        <v>1</v>
      </c>
    </row>
    <row r="127" spans="6:10">
      <c r="F127">
        <v>170712</v>
      </c>
      <c r="G127" t="s">
        <v>1023</v>
      </c>
      <c r="H127">
        <v>3</v>
      </c>
      <c r="I127" t="b">
        <f t="shared" si="3"/>
        <v>1</v>
      </c>
      <c r="J127">
        <f t="shared" si="2"/>
        <v>1</v>
      </c>
    </row>
    <row r="128" spans="6:10">
      <c r="F128">
        <v>170712</v>
      </c>
      <c r="G128" t="s">
        <v>1023</v>
      </c>
      <c r="H128">
        <v>4</v>
      </c>
      <c r="I128" t="b">
        <f t="shared" si="3"/>
        <v>1</v>
      </c>
      <c r="J128">
        <f t="shared" si="2"/>
        <v>1</v>
      </c>
    </row>
    <row r="129" spans="6:10">
      <c r="F129">
        <v>170712</v>
      </c>
      <c r="G129" t="s">
        <v>1023</v>
      </c>
      <c r="H129">
        <v>5</v>
      </c>
      <c r="I129" t="b">
        <f t="shared" si="3"/>
        <v>1</v>
      </c>
      <c r="J129">
        <f t="shared" si="2"/>
        <v>1</v>
      </c>
    </row>
    <row r="130" spans="6:10">
      <c r="F130">
        <v>170712</v>
      </c>
      <c r="G130" t="s">
        <v>1023</v>
      </c>
      <c r="H130">
        <v>6</v>
      </c>
      <c r="I130" t="b">
        <f t="shared" si="3"/>
        <v>1</v>
      </c>
      <c r="J130">
        <f t="shared" si="2"/>
        <v>1</v>
      </c>
    </row>
    <row r="131" spans="6:10">
      <c r="F131">
        <v>170712</v>
      </c>
      <c r="G131" t="s">
        <v>1023</v>
      </c>
      <c r="H131">
        <v>7</v>
      </c>
      <c r="I131" t="b">
        <f t="shared" si="3"/>
        <v>1</v>
      </c>
      <c r="J131">
        <f t="shared" si="2"/>
        <v>1</v>
      </c>
    </row>
    <row r="132" spans="6:10">
      <c r="F132">
        <v>170712</v>
      </c>
      <c r="G132" t="s">
        <v>1023</v>
      </c>
      <c r="H132">
        <v>8</v>
      </c>
      <c r="I132" t="b">
        <f t="shared" si="3"/>
        <v>1</v>
      </c>
      <c r="J132">
        <f t="shared" si="2"/>
        <v>1</v>
      </c>
    </row>
    <row r="133" spans="6:10">
      <c r="F133">
        <v>170712</v>
      </c>
      <c r="G133" t="s">
        <v>1023</v>
      </c>
      <c r="H133">
        <v>9</v>
      </c>
      <c r="I133" t="b">
        <f t="shared" si="3"/>
        <v>1</v>
      </c>
      <c r="J133">
        <f t="shared" si="2"/>
        <v>1</v>
      </c>
    </row>
    <row r="134" spans="6:10">
      <c r="F134">
        <v>170712</v>
      </c>
      <c r="G134" t="s">
        <v>1023</v>
      </c>
      <c r="H134">
        <v>10</v>
      </c>
      <c r="I134" t="b">
        <f t="shared" si="3"/>
        <v>1</v>
      </c>
      <c r="J134">
        <f t="shared" ref="J134:J197" si="4">IF(I134=TRUE,1,0)</f>
        <v>1</v>
      </c>
    </row>
    <row r="135" spans="6:10">
      <c r="F135">
        <v>170712</v>
      </c>
      <c r="G135" t="s">
        <v>1023</v>
      </c>
      <c r="H135">
        <v>11</v>
      </c>
      <c r="I135" t="b">
        <f t="shared" ref="I135:I198" si="5">IF(H135&lt;&gt;1,H135=H134+1,TRUE)</f>
        <v>1</v>
      </c>
      <c r="J135">
        <f t="shared" si="4"/>
        <v>1</v>
      </c>
    </row>
    <row r="136" spans="6:10">
      <c r="F136">
        <v>170712</v>
      </c>
      <c r="G136" t="s">
        <v>1023</v>
      </c>
      <c r="H136">
        <v>12</v>
      </c>
      <c r="I136" t="b">
        <f t="shared" si="5"/>
        <v>1</v>
      </c>
      <c r="J136">
        <f t="shared" si="4"/>
        <v>1</v>
      </c>
    </row>
    <row r="137" spans="6:10">
      <c r="F137">
        <v>170712</v>
      </c>
      <c r="G137" t="s">
        <v>1023</v>
      </c>
      <c r="H137">
        <v>13</v>
      </c>
      <c r="I137" t="b">
        <f t="shared" si="5"/>
        <v>1</v>
      </c>
      <c r="J137">
        <f t="shared" si="4"/>
        <v>1</v>
      </c>
    </row>
    <row r="138" spans="6:10">
      <c r="F138">
        <v>170712</v>
      </c>
      <c r="G138" t="s">
        <v>1023</v>
      </c>
      <c r="H138">
        <v>14</v>
      </c>
      <c r="I138" t="b">
        <f t="shared" si="5"/>
        <v>1</v>
      </c>
      <c r="J138">
        <f t="shared" si="4"/>
        <v>1</v>
      </c>
    </row>
    <row r="139" spans="6:10">
      <c r="F139">
        <v>170712</v>
      </c>
      <c r="G139" t="s">
        <v>1023</v>
      </c>
      <c r="H139">
        <v>15</v>
      </c>
      <c r="I139" t="b">
        <f t="shared" si="5"/>
        <v>1</v>
      </c>
      <c r="J139">
        <f t="shared" si="4"/>
        <v>1</v>
      </c>
    </row>
    <row r="140" spans="6:10">
      <c r="F140">
        <v>170712</v>
      </c>
      <c r="G140" t="s">
        <v>1023</v>
      </c>
      <c r="H140">
        <v>16</v>
      </c>
      <c r="I140" t="b">
        <f t="shared" si="5"/>
        <v>1</v>
      </c>
      <c r="J140">
        <f t="shared" si="4"/>
        <v>1</v>
      </c>
    </row>
    <row r="141" spans="6:10">
      <c r="F141">
        <v>170712</v>
      </c>
      <c r="G141" t="s">
        <v>1023</v>
      </c>
      <c r="H141">
        <v>17</v>
      </c>
      <c r="I141" t="b">
        <f t="shared" si="5"/>
        <v>1</v>
      </c>
      <c r="J141">
        <f t="shared" si="4"/>
        <v>1</v>
      </c>
    </row>
    <row r="142" spans="6:10">
      <c r="F142">
        <v>170712</v>
      </c>
      <c r="G142" t="s">
        <v>1023</v>
      </c>
      <c r="H142">
        <v>18</v>
      </c>
      <c r="I142" t="b">
        <f t="shared" si="5"/>
        <v>1</v>
      </c>
      <c r="J142">
        <f t="shared" si="4"/>
        <v>1</v>
      </c>
    </row>
    <row r="143" spans="6:10">
      <c r="F143">
        <v>170712</v>
      </c>
      <c r="G143" t="s">
        <v>1023</v>
      </c>
      <c r="H143">
        <v>19</v>
      </c>
      <c r="I143" t="b">
        <f t="shared" si="5"/>
        <v>1</v>
      </c>
      <c r="J143">
        <f t="shared" si="4"/>
        <v>1</v>
      </c>
    </row>
    <row r="144" spans="6:10">
      <c r="F144">
        <v>170712</v>
      </c>
      <c r="G144" t="s">
        <v>1023</v>
      </c>
      <c r="H144">
        <v>20</v>
      </c>
      <c r="I144" t="b">
        <f t="shared" si="5"/>
        <v>1</v>
      </c>
      <c r="J144">
        <f t="shared" si="4"/>
        <v>1</v>
      </c>
    </row>
    <row r="145" spans="6:10">
      <c r="F145">
        <v>170712</v>
      </c>
      <c r="G145" t="s">
        <v>1023</v>
      </c>
      <c r="H145">
        <v>21</v>
      </c>
      <c r="I145" t="b">
        <f t="shared" si="5"/>
        <v>1</v>
      </c>
      <c r="J145">
        <f t="shared" si="4"/>
        <v>1</v>
      </c>
    </row>
    <row r="146" spans="6:10">
      <c r="F146">
        <v>170712</v>
      </c>
      <c r="G146" t="s">
        <v>1023</v>
      </c>
      <c r="H146">
        <v>22</v>
      </c>
      <c r="I146" t="b">
        <f t="shared" si="5"/>
        <v>1</v>
      </c>
      <c r="J146">
        <f t="shared" si="4"/>
        <v>1</v>
      </c>
    </row>
    <row r="147" spans="6:10">
      <c r="F147">
        <v>170712</v>
      </c>
      <c r="G147" t="s">
        <v>1023</v>
      </c>
      <c r="H147">
        <v>23</v>
      </c>
      <c r="I147" t="b">
        <f t="shared" si="5"/>
        <v>1</v>
      </c>
      <c r="J147">
        <f t="shared" si="4"/>
        <v>1</v>
      </c>
    </row>
    <row r="148" spans="6:10">
      <c r="F148">
        <v>170712</v>
      </c>
      <c r="G148" t="s">
        <v>1023</v>
      </c>
      <c r="H148">
        <v>24</v>
      </c>
      <c r="I148" t="b">
        <f t="shared" si="5"/>
        <v>1</v>
      </c>
      <c r="J148">
        <f t="shared" si="4"/>
        <v>1</v>
      </c>
    </row>
    <row r="149" spans="6:10">
      <c r="F149">
        <v>170717</v>
      </c>
      <c r="G149" t="s">
        <v>1023</v>
      </c>
      <c r="H149">
        <v>1</v>
      </c>
      <c r="I149" t="b">
        <f t="shared" si="5"/>
        <v>1</v>
      </c>
      <c r="J149">
        <f t="shared" si="4"/>
        <v>1</v>
      </c>
    </row>
    <row r="150" spans="6:10">
      <c r="F150">
        <v>170717</v>
      </c>
      <c r="G150" t="s">
        <v>1023</v>
      </c>
      <c r="H150">
        <v>2</v>
      </c>
      <c r="I150" t="b">
        <f t="shared" si="5"/>
        <v>1</v>
      </c>
      <c r="J150">
        <f t="shared" si="4"/>
        <v>1</v>
      </c>
    </row>
    <row r="151" spans="6:10">
      <c r="F151">
        <v>170717</v>
      </c>
      <c r="G151" t="s">
        <v>1023</v>
      </c>
      <c r="H151">
        <v>3</v>
      </c>
      <c r="I151" t="b">
        <f t="shared" si="5"/>
        <v>1</v>
      </c>
      <c r="J151">
        <f t="shared" si="4"/>
        <v>1</v>
      </c>
    </row>
    <row r="152" spans="6:10">
      <c r="F152">
        <v>170717</v>
      </c>
      <c r="G152" t="s">
        <v>1023</v>
      </c>
      <c r="H152">
        <v>4</v>
      </c>
      <c r="I152" t="b">
        <f t="shared" si="5"/>
        <v>1</v>
      </c>
      <c r="J152">
        <f t="shared" si="4"/>
        <v>1</v>
      </c>
    </row>
    <row r="153" spans="6:10">
      <c r="F153">
        <v>170717</v>
      </c>
      <c r="G153" t="s">
        <v>1023</v>
      </c>
      <c r="H153">
        <v>5</v>
      </c>
      <c r="I153" t="b">
        <f t="shared" si="5"/>
        <v>1</v>
      </c>
      <c r="J153">
        <f t="shared" si="4"/>
        <v>1</v>
      </c>
    </row>
    <row r="154" spans="6:10">
      <c r="F154">
        <v>170717</v>
      </c>
      <c r="G154" t="s">
        <v>1023</v>
      </c>
      <c r="H154">
        <v>6</v>
      </c>
      <c r="I154" t="b">
        <f t="shared" si="5"/>
        <v>1</v>
      </c>
      <c r="J154">
        <f t="shared" si="4"/>
        <v>1</v>
      </c>
    </row>
    <row r="155" spans="6:10">
      <c r="F155">
        <v>170717</v>
      </c>
      <c r="G155" t="s">
        <v>1023</v>
      </c>
      <c r="H155">
        <v>7</v>
      </c>
      <c r="I155" t="b">
        <f t="shared" si="5"/>
        <v>1</v>
      </c>
      <c r="J155">
        <f t="shared" si="4"/>
        <v>1</v>
      </c>
    </row>
    <row r="156" spans="6:10">
      <c r="F156">
        <v>170717</v>
      </c>
      <c r="G156" t="s">
        <v>1023</v>
      </c>
      <c r="H156">
        <v>8</v>
      </c>
      <c r="I156" t="b">
        <f t="shared" si="5"/>
        <v>1</v>
      </c>
      <c r="J156">
        <f t="shared" si="4"/>
        <v>1</v>
      </c>
    </row>
    <row r="157" spans="6:10">
      <c r="F157">
        <v>170717</v>
      </c>
      <c r="G157" t="s">
        <v>1023</v>
      </c>
      <c r="H157">
        <v>9</v>
      </c>
      <c r="I157" t="b">
        <f t="shared" si="5"/>
        <v>1</v>
      </c>
      <c r="J157">
        <f t="shared" si="4"/>
        <v>1</v>
      </c>
    </row>
    <row r="158" spans="6:10">
      <c r="F158">
        <v>170717</v>
      </c>
      <c r="G158" t="s">
        <v>1023</v>
      </c>
      <c r="H158">
        <v>10</v>
      </c>
      <c r="I158" t="b">
        <f t="shared" si="5"/>
        <v>1</v>
      </c>
      <c r="J158">
        <f t="shared" si="4"/>
        <v>1</v>
      </c>
    </row>
    <row r="159" spans="6:10">
      <c r="F159">
        <v>170717</v>
      </c>
      <c r="G159" t="s">
        <v>1023</v>
      </c>
      <c r="H159">
        <v>11</v>
      </c>
      <c r="I159" t="b">
        <f t="shared" si="5"/>
        <v>1</v>
      </c>
      <c r="J159">
        <f t="shared" si="4"/>
        <v>1</v>
      </c>
    </row>
    <row r="160" spans="6:10">
      <c r="F160">
        <v>170717</v>
      </c>
      <c r="G160" t="s">
        <v>1023</v>
      </c>
      <c r="H160">
        <v>12</v>
      </c>
      <c r="I160" t="b">
        <f t="shared" si="5"/>
        <v>1</v>
      </c>
      <c r="J160">
        <f t="shared" si="4"/>
        <v>1</v>
      </c>
    </row>
    <row r="161" spans="6:10">
      <c r="F161">
        <v>170717</v>
      </c>
      <c r="G161" t="s">
        <v>1023</v>
      </c>
      <c r="H161">
        <v>13</v>
      </c>
      <c r="I161" t="b">
        <f t="shared" si="5"/>
        <v>1</v>
      </c>
      <c r="J161">
        <f t="shared" si="4"/>
        <v>1</v>
      </c>
    </row>
    <row r="162" spans="6:10">
      <c r="F162">
        <v>170717</v>
      </c>
      <c r="G162" t="s">
        <v>1023</v>
      </c>
      <c r="H162">
        <v>14</v>
      </c>
      <c r="I162" t="b">
        <f t="shared" si="5"/>
        <v>1</v>
      </c>
      <c r="J162">
        <f t="shared" si="4"/>
        <v>1</v>
      </c>
    </row>
    <row r="163" spans="6:10">
      <c r="F163">
        <v>170717</v>
      </c>
      <c r="G163" t="s">
        <v>1023</v>
      </c>
      <c r="H163">
        <v>15</v>
      </c>
      <c r="I163" t="b">
        <f t="shared" si="5"/>
        <v>1</v>
      </c>
      <c r="J163">
        <f t="shared" si="4"/>
        <v>1</v>
      </c>
    </row>
    <row r="164" spans="6:10">
      <c r="F164">
        <v>170717</v>
      </c>
      <c r="G164" t="s">
        <v>1023</v>
      </c>
      <c r="H164">
        <v>16</v>
      </c>
      <c r="I164" t="b">
        <f t="shared" si="5"/>
        <v>1</v>
      </c>
      <c r="J164">
        <f t="shared" si="4"/>
        <v>1</v>
      </c>
    </row>
    <row r="165" spans="6:10">
      <c r="F165">
        <v>170717</v>
      </c>
      <c r="G165" t="s">
        <v>1023</v>
      </c>
      <c r="H165">
        <v>17</v>
      </c>
      <c r="I165" t="b">
        <f t="shared" si="5"/>
        <v>1</v>
      </c>
      <c r="J165">
        <f t="shared" si="4"/>
        <v>1</v>
      </c>
    </row>
    <row r="166" spans="6:10">
      <c r="F166">
        <v>170717</v>
      </c>
      <c r="G166" t="s">
        <v>1023</v>
      </c>
      <c r="H166">
        <v>18</v>
      </c>
      <c r="I166" t="b">
        <f t="shared" si="5"/>
        <v>1</v>
      </c>
      <c r="J166">
        <f t="shared" si="4"/>
        <v>1</v>
      </c>
    </row>
    <row r="167" spans="6:10">
      <c r="F167">
        <v>170717</v>
      </c>
      <c r="G167" t="s">
        <v>1023</v>
      </c>
      <c r="H167">
        <v>19</v>
      </c>
      <c r="I167" t="b">
        <f t="shared" si="5"/>
        <v>1</v>
      </c>
      <c r="J167">
        <f t="shared" si="4"/>
        <v>1</v>
      </c>
    </row>
    <row r="168" spans="6:10">
      <c r="F168">
        <v>170717</v>
      </c>
      <c r="G168" t="s">
        <v>1023</v>
      </c>
      <c r="H168">
        <v>20</v>
      </c>
      <c r="I168" t="b">
        <f t="shared" si="5"/>
        <v>1</v>
      </c>
      <c r="J168">
        <f t="shared" si="4"/>
        <v>1</v>
      </c>
    </row>
    <row r="169" spans="6:10">
      <c r="F169">
        <v>170717</v>
      </c>
      <c r="G169" t="s">
        <v>1023</v>
      </c>
      <c r="H169">
        <v>21</v>
      </c>
      <c r="I169" t="b">
        <f t="shared" si="5"/>
        <v>1</v>
      </c>
      <c r="J169">
        <f t="shared" si="4"/>
        <v>1</v>
      </c>
    </row>
    <row r="170" spans="6:10">
      <c r="F170">
        <v>170717</v>
      </c>
      <c r="G170" t="s">
        <v>1023</v>
      </c>
      <c r="H170">
        <v>22</v>
      </c>
      <c r="I170" t="b">
        <f t="shared" si="5"/>
        <v>1</v>
      </c>
      <c r="J170">
        <f t="shared" si="4"/>
        <v>1</v>
      </c>
    </row>
    <row r="171" spans="6:10">
      <c r="F171">
        <v>170718</v>
      </c>
      <c r="G171" t="s">
        <v>1023</v>
      </c>
      <c r="H171">
        <v>1</v>
      </c>
      <c r="I171" t="b">
        <f t="shared" si="5"/>
        <v>1</v>
      </c>
      <c r="J171">
        <f t="shared" si="4"/>
        <v>1</v>
      </c>
    </row>
    <row r="172" spans="6:10">
      <c r="F172">
        <v>170718</v>
      </c>
      <c r="G172" t="s">
        <v>1023</v>
      </c>
      <c r="H172">
        <v>2</v>
      </c>
      <c r="I172" t="b">
        <f t="shared" si="5"/>
        <v>1</v>
      </c>
      <c r="J172">
        <f t="shared" si="4"/>
        <v>1</v>
      </c>
    </row>
    <row r="173" spans="6:10">
      <c r="F173">
        <v>170718</v>
      </c>
      <c r="G173" t="s">
        <v>1023</v>
      </c>
      <c r="H173">
        <v>3</v>
      </c>
      <c r="I173" t="b">
        <f t="shared" si="5"/>
        <v>1</v>
      </c>
      <c r="J173">
        <f t="shared" si="4"/>
        <v>1</v>
      </c>
    </row>
    <row r="174" spans="6:10">
      <c r="F174">
        <v>170718</v>
      </c>
      <c r="G174" t="s">
        <v>1023</v>
      </c>
      <c r="H174">
        <v>4</v>
      </c>
      <c r="I174" t="b">
        <f t="shared" si="5"/>
        <v>1</v>
      </c>
      <c r="J174">
        <f t="shared" si="4"/>
        <v>1</v>
      </c>
    </row>
    <row r="175" spans="6:10">
      <c r="F175">
        <v>170718</v>
      </c>
      <c r="G175" t="s">
        <v>1023</v>
      </c>
      <c r="H175">
        <v>5</v>
      </c>
      <c r="I175" t="b">
        <f t="shared" si="5"/>
        <v>1</v>
      </c>
      <c r="J175">
        <f t="shared" si="4"/>
        <v>1</v>
      </c>
    </row>
    <row r="176" spans="6:10">
      <c r="F176">
        <v>170718</v>
      </c>
      <c r="G176" t="s">
        <v>1023</v>
      </c>
      <c r="H176">
        <v>6</v>
      </c>
      <c r="I176" t="b">
        <f t="shared" si="5"/>
        <v>1</v>
      </c>
      <c r="J176">
        <f t="shared" si="4"/>
        <v>1</v>
      </c>
    </row>
    <row r="177" spans="6:10">
      <c r="F177">
        <v>170718</v>
      </c>
      <c r="G177" t="s">
        <v>1023</v>
      </c>
      <c r="H177">
        <v>7</v>
      </c>
      <c r="I177" t="b">
        <f t="shared" si="5"/>
        <v>1</v>
      </c>
      <c r="J177">
        <f t="shared" si="4"/>
        <v>1</v>
      </c>
    </row>
    <row r="178" spans="6:10">
      <c r="F178">
        <v>170718</v>
      </c>
      <c r="G178" t="s">
        <v>1023</v>
      </c>
      <c r="H178">
        <v>8</v>
      </c>
      <c r="I178" t="b">
        <f t="shared" si="5"/>
        <v>1</v>
      </c>
      <c r="J178">
        <f t="shared" si="4"/>
        <v>1</v>
      </c>
    </row>
    <row r="179" spans="6:10">
      <c r="F179">
        <v>170718</v>
      </c>
      <c r="G179" t="s">
        <v>1023</v>
      </c>
      <c r="H179">
        <v>9</v>
      </c>
      <c r="I179" t="b">
        <f t="shared" si="5"/>
        <v>1</v>
      </c>
      <c r="J179">
        <f t="shared" si="4"/>
        <v>1</v>
      </c>
    </row>
    <row r="180" spans="6:10">
      <c r="F180">
        <v>170718</v>
      </c>
      <c r="G180" t="s">
        <v>1023</v>
      </c>
      <c r="H180">
        <v>10</v>
      </c>
      <c r="I180" t="b">
        <f t="shared" si="5"/>
        <v>1</v>
      </c>
      <c r="J180">
        <f t="shared" si="4"/>
        <v>1</v>
      </c>
    </row>
    <row r="181" spans="6:10">
      <c r="F181">
        <v>170718</v>
      </c>
      <c r="G181" t="s">
        <v>1023</v>
      </c>
      <c r="H181">
        <v>11</v>
      </c>
      <c r="I181" t="b">
        <f t="shared" si="5"/>
        <v>1</v>
      </c>
      <c r="J181">
        <f t="shared" si="4"/>
        <v>1</v>
      </c>
    </row>
    <row r="182" spans="6:10">
      <c r="F182">
        <v>170718</v>
      </c>
      <c r="G182" t="s">
        <v>1023</v>
      </c>
      <c r="H182">
        <v>12</v>
      </c>
      <c r="I182" t="b">
        <f t="shared" si="5"/>
        <v>1</v>
      </c>
      <c r="J182">
        <f t="shared" si="4"/>
        <v>1</v>
      </c>
    </row>
    <row r="183" spans="6:10">
      <c r="F183">
        <v>170718</v>
      </c>
      <c r="G183" t="s">
        <v>1023</v>
      </c>
      <c r="H183">
        <v>13</v>
      </c>
      <c r="I183" t="b">
        <f t="shared" si="5"/>
        <v>1</v>
      </c>
      <c r="J183">
        <f t="shared" si="4"/>
        <v>1</v>
      </c>
    </row>
    <row r="184" spans="6:10">
      <c r="F184">
        <v>170718</v>
      </c>
      <c r="G184" t="s">
        <v>1023</v>
      </c>
      <c r="H184">
        <v>14</v>
      </c>
      <c r="I184" t="b">
        <f t="shared" si="5"/>
        <v>1</v>
      </c>
      <c r="J184">
        <f t="shared" si="4"/>
        <v>1</v>
      </c>
    </row>
    <row r="185" spans="6:10">
      <c r="F185">
        <v>170718</v>
      </c>
      <c r="G185" t="s">
        <v>1023</v>
      </c>
      <c r="H185">
        <v>15</v>
      </c>
      <c r="I185" t="b">
        <f t="shared" si="5"/>
        <v>1</v>
      </c>
      <c r="J185">
        <f t="shared" si="4"/>
        <v>1</v>
      </c>
    </row>
    <row r="186" spans="6:10">
      <c r="F186">
        <v>170718</v>
      </c>
      <c r="G186" t="s">
        <v>1023</v>
      </c>
      <c r="H186">
        <v>16</v>
      </c>
      <c r="I186" t="b">
        <f t="shared" si="5"/>
        <v>1</v>
      </c>
      <c r="J186">
        <f t="shared" si="4"/>
        <v>1</v>
      </c>
    </row>
    <row r="187" spans="6:10">
      <c r="F187">
        <v>170718</v>
      </c>
      <c r="G187" t="s">
        <v>1023</v>
      </c>
      <c r="H187">
        <v>17</v>
      </c>
      <c r="I187" t="b">
        <f t="shared" si="5"/>
        <v>1</v>
      </c>
      <c r="J187">
        <f t="shared" si="4"/>
        <v>1</v>
      </c>
    </row>
    <row r="188" spans="6:10">
      <c r="F188">
        <v>170718</v>
      </c>
      <c r="G188" t="s">
        <v>1023</v>
      </c>
      <c r="H188">
        <v>18</v>
      </c>
      <c r="I188" t="b">
        <f t="shared" si="5"/>
        <v>1</v>
      </c>
      <c r="J188">
        <f t="shared" si="4"/>
        <v>1</v>
      </c>
    </row>
    <row r="189" spans="6:10">
      <c r="F189">
        <v>170718</v>
      </c>
      <c r="G189" t="s">
        <v>1023</v>
      </c>
      <c r="H189">
        <v>19</v>
      </c>
      <c r="I189" t="b">
        <f t="shared" si="5"/>
        <v>1</v>
      </c>
      <c r="J189">
        <f t="shared" si="4"/>
        <v>1</v>
      </c>
    </row>
    <row r="190" spans="6:10">
      <c r="F190">
        <v>170718</v>
      </c>
      <c r="G190" t="s">
        <v>1023</v>
      </c>
      <c r="H190">
        <v>20</v>
      </c>
      <c r="I190" t="b">
        <f t="shared" si="5"/>
        <v>1</v>
      </c>
      <c r="J190">
        <f t="shared" si="4"/>
        <v>1</v>
      </c>
    </row>
    <row r="191" spans="6:10">
      <c r="F191">
        <v>170718</v>
      </c>
      <c r="G191" t="s">
        <v>1023</v>
      </c>
      <c r="H191">
        <v>21</v>
      </c>
      <c r="I191" t="b">
        <f t="shared" si="5"/>
        <v>1</v>
      </c>
      <c r="J191">
        <f t="shared" si="4"/>
        <v>1</v>
      </c>
    </row>
    <row r="192" spans="6:10">
      <c r="F192">
        <v>170718</v>
      </c>
      <c r="G192" t="s">
        <v>1023</v>
      </c>
      <c r="H192">
        <v>22</v>
      </c>
      <c r="I192" t="b">
        <f t="shared" si="5"/>
        <v>1</v>
      </c>
      <c r="J192">
        <f t="shared" si="4"/>
        <v>1</v>
      </c>
    </row>
    <row r="193" spans="6:10">
      <c r="F193">
        <v>170719</v>
      </c>
      <c r="G193" t="s">
        <v>1023</v>
      </c>
      <c r="H193">
        <v>1</v>
      </c>
      <c r="I193" t="b">
        <f t="shared" si="5"/>
        <v>1</v>
      </c>
      <c r="J193">
        <f t="shared" si="4"/>
        <v>1</v>
      </c>
    </row>
    <row r="194" spans="6:10">
      <c r="F194">
        <v>170719</v>
      </c>
      <c r="G194" t="s">
        <v>1023</v>
      </c>
      <c r="H194">
        <v>2</v>
      </c>
      <c r="I194" t="b">
        <f t="shared" si="5"/>
        <v>1</v>
      </c>
      <c r="J194">
        <f t="shared" si="4"/>
        <v>1</v>
      </c>
    </row>
    <row r="195" spans="6:10">
      <c r="F195">
        <v>170719</v>
      </c>
      <c r="G195" t="s">
        <v>1023</v>
      </c>
      <c r="H195">
        <v>3</v>
      </c>
      <c r="I195" t="b">
        <f t="shared" si="5"/>
        <v>1</v>
      </c>
      <c r="J195">
        <f t="shared" si="4"/>
        <v>1</v>
      </c>
    </row>
    <row r="196" spans="6:10">
      <c r="F196">
        <v>170719</v>
      </c>
      <c r="G196" t="s">
        <v>1023</v>
      </c>
      <c r="H196">
        <v>4</v>
      </c>
      <c r="I196" t="b">
        <f t="shared" si="5"/>
        <v>1</v>
      </c>
      <c r="J196">
        <f t="shared" si="4"/>
        <v>1</v>
      </c>
    </row>
    <row r="197" spans="6:10">
      <c r="F197">
        <v>170719</v>
      </c>
      <c r="G197" t="s">
        <v>1023</v>
      </c>
      <c r="H197">
        <v>5</v>
      </c>
      <c r="I197" t="b">
        <f t="shared" si="5"/>
        <v>1</v>
      </c>
      <c r="J197">
        <f t="shared" si="4"/>
        <v>1</v>
      </c>
    </row>
    <row r="198" spans="6:10">
      <c r="F198">
        <v>170719</v>
      </c>
      <c r="G198" t="s">
        <v>1023</v>
      </c>
      <c r="H198">
        <v>6</v>
      </c>
      <c r="I198" t="b">
        <f t="shared" si="5"/>
        <v>1</v>
      </c>
      <c r="J198">
        <f t="shared" ref="J198:J200" si="6">IF(I198=TRUE,1,0)</f>
        <v>1</v>
      </c>
    </row>
    <row r="199" spans="6:10">
      <c r="F199">
        <v>170719</v>
      </c>
      <c r="G199" t="s">
        <v>1023</v>
      </c>
      <c r="H199">
        <v>7</v>
      </c>
      <c r="I199" t="b">
        <f t="shared" ref="I199:I262" si="7">IF(H199&lt;&gt;1,H199=H198+1,TRUE)</f>
        <v>1</v>
      </c>
      <c r="J199">
        <f t="shared" si="6"/>
        <v>1</v>
      </c>
    </row>
    <row r="200" spans="6:10">
      <c r="F200">
        <v>170719</v>
      </c>
      <c r="G200" t="s">
        <v>1023</v>
      </c>
      <c r="H200">
        <v>8</v>
      </c>
      <c r="I200" t="b">
        <f t="shared" si="7"/>
        <v>1</v>
      </c>
      <c r="J200">
        <f t="shared" si="6"/>
        <v>1</v>
      </c>
    </row>
    <row r="201" spans="6:10">
      <c r="F201">
        <v>170719</v>
      </c>
      <c r="G201" t="s">
        <v>1023</v>
      </c>
      <c r="H201">
        <v>9</v>
      </c>
      <c r="I201" t="b">
        <f t="shared" si="7"/>
        <v>1</v>
      </c>
      <c r="J201">
        <f>IF(I201=TRUE,1,0)</f>
        <v>1</v>
      </c>
    </row>
    <row r="202" spans="6:10">
      <c r="F202">
        <v>170719</v>
      </c>
      <c r="G202" t="s">
        <v>1023</v>
      </c>
      <c r="H202">
        <v>13</v>
      </c>
      <c r="I202" t="b">
        <f t="shared" si="7"/>
        <v>0</v>
      </c>
      <c r="J202">
        <f t="shared" ref="J202:J265" si="8">IF(I202=TRUE,1,0)</f>
        <v>0</v>
      </c>
    </row>
    <row r="203" spans="6:10">
      <c r="F203">
        <v>170719</v>
      </c>
      <c r="G203" t="s">
        <v>1023</v>
      </c>
      <c r="H203">
        <v>14</v>
      </c>
      <c r="I203" t="b">
        <f t="shared" si="7"/>
        <v>1</v>
      </c>
      <c r="J203">
        <f t="shared" si="8"/>
        <v>1</v>
      </c>
    </row>
    <row r="204" spans="6:10">
      <c r="F204">
        <v>170719</v>
      </c>
      <c r="G204" t="s">
        <v>1023</v>
      </c>
      <c r="H204">
        <v>15</v>
      </c>
      <c r="I204" t="b">
        <f t="shared" si="7"/>
        <v>1</v>
      </c>
      <c r="J204">
        <f t="shared" si="8"/>
        <v>1</v>
      </c>
    </row>
    <row r="205" spans="6:10">
      <c r="F205">
        <v>170719</v>
      </c>
      <c r="G205" t="s">
        <v>1023</v>
      </c>
      <c r="H205">
        <v>16</v>
      </c>
      <c r="I205" t="b">
        <f t="shared" si="7"/>
        <v>1</v>
      </c>
      <c r="J205">
        <f t="shared" si="8"/>
        <v>1</v>
      </c>
    </row>
    <row r="206" spans="6:10">
      <c r="F206">
        <v>170719</v>
      </c>
      <c r="G206" t="s">
        <v>1023</v>
      </c>
      <c r="H206">
        <v>17</v>
      </c>
      <c r="I206" t="b">
        <f t="shared" si="7"/>
        <v>1</v>
      </c>
      <c r="J206">
        <f t="shared" si="8"/>
        <v>1</v>
      </c>
    </row>
    <row r="207" spans="6:10">
      <c r="F207">
        <v>170719</v>
      </c>
      <c r="G207" t="s">
        <v>1023</v>
      </c>
      <c r="H207">
        <v>18</v>
      </c>
      <c r="I207" t="b">
        <f t="shared" si="7"/>
        <v>1</v>
      </c>
      <c r="J207">
        <f t="shared" si="8"/>
        <v>1</v>
      </c>
    </row>
    <row r="208" spans="6:10">
      <c r="F208">
        <v>170719</v>
      </c>
      <c r="G208" t="s">
        <v>1023</v>
      </c>
      <c r="H208">
        <v>19</v>
      </c>
      <c r="I208" t="b">
        <f t="shared" si="7"/>
        <v>1</v>
      </c>
      <c r="J208">
        <f t="shared" si="8"/>
        <v>1</v>
      </c>
    </row>
    <row r="209" spans="6:10">
      <c r="F209">
        <v>170719</v>
      </c>
      <c r="G209" t="s">
        <v>1023</v>
      </c>
      <c r="H209">
        <v>20</v>
      </c>
      <c r="I209" t="b">
        <f t="shared" si="7"/>
        <v>1</v>
      </c>
      <c r="J209">
        <f t="shared" si="8"/>
        <v>1</v>
      </c>
    </row>
    <row r="210" spans="6:10">
      <c r="F210">
        <v>170719</v>
      </c>
      <c r="G210" t="s">
        <v>1023</v>
      </c>
      <c r="H210">
        <v>21</v>
      </c>
      <c r="I210" t="b">
        <f t="shared" si="7"/>
        <v>1</v>
      </c>
      <c r="J210">
        <f t="shared" si="8"/>
        <v>1</v>
      </c>
    </row>
    <row r="211" spans="6:10">
      <c r="F211">
        <v>170719</v>
      </c>
      <c r="G211" t="s">
        <v>1023</v>
      </c>
      <c r="H211">
        <v>22</v>
      </c>
      <c r="I211" t="b">
        <f t="shared" si="7"/>
        <v>1</v>
      </c>
      <c r="J211">
        <f t="shared" si="8"/>
        <v>1</v>
      </c>
    </row>
    <row r="212" spans="6:10">
      <c r="F212">
        <v>170720</v>
      </c>
      <c r="G212" t="s">
        <v>1023</v>
      </c>
      <c r="H212">
        <v>1</v>
      </c>
      <c r="I212" t="b">
        <f t="shared" si="7"/>
        <v>1</v>
      </c>
      <c r="J212">
        <f t="shared" si="8"/>
        <v>1</v>
      </c>
    </row>
    <row r="213" spans="6:10">
      <c r="F213">
        <v>170720</v>
      </c>
      <c r="G213" t="s">
        <v>1023</v>
      </c>
      <c r="H213">
        <v>2</v>
      </c>
      <c r="I213" t="b">
        <f t="shared" si="7"/>
        <v>1</v>
      </c>
      <c r="J213">
        <f t="shared" si="8"/>
        <v>1</v>
      </c>
    </row>
    <row r="214" spans="6:10">
      <c r="F214">
        <v>170720</v>
      </c>
      <c r="G214" t="s">
        <v>1023</v>
      </c>
      <c r="H214">
        <v>3</v>
      </c>
      <c r="I214" t="b">
        <f t="shared" si="7"/>
        <v>1</v>
      </c>
      <c r="J214">
        <f t="shared" si="8"/>
        <v>1</v>
      </c>
    </row>
    <row r="215" spans="6:10">
      <c r="F215">
        <v>170720</v>
      </c>
      <c r="G215" t="s">
        <v>1023</v>
      </c>
      <c r="H215">
        <v>4</v>
      </c>
      <c r="I215" t="b">
        <f t="shared" si="7"/>
        <v>1</v>
      </c>
      <c r="J215">
        <f t="shared" si="8"/>
        <v>1</v>
      </c>
    </row>
    <row r="216" spans="6:10">
      <c r="F216">
        <v>170720</v>
      </c>
      <c r="G216" t="s">
        <v>1023</v>
      </c>
      <c r="H216">
        <v>5</v>
      </c>
      <c r="I216" t="b">
        <f t="shared" si="7"/>
        <v>1</v>
      </c>
      <c r="J216">
        <f t="shared" si="8"/>
        <v>1</v>
      </c>
    </row>
    <row r="217" spans="6:10">
      <c r="F217">
        <v>170720</v>
      </c>
      <c r="G217" t="s">
        <v>1023</v>
      </c>
      <c r="H217">
        <v>6</v>
      </c>
      <c r="I217" t="b">
        <f t="shared" si="7"/>
        <v>1</v>
      </c>
      <c r="J217">
        <f t="shared" si="8"/>
        <v>1</v>
      </c>
    </row>
    <row r="218" spans="6:10">
      <c r="F218">
        <v>170720</v>
      </c>
      <c r="G218" t="s">
        <v>1023</v>
      </c>
      <c r="H218">
        <v>7</v>
      </c>
      <c r="I218" t="b">
        <f t="shared" si="7"/>
        <v>1</v>
      </c>
      <c r="J218">
        <f t="shared" si="8"/>
        <v>1</v>
      </c>
    </row>
    <row r="219" spans="6:10">
      <c r="F219">
        <v>170720</v>
      </c>
      <c r="G219" t="s">
        <v>1023</v>
      </c>
      <c r="H219">
        <v>8</v>
      </c>
      <c r="I219" t="b">
        <f t="shared" si="7"/>
        <v>1</v>
      </c>
      <c r="J219">
        <f t="shared" si="8"/>
        <v>1</v>
      </c>
    </row>
    <row r="220" spans="6:10">
      <c r="F220">
        <v>170720</v>
      </c>
      <c r="G220" t="s">
        <v>1023</v>
      </c>
      <c r="H220">
        <v>9</v>
      </c>
      <c r="I220" t="b">
        <f t="shared" si="7"/>
        <v>1</v>
      </c>
      <c r="J220">
        <f t="shared" si="8"/>
        <v>1</v>
      </c>
    </row>
    <row r="221" spans="6:10">
      <c r="F221">
        <v>170720</v>
      </c>
      <c r="G221" t="s">
        <v>1023</v>
      </c>
      <c r="H221">
        <v>10</v>
      </c>
      <c r="I221" t="b">
        <f t="shared" si="7"/>
        <v>1</v>
      </c>
      <c r="J221">
        <f t="shared" si="8"/>
        <v>1</v>
      </c>
    </row>
    <row r="222" spans="6:10">
      <c r="F222">
        <v>170720</v>
      </c>
      <c r="G222" t="s">
        <v>1023</v>
      </c>
      <c r="H222">
        <v>11</v>
      </c>
      <c r="I222" t="b">
        <f t="shared" si="7"/>
        <v>1</v>
      </c>
      <c r="J222">
        <f t="shared" si="8"/>
        <v>1</v>
      </c>
    </row>
    <row r="223" spans="6:10">
      <c r="F223">
        <v>170720</v>
      </c>
      <c r="G223" t="s">
        <v>1023</v>
      </c>
      <c r="H223">
        <v>12</v>
      </c>
      <c r="I223" t="b">
        <f t="shared" si="7"/>
        <v>1</v>
      </c>
      <c r="J223">
        <f t="shared" si="8"/>
        <v>1</v>
      </c>
    </row>
    <row r="224" spans="6:10">
      <c r="F224">
        <v>170720</v>
      </c>
      <c r="G224" t="s">
        <v>1023</v>
      </c>
      <c r="H224">
        <v>13</v>
      </c>
      <c r="I224" t="b">
        <f t="shared" si="7"/>
        <v>1</v>
      </c>
      <c r="J224">
        <f t="shared" si="8"/>
        <v>1</v>
      </c>
    </row>
    <row r="225" spans="6:10">
      <c r="F225">
        <v>170720</v>
      </c>
      <c r="G225" t="s">
        <v>1023</v>
      </c>
      <c r="H225">
        <v>14</v>
      </c>
      <c r="I225" t="b">
        <f t="shared" si="7"/>
        <v>1</v>
      </c>
      <c r="J225">
        <f t="shared" si="8"/>
        <v>1</v>
      </c>
    </row>
    <row r="226" spans="6:10">
      <c r="F226">
        <v>170720</v>
      </c>
      <c r="G226" t="s">
        <v>1023</v>
      </c>
      <c r="H226">
        <v>15</v>
      </c>
      <c r="I226" t="b">
        <f t="shared" si="7"/>
        <v>1</v>
      </c>
      <c r="J226">
        <f t="shared" si="8"/>
        <v>1</v>
      </c>
    </row>
    <row r="227" spans="6:10">
      <c r="F227">
        <v>170720</v>
      </c>
      <c r="G227" t="s">
        <v>1023</v>
      </c>
      <c r="H227">
        <v>16</v>
      </c>
      <c r="I227" t="b">
        <f t="shared" si="7"/>
        <v>1</v>
      </c>
      <c r="J227">
        <f t="shared" si="8"/>
        <v>1</v>
      </c>
    </row>
    <row r="228" spans="6:10">
      <c r="F228">
        <v>170720</v>
      </c>
      <c r="G228" t="s">
        <v>1023</v>
      </c>
      <c r="H228">
        <v>17</v>
      </c>
      <c r="I228" t="b">
        <f t="shared" si="7"/>
        <v>1</v>
      </c>
      <c r="J228">
        <f t="shared" si="8"/>
        <v>1</v>
      </c>
    </row>
    <row r="229" spans="6:10">
      <c r="F229">
        <v>170720</v>
      </c>
      <c r="G229" t="s">
        <v>1023</v>
      </c>
      <c r="H229">
        <v>18</v>
      </c>
      <c r="I229" t="b">
        <f t="shared" si="7"/>
        <v>1</v>
      </c>
      <c r="J229">
        <f t="shared" si="8"/>
        <v>1</v>
      </c>
    </row>
    <row r="230" spans="6:10">
      <c r="F230">
        <v>170720</v>
      </c>
      <c r="G230" t="s">
        <v>1023</v>
      </c>
      <c r="H230">
        <v>19</v>
      </c>
      <c r="I230" t="b">
        <f t="shared" si="7"/>
        <v>1</v>
      </c>
      <c r="J230">
        <f t="shared" si="8"/>
        <v>1</v>
      </c>
    </row>
    <row r="231" spans="6:10">
      <c r="F231">
        <v>170720</v>
      </c>
      <c r="G231" t="s">
        <v>1023</v>
      </c>
      <c r="H231">
        <v>20</v>
      </c>
      <c r="I231" t="b">
        <f t="shared" si="7"/>
        <v>1</v>
      </c>
      <c r="J231">
        <f t="shared" si="8"/>
        <v>1</v>
      </c>
    </row>
    <row r="232" spans="6:10">
      <c r="F232">
        <v>170720</v>
      </c>
      <c r="G232" t="s">
        <v>1023</v>
      </c>
      <c r="H232">
        <v>21</v>
      </c>
      <c r="I232" t="b">
        <f t="shared" si="7"/>
        <v>1</v>
      </c>
      <c r="J232">
        <f t="shared" si="8"/>
        <v>1</v>
      </c>
    </row>
    <row r="233" spans="6:10">
      <c r="F233">
        <v>170720</v>
      </c>
      <c r="G233" t="s">
        <v>1023</v>
      </c>
      <c r="H233">
        <v>22</v>
      </c>
      <c r="I233" t="b">
        <f t="shared" si="7"/>
        <v>1</v>
      </c>
      <c r="J233">
        <f t="shared" si="8"/>
        <v>1</v>
      </c>
    </row>
    <row r="234" spans="6:10">
      <c r="F234">
        <v>170822</v>
      </c>
      <c r="G234" t="s">
        <v>1023</v>
      </c>
      <c r="H234">
        <v>2</v>
      </c>
      <c r="I234" t="b">
        <f t="shared" si="7"/>
        <v>0</v>
      </c>
      <c r="J234">
        <f t="shared" si="8"/>
        <v>0</v>
      </c>
    </row>
    <row r="235" spans="6:10">
      <c r="F235">
        <v>170822</v>
      </c>
      <c r="G235" t="s">
        <v>1023</v>
      </c>
      <c r="H235">
        <v>3</v>
      </c>
      <c r="I235" t="b">
        <f t="shared" si="7"/>
        <v>1</v>
      </c>
      <c r="J235">
        <f t="shared" si="8"/>
        <v>1</v>
      </c>
    </row>
    <row r="236" spans="6:10">
      <c r="F236">
        <v>170822</v>
      </c>
      <c r="G236" t="s">
        <v>1023</v>
      </c>
      <c r="H236">
        <v>4</v>
      </c>
      <c r="I236" t="b">
        <f t="shared" si="7"/>
        <v>1</v>
      </c>
      <c r="J236">
        <f t="shared" si="8"/>
        <v>1</v>
      </c>
    </row>
    <row r="237" spans="6:10">
      <c r="F237">
        <v>170822</v>
      </c>
      <c r="G237" t="s">
        <v>1023</v>
      </c>
      <c r="H237">
        <v>5</v>
      </c>
      <c r="I237" t="b">
        <f t="shared" si="7"/>
        <v>1</v>
      </c>
      <c r="J237">
        <f t="shared" si="8"/>
        <v>1</v>
      </c>
    </row>
    <row r="238" spans="6:10">
      <c r="F238">
        <v>170822</v>
      </c>
      <c r="G238" t="s">
        <v>1023</v>
      </c>
      <c r="H238">
        <v>6</v>
      </c>
      <c r="I238" t="b">
        <f t="shared" si="7"/>
        <v>1</v>
      </c>
      <c r="J238">
        <f t="shared" si="8"/>
        <v>1</v>
      </c>
    </row>
    <row r="239" spans="6:10">
      <c r="F239">
        <v>170822</v>
      </c>
      <c r="G239" t="s">
        <v>1023</v>
      </c>
      <c r="H239">
        <v>7</v>
      </c>
      <c r="I239" t="b">
        <f t="shared" si="7"/>
        <v>1</v>
      </c>
      <c r="J239">
        <f t="shared" si="8"/>
        <v>1</v>
      </c>
    </row>
    <row r="240" spans="6:10">
      <c r="F240">
        <v>170822</v>
      </c>
      <c r="G240" t="s">
        <v>1023</v>
      </c>
      <c r="H240">
        <v>8</v>
      </c>
      <c r="I240" t="b">
        <f t="shared" si="7"/>
        <v>1</v>
      </c>
      <c r="J240">
        <f t="shared" si="8"/>
        <v>1</v>
      </c>
    </row>
    <row r="241" spans="6:10">
      <c r="F241">
        <v>170822</v>
      </c>
      <c r="G241" t="s">
        <v>1023</v>
      </c>
      <c r="H241">
        <v>9</v>
      </c>
      <c r="I241" t="b">
        <f t="shared" si="7"/>
        <v>1</v>
      </c>
      <c r="J241">
        <f t="shared" si="8"/>
        <v>1</v>
      </c>
    </row>
    <row r="242" spans="6:10">
      <c r="F242">
        <v>170822</v>
      </c>
      <c r="G242" t="s">
        <v>1023</v>
      </c>
      <c r="H242">
        <v>10</v>
      </c>
      <c r="I242" t="b">
        <f t="shared" si="7"/>
        <v>1</v>
      </c>
      <c r="J242">
        <f t="shared" si="8"/>
        <v>1</v>
      </c>
    </row>
    <row r="243" spans="6:10">
      <c r="F243">
        <v>170822</v>
      </c>
      <c r="G243" t="s">
        <v>1023</v>
      </c>
      <c r="H243">
        <v>11</v>
      </c>
      <c r="I243" t="b">
        <f t="shared" si="7"/>
        <v>1</v>
      </c>
      <c r="J243">
        <f t="shared" si="8"/>
        <v>1</v>
      </c>
    </row>
    <row r="244" spans="6:10">
      <c r="F244">
        <v>170822</v>
      </c>
      <c r="G244" t="s">
        <v>1023</v>
      </c>
      <c r="H244">
        <v>13</v>
      </c>
      <c r="I244" t="b">
        <f t="shared" si="7"/>
        <v>0</v>
      </c>
      <c r="J244">
        <f t="shared" si="8"/>
        <v>0</v>
      </c>
    </row>
    <row r="245" spans="6:10">
      <c r="F245">
        <v>170822</v>
      </c>
      <c r="G245" t="s">
        <v>1023</v>
      </c>
      <c r="H245">
        <v>14</v>
      </c>
      <c r="I245" t="b">
        <f t="shared" si="7"/>
        <v>1</v>
      </c>
      <c r="J245">
        <f t="shared" si="8"/>
        <v>1</v>
      </c>
    </row>
    <row r="246" spans="6:10">
      <c r="F246">
        <v>170822</v>
      </c>
      <c r="G246" t="s">
        <v>1023</v>
      </c>
      <c r="H246">
        <v>15</v>
      </c>
      <c r="I246" t="b">
        <f t="shared" si="7"/>
        <v>1</v>
      </c>
      <c r="J246">
        <f t="shared" si="8"/>
        <v>1</v>
      </c>
    </row>
    <row r="247" spans="6:10">
      <c r="F247">
        <v>170822</v>
      </c>
      <c r="G247" t="s">
        <v>1023</v>
      </c>
      <c r="H247">
        <v>16</v>
      </c>
      <c r="I247" t="b">
        <f t="shared" si="7"/>
        <v>1</v>
      </c>
      <c r="J247">
        <f t="shared" si="8"/>
        <v>1</v>
      </c>
    </row>
    <row r="248" spans="6:10">
      <c r="F248">
        <v>170822</v>
      </c>
      <c r="G248" t="s">
        <v>1023</v>
      </c>
      <c r="H248">
        <v>18</v>
      </c>
      <c r="I248" t="b">
        <f t="shared" si="7"/>
        <v>0</v>
      </c>
      <c r="J248">
        <f t="shared" si="8"/>
        <v>0</v>
      </c>
    </row>
    <row r="249" spans="6:10">
      <c r="F249">
        <v>170822</v>
      </c>
      <c r="G249" t="s">
        <v>1023</v>
      </c>
      <c r="H249">
        <v>19</v>
      </c>
      <c r="I249" t="b">
        <f t="shared" si="7"/>
        <v>1</v>
      </c>
      <c r="J249">
        <f t="shared" si="8"/>
        <v>1</v>
      </c>
    </row>
    <row r="250" spans="6:10">
      <c r="F250">
        <v>170822</v>
      </c>
      <c r="G250" t="s">
        <v>1023</v>
      </c>
      <c r="H250">
        <v>20</v>
      </c>
      <c r="I250" t="b">
        <f t="shared" si="7"/>
        <v>1</v>
      </c>
      <c r="J250">
        <f t="shared" si="8"/>
        <v>1</v>
      </c>
    </row>
    <row r="251" spans="6:10">
      <c r="F251">
        <v>170822</v>
      </c>
      <c r="G251" t="s">
        <v>1023</v>
      </c>
      <c r="H251">
        <v>21</v>
      </c>
      <c r="I251" t="b">
        <f t="shared" si="7"/>
        <v>1</v>
      </c>
      <c r="J251">
        <f t="shared" si="8"/>
        <v>1</v>
      </c>
    </row>
    <row r="252" spans="6:10">
      <c r="F252">
        <v>170822</v>
      </c>
      <c r="G252" t="s">
        <v>1023</v>
      </c>
      <c r="H252">
        <v>22</v>
      </c>
      <c r="I252" t="b">
        <f t="shared" si="7"/>
        <v>1</v>
      </c>
      <c r="J252">
        <f t="shared" si="8"/>
        <v>1</v>
      </c>
    </row>
    <row r="253" spans="6:10">
      <c r="F253">
        <v>170823</v>
      </c>
      <c r="G253" t="s">
        <v>1023</v>
      </c>
      <c r="H253">
        <v>2</v>
      </c>
      <c r="I253" t="b">
        <f t="shared" si="7"/>
        <v>0</v>
      </c>
      <c r="J253">
        <f t="shared" si="8"/>
        <v>0</v>
      </c>
    </row>
    <row r="254" spans="6:10">
      <c r="F254">
        <v>170823</v>
      </c>
      <c r="G254" t="s">
        <v>1023</v>
      </c>
      <c r="H254">
        <v>3</v>
      </c>
      <c r="I254" t="b">
        <f t="shared" si="7"/>
        <v>1</v>
      </c>
      <c r="J254">
        <f t="shared" si="8"/>
        <v>1</v>
      </c>
    </row>
    <row r="255" spans="6:10">
      <c r="F255">
        <v>170823</v>
      </c>
      <c r="G255" t="s">
        <v>1023</v>
      </c>
      <c r="H255">
        <v>4</v>
      </c>
      <c r="I255" t="b">
        <f t="shared" si="7"/>
        <v>1</v>
      </c>
      <c r="J255">
        <f t="shared" si="8"/>
        <v>1</v>
      </c>
    </row>
    <row r="256" spans="6:10">
      <c r="F256">
        <v>170823</v>
      </c>
      <c r="G256" t="s">
        <v>1023</v>
      </c>
      <c r="H256">
        <v>5</v>
      </c>
      <c r="I256" t="b">
        <f t="shared" si="7"/>
        <v>1</v>
      </c>
      <c r="J256">
        <f t="shared" si="8"/>
        <v>1</v>
      </c>
    </row>
    <row r="257" spans="6:10">
      <c r="F257">
        <v>170823</v>
      </c>
      <c r="G257" t="s">
        <v>1023</v>
      </c>
      <c r="H257">
        <v>6</v>
      </c>
      <c r="I257" t="b">
        <f t="shared" si="7"/>
        <v>1</v>
      </c>
      <c r="J257">
        <f t="shared" si="8"/>
        <v>1</v>
      </c>
    </row>
    <row r="258" spans="6:10">
      <c r="F258">
        <v>170823</v>
      </c>
      <c r="G258" t="s">
        <v>1023</v>
      </c>
      <c r="H258">
        <v>7</v>
      </c>
      <c r="I258" t="b">
        <f t="shared" si="7"/>
        <v>1</v>
      </c>
      <c r="J258">
        <f t="shared" si="8"/>
        <v>1</v>
      </c>
    </row>
    <row r="259" spans="6:10">
      <c r="F259">
        <v>170823</v>
      </c>
      <c r="G259" t="s">
        <v>1023</v>
      </c>
      <c r="H259">
        <v>8</v>
      </c>
      <c r="I259" t="b">
        <f t="shared" si="7"/>
        <v>1</v>
      </c>
      <c r="J259">
        <f t="shared" si="8"/>
        <v>1</v>
      </c>
    </row>
    <row r="260" spans="6:10">
      <c r="F260">
        <v>170823</v>
      </c>
      <c r="G260" t="s">
        <v>1023</v>
      </c>
      <c r="H260">
        <v>9</v>
      </c>
      <c r="I260" t="b">
        <f t="shared" si="7"/>
        <v>1</v>
      </c>
      <c r="J260">
        <f t="shared" si="8"/>
        <v>1</v>
      </c>
    </row>
    <row r="261" spans="6:10">
      <c r="F261">
        <v>170823</v>
      </c>
      <c r="G261" t="s">
        <v>1023</v>
      </c>
      <c r="H261">
        <v>10</v>
      </c>
      <c r="I261" t="b">
        <f t="shared" si="7"/>
        <v>1</v>
      </c>
      <c r="J261">
        <f t="shared" si="8"/>
        <v>1</v>
      </c>
    </row>
    <row r="262" spans="6:10">
      <c r="F262">
        <v>170823</v>
      </c>
      <c r="G262" t="s">
        <v>1023</v>
      </c>
      <c r="H262">
        <v>11</v>
      </c>
      <c r="I262" t="b">
        <f t="shared" si="7"/>
        <v>1</v>
      </c>
      <c r="J262">
        <f t="shared" si="8"/>
        <v>1</v>
      </c>
    </row>
    <row r="263" spans="6:10">
      <c r="F263">
        <v>170823</v>
      </c>
      <c r="G263" t="s">
        <v>1023</v>
      </c>
      <c r="H263">
        <v>13</v>
      </c>
      <c r="I263" t="b">
        <f t="shared" ref="I263:I310" si="9">IF(H263&lt;&gt;1,H263=H262+1,TRUE)</f>
        <v>0</v>
      </c>
      <c r="J263">
        <f t="shared" si="8"/>
        <v>0</v>
      </c>
    </row>
    <row r="264" spans="6:10">
      <c r="F264">
        <v>170823</v>
      </c>
      <c r="G264" t="s">
        <v>1023</v>
      </c>
      <c r="H264">
        <v>14</v>
      </c>
      <c r="I264" t="b">
        <f t="shared" si="9"/>
        <v>1</v>
      </c>
      <c r="J264">
        <f t="shared" si="8"/>
        <v>1</v>
      </c>
    </row>
    <row r="265" spans="6:10">
      <c r="F265">
        <v>170823</v>
      </c>
      <c r="G265" t="s">
        <v>1023</v>
      </c>
      <c r="H265">
        <v>15</v>
      </c>
      <c r="I265" t="b">
        <f t="shared" si="9"/>
        <v>1</v>
      </c>
      <c r="J265">
        <f t="shared" si="8"/>
        <v>1</v>
      </c>
    </row>
    <row r="266" spans="6:10">
      <c r="F266">
        <v>170823</v>
      </c>
      <c r="G266" t="s">
        <v>1023</v>
      </c>
      <c r="H266">
        <v>16</v>
      </c>
      <c r="I266" t="b">
        <f t="shared" si="9"/>
        <v>1</v>
      </c>
      <c r="J266">
        <f t="shared" ref="J266:J310" si="10">IF(I266=TRUE,1,0)</f>
        <v>1</v>
      </c>
    </row>
    <row r="267" spans="6:10">
      <c r="F267">
        <v>170823</v>
      </c>
      <c r="G267" t="s">
        <v>1023</v>
      </c>
      <c r="H267">
        <v>17</v>
      </c>
      <c r="I267" t="b">
        <f t="shared" si="9"/>
        <v>1</v>
      </c>
      <c r="J267">
        <f t="shared" si="10"/>
        <v>1</v>
      </c>
    </row>
    <row r="268" spans="6:10">
      <c r="F268">
        <v>170823</v>
      </c>
      <c r="G268" t="s">
        <v>1023</v>
      </c>
      <c r="H268">
        <v>18</v>
      </c>
      <c r="I268" t="b">
        <f t="shared" si="9"/>
        <v>1</v>
      </c>
      <c r="J268">
        <f t="shared" si="10"/>
        <v>1</v>
      </c>
    </row>
    <row r="269" spans="6:10">
      <c r="F269">
        <v>170823</v>
      </c>
      <c r="G269" t="s">
        <v>1023</v>
      </c>
      <c r="H269">
        <v>19</v>
      </c>
      <c r="I269" t="b">
        <f t="shared" si="9"/>
        <v>1</v>
      </c>
      <c r="J269">
        <f t="shared" si="10"/>
        <v>1</v>
      </c>
    </row>
    <row r="270" spans="6:10">
      <c r="F270">
        <v>170823</v>
      </c>
      <c r="G270" t="s">
        <v>1023</v>
      </c>
      <c r="H270">
        <v>20</v>
      </c>
      <c r="I270" t="b">
        <f t="shared" si="9"/>
        <v>1</v>
      </c>
      <c r="J270">
        <f t="shared" si="10"/>
        <v>1</v>
      </c>
    </row>
    <row r="271" spans="6:10">
      <c r="F271">
        <v>170823</v>
      </c>
      <c r="G271" t="s">
        <v>1023</v>
      </c>
      <c r="H271">
        <v>21</v>
      </c>
      <c r="I271" t="b">
        <f t="shared" si="9"/>
        <v>1</v>
      </c>
      <c r="J271">
        <f t="shared" si="10"/>
        <v>1</v>
      </c>
    </row>
    <row r="272" spans="6:10">
      <c r="F272">
        <v>170823</v>
      </c>
      <c r="G272" t="s">
        <v>1023</v>
      </c>
      <c r="H272">
        <v>22</v>
      </c>
      <c r="I272" t="b">
        <f t="shared" si="9"/>
        <v>1</v>
      </c>
      <c r="J272">
        <f t="shared" si="10"/>
        <v>1</v>
      </c>
    </row>
    <row r="273" spans="6:10">
      <c r="F273">
        <v>170824</v>
      </c>
      <c r="G273" t="s">
        <v>1023</v>
      </c>
      <c r="H273">
        <v>1</v>
      </c>
      <c r="I273" t="b">
        <f t="shared" si="9"/>
        <v>1</v>
      </c>
      <c r="J273">
        <f t="shared" si="10"/>
        <v>1</v>
      </c>
    </row>
    <row r="274" spans="6:10">
      <c r="F274">
        <v>170824</v>
      </c>
      <c r="G274" t="s">
        <v>1023</v>
      </c>
      <c r="H274">
        <v>2</v>
      </c>
      <c r="I274" t="b">
        <f t="shared" si="9"/>
        <v>1</v>
      </c>
      <c r="J274">
        <f t="shared" si="10"/>
        <v>1</v>
      </c>
    </row>
    <row r="275" spans="6:10">
      <c r="F275">
        <v>170824</v>
      </c>
      <c r="G275" t="s">
        <v>1023</v>
      </c>
      <c r="H275">
        <v>3</v>
      </c>
      <c r="I275" t="b">
        <f t="shared" si="9"/>
        <v>1</v>
      </c>
      <c r="J275">
        <f t="shared" si="10"/>
        <v>1</v>
      </c>
    </row>
    <row r="276" spans="6:10">
      <c r="F276">
        <v>170824</v>
      </c>
      <c r="G276" t="s">
        <v>1023</v>
      </c>
      <c r="H276">
        <v>4</v>
      </c>
      <c r="I276" t="b">
        <f t="shared" si="9"/>
        <v>1</v>
      </c>
      <c r="J276">
        <f t="shared" si="10"/>
        <v>1</v>
      </c>
    </row>
    <row r="277" spans="6:10">
      <c r="F277">
        <v>170824</v>
      </c>
      <c r="G277" t="s">
        <v>1023</v>
      </c>
      <c r="H277">
        <v>5</v>
      </c>
      <c r="I277" t="b">
        <f t="shared" si="9"/>
        <v>1</v>
      </c>
      <c r="J277">
        <f t="shared" si="10"/>
        <v>1</v>
      </c>
    </row>
    <row r="278" spans="6:10">
      <c r="F278">
        <v>170824</v>
      </c>
      <c r="G278" t="s">
        <v>1023</v>
      </c>
      <c r="H278">
        <v>6</v>
      </c>
      <c r="I278" t="b">
        <f t="shared" si="9"/>
        <v>1</v>
      </c>
      <c r="J278">
        <f t="shared" si="10"/>
        <v>1</v>
      </c>
    </row>
    <row r="279" spans="6:10">
      <c r="F279">
        <v>170824</v>
      </c>
      <c r="G279" t="s">
        <v>1023</v>
      </c>
      <c r="H279">
        <v>7</v>
      </c>
      <c r="I279" t="b">
        <f t="shared" si="9"/>
        <v>1</v>
      </c>
      <c r="J279">
        <f t="shared" si="10"/>
        <v>1</v>
      </c>
    </row>
    <row r="280" spans="6:10">
      <c r="F280">
        <v>170824</v>
      </c>
      <c r="G280" t="s">
        <v>1023</v>
      </c>
      <c r="H280">
        <v>8</v>
      </c>
      <c r="I280" t="b">
        <f t="shared" si="9"/>
        <v>1</v>
      </c>
      <c r="J280">
        <f t="shared" si="10"/>
        <v>1</v>
      </c>
    </row>
    <row r="281" spans="6:10">
      <c r="F281">
        <v>170824</v>
      </c>
      <c r="G281" t="s">
        <v>1023</v>
      </c>
      <c r="H281">
        <v>9</v>
      </c>
      <c r="I281" t="b">
        <f t="shared" si="9"/>
        <v>1</v>
      </c>
      <c r="J281">
        <f t="shared" si="10"/>
        <v>1</v>
      </c>
    </row>
    <row r="282" spans="6:10">
      <c r="F282">
        <v>170824</v>
      </c>
      <c r="G282" t="s">
        <v>1023</v>
      </c>
      <c r="H282">
        <v>10</v>
      </c>
      <c r="I282" t="b">
        <f t="shared" si="9"/>
        <v>1</v>
      </c>
      <c r="J282">
        <f t="shared" si="10"/>
        <v>1</v>
      </c>
    </row>
    <row r="283" spans="6:10">
      <c r="F283">
        <v>170824</v>
      </c>
      <c r="G283" t="s">
        <v>1023</v>
      </c>
      <c r="H283">
        <v>11</v>
      </c>
      <c r="I283" t="b">
        <f t="shared" si="9"/>
        <v>1</v>
      </c>
      <c r="J283">
        <f t="shared" si="10"/>
        <v>1</v>
      </c>
    </row>
    <row r="284" spans="6:10">
      <c r="F284">
        <v>170824</v>
      </c>
      <c r="G284" t="s">
        <v>1023</v>
      </c>
      <c r="H284">
        <v>12</v>
      </c>
      <c r="I284" t="b">
        <f t="shared" si="9"/>
        <v>1</v>
      </c>
      <c r="J284">
        <f t="shared" si="10"/>
        <v>1</v>
      </c>
    </row>
    <row r="285" spans="6:10">
      <c r="F285">
        <v>170824</v>
      </c>
      <c r="G285" t="s">
        <v>1023</v>
      </c>
      <c r="H285">
        <v>13</v>
      </c>
      <c r="I285" t="b">
        <f t="shared" si="9"/>
        <v>1</v>
      </c>
      <c r="J285">
        <f t="shared" si="10"/>
        <v>1</v>
      </c>
    </row>
    <row r="286" spans="6:10">
      <c r="F286">
        <v>170824</v>
      </c>
      <c r="G286" t="s">
        <v>1023</v>
      </c>
      <c r="H286">
        <v>14</v>
      </c>
      <c r="I286" t="b">
        <f t="shared" si="9"/>
        <v>1</v>
      </c>
      <c r="J286">
        <f t="shared" si="10"/>
        <v>1</v>
      </c>
    </row>
    <row r="287" spans="6:10">
      <c r="F287">
        <v>170824</v>
      </c>
      <c r="G287" t="s">
        <v>1023</v>
      </c>
      <c r="H287">
        <v>15</v>
      </c>
      <c r="I287" t="b">
        <f t="shared" si="9"/>
        <v>1</v>
      </c>
      <c r="J287">
        <f t="shared" si="10"/>
        <v>1</v>
      </c>
    </row>
    <row r="288" spans="6:10">
      <c r="F288">
        <v>170824</v>
      </c>
      <c r="G288" t="s">
        <v>1023</v>
      </c>
      <c r="H288">
        <v>16</v>
      </c>
      <c r="I288" t="b">
        <f t="shared" si="9"/>
        <v>1</v>
      </c>
      <c r="J288">
        <f t="shared" si="10"/>
        <v>1</v>
      </c>
    </row>
    <row r="289" spans="6:10">
      <c r="F289">
        <v>170824</v>
      </c>
      <c r="G289" t="s">
        <v>1023</v>
      </c>
      <c r="H289">
        <v>17</v>
      </c>
      <c r="I289" t="b">
        <f t="shared" si="9"/>
        <v>1</v>
      </c>
      <c r="J289">
        <f t="shared" si="10"/>
        <v>1</v>
      </c>
    </row>
    <row r="290" spans="6:10">
      <c r="F290">
        <v>170824</v>
      </c>
      <c r="G290" t="s">
        <v>1023</v>
      </c>
      <c r="H290">
        <v>18</v>
      </c>
      <c r="I290" t="b">
        <f t="shared" si="9"/>
        <v>1</v>
      </c>
      <c r="J290">
        <f t="shared" si="10"/>
        <v>1</v>
      </c>
    </row>
    <row r="291" spans="6:10">
      <c r="F291">
        <v>170824</v>
      </c>
      <c r="G291" t="s">
        <v>1023</v>
      </c>
      <c r="H291">
        <v>19</v>
      </c>
      <c r="I291" t="b">
        <f t="shared" si="9"/>
        <v>1</v>
      </c>
      <c r="J291">
        <f t="shared" si="10"/>
        <v>1</v>
      </c>
    </row>
    <row r="292" spans="6:10">
      <c r="F292">
        <v>170824</v>
      </c>
      <c r="G292" t="s">
        <v>1023</v>
      </c>
      <c r="H292">
        <v>20</v>
      </c>
      <c r="I292" t="b">
        <f t="shared" si="9"/>
        <v>1</v>
      </c>
      <c r="J292">
        <f t="shared" si="10"/>
        <v>1</v>
      </c>
    </row>
    <row r="293" spans="6:10">
      <c r="F293">
        <v>170825</v>
      </c>
      <c r="G293" t="s">
        <v>1023</v>
      </c>
      <c r="H293">
        <v>2</v>
      </c>
      <c r="I293" t="b">
        <f t="shared" si="9"/>
        <v>0</v>
      </c>
      <c r="J293">
        <f t="shared" si="10"/>
        <v>0</v>
      </c>
    </row>
    <row r="294" spans="6:10">
      <c r="F294">
        <v>170825</v>
      </c>
      <c r="G294" t="s">
        <v>1023</v>
      </c>
      <c r="H294">
        <v>3</v>
      </c>
      <c r="I294" t="b">
        <f t="shared" si="9"/>
        <v>1</v>
      </c>
      <c r="J294">
        <f t="shared" si="10"/>
        <v>1</v>
      </c>
    </row>
    <row r="295" spans="6:10">
      <c r="F295">
        <v>170825</v>
      </c>
      <c r="G295" t="s">
        <v>1023</v>
      </c>
      <c r="H295">
        <v>4</v>
      </c>
      <c r="I295" t="b">
        <f t="shared" si="9"/>
        <v>1</v>
      </c>
      <c r="J295">
        <f t="shared" si="10"/>
        <v>1</v>
      </c>
    </row>
    <row r="296" spans="6:10">
      <c r="F296">
        <v>170825</v>
      </c>
      <c r="G296" t="s">
        <v>1023</v>
      </c>
      <c r="H296">
        <v>5</v>
      </c>
      <c r="I296" t="b">
        <f t="shared" si="9"/>
        <v>1</v>
      </c>
      <c r="J296">
        <f t="shared" si="10"/>
        <v>1</v>
      </c>
    </row>
    <row r="297" spans="6:10">
      <c r="F297">
        <v>170825</v>
      </c>
      <c r="G297" t="s">
        <v>1023</v>
      </c>
      <c r="H297">
        <v>6</v>
      </c>
      <c r="I297" t="b">
        <f t="shared" si="9"/>
        <v>1</v>
      </c>
      <c r="J297">
        <f t="shared" si="10"/>
        <v>1</v>
      </c>
    </row>
    <row r="298" spans="6:10">
      <c r="F298">
        <v>170825</v>
      </c>
      <c r="G298" t="s">
        <v>1023</v>
      </c>
      <c r="H298">
        <v>7</v>
      </c>
      <c r="I298" t="b">
        <f t="shared" si="9"/>
        <v>1</v>
      </c>
      <c r="J298">
        <f t="shared" si="10"/>
        <v>1</v>
      </c>
    </row>
    <row r="299" spans="6:10">
      <c r="F299">
        <v>170825</v>
      </c>
      <c r="G299" t="s">
        <v>1023</v>
      </c>
      <c r="H299">
        <v>9</v>
      </c>
      <c r="I299" t="b">
        <f t="shared" si="9"/>
        <v>0</v>
      </c>
      <c r="J299">
        <f t="shared" si="10"/>
        <v>0</v>
      </c>
    </row>
    <row r="300" spans="6:10">
      <c r="F300">
        <v>170825</v>
      </c>
      <c r="G300" t="s">
        <v>1023</v>
      </c>
      <c r="H300">
        <v>10</v>
      </c>
      <c r="I300" t="b">
        <f t="shared" si="9"/>
        <v>1</v>
      </c>
      <c r="J300">
        <f t="shared" si="10"/>
        <v>1</v>
      </c>
    </row>
    <row r="301" spans="6:10">
      <c r="F301">
        <v>170825</v>
      </c>
      <c r="G301" t="s">
        <v>1023</v>
      </c>
      <c r="H301">
        <v>11</v>
      </c>
      <c r="I301" t="b">
        <f t="shared" si="9"/>
        <v>1</v>
      </c>
      <c r="J301">
        <f t="shared" si="10"/>
        <v>1</v>
      </c>
    </row>
    <row r="302" spans="6:10">
      <c r="F302">
        <v>170825</v>
      </c>
      <c r="G302" t="s">
        <v>1023</v>
      </c>
      <c r="H302">
        <v>12</v>
      </c>
      <c r="I302" t="b">
        <f t="shared" si="9"/>
        <v>1</v>
      </c>
      <c r="J302">
        <f t="shared" si="10"/>
        <v>1</v>
      </c>
    </row>
    <row r="303" spans="6:10">
      <c r="F303">
        <v>170825</v>
      </c>
      <c r="G303" t="s">
        <v>1023</v>
      </c>
      <c r="H303">
        <v>13</v>
      </c>
      <c r="I303" t="b">
        <f t="shared" si="9"/>
        <v>1</v>
      </c>
      <c r="J303">
        <f t="shared" si="10"/>
        <v>1</v>
      </c>
    </row>
    <row r="304" spans="6:10">
      <c r="F304">
        <v>170825</v>
      </c>
      <c r="G304" t="s">
        <v>1023</v>
      </c>
      <c r="H304">
        <v>14</v>
      </c>
      <c r="I304" t="b">
        <f t="shared" si="9"/>
        <v>1</v>
      </c>
      <c r="J304">
        <f t="shared" si="10"/>
        <v>1</v>
      </c>
    </row>
    <row r="305" spans="6:10">
      <c r="F305">
        <v>170825</v>
      </c>
      <c r="G305" t="s">
        <v>1023</v>
      </c>
      <c r="H305">
        <v>15</v>
      </c>
      <c r="I305" t="b">
        <f t="shared" si="9"/>
        <v>1</v>
      </c>
      <c r="J305">
        <f t="shared" si="10"/>
        <v>1</v>
      </c>
    </row>
    <row r="306" spans="6:10">
      <c r="F306">
        <v>170825</v>
      </c>
      <c r="G306" t="s">
        <v>1023</v>
      </c>
      <c r="H306">
        <v>16</v>
      </c>
      <c r="I306" t="b">
        <f t="shared" si="9"/>
        <v>1</v>
      </c>
      <c r="J306">
        <f t="shared" si="10"/>
        <v>1</v>
      </c>
    </row>
    <row r="307" spans="6:10">
      <c r="F307">
        <v>170825</v>
      </c>
      <c r="G307" t="s">
        <v>1023</v>
      </c>
      <c r="H307">
        <v>17</v>
      </c>
      <c r="I307" t="b">
        <f t="shared" si="9"/>
        <v>1</v>
      </c>
      <c r="J307">
        <f t="shared" si="10"/>
        <v>1</v>
      </c>
    </row>
    <row r="308" spans="6:10">
      <c r="F308">
        <v>170825</v>
      </c>
      <c r="G308" t="s">
        <v>1023</v>
      </c>
      <c r="H308">
        <v>18</v>
      </c>
      <c r="I308" t="b">
        <f t="shared" si="9"/>
        <v>1</v>
      </c>
      <c r="J308">
        <f t="shared" si="10"/>
        <v>1</v>
      </c>
    </row>
    <row r="309" spans="6:10">
      <c r="F309">
        <v>170825</v>
      </c>
      <c r="G309" t="s">
        <v>1023</v>
      </c>
      <c r="H309">
        <v>19</v>
      </c>
      <c r="I309" t="b">
        <f t="shared" si="9"/>
        <v>1</v>
      </c>
      <c r="J309">
        <f t="shared" si="10"/>
        <v>1</v>
      </c>
    </row>
    <row r="310" spans="6:10">
      <c r="F310">
        <v>170825</v>
      </c>
      <c r="G310" t="s">
        <v>1023</v>
      </c>
      <c r="H310">
        <v>20</v>
      </c>
      <c r="I310" t="b">
        <f t="shared" si="9"/>
        <v>1</v>
      </c>
      <c r="J310">
        <f t="shared" si="10"/>
        <v>1</v>
      </c>
    </row>
    <row r="311" spans="6:10">
      <c r="F311" t="s">
        <v>1024</v>
      </c>
    </row>
  </sheetData>
  <conditionalFormatting sqref="I6:I310">
    <cfRule type="colorScale" priority="2">
      <colorScale>
        <cfvo type="min"/>
        <cfvo type="percentile" val="50"/>
        <cfvo type="max"/>
        <color rgb="FFF8696B"/>
        <color rgb="FFFCFCFF"/>
        <color rgb="FF5A8AC6"/>
      </colorScale>
    </cfRule>
  </conditionalFormatting>
  <conditionalFormatting sqref="J6:J310">
    <cfRule type="colorScale" priority="1">
      <colorScale>
        <cfvo type="min"/>
        <cfvo type="percentile" val="50"/>
        <cfvo type="max"/>
        <color rgb="FFF8696B"/>
        <color rgb="FFFCFCFF"/>
        <color rgb="FF5A8AC6"/>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3:P138"/>
  <sheetViews>
    <sheetView topLeftCell="A88" workbookViewId="0">
      <selection activeCell="L106" sqref="L106:M128"/>
    </sheetView>
  </sheetViews>
  <sheetFormatPr baseColWidth="10" defaultRowHeight="15" x14ac:dyDescent="0"/>
  <sheetData>
    <row r="13" spans="5:7">
      <c r="E13" t="s">
        <v>1130</v>
      </c>
      <c r="F13" t="s">
        <v>2</v>
      </c>
      <c r="G13" t="s">
        <v>1027</v>
      </c>
    </row>
    <row r="14" spans="5:7">
      <c r="E14" s="1" t="s">
        <v>14</v>
      </c>
      <c r="F14" s="1" t="s">
        <v>14</v>
      </c>
      <c r="G14" t="s">
        <v>1028</v>
      </c>
    </row>
    <row r="15" spans="5:7">
      <c r="E15" s="1" t="s">
        <v>258</v>
      </c>
      <c r="F15" s="1" t="s">
        <v>258</v>
      </c>
      <c r="G15" t="s">
        <v>1028</v>
      </c>
    </row>
    <row r="16" spans="5:7">
      <c r="E16" s="1" t="s">
        <v>467</v>
      </c>
      <c r="F16" s="1" t="s">
        <v>467</v>
      </c>
      <c r="G16" t="s">
        <v>1028</v>
      </c>
    </row>
    <row r="17" spans="5:7">
      <c r="E17" s="1" t="s">
        <v>669</v>
      </c>
      <c r="F17" s="1" t="s">
        <v>669</v>
      </c>
      <c r="G17" t="s">
        <v>1028</v>
      </c>
    </row>
    <row r="18" spans="5:7">
      <c r="E18" s="1" t="s">
        <v>668</v>
      </c>
      <c r="F18" s="1" t="s">
        <v>668</v>
      </c>
      <c r="G18" t="s">
        <v>1028</v>
      </c>
    </row>
    <row r="19" spans="5:7">
      <c r="E19" s="1" t="s">
        <v>670</v>
      </c>
      <c r="F19" s="1" t="s">
        <v>670</v>
      </c>
      <c r="G19" t="s">
        <v>1028</v>
      </c>
    </row>
    <row r="20" spans="5:7">
      <c r="E20" s="1" t="s">
        <v>671</v>
      </c>
      <c r="F20" s="1" t="s">
        <v>671</v>
      </c>
      <c r="G20" t="s">
        <v>1028</v>
      </c>
    </row>
    <row r="21" spans="5:7">
      <c r="E21" s="1" t="s">
        <v>672</v>
      </c>
      <c r="F21" s="1" t="s">
        <v>672</v>
      </c>
      <c r="G21" t="s">
        <v>1028</v>
      </c>
    </row>
    <row r="22" spans="5:7">
      <c r="E22" s="1" t="s">
        <v>673</v>
      </c>
      <c r="F22" s="1" t="s">
        <v>673</v>
      </c>
      <c r="G22" t="s">
        <v>1028</v>
      </c>
    </row>
    <row r="23" spans="5:7">
      <c r="E23" s="1" t="s">
        <v>674</v>
      </c>
      <c r="F23" s="1" t="s">
        <v>674</v>
      </c>
      <c r="G23" t="s">
        <v>1028</v>
      </c>
    </row>
    <row r="24" spans="5:7">
      <c r="E24" s="1" t="s">
        <v>675</v>
      </c>
      <c r="F24" s="1" t="s">
        <v>675</v>
      </c>
      <c r="G24" t="s">
        <v>1028</v>
      </c>
    </row>
    <row r="25" spans="5:7">
      <c r="E25" s="1" t="s">
        <v>676</v>
      </c>
      <c r="F25" s="1" t="s">
        <v>676</v>
      </c>
      <c r="G25" t="s">
        <v>1028</v>
      </c>
    </row>
    <row r="26" spans="5:7">
      <c r="E26" s="1" t="s">
        <v>677</v>
      </c>
      <c r="F26" s="1" t="s">
        <v>677</v>
      </c>
      <c r="G26" t="s">
        <v>1028</v>
      </c>
    </row>
    <row r="27" spans="5:7">
      <c r="E27" s="1" t="s">
        <v>678</v>
      </c>
      <c r="F27" s="1" t="s">
        <v>678</v>
      </c>
      <c r="G27" t="s">
        <v>1028</v>
      </c>
    </row>
    <row r="28" spans="5:7">
      <c r="E28" s="1" t="s">
        <v>679</v>
      </c>
      <c r="F28" s="1" t="s">
        <v>679</v>
      </c>
      <c r="G28" t="s">
        <v>1028</v>
      </c>
    </row>
    <row r="29" spans="5:7">
      <c r="E29" s="1" t="s">
        <v>680</v>
      </c>
      <c r="F29" s="1" t="s">
        <v>680</v>
      </c>
      <c r="G29" t="s">
        <v>1028</v>
      </c>
    </row>
    <row r="30" spans="5:7">
      <c r="E30" s="1" t="s">
        <v>681</v>
      </c>
      <c r="F30" s="1" t="s">
        <v>681</v>
      </c>
      <c r="G30" s="1" t="s">
        <v>1030</v>
      </c>
    </row>
    <row r="31" spans="5:7">
      <c r="E31" s="1" t="s">
        <v>682</v>
      </c>
      <c r="F31" s="1" t="s">
        <v>682</v>
      </c>
      <c r="G31" s="1" t="s">
        <v>1030</v>
      </c>
    </row>
    <row r="32" spans="5:7">
      <c r="E32" s="1" t="s">
        <v>683</v>
      </c>
      <c r="F32" s="1" t="s">
        <v>683</v>
      </c>
      <c r="G32" s="1" t="s">
        <v>1030</v>
      </c>
    </row>
    <row r="33" spans="5:16">
      <c r="E33" s="1" t="s">
        <v>684</v>
      </c>
      <c r="F33" s="1" t="s">
        <v>684</v>
      </c>
      <c r="G33" s="1" t="s">
        <v>1030</v>
      </c>
    </row>
    <row r="34" spans="5:16">
      <c r="E34" s="1" t="s">
        <v>685</v>
      </c>
      <c r="F34" s="1" t="s">
        <v>685</v>
      </c>
      <c r="G34" s="1" t="s">
        <v>1030</v>
      </c>
    </row>
    <row r="35" spans="5:16">
      <c r="E35" s="1" t="s">
        <v>686</v>
      </c>
      <c r="F35" s="1" t="s">
        <v>686</v>
      </c>
      <c r="G35" s="1" t="s">
        <v>1030</v>
      </c>
    </row>
    <row r="36" spans="5:16">
      <c r="E36" s="1" t="s">
        <v>687</v>
      </c>
      <c r="F36" s="1" t="s">
        <v>687</v>
      </c>
      <c r="G36" s="1" t="s">
        <v>1030</v>
      </c>
    </row>
    <row r="37" spans="5:16">
      <c r="E37" s="1" t="s">
        <v>688</v>
      </c>
      <c r="F37" s="1" t="s">
        <v>688</v>
      </c>
      <c r="G37" s="1" t="s">
        <v>1030</v>
      </c>
    </row>
    <row r="38" spans="5:16">
      <c r="E38" s="1" t="s">
        <v>691</v>
      </c>
      <c r="F38" s="1" t="s">
        <v>691</v>
      </c>
      <c r="G38" t="s">
        <v>1029</v>
      </c>
    </row>
    <row r="39" spans="5:16">
      <c r="E39" s="1" t="s">
        <v>692</v>
      </c>
      <c r="F39" s="1" t="s">
        <v>692</v>
      </c>
      <c r="G39" s="1" t="s">
        <v>1030</v>
      </c>
    </row>
    <row r="40" spans="5:16">
      <c r="E40" s="1" t="s">
        <v>693</v>
      </c>
      <c r="F40" s="1" t="s">
        <v>693</v>
      </c>
      <c r="G40" s="1" t="s">
        <v>1030</v>
      </c>
      <c r="K40" t="s">
        <v>2</v>
      </c>
    </row>
    <row r="41" spans="5:16">
      <c r="E41" s="1" t="s">
        <v>694</v>
      </c>
      <c r="F41" s="1" t="s">
        <v>694</v>
      </c>
      <c r="G41" s="1" t="s">
        <v>1030</v>
      </c>
      <c r="K41" s="1" t="s">
        <v>691</v>
      </c>
      <c r="L41" t="s">
        <v>1030</v>
      </c>
      <c r="N41" s="1">
        <v>17</v>
      </c>
      <c r="O41" s="1" t="s">
        <v>681</v>
      </c>
      <c r="P41" s="2" t="s">
        <v>1030</v>
      </c>
    </row>
    <row r="42" spans="5:16">
      <c r="E42" s="1" t="s">
        <v>695</v>
      </c>
      <c r="F42" s="1" t="s">
        <v>695</v>
      </c>
      <c r="G42" t="s">
        <v>1029</v>
      </c>
      <c r="K42" s="1" t="s">
        <v>692</v>
      </c>
      <c r="L42" t="s">
        <v>1030</v>
      </c>
      <c r="N42" s="1">
        <v>18</v>
      </c>
      <c r="O42" s="1" t="s">
        <v>682</v>
      </c>
      <c r="P42" s="2" t="s">
        <v>1030</v>
      </c>
    </row>
    <row r="43" spans="5:16">
      <c r="E43" s="1" t="s">
        <v>696</v>
      </c>
      <c r="F43" s="1" t="s">
        <v>696</v>
      </c>
      <c r="G43" t="s">
        <v>1029</v>
      </c>
      <c r="K43" s="1" t="s">
        <v>693</v>
      </c>
      <c r="L43" t="s">
        <v>1030</v>
      </c>
      <c r="N43" s="1">
        <v>19</v>
      </c>
      <c r="O43" s="1" t="s">
        <v>683</v>
      </c>
      <c r="P43" s="2" t="s">
        <v>1030</v>
      </c>
    </row>
    <row r="44" spans="5:16">
      <c r="E44" s="1" t="s">
        <v>697</v>
      </c>
      <c r="F44" s="1" t="s">
        <v>697</v>
      </c>
      <c r="G44" t="s">
        <v>1029</v>
      </c>
      <c r="K44" s="1" t="s">
        <v>694</v>
      </c>
      <c r="L44" t="s">
        <v>1030</v>
      </c>
      <c r="N44" s="1">
        <v>20</v>
      </c>
      <c r="O44" s="1" t="s">
        <v>684</v>
      </c>
      <c r="P44" s="2" t="s">
        <v>1030</v>
      </c>
    </row>
    <row r="45" spans="5:16">
      <c r="E45" s="1" t="s">
        <v>698</v>
      </c>
      <c r="F45" s="1" t="s">
        <v>698</v>
      </c>
      <c r="G45" t="s">
        <v>1029</v>
      </c>
      <c r="K45" s="1" t="s">
        <v>695</v>
      </c>
      <c r="L45" t="s">
        <v>1030</v>
      </c>
      <c r="N45" s="1">
        <v>21</v>
      </c>
      <c r="O45" s="1" t="s">
        <v>685</v>
      </c>
      <c r="P45" s="2" t="s">
        <v>1030</v>
      </c>
    </row>
    <row r="46" spans="5:16">
      <c r="E46" s="1" t="s">
        <v>699</v>
      </c>
      <c r="F46" s="1" t="s">
        <v>699</v>
      </c>
      <c r="G46" t="s">
        <v>1029</v>
      </c>
      <c r="K46" s="1" t="s">
        <v>696</v>
      </c>
      <c r="L46" t="s">
        <v>1030</v>
      </c>
      <c r="N46" s="1">
        <v>22</v>
      </c>
      <c r="O46" s="1" t="s">
        <v>686</v>
      </c>
      <c r="P46" s="2" t="s">
        <v>1030</v>
      </c>
    </row>
    <row r="47" spans="5:16">
      <c r="E47" s="1" t="s">
        <v>700</v>
      </c>
      <c r="F47" s="1" t="s">
        <v>700</v>
      </c>
      <c r="G47" t="s">
        <v>1029</v>
      </c>
      <c r="K47" s="1" t="s">
        <v>697</v>
      </c>
      <c r="L47" t="s">
        <v>1030</v>
      </c>
      <c r="N47" s="1">
        <v>23</v>
      </c>
      <c r="O47" s="1" t="s">
        <v>687</v>
      </c>
      <c r="P47" s="2" t="s">
        <v>1030</v>
      </c>
    </row>
    <row r="48" spans="5:16">
      <c r="E48" s="1" t="s">
        <v>701</v>
      </c>
      <c r="F48" s="1" t="s">
        <v>701</v>
      </c>
      <c r="G48" t="s">
        <v>1029</v>
      </c>
      <c r="K48" s="1" t="s">
        <v>698</v>
      </c>
      <c r="L48" t="s">
        <v>1030</v>
      </c>
      <c r="N48" s="1">
        <v>24</v>
      </c>
      <c r="O48" s="1" t="s">
        <v>688</v>
      </c>
      <c r="P48" s="2" t="s">
        <v>1030</v>
      </c>
    </row>
    <row r="49" spans="5:16">
      <c r="E49" s="1" t="s">
        <v>702</v>
      </c>
      <c r="F49" s="1" t="s">
        <v>702</v>
      </c>
      <c r="G49" t="s">
        <v>1029</v>
      </c>
      <c r="K49" s="1" t="s">
        <v>699</v>
      </c>
      <c r="L49" t="s">
        <v>1030</v>
      </c>
      <c r="N49" s="1">
        <v>26</v>
      </c>
      <c r="O49" s="1" t="s">
        <v>692</v>
      </c>
      <c r="P49" s="1" t="s">
        <v>1030</v>
      </c>
    </row>
    <row r="50" spans="5:16">
      <c r="E50" s="1" t="s">
        <v>703</v>
      </c>
      <c r="F50" s="1" t="s">
        <v>703</v>
      </c>
      <c r="G50" t="s">
        <v>1029</v>
      </c>
      <c r="K50" s="1" t="s">
        <v>700</v>
      </c>
      <c r="L50" t="s">
        <v>1030</v>
      </c>
      <c r="N50" s="1">
        <v>27</v>
      </c>
      <c r="O50" s="1" t="s">
        <v>693</v>
      </c>
      <c r="P50" s="1" t="s">
        <v>1030</v>
      </c>
    </row>
    <row r="51" spans="5:16">
      <c r="E51" s="1" t="s">
        <v>704</v>
      </c>
      <c r="F51" s="1" t="s">
        <v>704</v>
      </c>
      <c r="G51" t="s">
        <v>1029</v>
      </c>
      <c r="K51" s="1" t="s">
        <v>701</v>
      </c>
      <c r="L51" t="s">
        <v>1030</v>
      </c>
      <c r="N51" s="1">
        <v>28</v>
      </c>
      <c r="O51" s="1" t="s">
        <v>694</v>
      </c>
      <c r="P51" s="1" t="s">
        <v>1030</v>
      </c>
    </row>
    <row r="52" spans="5:16">
      <c r="E52" s="1" t="s">
        <v>705</v>
      </c>
      <c r="F52" s="1" t="s">
        <v>705</v>
      </c>
      <c r="G52" t="s">
        <v>1029</v>
      </c>
      <c r="K52" s="1" t="s">
        <v>701</v>
      </c>
      <c r="L52" t="s">
        <v>1030</v>
      </c>
      <c r="N52" s="1">
        <v>42</v>
      </c>
      <c r="O52" s="1" t="s">
        <v>708</v>
      </c>
      <c r="P52" s="1" t="s">
        <v>1030</v>
      </c>
    </row>
    <row r="53" spans="5:16">
      <c r="E53" s="1" t="s">
        <v>706</v>
      </c>
      <c r="F53" s="1" t="s">
        <v>706</v>
      </c>
      <c r="G53" t="s">
        <v>1029</v>
      </c>
      <c r="K53" s="1" t="s">
        <v>702</v>
      </c>
      <c r="L53" t="s">
        <v>1030</v>
      </c>
      <c r="N53" s="1">
        <v>47</v>
      </c>
      <c r="O53" s="1" t="s">
        <v>712</v>
      </c>
      <c r="P53" s="1" t="s">
        <v>1030</v>
      </c>
    </row>
    <row r="54" spans="5:16">
      <c r="E54" s="1" t="s">
        <v>707</v>
      </c>
      <c r="F54" s="1" t="s">
        <v>707</v>
      </c>
      <c r="G54" t="s">
        <v>1029</v>
      </c>
      <c r="K54" s="1" t="s">
        <v>703</v>
      </c>
      <c r="L54" t="s">
        <v>1030</v>
      </c>
      <c r="N54" s="1">
        <v>48</v>
      </c>
      <c r="O54" s="1" t="s">
        <v>713</v>
      </c>
      <c r="P54" s="1" t="s">
        <v>1030</v>
      </c>
    </row>
    <row r="55" spans="5:16">
      <c r="E55" s="1" t="s">
        <v>708</v>
      </c>
      <c r="F55" s="1" t="s">
        <v>708</v>
      </c>
      <c r="G55" s="1" t="s">
        <v>1030</v>
      </c>
      <c r="K55" s="1" t="s">
        <v>704</v>
      </c>
      <c r="L55" t="s">
        <v>1030</v>
      </c>
      <c r="N55" s="1">
        <v>57</v>
      </c>
      <c r="O55" s="1" t="s">
        <v>723</v>
      </c>
      <c r="P55" s="1" t="s">
        <v>1030</v>
      </c>
    </row>
    <row r="56" spans="5:16">
      <c r="E56" s="1" t="s">
        <v>709</v>
      </c>
      <c r="F56" s="1" t="s">
        <v>709</v>
      </c>
      <c r="G56" t="s">
        <v>1029</v>
      </c>
      <c r="K56" s="1" t="s">
        <v>705</v>
      </c>
      <c r="L56" t="s">
        <v>1030</v>
      </c>
      <c r="N56" s="1">
        <v>58</v>
      </c>
      <c r="O56" s="1" t="s">
        <v>724</v>
      </c>
      <c r="P56" s="1" t="s">
        <v>1030</v>
      </c>
    </row>
    <row r="57" spans="5:16">
      <c r="E57" s="1" t="s">
        <v>772</v>
      </c>
      <c r="F57" s="1" t="s">
        <v>772</v>
      </c>
      <c r="G57" t="s">
        <v>1029</v>
      </c>
      <c r="K57" s="1" t="s">
        <v>706</v>
      </c>
      <c r="L57" t="s">
        <v>1030</v>
      </c>
      <c r="N57" s="1">
        <v>70</v>
      </c>
      <c r="O57" s="1" t="s">
        <v>773</v>
      </c>
      <c r="P57" s="1" t="s">
        <v>1030</v>
      </c>
    </row>
    <row r="58" spans="5:16">
      <c r="E58" s="1" t="s">
        <v>710</v>
      </c>
      <c r="F58" s="1" t="s">
        <v>710</v>
      </c>
      <c r="G58" t="s">
        <v>1029</v>
      </c>
      <c r="K58" s="1" t="s">
        <v>707</v>
      </c>
      <c r="L58" t="s">
        <v>1030</v>
      </c>
      <c r="N58" s="1">
        <v>71</v>
      </c>
      <c r="O58" s="1" t="s">
        <v>736</v>
      </c>
      <c r="P58" s="1" t="s">
        <v>1030</v>
      </c>
    </row>
    <row r="59" spans="5:16">
      <c r="E59" s="1" t="s">
        <v>711</v>
      </c>
      <c r="F59" s="1" t="s">
        <v>711</v>
      </c>
      <c r="G59" t="s">
        <v>1029</v>
      </c>
      <c r="K59" s="1" t="s">
        <v>708</v>
      </c>
      <c r="L59" t="s">
        <v>1030</v>
      </c>
    </row>
    <row r="60" spans="5:16">
      <c r="E60" s="1" t="s">
        <v>712</v>
      </c>
      <c r="F60" s="1" t="s">
        <v>712</v>
      </c>
      <c r="G60" s="1" t="s">
        <v>1030</v>
      </c>
      <c r="K60" s="1" t="s">
        <v>709</v>
      </c>
      <c r="L60" t="s">
        <v>1030</v>
      </c>
    </row>
    <row r="61" spans="5:16">
      <c r="E61" s="1" t="s">
        <v>713</v>
      </c>
      <c r="F61" s="1" t="s">
        <v>713</v>
      </c>
      <c r="G61" s="1" t="s">
        <v>1030</v>
      </c>
      <c r="K61" s="1" t="s">
        <v>710</v>
      </c>
      <c r="L61" t="s">
        <v>1030</v>
      </c>
    </row>
    <row r="62" spans="5:16">
      <c r="E62" s="1" t="s">
        <v>715</v>
      </c>
      <c r="F62" s="1" t="s">
        <v>715</v>
      </c>
      <c r="G62" t="s">
        <v>1031</v>
      </c>
      <c r="K62" s="1" t="s">
        <v>711</v>
      </c>
      <c r="L62" t="s">
        <v>1030</v>
      </c>
    </row>
    <row r="63" spans="5:16">
      <c r="E63" s="1" t="s">
        <v>716</v>
      </c>
      <c r="F63" s="1" t="s">
        <v>716</v>
      </c>
      <c r="G63" t="s">
        <v>1031</v>
      </c>
      <c r="K63" s="1" t="s">
        <v>712</v>
      </c>
      <c r="L63" t="s">
        <v>1030</v>
      </c>
    </row>
    <row r="64" spans="5:16">
      <c r="E64" s="1" t="s">
        <v>717</v>
      </c>
      <c r="F64" s="1" t="s">
        <v>717</v>
      </c>
      <c r="G64" t="s">
        <v>1031</v>
      </c>
      <c r="K64" s="1" t="s">
        <v>713</v>
      </c>
      <c r="L64" t="s">
        <v>1030</v>
      </c>
    </row>
    <row r="65" spans="5:12">
      <c r="E65" s="1" t="s">
        <v>718</v>
      </c>
      <c r="F65" s="1" t="s">
        <v>718</v>
      </c>
      <c r="G65" t="s">
        <v>1031</v>
      </c>
      <c r="K65" s="1" t="s">
        <v>258</v>
      </c>
      <c r="L65" t="s">
        <v>1030</v>
      </c>
    </row>
    <row r="66" spans="5:12">
      <c r="E66" s="1" t="s">
        <v>719</v>
      </c>
      <c r="F66" s="1" t="s">
        <v>719</v>
      </c>
      <c r="G66" t="s">
        <v>1031</v>
      </c>
      <c r="K66" s="1" t="s">
        <v>669</v>
      </c>
      <c r="L66" t="s">
        <v>1030</v>
      </c>
    </row>
    <row r="67" spans="5:12">
      <c r="E67" s="1" t="s">
        <v>720</v>
      </c>
      <c r="F67" s="1" t="s">
        <v>720</v>
      </c>
      <c r="G67" t="s">
        <v>1031</v>
      </c>
      <c r="K67" s="1" t="s">
        <v>736</v>
      </c>
      <c r="L67" t="s">
        <v>1030</v>
      </c>
    </row>
    <row r="68" spans="5:12">
      <c r="E68" s="1" t="s">
        <v>721</v>
      </c>
      <c r="F68" s="1" t="s">
        <v>721</v>
      </c>
      <c r="G68" t="s">
        <v>1031</v>
      </c>
      <c r="K68" s="1" t="s">
        <v>737</v>
      </c>
      <c r="L68" t="s">
        <v>1030</v>
      </c>
    </row>
    <row r="69" spans="5:12">
      <c r="E69" s="1" t="s">
        <v>722</v>
      </c>
      <c r="F69" s="1" t="s">
        <v>722</v>
      </c>
      <c r="G69" t="s">
        <v>1031</v>
      </c>
      <c r="K69" s="1" t="s">
        <v>723</v>
      </c>
      <c r="L69" t="s">
        <v>1030</v>
      </c>
    </row>
    <row r="70" spans="5:12">
      <c r="E70" s="1" t="s">
        <v>723</v>
      </c>
      <c r="F70" s="1" t="s">
        <v>723</v>
      </c>
      <c r="G70" s="1" t="s">
        <v>1030</v>
      </c>
      <c r="K70" s="1" t="s">
        <v>724</v>
      </c>
      <c r="L70" t="s">
        <v>1030</v>
      </c>
    </row>
    <row r="71" spans="5:12">
      <c r="E71" s="1" t="s">
        <v>724</v>
      </c>
      <c r="F71" s="1" t="s">
        <v>724</v>
      </c>
      <c r="G71" s="1" t="s">
        <v>1030</v>
      </c>
      <c r="K71" s="1" t="s">
        <v>734</v>
      </c>
      <c r="L71" t="s">
        <v>1030</v>
      </c>
    </row>
    <row r="72" spans="5:12">
      <c r="E72" s="1" t="s">
        <v>725</v>
      </c>
      <c r="F72" s="1" t="s">
        <v>725</v>
      </c>
      <c r="G72" t="s">
        <v>1031</v>
      </c>
      <c r="K72" s="1" t="s">
        <v>722</v>
      </c>
      <c r="L72" t="s">
        <v>1030</v>
      </c>
    </row>
    <row r="73" spans="5:12">
      <c r="E73" s="1" t="s">
        <v>726</v>
      </c>
      <c r="F73" s="1" t="s">
        <v>726</v>
      </c>
      <c r="G73" t="s">
        <v>1031</v>
      </c>
      <c r="K73" s="1" t="s">
        <v>715</v>
      </c>
      <c r="L73" t="s">
        <v>1030</v>
      </c>
    </row>
    <row r="74" spans="5:12">
      <c r="E74" s="1" t="s">
        <v>727</v>
      </c>
      <c r="F74" s="1" t="s">
        <v>727</v>
      </c>
      <c r="G74" t="s">
        <v>1031</v>
      </c>
      <c r="K74" s="1" t="s">
        <v>721</v>
      </c>
      <c r="L74" t="s">
        <v>1030</v>
      </c>
    </row>
    <row r="75" spans="5:12">
      <c r="E75" s="1" t="s">
        <v>728</v>
      </c>
      <c r="F75" s="1" t="s">
        <v>728</v>
      </c>
      <c r="G75" t="s">
        <v>1031</v>
      </c>
    </row>
    <row r="76" spans="5:12">
      <c r="E76" s="1" t="s">
        <v>729</v>
      </c>
      <c r="F76" s="1" t="s">
        <v>729</v>
      </c>
      <c r="G76" t="s">
        <v>1031</v>
      </c>
    </row>
    <row r="77" spans="5:12">
      <c r="E77" s="1" t="s">
        <v>730</v>
      </c>
      <c r="F77" s="1" t="s">
        <v>730</v>
      </c>
      <c r="G77" t="s">
        <v>1031</v>
      </c>
    </row>
    <row r="78" spans="5:12">
      <c r="E78" s="1" t="s">
        <v>731</v>
      </c>
      <c r="F78" s="1" t="s">
        <v>731</v>
      </c>
      <c r="G78" t="s">
        <v>1031</v>
      </c>
    </row>
    <row r="79" spans="5:12">
      <c r="E79" s="1" t="s">
        <v>732</v>
      </c>
      <c r="F79" s="1" t="s">
        <v>732</v>
      </c>
      <c r="G79" t="s">
        <v>1031</v>
      </c>
    </row>
    <row r="80" spans="5:12">
      <c r="E80" s="1" t="s">
        <v>733</v>
      </c>
      <c r="F80" s="1" t="s">
        <v>733</v>
      </c>
      <c r="G80" t="s">
        <v>1031</v>
      </c>
    </row>
    <row r="81" spans="5:7">
      <c r="E81" s="1" t="s">
        <v>734</v>
      </c>
      <c r="F81" s="1" t="s">
        <v>734</v>
      </c>
      <c r="G81" t="s">
        <v>1031</v>
      </c>
    </row>
    <row r="82" spans="5:7">
      <c r="E82" s="1" t="s">
        <v>735</v>
      </c>
      <c r="F82" s="1" t="s">
        <v>735</v>
      </c>
      <c r="G82" t="s">
        <v>1031</v>
      </c>
    </row>
    <row r="83" spans="5:7">
      <c r="E83" s="1" t="s">
        <v>773</v>
      </c>
      <c r="F83" s="1" t="s">
        <v>773</v>
      </c>
      <c r="G83" s="1" t="s">
        <v>1030</v>
      </c>
    </row>
    <row r="84" spans="5:7">
      <c r="E84" s="1" t="s">
        <v>736</v>
      </c>
      <c r="F84" s="1" t="s">
        <v>736</v>
      </c>
      <c r="G84" s="1" t="s">
        <v>1030</v>
      </c>
    </row>
    <row r="85" spans="5:7">
      <c r="E85" s="1" t="s">
        <v>737</v>
      </c>
      <c r="F85" s="1" t="s">
        <v>737</v>
      </c>
      <c r="G85" t="s">
        <v>1031</v>
      </c>
    </row>
    <row r="86" spans="5:7">
      <c r="E86" s="1" t="s">
        <v>1033</v>
      </c>
      <c r="F86" s="1" t="s">
        <v>1033</v>
      </c>
      <c r="G86" t="s">
        <v>1032</v>
      </c>
    </row>
    <row r="87" spans="5:7">
      <c r="E87" s="1" t="s">
        <v>1034</v>
      </c>
      <c r="F87" s="1" t="s">
        <v>1034</v>
      </c>
      <c r="G87" t="s">
        <v>1032</v>
      </c>
    </row>
    <row r="88" spans="5:7">
      <c r="E88" s="1" t="s">
        <v>1035</v>
      </c>
      <c r="F88" s="1" t="s">
        <v>1035</v>
      </c>
      <c r="G88" t="s">
        <v>1032</v>
      </c>
    </row>
    <row r="89" spans="5:7">
      <c r="E89" s="1" t="s">
        <v>1036</v>
      </c>
      <c r="F89" s="1" t="s">
        <v>1036</v>
      </c>
      <c r="G89" t="s">
        <v>1032</v>
      </c>
    </row>
    <row r="90" spans="5:7">
      <c r="E90" s="1" t="s">
        <v>1131</v>
      </c>
      <c r="F90" s="1" t="s">
        <v>1131</v>
      </c>
      <c r="G90" t="s">
        <v>1162</v>
      </c>
    </row>
    <row r="91" spans="5:7">
      <c r="E91" s="1" t="s">
        <v>1132</v>
      </c>
      <c r="F91" s="1" t="s">
        <v>1132</v>
      </c>
      <c r="G91" t="s">
        <v>1162</v>
      </c>
    </row>
    <row r="92" spans="5:7">
      <c r="E92" s="1" t="s">
        <v>1133</v>
      </c>
      <c r="F92" s="1" t="s">
        <v>1133</v>
      </c>
      <c r="G92" t="s">
        <v>1162</v>
      </c>
    </row>
    <row r="93" spans="5:7">
      <c r="E93" s="1" t="s">
        <v>1134</v>
      </c>
      <c r="F93" s="1" t="s">
        <v>1134</v>
      </c>
      <c r="G93" t="s">
        <v>1162</v>
      </c>
    </row>
    <row r="94" spans="5:7">
      <c r="E94" s="1" t="s">
        <v>1135</v>
      </c>
      <c r="F94" s="1" t="s">
        <v>1135</v>
      </c>
      <c r="G94" t="s">
        <v>1162</v>
      </c>
    </row>
    <row r="95" spans="5:7">
      <c r="E95" s="1" t="s">
        <v>1136</v>
      </c>
      <c r="F95" s="1" t="s">
        <v>1136</v>
      </c>
      <c r="G95" t="s">
        <v>1162</v>
      </c>
    </row>
    <row r="96" spans="5:7">
      <c r="E96" s="1" t="s">
        <v>1137</v>
      </c>
      <c r="F96" s="1" t="s">
        <v>1137</v>
      </c>
      <c r="G96" t="s">
        <v>1162</v>
      </c>
    </row>
    <row r="97" spans="5:13">
      <c r="E97" s="1" t="s">
        <v>1138</v>
      </c>
      <c r="F97" s="1" t="s">
        <v>1138</v>
      </c>
      <c r="G97" t="s">
        <v>1162</v>
      </c>
    </row>
    <row r="98" spans="5:13">
      <c r="E98" s="1" t="s">
        <v>1139</v>
      </c>
      <c r="F98" s="1" t="s">
        <v>1139</v>
      </c>
      <c r="G98" t="s">
        <v>1162</v>
      </c>
    </row>
    <row r="99" spans="5:13">
      <c r="E99" s="1" t="s">
        <v>1140</v>
      </c>
      <c r="F99" s="1" t="s">
        <v>1140</v>
      </c>
      <c r="G99" t="s">
        <v>1162</v>
      </c>
    </row>
    <row r="100" spans="5:13">
      <c r="E100" s="1" t="s">
        <v>1141</v>
      </c>
      <c r="F100" s="1" t="s">
        <v>1141</v>
      </c>
      <c r="G100" t="s">
        <v>1162</v>
      </c>
    </row>
    <row r="101" spans="5:13">
      <c r="E101" s="1" t="s">
        <v>1142</v>
      </c>
      <c r="F101" s="1" t="s">
        <v>1142</v>
      </c>
      <c r="G101" t="s">
        <v>1162</v>
      </c>
    </row>
    <row r="102" spans="5:13">
      <c r="E102" s="1" t="s">
        <v>1143</v>
      </c>
      <c r="F102" s="1" t="s">
        <v>1143</v>
      </c>
      <c r="G102" t="s">
        <v>1162</v>
      </c>
    </row>
    <row r="103" spans="5:13">
      <c r="E103" s="1" t="s">
        <v>1144</v>
      </c>
      <c r="F103" s="1" t="s">
        <v>1144</v>
      </c>
      <c r="G103" t="s">
        <v>1162</v>
      </c>
    </row>
    <row r="104" spans="5:13">
      <c r="E104" s="1" t="s">
        <v>1145</v>
      </c>
      <c r="F104" s="1" t="s">
        <v>1145</v>
      </c>
      <c r="G104" t="s">
        <v>1162</v>
      </c>
    </row>
    <row r="105" spans="5:13">
      <c r="E105" s="1" t="s">
        <v>1146</v>
      </c>
      <c r="F105" s="1" t="s">
        <v>1146</v>
      </c>
      <c r="G105" t="s">
        <v>1162</v>
      </c>
    </row>
    <row r="106" spans="5:13">
      <c r="E106" s="1" t="s">
        <v>1147</v>
      </c>
      <c r="F106" s="1" t="s">
        <v>1147</v>
      </c>
      <c r="G106" t="s">
        <v>1162</v>
      </c>
      <c r="K106" t="s">
        <v>1152</v>
      </c>
      <c r="L106" t="s">
        <v>2</v>
      </c>
      <c r="M106" t="s">
        <v>1153</v>
      </c>
    </row>
    <row r="107" spans="5:13">
      <c r="E107" s="1" t="s">
        <v>1148</v>
      </c>
      <c r="F107" s="1" t="s">
        <v>1148</v>
      </c>
      <c r="G107" t="s">
        <v>1162</v>
      </c>
      <c r="L107" t="s">
        <v>1033</v>
      </c>
      <c r="M107" t="s">
        <v>1173</v>
      </c>
    </row>
    <row r="108" spans="5:13">
      <c r="E108" s="1" t="s">
        <v>681</v>
      </c>
      <c r="F108" s="1" t="s">
        <v>1149</v>
      </c>
      <c r="G108" t="s">
        <v>1177</v>
      </c>
      <c r="L108" t="s">
        <v>1034</v>
      </c>
      <c r="M108" t="s">
        <v>1173</v>
      </c>
    </row>
    <row r="109" spans="5:13">
      <c r="E109" s="1" t="s">
        <v>682</v>
      </c>
      <c r="F109" s="1" t="s">
        <v>1150</v>
      </c>
      <c r="G109" t="s">
        <v>1177</v>
      </c>
      <c r="L109" t="s">
        <v>1035</v>
      </c>
      <c r="M109" t="s">
        <v>1173</v>
      </c>
    </row>
    <row r="110" spans="5:13">
      <c r="E110" s="1" t="s">
        <v>683</v>
      </c>
      <c r="F110" s="1" t="s">
        <v>1151</v>
      </c>
      <c r="G110" t="s">
        <v>1177</v>
      </c>
      <c r="L110" t="s">
        <v>1036</v>
      </c>
      <c r="M110" t="s">
        <v>1173</v>
      </c>
    </row>
    <row r="111" spans="5:13">
      <c r="E111" s="1" t="s">
        <v>684</v>
      </c>
      <c r="F111" s="1" t="s">
        <v>1163</v>
      </c>
      <c r="G111" t="s">
        <v>1177</v>
      </c>
      <c r="L111" s="1" t="s">
        <v>1131</v>
      </c>
      <c r="M111" t="s">
        <v>1154</v>
      </c>
    </row>
    <row r="112" spans="5:13">
      <c r="E112" s="1" t="s">
        <v>685</v>
      </c>
      <c r="F112" s="1" t="s">
        <v>1164</v>
      </c>
      <c r="G112" t="s">
        <v>1177</v>
      </c>
      <c r="L112" s="1" t="s">
        <v>1132</v>
      </c>
      <c r="M112" t="s">
        <v>1154</v>
      </c>
    </row>
    <row r="113" spans="5:13">
      <c r="E113" s="1" t="s">
        <v>686</v>
      </c>
      <c r="F113" s="1" t="s">
        <v>1165</v>
      </c>
      <c r="G113" t="s">
        <v>1177</v>
      </c>
      <c r="L113" s="1" t="s">
        <v>1133</v>
      </c>
      <c r="M113" t="s">
        <v>1155</v>
      </c>
    </row>
    <row r="114" spans="5:13">
      <c r="E114" s="1" t="s">
        <v>687</v>
      </c>
      <c r="F114" s="1" t="s">
        <v>1166</v>
      </c>
      <c r="G114" t="s">
        <v>1177</v>
      </c>
      <c r="L114" s="1" t="s">
        <v>1134</v>
      </c>
      <c r="M114" t="s">
        <v>1155</v>
      </c>
    </row>
    <row r="115" spans="5:13">
      <c r="E115" s="1" t="s">
        <v>688</v>
      </c>
      <c r="F115" s="1" t="s">
        <v>1167</v>
      </c>
      <c r="G115" t="s">
        <v>1177</v>
      </c>
      <c r="L115" s="1" t="s">
        <v>1135</v>
      </c>
      <c r="M115" t="s">
        <v>1156</v>
      </c>
    </row>
    <row r="116" spans="5:13">
      <c r="E116" s="1" t="s">
        <v>692</v>
      </c>
      <c r="F116" s="1" t="s">
        <v>1168</v>
      </c>
      <c r="G116" t="s">
        <v>1177</v>
      </c>
      <c r="L116" s="1" t="s">
        <v>1136</v>
      </c>
      <c r="M116" t="s">
        <v>1156</v>
      </c>
    </row>
    <row r="117" spans="5:13">
      <c r="E117" s="1" t="s">
        <v>693</v>
      </c>
      <c r="F117" s="1" t="s">
        <v>1169</v>
      </c>
      <c r="G117" t="s">
        <v>1177</v>
      </c>
      <c r="L117" s="1" t="s">
        <v>1137</v>
      </c>
      <c r="M117" t="s">
        <v>1157</v>
      </c>
    </row>
    <row r="118" spans="5:13">
      <c r="E118" s="1" t="s">
        <v>694</v>
      </c>
      <c r="F118" s="1" t="s">
        <v>1170</v>
      </c>
      <c r="G118" t="s">
        <v>1177</v>
      </c>
      <c r="L118" s="1" t="s">
        <v>1138</v>
      </c>
      <c r="M118" t="s">
        <v>1157</v>
      </c>
    </row>
    <row r="119" spans="5:13">
      <c r="E119" s="1" t="s">
        <v>695</v>
      </c>
      <c r="F119" s="1" t="s">
        <v>1171</v>
      </c>
      <c r="G119" t="s">
        <v>1177</v>
      </c>
      <c r="L119" s="1" t="s">
        <v>1139</v>
      </c>
      <c r="M119" t="s">
        <v>1158</v>
      </c>
    </row>
    <row r="120" spans="5:13">
      <c r="E120" s="1" t="s">
        <v>708</v>
      </c>
      <c r="F120" s="1" t="s">
        <v>1172</v>
      </c>
      <c r="G120" t="s">
        <v>1177</v>
      </c>
      <c r="L120" s="1" t="s">
        <v>1140</v>
      </c>
      <c r="M120" t="s">
        <v>1158</v>
      </c>
    </row>
    <row r="121" spans="5:13">
      <c r="E121" s="1" t="s">
        <v>708</v>
      </c>
      <c r="F121" s="1" t="s">
        <v>1174</v>
      </c>
      <c r="G121" t="s">
        <v>1177</v>
      </c>
      <c r="L121" s="1" t="s">
        <v>1141</v>
      </c>
      <c r="M121" t="s">
        <v>1159</v>
      </c>
    </row>
    <row r="122" spans="5:13">
      <c r="E122" s="1" t="s">
        <v>723</v>
      </c>
      <c r="F122" s="1" t="s">
        <v>1175</v>
      </c>
      <c r="G122" t="s">
        <v>1177</v>
      </c>
      <c r="L122" s="1" t="s">
        <v>1142</v>
      </c>
      <c r="M122" t="s">
        <v>1159</v>
      </c>
    </row>
    <row r="123" spans="5:13">
      <c r="E123" s="1" t="s">
        <v>724</v>
      </c>
      <c r="F123" s="1" t="s">
        <v>1176</v>
      </c>
      <c r="G123" t="s">
        <v>1177</v>
      </c>
      <c r="L123" s="1" t="s">
        <v>1143</v>
      </c>
      <c r="M123" t="s">
        <v>1160</v>
      </c>
    </row>
    <row r="124" spans="5:13">
      <c r="E124" s="1" t="s">
        <v>773</v>
      </c>
      <c r="F124" s="1" t="s">
        <v>1178</v>
      </c>
      <c r="G124" t="s">
        <v>1177</v>
      </c>
      <c r="L124" s="1" t="s">
        <v>1144</v>
      </c>
      <c r="M124" t="s">
        <v>1160</v>
      </c>
    </row>
    <row r="125" spans="5:13">
      <c r="E125" s="1" t="s">
        <v>736</v>
      </c>
      <c r="F125" s="1" t="s">
        <v>1179</v>
      </c>
      <c r="G125" t="s">
        <v>1177</v>
      </c>
      <c r="L125" s="1" t="s">
        <v>1145</v>
      </c>
      <c r="M125" t="s">
        <v>1161</v>
      </c>
    </row>
    <row r="126" spans="5:13">
      <c r="E126" s="1"/>
      <c r="L126" s="1" t="s">
        <v>1146</v>
      </c>
      <c r="M126" t="s">
        <v>1161</v>
      </c>
    </row>
    <row r="127" spans="5:13">
      <c r="E127" s="1"/>
      <c r="L127" s="1" t="s">
        <v>1147</v>
      </c>
      <c r="M127" t="s">
        <v>1161</v>
      </c>
    </row>
    <row r="128" spans="5:13">
      <c r="E128" s="1"/>
      <c r="L128" s="1" t="s">
        <v>1148</v>
      </c>
      <c r="M128" t="s">
        <v>1161</v>
      </c>
    </row>
    <row r="129" spans="5:5">
      <c r="E129" s="1"/>
    </row>
    <row r="130" spans="5:5">
      <c r="E130" s="1"/>
    </row>
    <row r="131" spans="5:5">
      <c r="E131" s="1"/>
    </row>
    <row r="132" spans="5:5">
      <c r="E132" s="1"/>
    </row>
    <row r="133" spans="5:5">
      <c r="E133" s="1"/>
    </row>
    <row r="134" spans="5:5">
      <c r="E134" s="1"/>
    </row>
    <row r="135" spans="5:5">
      <c r="E135" s="1"/>
    </row>
    <row r="136" spans="5:5">
      <c r="E136" s="1"/>
    </row>
    <row r="137" spans="5:5">
      <c r="E137" s="1"/>
    </row>
    <row r="138" spans="5:5">
      <c r="E138" s="1"/>
    </row>
  </sheetData>
  <sortState ref="E123:E138">
    <sortCondition ref="E90"/>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AQ388"/>
  <sheetViews>
    <sheetView topLeftCell="C1" workbookViewId="0">
      <selection activeCell="T7" sqref="T7"/>
    </sheetView>
  </sheetViews>
  <sheetFormatPr baseColWidth="10" defaultRowHeight="15" x14ac:dyDescent="0"/>
  <sheetData>
    <row r="2" spans="6:43">
      <c r="O2" t="s">
        <v>1047</v>
      </c>
    </row>
    <row r="3" spans="6:43">
      <c r="F3" t="s">
        <v>1128</v>
      </c>
      <c r="M3" t="s">
        <v>1129</v>
      </c>
      <c r="V3" t="s">
        <v>1127</v>
      </c>
    </row>
    <row r="4" spans="6:43">
      <c r="F4" s="2" t="s">
        <v>1125</v>
      </c>
      <c r="G4" s="2" t="s">
        <v>1048</v>
      </c>
      <c r="H4" s="2" t="s">
        <v>1049</v>
      </c>
      <c r="I4" s="2" t="s">
        <v>1050</v>
      </c>
      <c r="J4" s="2" t="s">
        <v>1126</v>
      </c>
      <c r="M4" s="2" t="s">
        <v>1075</v>
      </c>
      <c r="N4" s="2" t="s">
        <v>1076</v>
      </c>
      <c r="O4" s="2" t="s">
        <v>3</v>
      </c>
      <c r="P4" s="6" t="s">
        <v>664</v>
      </c>
      <c r="Q4" s="6" t="s">
        <v>1074</v>
      </c>
      <c r="R4" s="2" t="s">
        <v>1125</v>
      </c>
      <c r="S4" s="2" t="s">
        <v>658</v>
      </c>
      <c r="T4" s="2" t="s">
        <v>659</v>
      </c>
      <c r="U4" s="2" t="s">
        <v>660</v>
      </c>
      <c r="V4" s="2"/>
      <c r="W4" s="2" t="s">
        <v>243</v>
      </c>
      <c r="X4" s="2" t="s">
        <v>363</v>
      </c>
      <c r="Y4" s="2" t="s">
        <v>592</v>
      </c>
      <c r="Z4" s="2" t="s">
        <v>1048</v>
      </c>
      <c r="AA4" s="2" t="s">
        <v>1049</v>
      </c>
      <c r="AB4" s="2" t="s">
        <v>1050</v>
      </c>
      <c r="AC4" s="2" t="s">
        <v>1060</v>
      </c>
      <c r="AD4" s="2" t="s">
        <v>1061</v>
      </c>
      <c r="AE4" s="2" t="s">
        <v>1062</v>
      </c>
      <c r="AF4" s="2" t="s">
        <v>1063</v>
      </c>
      <c r="AG4" s="2" t="s">
        <v>1064</v>
      </c>
      <c r="AH4" s="2" t="s">
        <v>1065</v>
      </c>
      <c r="AI4" s="2" t="s">
        <v>1051</v>
      </c>
      <c r="AJ4" s="2" t="s">
        <v>1052</v>
      </c>
      <c r="AK4" s="2" t="s">
        <v>1053</v>
      </c>
      <c r="AL4" s="2" t="s">
        <v>1054</v>
      </c>
      <c r="AM4" s="2" t="s">
        <v>1055</v>
      </c>
      <c r="AN4" s="2" t="s">
        <v>1056</v>
      </c>
      <c r="AO4" s="2" t="s">
        <v>1057</v>
      </c>
      <c r="AP4" s="2" t="s">
        <v>1058</v>
      </c>
      <c r="AQ4" s="2" t="s">
        <v>1059</v>
      </c>
    </row>
    <row r="5" spans="6:43">
      <c r="F5" s="1" t="s">
        <v>1038</v>
      </c>
      <c r="G5" s="1">
        <v>1</v>
      </c>
      <c r="H5" s="1">
        <v>0</v>
      </c>
      <c r="I5" s="1">
        <v>1</v>
      </c>
      <c r="J5" s="1">
        <f>SUM(G5:I5)</f>
        <v>2</v>
      </c>
      <c r="M5" s="1" t="s">
        <v>1077</v>
      </c>
      <c r="N5" s="1">
        <v>1</v>
      </c>
      <c r="O5" s="1" t="s">
        <v>15</v>
      </c>
      <c r="P5" s="1" t="s">
        <v>1033</v>
      </c>
      <c r="Q5" t="b">
        <v>1</v>
      </c>
      <c r="R5" s="1" t="s">
        <v>1038</v>
      </c>
      <c r="S5" s="1" t="s">
        <v>21</v>
      </c>
      <c r="T5" s="1" t="s">
        <v>21</v>
      </c>
      <c r="U5" s="1" t="s">
        <v>21</v>
      </c>
      <c r="V5" s="1"/>
      <c r="W5" s="1">
        <v>0</v>
      </c>
      <c r="X5" s="1">
        <v>1</v>
      </c>
      <c r="Y5" s="1">
        <v>0</v>
      </c>
      <c r="Z5" s="1">
        <v>1</v>
      </c>
      <c r="AA5" s="1">
        <v>0</v>
      </c>
      <c r="AB5" s="1">
        <v>1</v>
      </c>
      <c r="AC5" s="1">
        <v>0</v>
      </c>
      <c r="AD5" s="1">
        <v>0</v>
      </c>
      <c r="AE5" s="1">
        <v>0</v>
      </c>
      <c r="AF5" s="1">
        <v>1</v>
      </c>
      <c r="AG5" s="1">
        <v>0</v>
      </c>
      <c r="AH5" s="1">
        <v>1</v>
      </c>
      <c r="AI5" s="1" t="s">
        <v>1066</v>
      </c>
      <c r="AJ5" s="1">
        <v>0</v>
      </c>
      <c r="AK5" s="1">
        <v>0</v>
      </c>
      <c r="AL5" s="1">
        <v>0</v>
      </c>
      <c r="AM5" s="1">
        <v>0</v>
      </c>
      <c r="AN5" s="1">
        <v>0</v>
      </c>
      <c r="AO5" s="1">
        <v>0</v>
      </c>
      <c r="AP5" s="1">
        <v>1</v>
      </c>
      <c r="AQ5" s="1">
        <v>0</v>
      </c>
    </row>
    <row r="6" spans="6:43">
      <c r="F6" s="1" t="s">
        <v>1039</v>
      </c>
      <c r="G6" s="1">
        <v>0</v>
      </c>
      <c r="H6" s="1">
        <v>1</v>
      </c>
      <c r="I6" s="1">
        <v>1</v>
      </c>
      <c r="J6" s="1">
        <f t="shared" ref="J6:J13" si="0">SUM(G6:I6)</f>
        <v>2</v>
      </c>
      <c r="M6" s="1" t="s">
        <v>1077</v>
      </c>
      <c r="N6" s="1">
        <v>2</v>
      </c>
      <c r="O6" s="1" t="s">
        <v>24</v>
      </c>
      <c r="P6" s="1" t="s">
        <v>1033</v>
      </c>
      <c r="Q6" t="b">
        <v>1</v>
      </c>
      <c r="R6" s="1" t="s">
        <v>1039</v>
      </c>
      <c r="S6" s="1" t="s">
        <v>21</v>
      </c>
      <c r="T6" s="1" t="s">
        <v>21</v>
      </c>
      <c r="U6" s="1" t="s">
        <v>21</v>
      </c>
      <c r="V6" s="2"/>
      <c r="W6" s="1">
        <v>1</v>
      </c>
      <c r="X6" s="1">
        <v>0</v>
      </c>
      <c r="Y6" s="1">
        <v>0</v>
      </c>
      <c r="Z6" s="1">
        <v>0</v>
      </c>
      <c r="AA6" s="1">
        <v>1</v>
      </c>
      <c r="AB6" s="1">
        <v>1</v>
      </c>
      <c r="AC6" s="1">
        <v>0</v>
      </c>
      <c r="AD6" s="1">
        <v>0</v>
      </c>
      <c r="AE6" s="1">
        <v>0</v>
      </c>
      <c r="AF6" s="1">
        <v>0</v>
      </c>
      <c r="AG6" s="1">
        <v>1</v>
      </c>
      <c r="AH6" s="1">
        <v>1</v>
      </c>
      <c r="AI6" s="1" t="s">
        <v>1066</v>
      </c>
      <c r="AJ6" s="1">
        <v>0</v>
      </c>
      <c r="AK6" s="1">
        <v>0</v>
      </c>
      <c r="AL6" s="1">
        <v>0</v>
      </c>
      <c r="AM6" s="1">
        <v>0</v>
      </c>
      <c r="AN6" s="1">
        <v>0</v>
      </c>
      <c r="AO6" s="1">
        <v>0</v>
      </c>
      <c r="AP6" s="1">
        <v>1</v>
      </c>
      <c r="AQ6" s="1">
        <v>0</v>
      </c>
    </row>
    <row r="7" spans="6:43">
      <c r="F7" s="1" t="s">
        <v>1040</v>
      </c>
      <c r="G7" s="1">
        <v>1</v>
      </c>
      <c r="H7" s="1">
        <v>1</v>
      </c>
      <c r="I7" s="1">
        <v>0</v>
      </c>
      <c r="J7" s="1">
        <f t="shared" si="0"/>
        <v>2</v>
      </c>
      <c r="M7" s="1" t="s">
        <v>1077</v>
      </c>
      <c r="N7" s="1">
        <v>3</v>
      </c>
      <c r="O7" s="1" t="s">
        <v>29</v>
      </c>
      <c r="P7" s="1" t="s">
        <v>1033</v>
      </c>
      <c r="Q7" t="b">
        <v>1</v>
      </c>
      <c r="R7" s="1" t="s">
        <v>1040</v>
      </c>
      <c r="S7" s="1" t="s">
        <v>21</v>
      </c>
      <c r="T7" s="1" t="s">
        <v>21</v>
      </c>
      <c r="U7" s="1" t="s">
        <v>21</v>
      </c>
      <c r="V7" s="1"/>
      <c r="W7" s="1">
        <v>0</v>
      </c>
      <c r="X7" s="1">
        <v>0</v>
      </c>
      <c r="Y7" s="1">
        <v>1</v>
      </c>
      <c r="Z7" s="1">
        <v>1</v>
      </c>
      <c r="AA7" s="1">
        <v>1</v>
      </c>
      <c r="AB7" s="1">
        <v>0</v>
      </c>
      <c r="AC7" s="1">
        <v>0</v>
      </c>
      <c r="AD7" s="1">
        <v>0</v>
      </c>
      <c r="AE7" s="1">
        <v>0</v>
      </c>
      <c r="AF7" s="1">
        <v>1</v>
      </c>
      <c r="AG7" s="1">
        <v>1</v>
      </c>
      <c r="AH7" s="1">
        <v>0</v>
      </c>
      <c r="AI7" s="1" t="s">
        <v>1066</v>
      </c>
      <c r="AJ7" s="1">
        <v>0</v>
      </c>
      <c r="AK7" s="1">
        <v>0</v>
      </c>
      <c r="AL7" s="1">
        <v>0</v>
      </c>
      <c r="AM7" s="1">
        <v>0</v>
      </c>
      <c r="AN7" s="1">
        <v>0</v>
      </c>
      <c r="AO7" s="1">
        <v>0</v>
      </c>
      <c r="AP7" s="1">
        <v>1</v>
      </c>
      <c r="AQ7" s="1">
        <v>0</v>
      </c>
    </row>
    <row r="8" spans="6:43">
      <c r="F8" s="1" t="s">
        <v>1041</v>
      </c>
      <c r="G8" s="1">
        <v>1</v>
      </c>
      <c r="H8" s="1">
        <v>0</v>
      </c>
      <c r="I8" s="1">
        <v>0</v>
      </c>
      <c r="J8" s="1">
        <f t="shared" si="0"/>
        <v>1</v>
      </c>
      <c r="M8" s="1" t="s">
        <v>1077</v>
      </c>
      <c r="N8" s="1">
        <v>4</v>
      </c>
      <c r="O8" s="1" t="s">
        <v>34</v>
      </c>
      <c r="P8" s="1" t="s">
        <v>1033</v>
      </c>
      <c r="Q8" t="b">
        <v>1</v>
      </c>
      <c r="R8" s="1" t="s">
        <v>1041</v>
      </c>
      <c r="S8" s="1" t="s">
        <v>21</v>
      </c>
      <c r="T8" s="1" t="s">
        <v>21</v>
      </c>
      <c r="U8" s="1" t="s">
        <v>21</v>
      </c>
      <c r="V8" s="2"/>
      <c r="W8" s="1">
        <v>0</v>
      </c>
      <c r="X8" s="1">
        <v>1</v>
      </c>
      <c r="Y8" s="1">
        <v>1</v>
      </c>
      <c r="Z8" s="1">
        <v>1</v>
      </c>
      <c r="AA8" s="1">
        <v>0</v>
      </c>
      <c r="AB8" s="1">
        <v>0</v>
      </c>
      <c r="AC8" s="1">
        <v>0</v>
      </c>
      <c r="AD8" s="1">
        <v>0</v>
      </c>
      <c r="AE8" s="1">
        <v>0</v>
      </c>
      <c r="AF8" s="1">
        <v>1</v>
      </c>
      <c r="AG8" s="1">
        <v>0</v>
      </c>
      <c r="AH8" s="1">
        <v>0</v>
      </c>
      <c r="AI8" s="1" t="s">
        <v>1066</v>
      </c>
      <c r="AJ8" s="1">
        <v>0</v>
      </c>
      <c r="AK8" s="1">
        <v>0</v>
      </c>
      <c r="AL8" s="1">
        <v>0</v>
      </c>
      <c r="AM8" s="1">
        <v>0</v>
      </c>
      <c r="AN8" s="1">
        <v>0</v>
      </c>
      <c r="AO8" s="1">
        <v>0</v>
      </c>
      <c r="AP8" s="1">
        <v>1</v>
      </c>
      <c r="AQ8" s="1">
        <v>0</v>
      </c>
    </row>
    <row r="9" spans="6:43">
      <c r="F9" s="1" t="s">
        <v>1042</v>
      </c>
      <c r="G9" s="1">
        <v>0</v>
      </c>
      <c r="H9" s="1">
        <v>1</v>
      </c>
      <c r="I9" s="1">
        <v>0</v>
      </c>
      <c r="J9" s="1">
        <f t="shared" si="0"/>
        <v>1</v>
      </c>
      <c r="M9" s="1" t="s">
        <v>1077</v>
      </c>
      <c r="N9" s="1">
        <v>5</v>
      </c>
      <c r="O9" s="1" t="s">
        <v>39</v>
      </c>
      <c r="P9" s="1" t="s">
        <v>1033</v>
      </c>
      <c r="Q9" t="b">
        <v>1</v>
      </c>
      <c r="R9" s="1" t="s">
        <v>1042</v>
      </c>
      <c r="S9" s="1" t="s">
        <v>21</v>
      </c>
      <c r="T9" s="1" t="s">
        <v>21</v>
      </c>
      <c r="U9" s="1" t="s">
        <v>21</v>
      </c>
      <c r="V9" s="1"/>
      <c r="W9" s="1">
        <v>1</v>
      </c>
      <c r="X9" s="1">
        <v>0</v>
      </c>
      <c r="Y9" s="1">
        <v>1</v>
      </c>
      <c r="Z9" s="1">
        <v>0</v>
      </c>
      <c r="AA9" s="1">
        <v>1</v>
      </c>
      <c r="AB9" s="1">
        <v>0</v>
      </c>
      <c r="AC9" s="1">
        <v>0</v>
      </c>
      <c r="AD9" s="1">
        <v>0</v>
      </c>
      <c r="AE9" s="1">
        <v>0</v>
      </c>
      <c r="AF9" s="1">
        <v>0</v>
      </c>
      <c r="AG9" s="1">
        <v>1</v>
      </c>
      <c r="AH9" s="1">
        <v>0</v>
      </c>
      <c r="AI9" s="1" t="s">
        <v>1066</v>
      </c>
      <c r="AJ9" s="1">
        <v>0</v>
      </c>
      <c r="AK9" s="1">
        <v>0</v>
      </c>
      <c r="AL9" s="1">
        <v>0</v>
      </c>
      <c r="AM9" s="1">
        <v>0</v>
      </c>
      <c r="AN9" s="1">
        <v>0</v>
      </c>
      <c r="AO9" s="1">
        <v>0</v>
      </c>
      <c r="AP9" s="1">
        <v>1</v>
      </c>
      <c r="AQ9" s="1">
        <v>0</v>
      </c>
    </row>
    <row r="10" spans="6:43">
      <c r="F10" s="1" t="s">
        <v>1043</v>
      </c>
      <c r="G10" s="1">
        <v>0</v>
      </c>
      <c r="H10" s="1">
        <v>0</v>
      </c>
      <c r="I10" s="1">
        <v>1</v>
      </c>
      <c r="J10" s="1">
        <f t="shared" si="0"/>
        <v>1</v>
      </c>
      <c r="M10" s="1" t="s">
        <v>1077</v>
      </c>
      <c r="N10" s="1">
        <v>6</v>
      </c>
      <c r="O10" s="1" t="s">
        <v>44</v>
      </c>
      <c r="P10" s="1" t="s">
        <v>1033</v>
      </c>
      <c r="Q10" t="b">
        <v>1</v>
      </c>
      <c r="R10" s="1" t="s">
        <v>1043</v>
      </c>
      <c r="S10" s="1" t="s">
        <v>21</v>
      </c>
      <c r="T10" s="1" t="s">
        <v>21</v>
      </c>
      <c r="U10" s="1" t="s">
        <v>21</v>
      </c>
      <c r="V10" s="2"/>
      <c r="W10" s="1">
        <v>1</v>
      </c>
      <c r="X10" s="1">
        <v>1</v>
      </c>
      <c r="Y10" s="1">
        <v>0</v>
      </c>
      <c r="Z10" s="1">
        <v>0</v>
      </c>
      <c r="AA10" s="1">
        <v>0</v>
      </c>
      <c r="AB10" s="1">
        <v>1</v>
      </c>
      <c r="AC10" s="1">
        <v>0</v>
      </c>
      <c r="AD10" s="1">
        <v>0</v>
      </c>
      <c r="AE10" s="1">
        <v>0</v>
      </c>
      <c r="AF10" s="1">
        <v>0</v>
      </c>
      <c r="AG10" s="1">
        <v>0</v>
      </c>
      <c r="AH10" s="1">
        <v>1</v>
      </c>
      <c r="AI10" s="1" t="s">
        <v>1066</v>
      </c>
      <c r="AJ10" s="1">
        <v>0</v>
      </c>
      <c r="AK10" s="1">
        <v>0</v>
      </c>
      <c r="AL10" s="1">
        <v>0</v>
      </c>
      <c r="AM10" s="1">
        <v>0</v>
      </c>
      <c r="AN10" s="1">
        <v>0</v>
      </c>
      <c r="AO10" s="1">
        <v>0</v>
      </c>
      <c r="AP10" s="1">
        <v>1</v>
      </c>
      <c r="AQ10" s="1">
        <v>0</v>
      </c>
    </row>
    <row r="11" spans="6:43">
      <c r="F11" s="1" t="s">
        <v>1044</v>
      </c>
      <c r="G11" s="1">
        <v>0</v>
      </c>
      <c r="H11" s="1">
        <v>0</v>
      </c>
      <c r="I11" s="1">
        <v>0</v>
      </c>
      <c r="J11" s="1">
        <f t="shared" si="0"/>
        <v>0</v>
      </c>
      <c r="M11" s="1" t="s">
        <v>1077</v>
      </c>
      <c r="N11" s="1">
        <v>7</v>
      </c>
      <c r="O11" s="1" t="s">
        <v>49</v>
      </c>
      <c r="P11" s="1" t="s">
        <v>1033</v>
      </c>
      <c r="Q11" t="b">
        <v>1</v>
      </c>
      <c r="R11" s="1" t="s">
        <v>1044</v>
      </c>
      <c r="S11" s="1" t="s">
        <v>21</v>
      </c>
      <c r="T11" s="1" t="s">
        <v>21</v>
      </c>
      <c r="U11" s="1" t="s">
        <v>21</v>
      </c>
      <c r="V11" s="1"/>
      <c r="W11" s="1">
        <v>1</v>
      </c>
      <c r="X11" s="1">
        <v>1</v>
      </c>
      <c r="Y11" s="1">
        <v>1</v>
      </c>
      <c r="Z11" s="1">
        <v>0</v>
      </c>
      <c r="AA11" s="1">
        <v>0</v>
      </c>
      <c r="AB11" s="1">
        <v>0</v>
      </c>
      <c r="AC11" s="1">
        <v>0</v>
      </c>
      <c r="AD11" s="1">
        <v>0</v>
      </c>
      <c r="AE11" s="1">
        <v>0</v>
      </c>
      <c r="AF11" s="1">
        <v>0</v>
      </c>
      <c r="AG11" s="1">
        <v>0</v>
      </c>
      <c r="AH11" s="1">
        <v>0</v>
      </c>
      <c r="AI11" s="1" t="s">
        <v>1066</v>
      </c>
      <c r="AJ11" s="1">
        <v>0</v>
      </c>
      <c r="AK11" s="1">
        <v>0</v>
      </c>
      <c r="AL11" s="1">
        <v>0</v>
      </c>
      <c r="AM11" s="1">
        <v>0</v>
      </c>
      <c r="AN11" s="1">
        <v>0</v>
      </c>
      <c r="AO11" s="1">
        <v>0</v>
      </c>
      <c r="AP11" s="1">
        <v>1</v>
      </c>
      <c r="AQ11" s="1">
        <v>0</v>
      </c>
    </row>
    <row r="12" spans="6:43">
      <c r="F12" s="1" t="s">
        <v>1045</v>
      </c>
      <c r="G12" s="1">
        <v>1</v>
      </c>
      <c r="H12" s="1">
        <v>1</v>
      </c>
      <c r="I12" s="1">
        <v>1</v>
      </c>
      <c r="J12" s="1">
        <f t="shared" si="0"/>
        <v>3</v>
      </c>
      <c r="M12" s="1" t="s">
        <v>1077</v>
      </c>
      <c r="N12" s="1">
        <v>8</v>
      </c>
      <c r="O12" s="1" t="s">
        <v>54</v>
      </c>
      <c r="P12" s="1" t="s">
        <v>1033</v>
      </c>
      <c r="Q12" t="b">
        <v>1</v>
      </c>
      <c r="R12" s="1" t="s">
        <v>1045</v>
      </c>
      <c r="S12" s="1" t="s">
        <v>21</v>
      </c>
      <c r="T12" s="1" t="s">
        <v>21</v>
      </c>
      <c r="U12" s="1" t="s">
        <v>21</v>
      </c>
      <c r="V12" s="2"/>
      <c r="W12" s="1">
        <v>0</v>
      </c>
      <c r="X12" s="1">
        <v>0</v>
      </c>
      <c r="Y12" s="1">
        <v>0</v>
      </c>
      <c r="Z12" s="1">
        <v>1</v>
      </c>
      <c r="AA12" s="1">
        <v>1</v>
      </c>
      <c r="AB12" s="1">
        <v>1</v>
      </c>
      <c r="AC12" s="1">
        <v>0</v>
      </c>
      <c r="AD12" s="1">
        <v>0</v>
      </c>
      <c r="AE12" s="1">
        <v>0</v>
      </c>
      <c r="AF12" s="1">
        <v>1</v>
      </c>
      <c r="AG12" s="1">
        <v>1</v>
      </c>
      <c r="AH12" s="1">
        <v>1</v>
      </c>
      <c r="AI12" s="1" t="s">
        <v>1066</v>
      </c>
      <c r="AJ12" s="1">
        <v>0</v>
      </c>
      <c r="AK12" s="1">
        <v>0</v>
      </c>
      <c r="AL12" s="1">
        <v>0</v>
      </c>
      <c r="AM12" s="1">
        <v>0</v>
      </c>
      <c r="AN12" s="1">
        <v>0</v>
      </c>
      <c r="AO12" s="1">
        <v>0</v>
      </c>
      <c r="AP12" s="1">
        <v>1</v>
      </c>
      <c r="AQ12" s="1">
        <v>0</v>
      </c>
    </row>
    <row r="13" spans="6:43">
      <c r="F13" s="1" t="s">
        <v>1046</v>
      </c>
      <c r="G13" s="1">
        <v>1</v>
      </c>
      <c r="H13" s="1">
        <v>1</v>
      </c>
      <c r="I13" s="1">
        <v>1</v>
      </c>
      <c r="J13" s="1">
        <f t="shared" si="0"/>
        <v>3</v>
      </c>
      <c r="M13" s="1" t="s">
        <v>1077</v>
      </c>
      <c r="N13" s="1">
        <v>9</v>
      </c>
      <c r="O13" s="1" t="s">
        <v>59</v>
      </c>
      <c r="P13" s="1" t="s">
        <v>1033</v>
      </c>
      <c r="Q13" t="b">
        <v>1</v>
      </c>
      <c r="R13" s="1" t="s">
        <v>1046</v>
      </c>
      <c r="S13" s="1" t="s">
        <v>21</v>
      </c>
      <c r="T13" s="1" t="s">
        <v>21</v>
      </c>
      <c r="U13" s="1" t="s">
        <v>21</v>
      </c>
      <c r="V13" s="1"/>
      <c r="W13" s="1">
        <v>0</v>
      </c>
      <c r="X13" s="1">
        <v>0</v>
      </c>
      <c r="Y13" s="1">
        <v>0</v>
      </c>
      <c r="Z13" s="1">
        <v>1</v>
      </c>
      <c r="AA13" s="1">
        <v>1</v>
      </c>
      <c r="AB13" s="1">
        <v>1</v>
      </c>
      <c r="AC13" s="1">
        <v>0</v>
      </c>
      <c r="AD13" s="1">
        <v>0</v>
      </c>
      <c r="AE13" s="1">
        <v>0</v>
      </c>
      <c r="AF13" s="1">
        <v>1</v>
      </c>
      <c r="AG13" s="1">
        <v>1</v>
      </c>
      <c r="AH13" s="1">
        <v>1</v>
      </c>
      <c r="AI13" s="1" t="s">
        <v>1066</v>
      </c>
      <c r="AJ13" s="1">
        <v>0</v>
      </c>
      <c r="AK13" s="1">
        <v>0</v>
      </c>
      <c r="AL13" s="1">
        <v>0</v>
      </c>
      <c r="AM13" s="1">
        <v>0</v>
      </c>
      <c r="AN13" s="1">
        <v>0</v>
      </c>
      <c r="AO13" s="1">
        <v>0</v>
      </c>
      <c r="AP13" s="1">
        <v>1</v>
      </c>
      <c r="AQ13" s="1">
        <v>0</v>
      </c>
    </row>
    <row r="14" spans="6:43">
      <c r="M14" s="1" t="s">
        <v>1077</v>
      </c>
      <c r="N14" s="1">
        <v>10</v>
      </c>
      <c r="O14" s="1" t="s">
        <v>64</v>
      </c>
      <c r="P14" s="1" t="s">
        <v>1033</v>
      </c>
      <c r="Q14" t="b">
        <v>0</v>
      </c>
      <c r="R14" s="1" t="s">
        <v>21</v>
      </c>
      <c r="S14" s="1" t="s">
        <v>21</v>
      </c>
      <c r="T14" s="1" t="s">
        <v>21</v>
      </c>
      <c r="U14" s="1" t="s">
        <v>21</v>
      </c>
      <c r="V14" s="2"/>
      <c r="W14" s="1" t="s">
        <v>21</v>
      </c>
      <c r="X14" s="1" t="s">
        <v>21</v>
      </c>
      <c r="Y14" s="1" t="s">
        <v>21</v>
      </c>
      <c r="Z14" s="1" t="s">
        <v>21</v>
      </c>
      <c r="AA14" s="1" t="s">
        <v>21</v>
      </c>
      <c r="AB14" s="1" t="s">
        <v>21</v>
      </c>
      <c r="AC14" s="1" t="s">
        <v>21</v>
      </c>
      <c r="AD14" s="1" t="s">
        <v>21</v>
      </c>
      <c r="AE14" s="1" t="s">
        <v>21</v>
      </c>
      <c r="AF14" s="1" t="s">
        <v>21</v>
      </c>
      <c r="AG14" s="1" t="s">
        <v>21</v>
      </c>
      <c r="AH14" s="1" t="s">
        <v>21</v>
      </c>
      <c r="AI14" s="1" t="s">
        <v>21</v>
      </c>
      <c r="AJ14" s="1" t="s">
        <v>21</v>
      </c>
      <c r="AK14" s="1" t="s">
        <v>21</v>
      </c>
      <c r="AL14" s="1" t="s">
        <v>21</v>
      </c>
      <c r="AM14" s="1" t="s">
        <v>21</v>
      </c>
      <c r="AN14" s="1" t="s">
        <v>21</v>
      </c>
      <c r="AO14" s="1" t="s">
        <v>21</v>
      </c>
      <c r="AP14" s="1" t="s">
        <v>21</v>
      </c>
      <c r="AQ14" s="1" t="s">
        <v>21</v>
      </c>
    </row>
    <row r="15" spans="6:43">
      <c r="M15" s="1" t="s">
        <v>1077</v>
      </c>
      <c r="N15" s="1">
        <v>11</v>
      </c>
      <c r="O15" s="1" t="s">
        <v>69</v>
      </c>
      <c r="P15" s="1" t="s">
        <v>1033</v>
      </c>
      <c r="Q15" t="b">
        <v>0</v>
      </c>
      <c r="R15" s="1" t="s">
        <v>21</v>
      </c>
      <c r="S15" s="1" t="s">
        <v>21</v>
      </c>
      <c r="T15" s="1" t="s">
        <v>21</v>
      </c>
      <c r="U15" s="1" t="s">
        <v>21</v>
      </c>
      <c r="V15" s="1"/>
      <c r="W15" s="1" t="s">
        <v>21</v>
      </c>
      <c r="X15" s="1" t="s">
        <v>21</v>
      </c>
      <c r="Y15" s="1" t="s">
        <v>21</v>
      </c>
      <c r="Z15" s="1" t="s">
        <v>21</v>
      </c>
      <c r="AA15" s="1" t="s">
        <v>21</v>
      </c>
      <c r="AB15" s="1" t="s">
        <v>21</v>
      </c>
      <c r="AC15" s="1" t="s">
        <v>21</v>
      </c>
      <c r="AD15" s="1" t="s">
        <v>21</v>
      </c>
      <c r="AE15" s="1" t="s">
        <v>21</v>
      </c>
      <c r="AF15" s="1" t="s">
        <v>21</v>
      </c>
      <c r="AG15" s="1" t="s">
        <v>21</v>
      </c>
      <c r="AH15" s="1" t="s">
        <v>21</v>
      </c>
      <c r="AI15" s="1" t="s">
        <v>21</v>
      </c>
      <c r="AJ15" s="1" t="s">
        <v>21</v>
      </c>
      <c r="AK15" s="1" t="s">
        <v>21</v>
      </c>
      <c r="AL15" s="1" t="s">
        <v>21</v>
      </c>
      <c r="AM15" s="1" t="s">
        <v>21</v>
      </c>
      <c r="AN15" s="1" t="s">
        <v>21</v>
      </c>
      <c r="AO15" s="1" t="s">
        <v>21</v>
      </c>
      <c r="AP15" s="1" t="s">
        <v>21</v>
      </c>
      <c r="AQ15" s="1" t="s">
        <v>21</v>
      </c>
    </row>
    <row r="16" spans="6:43">
      <c r="M16" s="1" t="s">
        <v>1077</v>
      </c>
      <c r="N16" s="1">
        <v>12</v>
      </c>
      <c r="O16" s="1" t="s">
        <v>74</v>
      </c>
      <c r="P16" s="1" t="s">
        <v>1033</v>
      </c>
      <c r="Q16" t="b">
        <v>0</v>
      </c>
      <c r="R16" s="1" t="s">
        <v>21</v>
      </c>
      <c r="S16" s="1" t="s">
        <v>21</v>
      </c>
      <c r="T16" s="1" t="s">
        <v>21</v>
      </c>
      <c r="U16" s="1" t="s">
        <v>21</v>
      </c>
      <c r="V16" s="2"/>
      <c r="W16" s="1" t="s">
        <v>21</v>
      </c>
      <c r="X16" s="1" t="s">
        <v>21</v>
      </c>
      <c r="Y16" s="1" t="s">
        <v>21</v>
      </c>
      <c r="Z16" s="1" t="s">
        <v>21</v>
      </c>
      <c r="AA16" s="1" t="s">
        <v>21</v>
      </c>
      <c r="AB16" s="1" t="s">
        <v>21</v>
      </c>
      <c r="AC16" s="1" t="s">
        <v>21</v>
      </c>
      <c r="AD16" s="1" t="s">
        <v>21</v>
      </c>
      <c r="AE16" s="1" t="s">
        <v>21</v>
      </c>
      <c r="AF16" s="1" t="s">
        <v>21</v>
      </c>
      <c r="AG16" s="1" t="s">
        <v>21</v>
      </c>
      <c r="AH16" s="1" t="s">
        <v>21</v>
      </c>
      <c r="AI16" s="1" t="s">
        <v>21</v>
      </c>
      <c r="AJ16" s="1" t="s">
        <v>21</v>
      </c>
      <c r="AK16" s="1" t="s">
        <v>21</v>
      </c>
      <c r="AL16" s="1" t="s">
        <v>21</v>
      </c>
      <c r="AM16" s="1" t="s">
        <v>21</v>
      </c>
      <c r="AN16" s="1" t="s">
        <v>21</v>
      </c>
      <c r="AO16" s="1" t="s">
        <v>21</v>
      </c>
      <c r="AP16" s="1" t="s">
        <v>21</v>
      </c>
      <c r="AQ16" s="1" t="s">
        <v>21</v>
      </c>
    </row>
    <row r="17" spans="13:43">
      <c r="M17" s="1" t="s">
        <v>1078</v>
      </c>
      <c r="N17" s="1">
        <v>1</v>
      </c>
      <c r="O17" s="1" t="s">
        <v>79</v>
      </c>
      <c r="P17" s="1" t="s">
        <v>1033</v>
      </c>
      <c r="Q17" t="b">
        <v>0</v>
      </c>
      <c r="R17" s="1" t="s">
        <v>1038</v>
      </c>
      <c r="S17" s="1" t="s">
        <v>251</v>
      </c>
      <c r="T17" s="1" t="s">
        <v>455</v>
      </c>
      <c r="U17" s="1" t="s">
        <v>647</v>
      </c>
      <c r="V17" s="1"/>
      <c r="W17" s="1">
        <v>0</v>
      </c>
      <c r="X17" s="1">
        <v>1</v>
      </c>
      <c r="Y17" s="1">
        <v>0</v>
      </c>
      <c r="Z17" s="1">
        <v>1</v>
      </c>
      <c r="AA17" s="1">
        <v>0</v>
      </c>
      <c r="AB17" s="1">
        <v>1</v>
      </c>
      <c r="AC17" s="1">
        <v>1</v>
      </c>
      <c r="AD17" s="1">
        <v>0</v>
      </c>
      <c r="AE17" s="1">
        <v>0</v>
      </c>
      <c r="AF17" s="1">
        <v>2</v>
      </c>
      <c r="AG17" s="1">
        <v>0</v>
      </c>
      <c r="AH17" s="1">
        <v>1</v>
      </c>
      <c r="AI17" s="1" t="s">
        <v>1067</v>
      </c>
      <c r="AJ17" s="1">
        <v>1</v>
      </c>
      <c r="AK17" s="1">
        <v>0</v>
      </c>
      <c r="AL17" s="1">
        <v>0</v>
      </c>
      <c r="AM17" s="1">
        <v>1</v>
      </c>
      <c r="AN17" s="1">
        <v>0</v>
      </c>
      <c r="AO17" s="1">
        <v>1</v>
      </c>
      <c r="AP17" s="1">
        <v>0</v>
      </c>
      <c r="AQ17" s="1">
        <v>1</v>
      </c>
    </row>
    <row r="18" spans="13:43">
      <c r="M18" s="1" t="s">
        <v>1078</v>
      </c>
      <c r="N18" s="1">
        <v>2</v>
      </c>
      <c r="O18" s="1" t="s">
        <v>84</v>
      </c>
      <c r="P18" s="1" t="s">
        <v>1033</v>
      </c>
      <c r="Q18" t="b">
        <v>0</v>
      </c>
      <c r="R18" s="1" t="s">
        <v>1039</v>
      </c>
      <c r="S18" s="1" t="s">
        <v>251</v>
      </c>
      <c r="T18" s="1" t="s">
        <v>455</v>
      </c>
      <c r="U18" s="1" t="s">
        <v>647</v>
      </c>
      <c r="V18" s="2"/>
      <c r="W18" s="1">
        <v>1</v>
      </c>
      <c r="X18" s="1">
        <v>0</v>
      </c>
      <c r="Y18" s="1">
        <v>0</v>
      </c>
      <c r="Z18" s="1">
        <v>0</v>
      </c>
      <c r="AA18" s="1">
        <v>1</v>
      </c>
      <c r="AB18" s="1">
        <v>1</v>
      </c>
      <c r="AC18" s="1">
        <v>1</v>
      </c>
      <c r="AD18" s="1">
        <v>0</v>
      </c>
      <c r="AE18" s="1">
        <v>0</v>
      </c>
      <c r="AF18" s="1">
        <v>1</v>
      </c>
      <c r="AG18" s="1">
        <v>1</v>
      </c>
      <c r="AH18" s="1">
        <v>1</v>
      </c>
      <c r="AI18" s="1" t="s">
        <v>1067</v>
      </c>
      <c r="AJ18" s="1">
        <v>1</v>
      </c>
      <c r="AK18" s="1">
        <v>0</v>
      </c>
      <c r="AL18" s="1">
        <v>0</v>
      </c>
      <c r="AM18" s="1">
        <v>1</v>
      </c>
      <c r="AN18" s="1">
        <v>0</v>
      </c>
      <c r="AO18" s="1">
        <v>1</v>
      </c>
      <c r="AP18" s="1">
        <v>0</v>
      </c>
      <c r="AQ18" s="1">
        <v>1</v>
      </c>
    </row>
    <row r="19" spans="13:43">
      <c r="M19" s="1" t="s">
        <v>1078</v>
      </c>
      <c r="N19" s="1">
        <v>3</v>
      </c>
      <c r="O19" s="1" t="s">
        <v>89</v>
      </c>
      <c r="P19" s="1" t="s">
        <v>1033</v>
      </c>
      <c r="Q19" t="b">
        <v>0</v>
      </c>
      <c r="R19" s="1" t="s">
        <v>1040</v>
      </c>
      <c r="S19" s="1" t="s">
        <v>251</v>
      </c>
      <c r="T19" s="1" t="s">
        <v>455</v>
      </c>
      <c r="U19" s="1" t="s">
        <v>647</v>
      </c>
      <c r="V19" s="1"/>
      <c r="W19" s="1">
        <v>0</v>
      </c>
      <c r="X19" s="1">
        <v>0</v>
      </c>
      <c r="Y19" s="1">
        <v>1</v>
      </c>
      <c r="Z19" s="1">
        <v>1</v>
      </c>
      <c r="AA19" s="1">
        <v>1</v>
      </c>
      <c r="AB19" s="1">
        <v>0</v>
      </c>
      <c r="AC19" s="1">
        <v>1</v>
      </c>
      <c r="AD19" s="1">
        <v>0</v>
      </c>
      <c r="AE19" s="1">
        <v>0</v>
      </c>
      <c r="AF19" s="1">
        <v>2</v>
      </c>
      <c r="AG19" s="1">
        <v>1</v>
      </c>
      <c r="AH19" s="1">
        <v>0</v>
      </c>
      <c r="AI19" s="1" t="s">
        <v>1067</v>
      </c>
      <c r="AJ19" s="1">
        <v>1</v>
      </c>
      <c r="AK19" s="1">
        <v>0</v>
      </c>
      <c r="AL19" s="1">
        <v>0</v>
      </c>
      <c r="AM19" s="1">
        <v>1</v>
      </c>
      <c r="AN19" s="1">
        <v>0</v>
      </c>
      <c r="AO19" s="1">
        <v>1</v>
      </c>
      <c r="AP19" s="1">
        <v>0</v>
      </c>
      <c r="AQ19" s="1">
        <v>1</v>
      </c>
    </row>
    <row r="20" spans="13:43">
      <c r="M20" s="1" t="s">
        <v>1078</v>
      </c>
      <c r="N20" s="1">
        <v>4</v>
      </c>
      <c r="O20" s="1" t="s">
        <v>94</v>
      </c>
      <c r="P20" s="1" t="s">
        <v>1033</v>
      </c>
      <c r="Q20" t="b">
        <v>0</v>
      </c>
      <c r="R20" s="1" t="s">
        <v>1041</v>
      </c>
      <c r="S20" s="1" t="s">
        <v>251</v>
      </c>
      <c r="T20" s="1" t="s">
        <v>455</v>
      </c>
      <c r="U20" s="1" t="s">
        <v>647</v>
      </c>
      <c r="V20" s="2"/>
      <c r="W20" s="1">
        <v>0</v>
      </c>
      <c r="X20" s="1">
        <v>1</v>
      </c>
      <c r="Y20" s="1">
        <v>1</v>
      </c>
      <c r="Z20" s="1">
        <v>1</v>
      </c>
      <c r="AA20" s="1">
        <v>0</v>
      </c>
      <c r="AB20" s="1">
        <v>0</v>
      </c>
      <c r="AC20" s="1">
        <v>1</v>
      </c>
      <c r="AD20" s="1">
        <v>0</v>
      </c>
      <c r="AE20" s="1">
        <v>0</v>
      </c>
      <c r="AF20" s="1">
        <v>2</v>
      </c>
      <c r="AG20" s="1">
        <v>0</v>
      </c>
      <c r="AH20" s="1">
        <v>0</v>
      </c>
      <c r="AI20" s="1" t="s">
        <v>1067</v>
      </c>
      <c r="AJ20" s="1">
        <v>1</v>
      </c>
      <c r="AK20" s="1">
        <v>0</v>
      </c>
      <c r="AL20" s="1">
        <v>0</v>
      </c>
      <c r="AM20" s="1">
        <v>1</v>
      </c>
      <c r="AN20" s="1">
        <v>0</v>
      </c>
      <c r="AO20" s="1">
        <v>1</v>
      </c>
      <c r="AP20" s="1">
        <v>0</v>
      </c>
      <c r="AQ20" s="1">
        <v>1</v>
      </c>
    </row>
    <row r="21" spans="13:43">
      <c r="M21" s="1" t="s">
        <v>1078</v>
      </c>
      <c r="N21" s="1">
        <v>5</v>
      </c>
      <c r="O21" s="1" t="s">
        <v>99</v>
      </c>
      <c r="P21" s="1" t="s">
        <v>1033</v>
      </c>
      <c r="Q21" t="b">
        <v>0</v>
      </c>
      <c r="R21" s="1" t="s">
        <v>1042</v>
      </c>
      <c r="S21" s="1" t="s">
        <v>251</v>
      </c>
      <c r="T21" s="1" t="s">
        <v>455</v>
      </c>
      <c r="U21" s="1" t="s">
        <v>647</v>
      </c>
      <c r="V21" s="1"/>
      <c r="W21" s="1">
        <v>1</v>
      </c>
      <c r="X21" s="1">
        <v>0</v>
      </c>
      <c r="Y21" s="1">
        <v>1</v>
      </c>
      <c r="Z21" s="1">
        <v>0</v>
      </c>
      <c r="AA21" s="1">
        <v>1</v>
      </c>
      <c r="AB21" s="1">
        <v>0</v>
      </c>
      <c r="AC21" s="1">
        <v>1</v>
      </c>
      <c r="AD21" s="1">
        <v>0</v>
      </c>
      <c r="AE21" s="1">
        <v>0</v>
      </c>
      <c r="AF21" s="1">
        <v>1</v>
      </c>
      <c r="AG21" s="1">
        <v>1</v>
      </c>
      <c r="AH21" s="1">
        <v>0</v>
      </c>
      <c r="AI21" s="1" t="s">
        <v>1067</v>
      </c>
      <c r="AJ21" s="1">
        <v>1</v>
      </c>
      <c r="AK21" s="1">
        <v>0</v>
      </c>
      <c r="AL21" s="1">
        <v>0</v>
      </c>
      <c r="AM21" s="1">
        <v>1</v>
      </c>
      <c r="AN21" s="1">
        <v>0</v>
      </c>
      <c r="AO21" s="1">
        <v>1</v>
      </c>
      <c r="AP21" s="1">
        <v>0</v>
      </c>
      <c r="AQ21" s="1">
        <v>1</v>
      </c>
    </row>
    <row r="22" spans="13:43">
      <c r="M22" s="1" t="s">
        <v>1078</v>
      </c>
      <c r="N22" s="1">
        <v>6</v>
      </c>
      <c r="O22" s="1" t="s">
        <v>104</v>
      </c>
      <c r="P22" s="1" t="s">
        <v>1033</v>
      </c>
      <c r="Q22" t="b">
        <v>0</v>
      </c>
      <c r="R22" s="1" t="s">
        <v>1043</v>
      </c>
      <c r="S22" s="1" t="s">
        <v>251</v>
      </c>
      <c r="T22" s="1" t="s">
        <v>455</v>
      </c>
      <c r="U22" s="1" t="s">
        <v>647</v>
      </c>
      <c r="V22" s="2"/>
      <c r="W22" s="1">
        <v>1</v>
      </c>
      <c r="X22" s="1">
        <v>1</v>
      </c>
      <c r="Y22" s="1">
        <v>0</v>
      </c>
      <c r="Z22" s="1">
        <v>0</v>
      </c>
      <c r="AA22" s="1">
        <v>0</v>
      </c>
      <c r="AB22" s="1">
        <v>1</v>
      </c>
      <c r="AC22" s="1">
        <v>1</v>
      </c>
      <c r="AD22" s="1">
        <v>0</v>
      </c>
      <c r="AE22" s="1">
        <v>0</v>
      </c>
      <c r="AF22" s="1">
        <v>1</v>
      </c>
      <c r="AG22" s="1">
        <v>0</v>
      </c>
      <c r="AH22" s="1">
        <v>1</v>
      </c>
      <c r="AI22" s="1" t="s">
        <v>1067</v>
      </c>
      <c r="AJ22" s="1">
        <v>1</v>
      </c>
      <c r="AK22" s="1">
        <v>0</v>
      </c>
      <c r="AL22" s="1">
        <v>0</v>
      </c>
      <c r="AM22" s="1">
        <v>1</v>
      </c>
      <c r="AN22" s="1">
        <v>0</v>
      </c>
      <c r="AO22" s="1">
        <v>1</v>
      </c>
      <c r="AP22" s="1">
        <v>0</v>
      </c>
      <c r="AQ22" s="1">
        <v>1</v>
      </c>
    </row>
    <row r="23" spans="13:43">
      <c r="M23" s="1" t="s">
        <v>1078</v>
      </c>
      <c r="N23" s="1">
        <v>7</v>
      </c>
      <c r="O23" s="1" t="s">
        <v>109</v>
      </c>
      <c r="P23" s="1" t="s">
        <v>1033</v>
      </c>
      <c r="Q23" t="b">
        <v>0</v>
      </c>
      <c r="R23" s="1" t="s">
        <v>1044</v>
      </c>
      <c r="S23" s="1" t="s">
        <v>251</v>
      </c>
      <c r="T23" s="1" t="s">
        <v>455</v>
      </c>
      <c r="U23" s="1" t="s">
        <v>647</v>
      </c>
      <c r="V23" s="1"/>
      <c r="W23" s="1">
        <v>1</v>
      </c>
      <c r="X23" s="1">
        <v>1</v>
      </c>
      <c r="Y23" s="1">
        <v>1</v>
      </c>
      <c r="Z23" s="1">
        <v>0</v>
      </c>
      <c r="AA23" s="1">
        <v>0</v>
      </c>
      <c r="AB23" s="1">
        <v>0</v>
      </c>
      <c r="AC23" s="1">
        <v>1</v>
      </c>
      <c r="AD23" s="1">
        <v>0</v>
      </c>
      <c r="AE23" s="1">
        <v>0</v>
      </c>
      <c r="AF23" s="1">
        <v>1</v>
      </c>
      <c r="AG23" s="1">
        <v>0</v>
      </c>
      <c r="AH23" s="1">
        <v>0</v>
      </c>
      <c r="AI23" s="1" t="s">
        <v>1067</v>
      </c>
      <c r="AJ23" s="1">
        <v>1</v>
      </c>
      <c r="AK23" s="1">
        <v>0</v>
      </c>
      <c r="AL23" s="1">
        <v>0</v>
      </c>
      <c r="AM23" s="1">
        <v>1</v>
      </c>
      <c r="AN23" s="1">
        <v>0</v>
      </c>
      <c r="AO23" s="1">
        <v>1</v>
      </c>
      <c r="AP23" s="1">
        <v>0</v>
      </c>
      <c r="AQ23" s="1">
        <v>1</v>
      </c>
    </row>
    <row r="24" spans="13:43">
      <c r="M24" s="1" t="s">
        <v>1078</v>
      </c>
      <c r="N24" s="1">
        <v>8</v>
      </c>
      <c r="O24" s="1" t="s">
        <v>114</v>
      </c>
      <c r="P24" s="1" t="s">
        <v>1033</v>
      </c>
      <c r="Q24" t="b">
        <v>0</v>
      </c>
      <c r="R24" s="1" t="s">
        <v>1045</v>
      </c>
      <c r="S24" s="1" t="s">
        <v>251</v>
      </c>
      <c r="T24" s="1" t="s">
        <v>455</v>
      </c>
      <c r="U24" s="1" t="s">
        <v>647</v>
      </c>
      <c r="V24" s="2"/>
      <c r="W24" s="1">
        <v>0</v>
      </c>
      <c r="X24" s="1">
        <v>0</v>
      </c>
      <c r="Y24" s="1">
        <v>0</v>
      </c>
      <c r="Z24" s="1">
        <v>1</v>
      </c>
      <c r="AA24" s="1">
        <v>1</v>
      </c>
      <c r="AB24" s="1">
        <v>1</v>
      </c>
      <c r="AC24" s="1">
        <v>1</v>
      </c>
      <c r="AD24" s="1">
        <v>0</v>
      </c>
      <c r="AE24" s="1">
        <v>0</v>
      </c>
      <c r="AF24" s="1">
        <v>2</v>
      </c>
      <c r="AG24" s="1">
        <v>1</v>
      </c>
      <c r="AH24" s="1">
        <v>1</v>
      </c>
      <c r="AI24" s="1" t="s">
        <v>1067</v>
      </c>
      <c r="AJ24" s="1">
        <v>1</v>
      </c>
      <c r="AK24" s="1">
        <v>0</v>
      </c>
      <c r="AL24" s="1">
        <v>0</v>
      </c>
      <c r="AM24" s="1">
        <v>1</v>
      </c>
      <c r="AN24" s="1">
        <v>0</v>
      </c>
      <c r="AO24" s="1">
        <v>1</v>
      </c>
      <c r="AP24" s="1">
        <v>0</v>
      </c>
      <c r="AQ24" s="1">
        <v>1</v>
      </c>
    </row>
    <row r="25" spans="13:43">
      <c r="M25" s="1" t="s">
        <v>1078</v>
      </c>
      <c r="N25" s="1">
        <v>9</v>
      </c>
      <c r="O25" s="1" t="s">
        <v>119</v>
      </c>
      <c r="P25" s="1" t="s">
        <v>1033</v>
      </c>
      <c r="Q25" t="b">
        <v>0</v>
      </c>
      <c r="R25" s="1" t="s">
        <v>1046</v>
      </c>
      <c r="S25" s="1" t="s">
        <v>251</v>
      </c>
      <c r="T25" s="1" t="s">
        <v>455</v>
      </c>
      <c r="U25" s="1" t="s">
        <v>647</v>
      </c>
      <c r="V25" s="1"/>
      <c r="W25" s="1">
        <v>0</v>
      </c>
      <c r="X25" s="1">
        <v>0</v>
      </c>
      <c r="Y25" s="1">
        <v>0</v>
      </c>
      <c r="Z25" s="1">
        <v>1</v>
      </c>
      <c r="AA25" s="1">
        <v>1</v>
      </c>
      <c r="AB25" s="1">
        <v>1</v>
      </c>
      <c r="AC25" s="1">
        <v>1</v>
      </c>
      <c r="AD25" s="1">
        <v>0</v>
      </c>
      <c r="AE25" s="1">
        <v>0</v>
      </c>
      <c r="AF25" s="1">
        <v>2</v>
      </c>
      <c r="AG25" s="1">
        <v>1</v>
      </c>
      <c r="AH25" s="1">
        <v>1</v>
      </c>
      <c r="AI25" s="1" t="s">
        <v>1067</v>
      </c>
      <c r="AJ25" s="1">
        <v>1</v>
      </c>
      <c r="AK25" s="1">
        <v>0</v>
      </c>
      <c r="AL25" s="1">
        <v>0</v>
      </c>
      <c r="AM25" s="1">
        <v>1</v>
      </c>
      <c r="AN25" s="1">
        <v>0</v>
      </c>
      <c r="AO25" s="1">
        <v>1</v>
      </c>
      <c r="AP25" s="1">
        <v>0</v>
      </c>
      <c r="AQ25" s="1">
        <v>1</v>
      </c>
    </row>
    <row r="26" spans="13:43">
      <c r="M26" s="1" t="s">
        <v>1078</v>
      </c>
      <c r="N26" s="1">
        <v>10</v>
      </c>
      <c r="O26" s="1" t="s">
        <v>124</v>
      </c>
      <c r="P26" s="1" t="s">
        <v>1033</v>
      </c>
      <c r="Q26" t="b">
        <v>0</v>
      </c>
      <c r="R26" s="1" t="s">
        <v>21</v>
      </c>
      <c r="S26" s="1" t="s">
        <v>21</v>
      </c>
      <c r="T26" s="1" t="s">
        <v>21</v>
      </c>
      <c r="U26" s="1" t="s">
        <v>21</v>
      </c>
      <c r="V26" s="2"/>
      <c r="W26" s="1" t="s">
        <v>21</v>
      </c>
      <c r="X26" s="1" t="s">
        <v>21</v>
      </c>
      <c r="Y26" s="1" t="s">
        <v>21</v>
      </c>
      <c r="Z26" s="1" t="s">
        <v>21</v>
      </c>
      <c r="AA26" s="1" t="s">
        <v>21</v>
      </c>
      <c r="AB26" s="1" t="s">
        <v>21</v>
      </c>
      <c r="AC26" s="1" t="s">
        <v>21</v>
      </c>
      <c r="AD26" s="1" t="s">
        <v>21</v>
      </c>
      <c r="AE26" s="1" t="s">
        <v>21</v>
      </c>
      <c r="AF26" s="1" t="s">
        <v>21</v>
      </c>
      <c r="AG26" s="1" t="s">
        <v>21</v>
      </c>
      <c r="AH26" s="1" t="s">
        <v>21</v>
      </c>
      <c r="AI26" s="1" t="s">
        <v>21</v>
      </c>
      <c r="AJ26" s="1" t="s">
        <v>21</v>
      </c>
      <c r="AK26" s="1" t="s">
        <v>21</v>
      </c>
      <c r="AL26" s="1" t="s">
        <v>21</v>
      </c>
      <c r="AM26" s="1" t="s">
        <v>21</v>
      </c>
      <c r="AN26" s="1" t="s">
        <v>21</v>
      </c>
      <c r="AO26" s="1" t="s">
        <v>21</v>
      </c>
      <c r="AP26" s="1" t="s">
        <v>21</v>
      </c>
      <c r="AQ26" s="1" t="s">
        <v>21</v>
      </c>
    </row>
    <row r="27" spans="13:43">
      <c r="M27" s="1" t="s">
        <v>1078</v>
      </c>
      <c r="N27" s="1">
        <v>11</v>
      </c>
      <c r="O27" s="1" t="s">
        <v>129</v>
      </c>
      <c r="P27" s="1" t="s">
        <v>1033</v>
      </c>
      <c r="Q27" t="b">
        <v>0</v>
      </c>
      <c r="R27" s="1" t="s">
        <v>21</v>
      </c>
      <c r="S27" s="1" t="s">
        <v>21</v>
      </c>
      <c r="T27" s="1" t="s">
        <v>21</v>
      </c>
      <c r="U27" s="1" t="s">
        <v>21</v>
      </c>
      <c r="V27" s="1"/>
      <c r="W27" s="1" t="s">
        <v>21</v>
      </c>
      <c r="X27" s="1" t="s">
        <v>21</v>
      </c>
      <c r="Y27" s="1" t="s">
        <v>21</v>
      </c>
      <c r="Z27" s="1" t="s">
        <v>21</v>
      </c>
      <c r="AA27" s="1" t="s">
        <v>21</v>
      </c>
      <c r="AB27" s="1" t="s">
        <v>21</v>
      </c>
      <c r="AC27" s="1" t="s">
        <v>21</v>
      </c>
      <c r="AD27" s="1" t="s">
        <v>21</v>
      </c>
      <c r="AE27" s="1" t="s">
        <v>21</v>
      </c>
      <c r="AF27" s="1" t="s">
        <v>21</v>
      </c>
      <c r="AG27" s="1" t="s">
        <v>21</v>
      </c>
      <c r="AH27" s="1" t="s">
        <v>21</v>
      </c>
      <c r="AI27" s="1" t="s">
        <v>21</v>
      </c>
      <c r="AJ27" s="1" t="s">
        <v>21</v>
      </c>
      <c r="AK27" s="1" t="s">
        <v>21</v>
      </c>
      <c r="AL27" s="1" t="s">
        <v>21</v>
      </c>
      <c r="AM27" s="1" t="s">
        <v>21</v>
      </c>
      <c r="AN27" s="1" t="s">
        <v>21</v>
      </c>
      <c r="AO27" s="1" t="s">
        <v>21</v>
      </c>
      <c r="AP27" s="1" t="s">
        <v>21</v>
      </c>
      <c r="AQ27" s="1" t="s">
        <v>21</v>
      </c>
    </row>
    <row r="28" spans="13:43">
      <c r="M28" s="1" t="s">
        <v>1078</v>
      </c>
      <c r="N28" s="1">
        <v>12</v>
      </c>
      <c r="O28" s="1" t="s">
        <v>134</v>
      </c>
      <c r="P28" s="1" t="s">
        <v>1033</v>
      </c>
      <c r="Q28" t="b">
        <v>0</v>
      </c>
      <c r="R28" s="1" t="s">
        <v>21</v>
      </c>
      <c r="S28" s="1" t="s">
        <v>21</v>
      </c>
      <c r="T28" s="1" t="s">
        <v>21</v>
      </c>
      <c r="U28" s="1" t="s">
        <v>21</v>
      </c>
      <c r="V28" s="2"/>
      <c r="W28" s="1" t="s">
        <v>21</v>
      </c>
      <c r="X28" s="1" t="s">
        <v>21</v>
      </c>
      <c r="Y28" s="1" t="s">
        <v>21</v>
      </c>
      <c r="Z28" s="1" t="s">
        <v>21</v>
      </c>
      <c r="AA28" s="1" t="s">
        <v>21</v>
      </c>
      <c r="AB28" s="1" t="s">
        <v>21</v>
      </c>
      <c r="AC28" s="1" t="s">
        <v>21</v>
      </c>
      <c r="AD28" s="1" t="s">
        <v>21</v>
      </c>
      <c r="AE28" s="1" t="s">
        <v>21</v>
      </c>
      <c r="AF28" s="1" t="s">
        <v>21</v>
      </c>
      <c r="AG28" s="1" t="s">
        <v>21</v>
      </c>
      <c r="AH28" s="1" t="s">
        <v>21</v>
      </c>
      <c r="AI28" s="1" t="s">
        <v>21</v>
      </c>
      <c r="AJ28" s="1" t="s">
        <v>21</v>
      </c>
      <c r="AK28" s="1" t="s">
        <v>21</v>
      </c>
      <c r="AL28" s="1" t="s">
        <v>21</v>
      </c>
      <c r="AM28" s="1" t="s">
        <v>21</v>
      </c>
      <c r="AN28" s="1" t="s">
        <v>21</v>
      </c>
      <c r="AO28" s="1" t="s">
        <v>21</v>
      </c>
      <c r="AP28" s="1" t="s">
        <v>21</v>
      </c>
      <c r="AQ28" s="1" t="s">
        <v>21</v>
      </c>
    </row>
    <row r="29" spans="13:43">
      <c r="M29" s="1" t="s">
        <v>947</v>
      </c>
      <c r="N29" s="1">
        <v>1</v>
      </c>
      <c r="O29" s="1" t="s">
        <v>139</v>
      </c>
      <c r="P29" s="1" t="s">
        <v>1033</v>
      </c>
      <c r="Q29" t="b">
        <v>0</v>
      </c>
      <c r="R29" s="1" t="s">
        <v>1038</v>
      </c>
      <c r="S29" s="1" t="s">
        <v>240</v>
      </c>
      <c r="T29" s="1" t="s">
        <v>461</v>
      </c>
      <c r="U29" s="1" t="s">
        <v>647</v>
      </c>
      <c r="V29" s="1"/>
      <c r="W29" s="1">
        <v>0</v>
      </c>
      <c r="X29" s="1">
        <v>1</v>
      </c>
      <c r="Y29" s="1">
        <v>0</v>
      </c>
      <c r="Z29" s="1">
        <v>1</v>
      </c>
      <c r="AA29" s="1">
        <v>0</v>
      </c>
      <c r="AB29" s="1">
        <v>1</v>
      </c>
      <c r="AC29" s="1">
        <v>0</v>
      </c>
      <c r="AD29" s="1">
        <v>1</v>
      </c>
      <c r="AE29" s="1">
        <v>0</v>
      </c>
      <c r="AF29" s="1">
        <v>1</v>
      </c>
      <c r="AG29" s="1">
        <v>1</v>
      </c>
      <c r="AH29" s="1">
        <v>1</v>
      </c>
      <c r="AI29" s="1" t="s">
        <v>1068</v>
      </c>
      <c r="AJ29" s="1">
        <v>0</v>
      </c>
      <c r="AK29" s="1">
        <v>1</v>
      </c>
      <c r="AL29" s="1">
        <v>1</v>
      </c>
      <c r="AM29" s="1">
        <v>0</v>
      </c>
      <c r="AN29" s="1">
        <v>0</v>
      </c>
      <c r="AO29" s="1">
        <v>1</v>
      </c>
      <c r="AP29" s="1">
        <v>0</v>
      </c>
      <c r="AQ29" s="1">
        <v>1</v>
      </c>
    </row>
    <row r="30" spans="13:43">
      <c r="M30" s="1" t="s">
        <v>947</v>
      </c>
      <c r="N30" s="1">
        <v>2</v>
      </c>
      <c r="O30" s="1" t="s">
        <v>144</v>
      </c>
      <c r="P30" s="1" t="s">
        <v>1033</v>
      </c>
      <c r="Q30" t="b">
        <v>0</v>
      </c>
      <c r="R30" s="1" t="s">
        <v>1039</v>
      </c>
      <c r="S30" s="1" t="s">
        <v>240</v>
      </c>
      <c r="T30" s="1" t="s">
        <v>461</v>
      </c>
      <c r="U30" s="1" t="s">
        <v>647</v>
      </c>
      <c r="V30" s="2"/>
      <c r="W30" s="1">
        <v>1</v>
      </c>
      <c r="X30" s="1">
        <v>0</v>
      </c>
      <c r="Y30" s="1">
        <v>0</v>
      </c>
      <c r="Z30" s="1">
        <v>0</v>
      </c>
      <c r="AA30" s="1">
        <v>1</v>
      </c>
      <c r="AB30" s="1">
        <v>1</v>
      </c>
      <c r="AC30" s="1">
        <v>0</v>
      </c>
      <c r="AD30" s="1">
        <v>1</v>
      </c>
      <c r="AE30" s="1">
        <v>0</v>
      </c>
      <c r="AF30" s="1">
        <v>0</v>
      </c>
      <c r="AG30" s="1">
        <v>2</v>
      </c>
      <c r="AH30" s="1">
        <v>1</v>
      </c>
      <c r="AI30" s="1" t="s">
        <v>1068</v>
      </c>
      <c r="AJ30" s="1">
        <v>0</v>
      </c>
      <c r="AK30" s="1">
        <v>1</v>
      </c>
      <c r="AL30" s="1">
        <v>1</v>
      </c>
      <c r="AM30" s="1">
        <v>0</v>
      </c>
      <c r="AN30" s="1">
        <v>0</v>
      </c>
      <c r="AO30" s="1">
        <v>1</v>
      </c>
      <c r="AP30" s="1">
        <v>0</v>
      </c>
      <c r="AQ30" s="1">
        <v>1</v>
      </c>
    </row>
    <row r="31" spans="13:43">
      <c r="M31" s="1" t="s">
        <v>947</v>
      </c>
      <c r="N31" s="1">
        <v>3</v>
      </c>
      <c r="O31" s="1" t="s">
        <v>149</v>
      </c>
      <c r="P31" s="1" t="s">
        <v>1033</v>
      </c>
      <c r="Q31" t="b">
        <v>0</v>
      </c>
      <c r="R31" s="1" t="s">
        <v>1040</v>
      </c>
      <c r="S31" s="1" t="s">
        <v>240</v>
      </c>
      <c r="T31" s="1" t="s">
        <v>461</v>
      </c>
      <c r="U31" s="1" t="s">
        <v>647</v>
      </c>
      <c r="V31" s="1"/>
      <c r="W31" s="1">
        <v>0</v>
      </c>
      <c r="X31" s="1">
        <v>0</v>
      </c>
      <c r="Y31" s="1">
        <v>1</v>
      </c>
      <c r="Z31" s="1">
        <v>1</v>
      </c>
      <c r="AA31" s="1">
        <v>1</v>
      </c>
      <c r="AB31" s="1">
        <v>0</v>
      </c>
      <c r="AC31" s="1">
        <v>0</v>
      </c>
      <c r="AD31" s="1">
        <v>1</v>
      </c>
      <c r="AE31" s="1">
        <v>0</v>
      </c>
      <c r="AF31" s="1">
        <v>1</v>
      </c>
      <c r="AG31" s="1">
        <v>2</v>
      </c>
      <c r="AH31" s="1">
        <v>0</v>
      </c>
      <c r="AI31" s="1" t="s">
        <v>1068</v>
      </c>
      <c r="AJ31" s="1">
        <v>0</v>
      </c>
      <c r="AK31" s="1">
        <v>1</v>
      </c>
      <c r="AL31" s="1">
        <v>1</v>
      </c>
      <c r="AM31" s="1">
        <v>0</v>
      </c>
      <c r="AN31" s="1">
        <v>0</v>
      </c>
      <c r="AO31" s="1">
        <v>1</v>
      </c>
      <c r="AP31" s="1">
        <v>0</v>
      </c>
      <c r="AQ31" s="1">
        <v>1</v>
      </c>
    </row>
    <row r="32" spans="13:43">
      <c r="M32" s="1" t="s">
        <v>947</v>
      </c>
      <c r="N32" s="1">
        <v>4</v>
      </c>
      <c r="O32" s="1" t="s">
        <v>154</v>
      </c>
      <c r="P32" s="1" t="s">
        <v>1033</v>
      </c>
      <c r="Q32" t="b">
        <v>0</v>
      </c>
      <c r="R32" s="1" t="s">
        <v>1041</v>
      </c>
      <c r="S32" s="1" t="s">
        <v>240</v>
      </c>
      <c r="T32" s="1" t="s">
        <v>461</v>
      </c>
      <c r="U32" s="1" t="s">
        <v>647</v>
      </c>
      <c r="V32" s="2"/>
      <c r="W32" s="1">
        <v>0</v>
      </c>
      <c r="X32" s="1">
        <v>1</v>
      </c>
      <c r="Y32" s="1">
        <v>1</v>
      </c>
      <c r="Z32" s="1">
        <v>1</v>
      </c>
      <c r="AA32" s="1">
        <v>0</v>
      </c>
      <c r="AB32" s="1">
        <v>0</v>
      </c>
      <c r="AC32" s="1">
        <v>0</v>
      </c>
      <c r="AD32" s="1">
        <v>1</v>
      </c>
      <c r="AE32" s="1">
        <v>0</v>
      </c>
      <c r="AF32" s="1">
        <v>1</v>
      </c>
      <c r="AG32" s="1">
        <v>1</v>
      </c>
      <c r="AH32" s="1">
        <v>0</v>
      </c>
      <c r="AI32" s="1" t="s">
        <v>1068</v>
      </c>
      <c r="AJ32" s="1">
        <v>0</v>
      </c>
      <c r="AK32" s="1">
        <v>1</v>
      </c>
      <c r="AL32" s="1">
        <v>1</v>
      </c>
      <c r="AM32" s="1">
        <v>0</v>
      </c>
      <c r="AN32" s="1">
        <v>0</v>
      </c>
      <c r="AO32" s="1">
        <v>1</v>
      </c>
      <c r="AP32" s="1">
        <v>0</v>
      </c>
      <c r="AQ32" s="1">
        <v>1</v>
      </c>
    </row>
    <row r="33" spans="13:43">
      <c r="M33" s="1" t="s">
        <v>947</v>
      </c>
      <c r="N33" s="1">
        <v>5</v>
      </c>
      <c r="O33" s="1" t="s">
        <v>159</v>
      </c>
      <c r="P33" s="1" t="s">
        <v>1033</v>
      </c>
      <c r="Q33" t="b">
        <v>0</v>
      </c>
      <c r="R33" s="1" t="s">
        <v>1042</v>
      </c>
      <c r="S33" s="1" t="s">
        <v>240</v>
      </c>
      <c r="T33" s="1" t="s">
        <v>461</v>
      </c>
      <c r="U33" s="1" t="s">
        <v>647</v>
      </c>
      <c r="V33" s="1"/>
      <c r="W33" s="1">
        <v>1</v>
      </c>
      <c r="X33" s="1">
        <v>0</v>
      </c>
      <c r="Y33" s="1">
        <v>1</v>
      </c>
      <c r="Z33" s="1">
        <v>0</v>
      </c>
      <c r="AA33" s="1">
        <v>1</v>
      </c>
      <c r="AB33" s="1">
        <v>0</v>
      </c>
      <c r="AC33" s="1">
        <v>0</v>
      </c>
      <c r="AD33" s="1">
        <v>1</v>
      </c>
      <c r="AE33" s="1">
        <v>0</v>
      </c>
      <c r="AF33" s="1">
        <v>0</v>
      </c>
      <c r="AG33" s="1">
        <v>2</v>
      </c>
      <c r="AH33" s="1">
        <v>0</v>
      </c>
      <c r="AI33" s="1" t="s">
        <v>1068</v>
      </c>
      <c r="AJ33" s="1">
        <v>0</v>
      </c>
      <c r="AK33" s="1">
        <v>1</v>
      </c>
      <c r="AL33" s="1">
        <v>1</v>
      </c>
      <c r="AM33" s="1">
        <v>0</v>
      </c>
      <c r="AN33" s="1">
        <v>0</v>
      </c>
      <c r="AO33" s="1">
        <v>1</v>
      </c>
      <c r="AP33" s="1">
        <v>0</v>
      </c>
      <c r="AQ33" s="1">
        <v>1</v>
      </c>
    </row>
    <row r="34" spans="13:43">
      <c r="M34" s="1" t="s">
        <v>947</v>
      </c>
      <c r="N34" s="1">
        <v>6</v>
      </c>
      <c r="O34" s="1" t="s">
        <v>164</v>
      </c>
      <c r="P34" s="1" t="s">
        <v>1033</v>
      </c>
      <c r="Q34" t="b">
        <v>0</v>
      </c>
      <c r="R34" s="1" t="s">
        <v>1043</v>
      </c>
      <c r="S34" s="1" t="s">
        <v>240</v>
      </c>
      <c r="T34" s="1" t="s">
        <v>461</v>
      </c>
      <c r="U34" s="1" t="s">
        <v>647</v>
      </c>
      <c r="V34" s="2"/>
      <c r="W34" s="1">
        <v>1</v>
      </c>
      <c r="X34" s="1">
        <v>1</v>
      </c>
      <c r="Y34" s="1">
        <v>0</v>
      </c>
      <c r="Z34" s="1">
        <v>0</v>
      </c>
      <c r="AA34" s="1">
        <v>0</v>
      </c>
      <c r="AB34" s="1">
        <v>1</v>
      </c>
      <c r="AC34" s="1">
        <v>0</v>
      </c>
      <c r="AD34" s="1">
        <v>1</v>
      </c>
      <c r="AE34" s="1">
        <v>0</v>
      </c>
      <c r="AF34" s="1">
        <v>0</v>
      </c>
      <c r="AG34" s="1">
        <v>1</v>
      </c>
      <c r="AH34" s="1">
        <v>1</v>
      </c>
      <c r="AI34" s="1" t="s">
        <v>1068</v>
      </c>
      <c r="AJ34" s="1">
        <v>0</v>
      </c>
      <c r="AK34" s="1">
        <v>1</v>
      </c>
      <c r="AL34" s="1">
        <v>1</v>
      </c>
      <c r="AM34" s="1">
        <v>0</v>
      </c>
      <c r="AN34" s="1">
        <v>0</v>
      </c>
      <c r="AO34" s="1">
        <v>1</v>
      </c>
      <c r="AP34" s="1">
        <v>0</v>
      </c>
      <c r="AQ34" s="1">
        <v>1</v>
      </c>
    </row>
    <row r="35" spans="13:43">
      <c r="M35" s="1" t="s">
        <v>947</v>
      </c>
      <c r="N35" s="1">
        <v>7</v>
      </c>
      <c r="O35" s="1" t="s">
        <v>169</v>
      </c>
      <c r="P35" s="1" t="s">
        <v>1033</v>
      </c>
      <c r="Q35" t="b">
        <v>0</v>
      </c>
      <c r="R35" s="1" t="s">
        <v>1044</v>
      </c>
      <c r="S35" s="1" t="s">
        <v>240</v>
      </c>
      <c r="T35" s="1" t="s">
        <v>461</v>
      </c>
      <c r="U35" s="1" t="s">
        <v>647</v>
      </c>
      <c r="V35" s="1"/>
      <c r="W35" s="1">
        <v>1</v>
      </c>
      <c r="X35" s="1">
        <v>1</v>
      </c>
      <c r="Y35" s="1">
        <v>1</v>
      </c>
      <c r="Z35" s="1">
        <v>0</v>
      </c>
      <c r="AA35" s="1">
        <v>0</v>
      </c>
      <c r="AB35" s="1">
        <v>0</v>
      </c>
      <c r="AC35" s="1">
        <v>0</v>
      </c>
      <c r="AD35" s="1">
        <v>1</v>
      </c>
      <c r="AE35" s="1">
        <v>0</v>
      </c>
      <c r="AF35" s="1">
        <v>0</v>
      </c>
      <c r="AG35" s="1">
        <v>1</v>
      </c>
      <c r="AH35" s="1">
        <v>0</v>
      </c>
      <c r="AI35" s="1" t="s">
        <v>1068</v>
      </c>
      <c r="AJ35" s="1">
        <v>0</v>
      </c>
      <c r="AK35" s="1">
        <v>1</v>
      </c>
      <c r="AL35" s="1">
        <v>1</v>
      </c>
      <c r="AM35" s="1">
        <v>0</v>
      </c>
      <c r="AN35" s="1">
        <v>0</v>
      </c>
      <c r="AO35" s="1">
        <v>1</v>
      </c>
      <c r="AP35" s="1">
        <v>0</v>
      </c>
      <c r="AQ35" s="1">
        <v>1</v>
      </c>
    </row>
    <row r="36" spans="13:43">
      <c r="M36" s="1" t="s">
        <v>947</v>
      </c>
      <c r="N36" s="1">
        <v>8</v>
      </c>
      <c r="O36" s="1" t="s">
        <v>174</v>
      </c>
      <c r="P36" s="1" t="s">
        <v>1033</v>
      </c>
      <c r="Q36" t="b">
        <v>0</v>
      </c>
      <c r="R36" s="1" t="s">
        <v>1045</v>
      </c>
      <c r="S36" s="1" t="s">
        <v>240</v>
      </c>
      <c r="T36" s="1" t="s">
        <v>461</v>
      </c>
      <c r="U36" s="1" t="s">
        <v>647</v>
      </c>
      <c r="V36" s="2"/>
      <c r="W36" s="1">
        <v>0</v>
      </c>
      <c r="X36" s="1">
        <v>0</v>
      </c>
      <c r="Y36" s="1">
        <v>0</v>
      </c>
      <c r="Z36" s="1">
        <v>1</v>
      </c>
      <c r="AA36" s="1">
        <v>1</v>
      </c>
      <c r="AB36" s="1">
        <v>1</v>
      </c>
      <c r="AC36" s="1">
        <v>0</v>
      </c>
      <c r="AD36" s="1">
        <v>1</v>
      </c>
      <c r="AE36" s="1">
        <v>0</v>
      </c>
      <c r="AF36" s="1">
        <v>1</v>
      </c>
      <c r="AG36" s="1">
        <v>2</v>
      </c>
      <c r="AH36" s="1">
        <v>1</v>
      </c>
      <c r="AI36" s="1" t="s">
        <v>1068</v>
      </c>
      <c r="AJ36" s="1">
        <v>0</v>
      </c>
      <c r="AK36" s="1">
        <v>1</v>
      </c>
      <c r="AL36" s="1">
        <v>1</v>
      </c>
      <c r="AM36" s="1">
        <v>0</v>
      </c>
      <c r="AN36" s="1">
        <v>0</v>
      </c>
      <c r="AO36" s="1">
        <v>1</v>
      </c>
      <c r="AP36" s="1">
        <v>0</v>
      </c>
      <c r="AQ36" s="1">
        <v>1</v>
      </c>
    </row>
    <row r="37" spans="13:43">
      <c r="M37" s="1" t="s">
        <v>947</v>
      </c>
      <c r="N37" s="1">
        <v>9</v>
      </c>
      <c r="O37" s="1" t="s">
        <v>179</v>
      </c>
      <c r="P37" s="1" t="s">
        <v>1033</v>
      </c>
      <c r="Q37" t="b">
        <v>0</v>
      </c>
      <c r="R37" s="1" t="s">
        <v>1046</v>
      </c>
      <c r="S37" s="1" t="s">
        <v>240</v>
      </c>
      <c r="T37" s="1" t="s">
        <v>461</v>
      </c>
      <c r="U37" s="1" t="s">
        <v>647</v>
      </c>
      <c r="V37" s="1"/>
      <c r="W37" s="1">
        <v>0</v>
      </c>
      <c r="X37" s="1">
        <v>0</v>
      </c>
      <c r="Y37" s="1">
        <v>0</v>
      </c>
      <c r="Z37" s="1">
        <v>1</v>
      </c>
      <c r="AA37" s="1">
        <v>1</v>
      </c>
      <c r="AB37" s="1">
        <v>1</v>
      </c>
      <c r="AC37" s="1">
        <v>0</v>
      </c>
      <c r="AD37" s="1">
        <v>1</v>
      </c>
      <c r="AE37" s="1">
        <v>0</v>
      </c>
      <c r="AF37" s="1">
        <v>1</v>
      </c>
      <c r="AG37" s="1">
        <v>2</v>
      </c>
      <c r="AH37" s="1">
        <v>1</v>
      </c>
      <c r="AI37" s="1" t="s">
        <v>1068</v>
      </c>
      <c r="AJ37" s="1">
        <v>0</v>
      </c>
      <c r="AK37" s="1">
        <v>1</v>
      </c>
      <c r="AL37" s="1">
        <v>1</v>
      </c>
      <c r="AM37" s="1">
        <v>0</v>
      </c>
      <c r="AN37" s="1">
        <v>0</v>
      </c>
      <c r="AO37" s="1">
        <v>1</v>
      </c>
      <c r="AP37" s="1">
        <v>0</v>
      </c>
      <c r="AQ37" s="1">
        <v>1</v>
      </c>
    </row>
    <row r="38" spans="13:43">
      <c r="M38" s="1" t="s">
        <v>947</v>
      </c>
      <c r="N38" s="1">
        <v>10</v>
      </c>
      <c r="O38" s="1" t="s">
        <v>184</v>
      </c>
      <c r="P38" s="1" t="s">
        <v>1033</v>
      </c>
      <c r="Q38" t="b">
        <v>0</v>
      </c>
      <c r="R38" s="1" t="s">
        <v>21</v>
      </c>
      <c r="S38" s="1" t="s">
        <v>21</v>
      </c>
      <c r="T38" s="1" t="s">
        <v>21</v>
      </c>
      <c r="U38" s="1" t="s">
        <v>21</v>
      </c>
      <c r="V38" s="2"/>
      <c r="W38" s="1" t="s">
        <v>21</v>
      </c>
      <c r="X38" s="1" t="s">
        <v>21</v>
      </c>
      <c r="Y38" s="1" t="s">
        <v>21</v>
      </c>
      <c r="Z38" s="1" t="s">
        <v>21</v>
      </c>
      <c r="AA38" s="1" t="s">
        <v>21</v>
      </c>
      <c r="AB38" s="1" t="s">
        <v>21</v>
      </c>
      <c r="AC38" s="1" t="s">
        <v>21</v>
      </c>
      <c r="AD38" s="1" t="s">
        <v>21</v>
      </c>
      <c r="AE38" s="1" t="s">
        <v>21</v>
      </c>
      <c r="AF38" s="1" t="s">
        <v>21</v>
      </c>
      <c r="AG38" s="1" t="s">
        <v>21</v>
      </c>
      <c r="AH38" s="1" t="s">
        <v>21</v>
      </c>
      <c r="AI38" s="1" t="s">
        <v>21</v>
      </c>
      <c r="AJ38" s="1" t="s">
        <v>21</v>
      </c>
      <c r="AK38" s="1" t="s">
        <v>21</v>
      </c>
      <c r="AL38" s="1" t="s">
        <v>21</v>
      </c>
      <c r="AM38" s="1" t="s">
        <v>21</v>
      </c>
      <c r="AN38" s="1" t="s">
        <v>21</v>
      </c>
      <c r="AO38" s="1" t="s">
        <v>21</v>
      </c>
      <c r="AP38" s="1" t="s">
        <v>21</v>
      </c>
      <c r="AQ38" s="1" t="s">
        <v>21</v>
      </c>
    </row>
    <row r="39" spans="13:43">
      <c r="M39" s="1" t="s">
        <v>947</v>
      </c>
      <c r="N39" s="1">
        <v>11</v>
      </c>
      <c r="O39" s="1" t="s">
        <v>189</v>
      </c>
      <c r="P39" s="1" t="s">
        <v>1033</v>
      </c>
      <c r="Q39" t="b">
        <v>0</v>
      </c>
      <c r="R39" s="1" t="s">
        <v>21</v>
      </c>
      <c r="S39" s="1" t="s">
        <v>21</v>
      </c>
      <c r="T39" s="1" t="s">
        <v>21</v>
      </c>
      <c r="U39" s="1" t="s">
        <v>21</v>
      </c>
      <c r="V39" s="1"/>
      <c r="W39" s="1" t="s">
        <v>21</v>
      </c>
      <c r="X39" s="1" t="s">
        <v>21</v>
      </c>
      <c r="Y39" s="1" t="s">
        <v>21</v>
      </c>
      <c r="Z39" s="1" t="s">
        <v>21</v>
      </c>
      <c r="AA39" s="1" t="s">
        <v>21</v>
      </c>
      <c r="AB39" s="1" t="s">
        <v>21</v>
      </c>
      <c r="AC39" s="1" t="s">
        <v>21</v>
      </c>
      <c r="AD39" s="1" t="s">
        <v>21</v>
      </c>
      <c r="AE39" s="1" t="s">
        <v>21</v>
      </c>
      <c r="AF39" s="1" t="s">
        <v>21</v>
      </c>
      <c r="AG39" s="1" t="s">
        <v>21</v>
      </c>
      <c r="AH39" s="1" t="s">
        <v>21</v>
      </c>
      <c r="AI39" s="1" t="s">
        <v>21</v>
      </c>
      <c r="AJ39" s="1" t="s">
        <v>21</v>
      </c>
      <c r="AK39" s="1" t="s">
        <v>21</v>
      </c>
      <c r="AL39" s="1" t="s">
        <v>21</v>
      </c>
      <c r="AM39" s="1" t="s">
        <v>21</v>
      </c>
      <c r="AN39" s="1" t="s">
        <v>21</v>
      </c>
      <c r="AO39" s="1" t="s">
        <v>21</v>
      </c>
      <c r="AP39" s="1" t="s">
        <v>21</v>
      </c>
      <c r="AQ39" s="1" t="s">
        <v>21</v>
      </c>
    </row>
    <row r="40" spans="13:43">
      <c r="M40" s="1" t="s">
        <v>947</v>
      </c>
      <c r="N40" s="1">
        <v>12</v>
      </c>
      <c r="O40" s="1" t="s">
        <v>194</v>
      </c>
      <c r="P40" s="1" t="s">
        <v>1033</v>
      </c>
      <c r="Q40" t="b">
        <v>0</v>
      </c>
      <c r="R40" s="1" t="s">
        <v>21</v>
      </c>
      <c r="S40" s="1" t="s">
        <v>21</v>
      </c>
      <c r="T40" s="1" t="s">
        <v>21</v>
      </c>
      <c r="U40" s="1" t="s">
        <v>21</v>
      </c>
      <c r="V40" s="2"/>
      <c r="W40" s="1" t="s">
        <v>21</v>
      </c>
      <c r="X40" s="1" t="s">
        <v>21</v>
      </c>
      <c r="Y40" s="1" t="s">
        <v>21</v>
      </c>
      <c r="Z40" s="1" t="s">
        <v>21</v>
      </c>
      <c r="AA40" s="1" t="s">
        <v>21</v>
      </c>
      <c r="AB40" s="1" t="s">
        <v>21</v>
      </c>
      <c r="AC40" s="1" t="s">
        <v>21</v>
      </c>
      <c r="AD40" s="1" t="s">
        <v>21</v>
      </c>
      <c r="AE40" s="1" t="s">
        <v>21</v>
      </c>
      <c r="AF40" s="1" t="s">
        <v>21</v>
      </c>
      <c r="AG40" s="1" t="s">
        <v>21</v>
      </c>
      <c r="AH40" s="1" t="s">
        <v>21</v>
      </c>
      <c r="AI40" s="1" t="s">
        <v>21</v>
      </c>
      <c r="AJ40" s="1" t="s">
        <v>21</v>
      </c>
      <c r="AK40" s="1" t="s">
        <v>21</v>
      </c>
      <c r="AL40" s="1" t="s">
        <v>21</v>
      </c>
      <c r="AM40" s="1" t="s">
        <v>21</v>
      </c>
      <c r="AN40" s="1" t="s">
        <v>21</v>
      </c>
      <c r="AO40" s="1" t="s">
        <v>21</v>
      </c>
      <c r="AP40" s="1" t="s">
        <v>21</v>
      </c>
      <c r="AQ40" s="1" t="s">
        <v>21</v>
      </c>
    </row>
    <row r="41" spans="13:43">
      <c r="M41" s="1" t="s">
        <v>1079</v>
      </c>
      <c r="N41" s="1">
        <v>1</v>
      </c>
      <c r="O41" s="1" t="s">
        <v>199</v>
      </c>
      <c r="P41" s="1" t="s">
        <v>1033</v>
      </c>
      <c r="Q41" t="b">
        <v>0</v>
      </c>
      <c r="R41" s="1" t="s">
        <v>1038</v>
      </c>
      <c r="S41" s="1" t="s">
        <v>240</v>
      </c>
      <c r="T41" s="1" t="s">
        <v>455</v>
      </c>
      <c r="U41" s="1" t="s">
        <v>653</v>
      </c>
      <c r="V41" s="1"/>
      <c r="W41" s="1">
        <v>0</v>
      </c>
      <c r="X41" s="1">
        <v>1</v>
      </c>
      <c r="Y41" s="1">
        <v>0</v>
      </c>
      <c r="Z41" s="1">
        <v>1</v>
      </c>
      <c r="AA41" s="1">
        <v>0</v>
      </c>
      <c r="AB41" s="1">
        <v>1</v>
      </c>
      <c r="AC41" s="1">
        <v>0</v>
      </c>
      <c r="AD41" s="1">
        <v>0</v>
      </c>
      <c r="AE41" s="1">
        <v>1</v>
      </c>
      <c r="AF41" s="1">
        <v>1</v>
      </c>
      <c r="AG41" s="1">
        <v>0</v>
      </c>
      <c r="AH41" s="1">
        <v>2</v>
      </c>
      <c r="AI41" s="1" t="s">
        <v>1069</v>
      </c>
      <c r="AJ41" s="1">
        <v>0</v>
      </c>
      <c r="AK41" s="1">
        <v>1</v>
      </c>
      <c r="AL41" s="1">
        <v>0</v>
      </c>
      <c r="AM41" s="1">
        <v>1</v>
      </c>
      <c r="AN41" s="1">
        <v>1</v>
      </c>
      <c r="AO41" s="1">
        <v>0</v>
      </c>
      <c r="AP41" s="1">
        <v>0</v>
      </c>
      <c r="AQ41" s="1">
        <v>1</v>
      </c>
    </row>
    <row r="42" spans="13:43">
      <c r="M42" s="1" t="s">
        <v>1079</v>
      </c>
      <c r="N42" s="1">
        <v>2</v>
      </c>
      <c r="O42" s="1" t="s">
        <v>204</v>
      </c>
      <c r="P42" s="1" t="s">
        <v>1033</v>
      </c>
      <c r="Q42" t="b">
        <v>0</v>
      </c>
      <c r="R42" s="1" t="s">
        <v>1039</v>
      </c>
      <c r="S42" s="1" t="s">
        <v>240</v>
      </c>
      <c r="T42" s="1" t="s">
        <v>455</v>
      </c>
      <c r="U42" s="1" t="s">
        <v>653</v>
      </c>
      <c r="V42" s="2"/>
      <c r="W42" s="1">
        <v>1</v>
      </c>
      <c r="X42" s="1">
        <v>0</v>
      </c>
      <c r="Y42" s="1">
        <v>0</v>
      </c>
      <c r="Z42" s="1">
        <v>0</v>
      </c>
      <c r="AA42" s="1">
        <v>1</v>
      </c>
      <c r="AB42" s="1">
        <v>1</v>
      </c>
      <c r="AC42" s="1">
        <v>0</v>
      </c>
      <c r="AD42" s="1">
        <v>0</v>
      </c>
      <c r="AE42" s="1">
        <v>1</v>
      </c>
      <c r="AF42" s="1">
        <v>0</v>
      </c>
      <c r="AG42" s="1">
        <v>1</v>
      </c>
      <c r="AH42" s="1">
        <v>2</v>
      </c>
      <c r="AI42" s="1" t="s">
        <v>1069</v>
      </c>
      <c r="AJ42" s="1">
        <v>0</v>
      </c>
      <c r="AK42" s="1">
        <v>1</v>
      </c>
      <c r="AL42" s="1">
        <v>0</v>
      </c>
      <c r="AM42" s="1">
        <v>1</v>
      </c>
      <c r="AN42" s="1">
        <v>1</v>
      </c>
      <c r="AO42" s="1">
        <v>0</v>
      </c>
      <c r="AP42" s="1">
        <v>0</v>
      </c>
      <c r="AQ42" s="1">
        <v>1</v>
      </c>
    </row>
    <row r="43" spans="13:43">
      <c r="M43" s="1" t="s">
        <v>1079</v>
      </c>
      <c r="N43" s="1">
        <v>3</v>
      </c>
      <c r="O43" s="1" t="s">
        <v>209</v>
      </c>
      <c r="P43" s="1" t="s">
        <v>1033</v>
      </c>
      <c r="Q43" t="b">
        <v>0</v>
      </c>
      <c r="R43" s="1" t="s">
        <v>1040</v>
      </c>
      <c r="S43" s="1" t="s">
        <v>240</v>
      </c>
      <c r="T43" s="1" t="s">
        <v>455</v>
      </c>
      <c r="U43" s="1" t="s">
        <v>653</v>
      </c>
      <c r="V43" s="1"/>
      <c r="W43" s="1">
        <v>0</v>
      </c>
      <c r="X43" s="1">
        <v>0</v>
      </c>
      <c r="Y43" s="1">
        <v>1</v>
      </c>
      <c r="Z43" s="1">
        <v>1</v>
      </c>
      <c r="AA43" s="1">
        <v>1</v>
      </c>
      <c r="AB43" s="1">
        <v>0</v>
      </c>
      <c r="AC43" s="1">
        <v>0</v>
      </c>
      <c r="AD43" s="1">
        <v>0</v>
      </c>
      <c r="AE43" s="1">
        <v>1</v>
      </c>
      <c r="AF43" s="1">
        <v>1</v>
      </c>
      <c r="AG43" s="1">
        <v>1</v>
      </c>
      <c r="AH43" s="1">
        <v>1</v>
      </c>
      <c r="AI43" s="1" t="s">
        <v>1069</v>
      </c>
      <c r="AJ43" s="1">
        <v>0</v>
      </c>
      <c r="AK43" s="1">
        <v>1</v>
      </c>
      <c r="AL43" s="1">
        <v>0</v>
      </c>
      <c r="AM43" s="1">
        <v>1</v>
      </c>
      <c r="AN43" s="1">
        <v>1</v>
      </c>
      <c r="AO43" s="1">
        <v>0</v>
      </c>
      <c r="AP43" s="1">
        <v>0</v>
      </c>
      <c r="AQ43" s="1">
        <v>1</v>
      </c>
    </row>
    <row r="44" spans="13:43">
      <c r="M44" s="1" t="s">
        <v>1079</v>
      </c>
      <c r="N44" s="1">
        <v>4</v>
      </c>
      <c r="O44" s="1" t="s">
        <v>214</v>
      </c>
      <c r="P44" s="1" t="s">
        <v>1033</v>
      </c>
      <c r="Q44" t="b">
        <v>0</v>
      </c>
      <c r="R44" s="1" t="s">
        <v>1041</v>
      </c>
      <c r="S44" s="1" t="s">
        <v>240</v>
      </c>
      <c r="T44" s="1" t="s">
        <v>455</v>
      </c>
      <c r="U44" s="1" t="s">
        <v>653</v>
      </c>
      <c r="V44" s="2"/>
      <c r="W44" s="1">
        <v>0</v>
      </c>
      <c r="X44" s="1">
        <v>1</v>
      </c>
      <c r="Y44" s="1">
        <v>1</v>
      </c>
      <c r="Z44" s="1">
        <v>1</v>
      </c>
      <c r="AA44" s="1">
        <v>0</v>
      </c>
      <c r="AB44" s="1">
        <v>0</v>
      </c>
      <c r="AC44" s="1">
        <v>0</v>
      </c>
      <c r="AD44" s="1">
        <v>0</v>
      </c>
      <c r="AE44" s="1">
        <v>1</v>
      </c>
      <c r="AF44" s="1">
        <v>1</v>
      </c>
      <c r="AG44" s="1">
        <v>0</v>
      </c>
      <c r="AH44" s="1">
        <v>1</v>
      </c>
      <c r="AI44" s="1" t="s">
        <v>1069</v>
      </c>
      <c r="AJ44" s="1">
        <v>0</v>
      </c>
      <c r="AK44" s="1">
        <v>1</v>
      </c>
      <c r="AL44" s="1">
        <v>0</v>
      </c>
      <c r="AM44" s="1">
        <v>1</v>
      </c>
      <c r="AN44" s="1">
        <v>1</v>
      </c>
      <c r="AO44" s="1">
        <v>0</v>
      </c>
      <c r="AP44" s="1">
        <v>0</v>
      </c>
      <c r="AQ44" s="1">
        <v>1</v>
      </c>
    </row>
    <row r="45" spans="13:43">
      <c r="M45" s="1" t="s">
        <v>1079</v>
      </c>
      <c r="N45" s="1">
        <v>5</v>
      </c>
      <c r="O45" s="1" t="s">
        <v>219</v>
      </c>
      <c r="P45" s="1" t="s">
        <v>1033</v>
      </c>
      <c r="Q45" t="b">
        <v>0</v>
      </c>
      <c r="R45" s="1" t="s">
        <v>1042</v>
      </c>
      <c r="S45" s="1" t="s">
        <v>240</v>
      </c>
      <c r="T45" s="1" t="s">
        <v>455</v>
      </c>
      <c r="U45" s="1" t="s">
        <v>653</v>
      </c>
      <c r="V45" s="1"/>
      <c r="W45" s="1">
        <v>1</v>
      </c>
      <c r="X45" s="1">
        <v>0</v>
      </c>
      <c r="Y45" s="1">
        <v>1</v>
      </c>
      <c r="Z45" s="1">
        <v>0</v>
      </c>
      <c r="AA45" s="1">
        <v>1</v>
      </c>
      <c r="AB45" s="1">
        <v>0</v>
      </c>
      <c r="AC45" s="1">
        <v>0</v>
      </c>
      <c r="AD45" s="1">
        <v>0</v>
      </c>
      <c r="AE45" s="1">
        <v>1</v>
      </c>
      <c r="AF45" s="1">
        <v>0</v>
      </c>
      <c r="AG45" s="1">
        <v>1</v>
      </c>
      <c r="AH45" s="1">
        <v>1</v>
      </c>
      <c r="AI45" s="1" t="s">
        <v>1069</v>
      </c>
      <c r="AJ45" s="1">
        <v>0</v>
      </c>
      <c r="AK45" s="1">
        <v>1</v>
      </c>
      <c r="AL45" s="1">
        <v>0</v>
      </c>
      <c r="AM45" s="1">
        <v>1</v>
      </c>
      <c r="AN45" s="1">
        <v>1</v>
      </c>
      <c r="AO45" s="1">
        <v>0</v>
      </c>
      <c r="AP45" s="1">
        <v>0</v>
      </c>
      <c r="AQ45" s="1">
        <v>1</v>
      </c>
    </row>
    <row r="46" spans="13:43">
      <c r="M46" s="1" t="s">
        <v>1079</v>
      </c>
      <c r="N46" s="1">
        <v>6</v>
      </c>
      <c r="O46" s="1" t="s">
        <v>224</v>
      </c>
      <c r="P46" s="1" t="s">
        <v>1033</v>
      </c>
      <c r="Q46" t="b">
        <v>0</v>
      </c>
      <c r="R46" s="1" t="s">
        <v>1043</v>
      </c>
      <c r="S46" s="1" t="s">
        <v>240</v>
      </c>
      <c r="T46" s="1" t="s">
        <v>455</v>
      </c>
      <c r="U46" s="1" t="s">
        <v>653</v>
      </c>
      <c r="V46" s="2"/>
      <c r="W46" s="1">
        <v>1</v>
      </c>
      <c r="X46" s="1">
        <v>1</v>
      </c>
      <c r="Y46" s="1">
        <v>0</v>
      </c>
      <c r="Z46" s="1">
        <v>0</v>
      </c>
      <c r="AA46" s="1">
        <v>0</v>
      </c>
      <c r="AB46" s="1">
        <v>1</v>
      </c>
      <c r="AC46" s="1">
        <v>0</v>
      </c>
      <c r="AD46" s="1">
        <v>0</v>
      </c>
      <c r="AE46" s="1">
        <v>1</v>
      </c>
      <c r="AF46" s="1">
        <v>0</v>
      </c>
      <c r="AG46" s="1">
        <v>0</v>
      </c>
      <c r="AH46" s="1">
        <v>2</v>
      </c>
      <c r="AI46" s="1" t="s">
        <v>1069</v>
      </c>
      <c r="AJ46" s="1">
        <v>0</v>
      </c>
      <c r="AK46" s="1">
        <v>1</v>
      </c>
      <c r="AL46" s="1">
        <v>0</v>
      </c>
      <c r="AM46" s="1">
        <v>1</v>
      </c>
      <c r="AN46" s="1">
        <v>1</v>
      </c>
      <c r="AO46" s="1">
        <v>0</v>
      </c>
      <c r="AP46" s="1">
        <v>0</v>
      </c>
      <c r="AQ46" s="1">
        <v>1</v>
      </c>
    </row>
    <row r="47" spans="13:43">
      <c r="M47" s="1" t="s">
        <v>1079</v>
      </c>
      <c r="N47" s="1">
        <v>7</v>
      </c>
      <c r="O47" s="1" t="s">
        <v>229</v>
      </c>
      <c r="P47" s="1" t="s">
        <v>1033</v>
      </c>
      <c r="Q47" t="b">
        <v>0</v>
      </c>
      <c r="R47" s="1" t="s">
        <v>1044</v>
      </c>
      <c r="S47" s="1" t="s">
        <v>240</v>
      </c>
      <c r="T47" s="1" t="s">
        <v>455</v>
      </c>
      <c r="U47" s="1" t="s">
        <v>653</v>
      </c>
      <c r="V47" s="1"/>
      <c r="W47" s="1">
        <v>1</v>
      </c>
      <c r="X47" s="1">
        <v>1</v>
      </c>
      <c r="Y47" s="1">
        <v>1</v>
      </c>
      <c r="Z47" s="1">
        <v>0</v>
      </c>
      <c r="AA47" s="1">
        <v>0</v>
      </c>
      <c r="AB47" s="1">
        <v>0</v>
      </c>
      <c r="AC47" s="1">
        <v>0</v>
      </c>
      <c r="AD47" s="1">
        <v>0</v>
      </c>
      <c r="AE47" s="1">
        <v>1</v>
      </c>
      <c r="AF47" s="1">
        <v>0</v>
      </c>
      <c r="AG47" s="1">
        <v>0</v>
      </c>
      <c r="AH47" s="1">
        <v>1</v>
      </c>
      <c r="AI47" s="1" t="s">
        <v>1069</v>
      </c>
      <c r="AJ47" s="1">
        <v>0</v>
      </c>
      <c r="AK47" s="1">
        <v>1</v>
      </c>
      <c r="AL47" s="1">
        <v>0</v>
      </c>
      <c r="AM47" s="1">
        <v>1</v>
      </c>
      <c r="AN47" s="1">
        <v>1</v>
      </c>
      <c r="AO47" s="1">
        <v>0</v>
      </c>
      <c r="AP47" s="1">
        <v>0</v>
      </c>
      <c r="AQ47" s="1">
        <v>1</v>
      </c>
    </row>
    <row r="48" spans="13:43">
      <c r="M48" s="1" t="s">
        <v>1079</v>
      </c>
      <c r="N48" s="1">
        <v>8</v>
      </c>
      <c r="O48" s="1" t="s">
        <v>234</v>
      </c>
      <c r="P48" s="1" t="s">
        <v>1033</v>
      </c>
      <c r="Q48" t="b">
        <v>0</v>
      </c>
      <c r="R48" s="1" t="s">
        <v>1045</v>
      </c>
      <c r="S48" s="1" t="s">
        <v>240</v>
      </c>
      <c r="T48" s="1" t="s">
        <v>455</v>
      </c>
      <c r="U48" s="1" t="s">
        <v>653</v>
      </c>
      <c r="V48" s="2"/>
      <c r="W48" s="1">
        <v>0</v>
      </c>
      <c r="X48" s="1">
        <v>0</v>
      </c>
      <c r="Y48" s="1">
        <v>0</v>
      </c>
      <c r="Z48" s="1">
        <v>1</v>
      </c>
      <c r="AA48" s="1">
        <v>1</v>
      </c>
      <c r="AB48" s="1">
        <v>1</v>
      </c>
      <c r="AC48" s="1">
        <v>0</v>
      </c>
      <c r="AD48" s="1">
        <v>0</v>
      </c>
      <c r="AE48" s="1">
        <v>1</v>
      </c>
      <c r="AF48" s="1">
        <v>1</v>
      </c>
      <c r="AG48" s="1">
        <v>1</v>
      </c>
      <c r="AH48" s="1">
        <v>2</v>
      </c>
      <c r="AI48" s="1" t="s">
        <v>1069</v>
      </c>
      <c r="AJ48" s="1">
        <v>0</v>
      </c>
      <c r="AK48" s="1">
        <v>1</v>
      </c>
      <c r="AL48" s="1">
        <v>0</v>
      </c>
      <c r="AM48" s="1">
        <v>1</v>
      </c>
      <c r="AN48" s="1">
        <v>1</v>
      </c>
      <c r="AO48" s="1">
        <v>0</v>
      </c>
      <c r="AP48" s="1">
        <v>0</v>
      </c>
      <c r="AQ48" s="1">
        <v>1</v>
      </c>
    </row>
    <row r="49" spans="13:43">
      <c r="M49" s="1" t="s">
        <v>1079</v>
      </c>
      <c r="N49" s="1">
        <v>9</v>
      </c>
      <c r="O49" s="1" t="s">
        <v>239</v>
      </c>
      <c r="P49" s="1" t="s">
        <v>1033</v>
      </c>
      <c r="Q49" t="b">
        <v>0</v>
      </c>
      <c r="R49" s="1" t="s">
        <v>1046</v>
      </c>
      <c r="S49" s="1" t="s">
        <v>240</v>
      </c>
      <c r="T49" s="1" t="s">
        <v>455</v>
      </c>
      <c r="U49" s="1" t="s">
        <v>653</v>
      </c>
      <c r="V49" s="1"/>
      <c r="W49" s="1">
        <v>0</v>
      </c>
      <c r="X49" s="1">
        <v>0</v>
      </c>
      <c r="Y49" s="1">
        <v>0</v>
      </c>
      <c r="Z49" s="1">
        <v>1</v>
      </c>
      <c r="AA49" s="1">
        <v>1</v>
      </c>
      <c r="AB49" s="1">
        <v>1</v>
      </c>
      <c r="AC49" s="1">
        <v>0</v>
      </c>
      <c r="AD49" s="1">
        <v>0</v>
      </c>
      <c r="AE49" s="1">
        <v>1</v>
      </c>
      <c r="AF49" s="1">
        <v>1</v>
      </c>
      <c r="AG49" s="1">
        <v>1</v>
      </c>
      <c r="AH49" s="1">
        <v>2</v>
      </c>
      <c r="AI49" s="1" t="s">
        <v>1069</v>
      </c>
      <c r="AJ49" s="1">
        <v>0</v>
      </c>
      <c r="AK49" s="1">
        <v>1</v>
      </c>
      <c r="AL49" s="1">
        <v>0</v>
      </c>
      <c r="AM49" s="1">
        <v>1</v>
      </c>
      <c r="AN49" s="1">
        <v>1</v>
      </c>
      <c r="AO49" s="1">
        <v>0</v>
      </c>
      <c r="AP49" s="1">
        <v>0</v>
      </c>
      <c r="AQ49" s="1">
        <v>1</v>
      </c>
    </row>
    <row r="50" spans="13:43">
      <c r="M50" s="1" t="s">
        <v>1079</v>
      </c>
      <c r="N50" s="1">
        <v>10</v>
      </c>
      <c r="O50" s="1" t="s">
        <v>245</v>
      </c>
      <c r="P50" s="1" t="s">
        <v>1033</v>
      </c>
      <c r="Q50" t="b">
        <v>0</v>
      </c>
      <c r="R50" s="1" t="s">
        <v>21</v>
      </c>
      <c r="S50" s="1" t="s">
        <v>21</v>
      </c>
      <c r="T50" s="1" t="s">
        <v>21</v>
      </c>
      <c r="U50" s="1" t="s">
        <v>21</v>
      </c>
      <c r="V50" s="2"/>
      <c r="W50" s="1" t="s">
        <v>21</v>
      </c>
      <c r="X50" s="1" t="s">
        <v>21</v>
      </c>
      <c r="Y50" s="1" t="s">
        <v>21</v>
      </c>
      <c r="Z50" s="1" t="s">
        <v>21</v>
      </c>
      <c r="AA50" s="1" t="s">
        <v>21</v>
      </c>
      <c r="AB50" s="1" t="s">
        <v>21</v>
      </c>
      <c r="AC50" s="1" t="s">
        <v>21</v>
      </c>
      <c r="AD50" s="1" t="s">
        <v>21</v>
      </c>
      <c r="AE50" s="1" t="s">
        <v>21</v>
      </c>
      <c r="AF50" s="1" t="s">
        <v>21</v>
      </c>
      <c r="AG50" s="1" t="s">
        <v>21</v>
      </c>
      <c r="AH50" s="1" t="s">
        <v>21</v>
      </c>
      <c r="AI50" s="1" t="s">
        <v>21</v>
      </c>
      <c r="AJ50" s="1" t="s">
        <v>21</v>
      </c>
      <c r="AK50" s="1" t="s">
        <v>21</v>
      </c>
      <c r="AL50" s="1" t="s">
        <v>21</v>
      </c>
      <c r="AM50" s="1" t="s">
        <v>21</v>
      </c>
      <c r="AN50" s="1" t="s">
        <v>21</v>
      </c>
      <c r="AO50" s="1" t="s">
        <v>21</v>
      </c>
      <c r="AP50" s="1" t="s">
        <v>21</v>
      </c>
      <c r="AQ50" s="1" t="s">
        <v>21</v>
      </c>
    </row>
    <row r="51" spans="13:43">
      <c r="M51" s="1" t="s">
        <v>1079</v>
      </c>
      <c r="N51" s="1">
        <v>11</v>
      </c>
      <c r="O51" s="1" t="s">
        <v>250</v>
      </c>
      <c r="P51" s="1" t="s">
        <v>1033</v>
      </c>
      <c r="Q51" t="b">
        <v>0</v>
      </c>
      <c r="R51" s="1" t="s">
        <v>21</v>
      </c>
      <c r="S51" s="1" t="s">
        <v>21</v>
      </c>
      <c r="T51" s="1" t="s">
        <v>21</v>
      </c>
      <c r="U51" s="1" t="s">
        <v>21</v>
      </c>
      <c r="V51" s="1"/>
      <c r="W51" s="1" t="s">
        <v>21</v>
      </c>
      <c r="X51" s="1" t="s">
        <v>21</v>
      </c>
      <c r="Y51" s="1" t="s">
        <v>21</v>
      </c>
      <c r="Z51" s="1" t="s">
        <v>21</v>
      </c>
      <c r="AA51" s="1" t="s">
        <v>21</v>
      </c>
      <c r="AB51" s="1" t="s">
        <v>21</v>
      </c>
      <c r="AC51" s="1" t="s">
        <v>21</v>
      </c>
      <c r="AD51" s="1" t="s">
        <v>21</v>
      </c>
      <c r="AE51" s="1" t="s">
        <v>21</v>
      </c>
      <c r="AF51" s="1" t="s">
        <v>21</v>
      </c>
      <c r="AG51" s="1" t="s">
        <v>21</v>
      </c>
      <c r="AH51" s="1" t="s">
        <v>21</v>
      </c>
      <c r="AI51" s="1" t="s">
        <v>21</v>
      </c>
      <c r="AJ51" s="1" t="s">
        <v>21</v>
      </c>
      <c r="AK51" s="1" t="s">
        <v>21</v>
      </c>
      <c r="AL51" s="1" t="s">
        <v>21</v>
      </c>
      <c r="AM51" s="1" t="s">
        <v>21</v>
      </c>
      <c r="AN51" s="1" t="s">
        <v>21</v>
      </c>
      <c r="AO51" s="1" t="s">
        <v>21</v>
      </c>
      <c r="AP51" s="1" t="s">
        <v>21</v>
      </c>
      <c r="AQ51" s="1" t="s">
        <v>21</v>
      </c>
    </row>
    <row r="52" spans="13:43">
      <c r="M52" s="1" t="s">
        <v>1079</v>
      </c>
      <c r="N52" s="1">
        <v>12</v>
      </c>
      <c r="O52" s="1" t="s">
        <v>255</v>
      </c>
      <c r="P52" s="1" t="s">
        <v>1033</v>
      </c>
      <c r="Q52" t="b">
        <v>0</v>
      </c>
      <c r="R52" s="1" t="s">
        <v>21</v>
      </c>
      <c r="S52" s="1" t="s">
        <v>21</v>
      </c>
      <c r="T52" s="1" t="s">
        <v>21</v>
      </c>
      <c r="U52" s="1" t="s">
        <v>21</v>
      </c>
      <c r="V52" s="2"/>
      <c r="W52" s="1" t="s">
        <v>21</v>
      </c>
      <c r="X52" s="1" t="s">
        <v>21</v>
      </c>
      <c r="Y52" s="1" t="s">
        <v>21</v>
      </c>
      <c r="Z52" s="1" t="s">
        <v>21</v>
      </c>
      <c r="AA52" s="1" t="s">
        <v>21</v>
      </c>
      <c r="AB52" s="1" t="s">
        <v>21</v>
      </c>
      <c r="AC52" s="1" t="s">
        <v>21</v>
      </c>
      <c r="AD52" s="1" t="s">
        <v>21</v>
      </c>
      <c r="AE52" s="1" t="s">
        <v>21</v>
      </c>
      <c r="AF52" s="1" t="s">
        <v>21</v>
      </c>
      <c r="AG52" s="1" t="s">
        <v>21</v>
      </c>
      <c r="AH52" s="1" t="s">
        <v>21</v>
      </c>
      <c r="AI52" s="1" t="s">
        <v>21</v>
      </c>
      <c r="AJ52" s="1" t="s">
        <v>21</v>
      </c>
      <c r="AK52" s="1" t="s">
        <v>21</v>
      </c>
      <c r="AL52" s="1" t="s">
        <v>21</v>
      </c>
      <c r="AM52" s="1" t="s">
        <v>21</v>
      </c>
      <c r="AN52" s="1" t="s">
        <v>21</v>
      </c>
      <c r="AO52" s="1" t="s">
        <v>21</v>
      </c>
      <c r="AP52" s="1" t="s">
        <v>21</v>
      </c>
      <c r="AQ52" s="1" t="s">
        <v>21</v>
      </c>
    </row>
    <row r="53" spans="13:43">
      <c r="M53" s="1" t="s">
        <v>953</v>
      </c>
      <c r="N53" s="1">
        <v>1</v>
      </c>
      <c r="O53" s="1" t="s">
        <v>1080</v>
      </c>
      <c r="P53" s="1" t="s">
        <v>1033</v>
      </c>
      <c r="Q53" t="b">
        <v>0</v>
      </c>
      <c r="R53" s="1" t="s">
        <v>1038</v>
      </c>
      <c r="S53" s="1" t="s">
        <v>251</v>
      </c>
      <c r="T53" s="1" t="s">
        <v>461</v>
      </c>
      <c r="U53" s="1" t="s">
        <v>647</v>
      </c>
      <c r="V53" s="1"/>
      <c r="W53" s="1">
        <v>0</v>
      </c>
      <c r="X53" s="1">
        <v>1</v>
      </c>
      <c r="Y53" s="1">
        <v>0</v>
      </c>
      <c r="Z53" s="1">
        <v>1</v>
      </c>
      <c r="AA53" s="1">
        <v>0</v>
      </c>
      <c r="AB53" s="1">
        <v>1</v>
      </c>
      <c r="AC53" s="1">
        <v>1</v>
      </c>
      <c r="AD53" s="1">
        <v>1</v>
      </c>
      <c r="AE53" s="1">
        <v>0</v>
      </c>
      <c r="AF53" s="1">
        <v>2</v>
      </c>
      <c r="AG53" s="1">
        <v>1</v>
      </c>
      <c r="AH53" s="1">
        <v>1</v>
      </c>
      <c r="AI53" s="1" t="s">
        <v>1070</v>
      </c>
      <c r="AJ53" s="1">
        <v>1</v>
      </c>
      <c r="AK53" s="1">
        <v>0</v>
      </c>
      <c r="AL53" s="1">
        <v>1</v>
      </c>
      <c r="AM53" s="1">
        <v>0</v>
      </c>
      <c r="AN53" s="1">
        <v>0</v>
      </c>
      <c r="AO53" s="1">
        <v>1</v>
      </c>
      <c r="AP53" s="1">
        <v>0</v>
      </c>
      <c r="AQ53" s="1">
        <v>1</v>
      </c>
    </row>
    <row r="54" spans="13:43">
      <c r="M54" s="1" t="s">
        <v>953</v>
      </c>
      <c r="N54" s="1">
        <v>2</v>
      </c>
      <c r="O54" s="1" t="s">
        <v>1081</v>
      </c>
      <c r="P54" s="1" t="s">
        <v>1033</v>
      </c>
      <c r="Q54" t="b">
        <v>0</v>
      </c>
      <c r="R54" s="1" t="s">
        <v>1039</v>
      </c>
      <c r="S54" s="1" t="s">
        <v>251</v>
      </c>
      <c r="T54" s="1" t="s">
        <v>461</v>
      </c>
      <c r="U54" s="1" t="s">
        <v>647</v>
      </c>
      <c r="V54" s="2"/>
      <c r="W54" s="1">
        <v>1</v>
      </c>
      <c r="X54" s="1">
        <v>0</v>
      </c>
      <c r="Y54" s="1">
        <v>0</v>
      </c>
      <c r="Z54" s="1">
        <v>0</v>
      </c>
      <c r="AA54" s="1">
        <v>1</v>
      </c>
      <c r="AB54" s="1">
        <v>1</v>
      </c>
      <c r="AC54" s="1">
        <v>1</v>
      </c>
      <c r="AD54" s="1">
        <v>1</v>
      </c>
      <c r="AE54" s="1">
        <v>0</v>
      </c>
      <c r="AF54" s="1">
        <v>1</v>
      </c>
      <c r="AG54" s="1">
        <v>2</v>
      </c>
      <c r="AH54" s="1">
        <v>1</v>
      </c>
      <c r="AI54" s="1" t="s">
        <v>1070</v>
      </c>
      <c r="AJ54" s="1">
        <v>1</v>
      </c>
      <c r="AK54" s="1">
        <v>0</v>
      </c>
      <c r="AL54" s="1">
        <v>1</v>
      </c>
      <c r="AM54" s="1">
        <v>0</v>
      </c>
      <c r="AN54" s="1">
        <v>0</v>
      </c>
      <c r="AO54" s="1">
        <v>1</v>
      </c>
      <c r="AP54" s="1">
        <v>0</v>
      </c>
      <c r="AQ54" s="1">
        <v>1</v>
      </c>
    </row>
    <row r="55" spans="13:43">
      <c r="M55" s="1" t="s">
        <v>953</v>
      </c>
      <c r="N55" s="1">
        <v>3</v>
      </c>
      <c r="O55" s="1" t="s">
        <v>1082</v>
      </c>
      <c r="P55" s="1" t="s">
        <v>1033</v>
      </c>
      <c r="Q55" t="b">
        <v>0</v>
      </c>
      <c r="R55" s="1" t="s">
        <v>1040</v>
      </c>
      <c r="S55" s="1" t="s">
        <v>251</v>
      </c>
      <c r="T55" s="1" t="s">
        <v>461</v>
      </c>
      <c r="U55" s="1" t="s">
        <v>647</v>
      </c>
      <c r="V55" s="1"/>
      <c r="W55" s="1">
        <v>0</v>
      </c>
      <c r="X55" s="1">
        <v>0</v>
      </c>
      <c r="Y55" s="1">
        <v>1</v>
      </c>
      <c r="Z55" s="1">
        <v>1</v>
      </c>
      <c r="AA55" s="1">
        <v>1</v>
      </c>
      <c r="AB55" s="1">
        <v>0</v>
      </c>
      <c r="AC55" s="1">
        <v>1</v>
      </c>
      <c r="AD55" s="1">
        <v>1</v>
      </c>
      <c r="AE55" s="1">
        <v>0</v>
      </c>
      <c r="AF55" s="1">
        <v>2</v>
      </c>
      <c r="AG55" s="1">
        <v>2</v>
      </c>
      <c r="AH55" s="1">
        <v>0</v>
      </c>
      <c r="AI55" s="1" t="s">
        <v>1070</v>
      </c>
      <c r="AJ55" s="1">
        <v>1</v>
      </c>
      <c r="AK55" s="1">
        <v>0</v>
      </c>
      <c r="AL55" s="1">
        <v>1</v>
      </c>
      <c r="AM55" s="1">
        <v>0</v>
      </c>
      <c r="AN55" s="1">
        <v>0</v>
      </c>
      <c r="AO55" s="1">
        <v>1</v>
      </c>
      <c r="AP55" s="1">
        <v>0</v>
      </c>
      <c r="AQ55" s="1">
        <v>1</v>
      </c>
    </row>
    <row r="56" spans="13:43">
      <c r="M56" s="1" t="s">
        <v>953</v>
      </c>
      <c r="N56" s="1">
        <v>4</v>
      </c>
      <c r="O56" s="1" t="s">
        <v>1037</v>
      </c>
      <c r="P56" s="1" t="s">
        <v>1033</v>
      </c>
      <c r="Q56" t="b">
        <v>0</v>
      </c>
      <c r="R56" s="1" t="s">
        <v>1041</v>
      </c>
      <c r="S56" s="1" t="s">
        <v>251</v>
      </c>
      <c r="T56" s="1" t="s">
        <v>461</v>
      </c>
      <c r="U56" s="1" t="s">
        <v>647</v>
      </c>
      <c r="V56" s="2"/>
      <c r="W56" s="1">
        <v>0</v>
      </c>
      <c r="X56" s="1">
        <v>1</v>
      </c>
      <c r="Y56" s="1">
        <v>1</v>
      </c>
      <c r="Z56" s="1">
        <v>1</v>
      </c>
      <c r="AA56" s="1">
        <v>0</v>
      </c>
      <c r="AB56" s="1">
        <v>0</v>
      </c>
      <c r="AC56" s="1">
        <v>1</v>
      </c>
      <c r="AD56" s="1">
        <v>1</v>
      </c>
      <c r="AE56" s="1">
        <v>0</v>
      </c>
      <c r="AF56" s="1">
        <v>2</v>
      </c>
      <c r="AG56" s="1">
        <v>1</v>
      </c>
      <c r="AH56" s="1">
        <v>0</v>
      </c>
      <c r="AI56" s="1" t="s">
        <v>1070</v>
      </c>
      <c r="AJ56" s="1">
        <v>1</v>
      </c>
      <c r="AK56" s="1">
        <v>0</v>
      </c>
      <c r="AL56" s="1">
        <v>1</v>
      </c>
      <c r="AM56" s="1">
        <v>0</v>
      </c>
      <c r="AN56" s="1">
        <v>0</v>
      </c>
      <c r="AO56" s="1">
        <v>1</v>
      </c>
      <c r="AP56" s="1">
        <v>0</v>
      </c>
      <c r="AQ56" s="1">
        <v>1</v>
      </c>
    </row>
    <row r="57" spans="13:43">
      <c r="M57" s="1" t="s">
        <v>953</v>
      </c>
      <c r="N57" s="1">
        <v>5</v>
      </c>
      <c r="O57" s="1" t="s">
        <v>1083</v>
      </c>
      <c r="P57" s="1" t="s">
        <v>1033</v>
      </c>
      <c r="Q57" t="b">
        <v>0</v>
      </c>
      <c r="R57" s="1" t="s">
        <v>1042</v>
      </c>
      <c r="S57" s="1" t="s">
        <v>251</v>
      </c>
      <c r="T57" s="1" t="s">
        <v>461</v>
      </c>
      <c r="U57" s="1" t="s">
        <v>647</v>
      </c>
      <c r="V57" s="1"/>
      <c r="W57" s="1">
        <v>1</v>
      </c>
      <c r="X57" s="1">
        <v>0</v>
      </c>
      <c r="Y57" s="1">
        <v>1</v>
      </c>
      <c r="Z57" s="1">
        <v>0</v>
      </c>
      <c r="AA57" s="1">
        <v>1</v>
      </c>
      <c r="AB57" s="1">
        <v>0</v>
      </c>
      <c r="AC57" s="1">
        <v>1</v>
      </c>
      <c r="AD57" s="1">
        <v>1</v>
      </c>
      <c r="AE57" s="1">
        <v>0</v>
      </c>
      <c r="AF57" s="1">
        <v>1</v>
      </c>
      <c r="AG57" s="1">
        <v>2</v>
      </c>
      <c r="AH57" s="1">
        <v>0</v>
      </c>
      <c r="AI57" s="1" t="s">
        <v>1070</v>
      </c>
      <c r="AJ57" s="1">
        <v>1</v>
      </c>
      <c r="AK57" s="1">
        <v>0</v>
      </c>
      <c r="AL57" s="1">
        <v>1</v>
      </c>
      <c r="AM57" s="1">
        <v>0</v>
      </c>
      <c r="AN57" s="1">
        <v>0</v>
      </c>
      <c r="AO57" s="1">
        <v>1</v>
      </c>
      <c r="AP57" s="1">
        <v>0</v>
      </c>
      <c r="AQ57" s="1">
        <v>1</v>
      </c>
    </row>
    <row r="58" spans="13:43">
      <c r="M58" s="1" t="s">
        <v>953</v>
      </c>
      <c r="N58" s="1">
        <v>6</v>
      </c>
      <c r="O58" s="1" t="s">
        <v>767</v>
      </c>
      <c r="P58" s="1" t="s">
        <v>1033</v>
      </c>
      <c r="Q58" t="b">
        <v>0</v>
      </c>
      <c r="R58" s="1" t="s">
        <v>1043</v>
      </c>
      <c r="S58" s="1" t="s">
        <v>251</v>
      </c>
      <c r="T58" s="1" t="s">
        <v>461</v>
      </c>
      <c r="U58" s="1" t="s">
        <v>647</v>
      </c>
      <c r="V58" s="2"/>
      <c r="W58" s="1">
        <v>1</v>
      </c>
      <c r="X58" s="1">
        <v>1</v>
      </c>
      <c r="Y58" s="1">
        <v>0</v>
      </c>
      <c r="Z58" s="1">
        <v>0</v>
      </c>
      <c r="AA58" s="1">
        <v>0</v>
      </c>
      <c r="AB58" s="1">
        <v>1</v>
      </c>
      <c r="AC58" s="1">
        <v>1</v>
      </c>
      <c r="AD58" s="1">
        <v>1</v>
      </c>
      <c r="AE58" s="1">
        <v>0</v>
      </c>
      <c r="AF58" s="1">
        <v>1</v>
      </c>
      <c r="AG58" s="1">
        <v>1</v>
      </c>
      <c r="AH58" s="1">
        <v>1</v>
      </c>
      <c r="AI58" s="1" t="s">
        <v>1070</v>
      </c>
      <c r="AJ58" s="1">
        <v>1</v>
      </c>
      <c r="AK58" s="1">
        <v>0</v>
      </c>
      <c r="AL58" s="1">
        <v>1</v>
      </c>
      <c r="AM58" s="1">
        <v>0</v>
      </c>
      <c r="AN58" s="1">
        <v>0</v>
      </c>
      <c r="AO58" s="1">
        <v>1</v>
      </c>
      <c r="AP58" s="1">
        <v>0</v>
      </c>
      <c r="AQ58" s="1">
        <v>1</v>
      </c>
    </row>
    <row r="59" spans="13:43">
      <c r="M59" s="1" t="s">
        <v>953</v>
      </c>
      <c r="N59" s="1">
        <v>7</v>
      </c>
      <c r="O59" s="1" t="s">
        <v>1084</v>
      </c>
      <c r="P59" s="1" t="s">
        <v>1033</v>
      </c>
      <c r="Q59" t="b">
        <v>0</v>
      </c>
      <c r="R59" s="1" t="s">
        <v>1044</v>
      </c>
      <c r="S59" s="1" t="s">
        <v>251</v>
      </c>
      <c r="T59" s="1" t="s">
        <v>461</v>
      </c>
      <c r="U59" s="1" t="s">
        <v>647</v>
      </c>
      <c r="V59" s="1"/>
      <c r="W59" s="1">
        <v>1</v>
      </c>
      <c r="X59" s="1">
        <v>1</v>
      </c>
      <c r="Y59" s="1">
        <v>1</v>
      </c>
      <c r="Z59" s="1">
        <v>0</v>
      </c>
      <c r="AA59" s="1">
        <v>0</v>
      </c>
      <c r="AB59" s="1">
        <v>0</v>
      </c>
      <c r="AC59" s="1">
        <v>1</v>
      </c>
      <c r="AD59" s="1">
        <v>1</v>
      </c>
      <c r="AE59" s="1">
        <v>0</v>
      </c>
      <c r="AF59" s="1">
        <v>1</v>
      </c>
      <c r="AG59" s="1">
        <v>1</v>
      </c>
      <c r="AH59" s="1">
        <v>0</v>
      </c>
      <c r="AI59" s="1" t="s">
        <v>1070</v>
      </c>
      <c r="AJ59" s="1">
        <v>1</v>
      </c>
      <c r="AK59" s="1">
        <v>0</v>
      </c>
      <c r="AL59" s="1">
        <v>1</v>
      </c>
      <c r="AM59" s="1">
        <v>0</v>
      </c>
      <c r="AN59" s="1">
        <v>0</v>
      </c>
      <c r="AO59" s="1">
        <v>1</v>
      </c>
      <c r="AP59" s="1">
        <v>0</v>
      </c>
      <c r="AQ59" s="1">
        <v>1</v>
      </c>
    </row>
    <row r="60" spans="13:43">
      <c r="M60" s="1" t="s">
        <v>953</v>
      </c>
      <c r="N60" s="1">
        <v>8</v>
      </c>
      <c r="O60" s="1" t="s">
        <v>1085</v>
      </c>
      <c r="P60" s="1" t="s">
        <v>1033</v>
      </c>
      <c r="Q60" t="b">
        <v>0</v>
      </c>
      <c r="R60" s="1" t="s">
        <v>1045</v>
      </c>
      <c r="S60" s="1" t="s">
        <v>251</v>
      </c>
      <c r="T60" s="1" t="s">
        <v>461</v>
      </c>
      <c r="U60" s="1" t="s">
        <v>647</v>
      </c>
      <c r="V60" s="2"/>
      <c r="W60" s="1">
        <v>0</v>
      </c>
      <c r="X60" s="1">
        <v>0</v>
      </c>
      <c r="Y60" s="1">
        <v>0</v>
      </c>
      <c r="Z60" s="1">
        <v>1</v>
      </c>
      <c r="AA60" s="1">
        <v>1</v>
      </c>
      <c r="AB60" s="1">
        <v>1</v>
      </c>
      <c r="AC60" s="1">
        <v>1</v>
      </c>
      <c r="AD60" s="1">
        <v>1</v>
      </c>
      <c r="AE60" s="1">
        <v>0</v>
      </c>
      <c r="AF60" s="1">
        <v>2</v>
      </c>
      <c r="AG60" s="1">
        <v>2</v>
      </c>
      <c r="AH60" s="1">
        <v>1</v>
      </c>
      <c r="AI60" s="1" t="s">
        <v>1070</v>
      </c>
      <c r="AJ60" s="1">
        <v>1</v>
      </c>
      <c r="AK60" s="1">
        <v>0</v>
      </c>
      <c r="AL60" s="1">
        <v>1</v>
      </c>
      <c r="AM60" s="1">
        <v>0</v>
      </c>
      <c r="AN60" s="1">
        <v>0</v>
      </c>
      <c r="AO60" s="1">
        <v>1</v>
      </c>
      <c r="AP60" s="1">
        <v>0</v>
      </c>
      <c r="AQ60" s="1">
        <v>1</v>
      </c>
    </row>
    <row r="61" spans="13:43">
      <c r="M61" s="1" t="s">
        <v>953</v>
      </c>
      <c r="N61" s="1">
        <v>9</v>
      </c>
      <c r="O61" s="1" t="s">
        <v>1086</v>
      </c>
      <c r="P61" s="1" t="s">
        <v>1033</v>
      </c>
      <c r="Q61" t="b">
        <v>0</v>
      </c>
      <c r="R61" s="1" t="s">
        <v>1046</v>
      </c>
      <c r="S61" s="1" t="s">
        <v>251</v>
      </c>
      <c r="T61" s="1" t="s">
        <v>461</v>
      </c>
      <c r="U61" s="1" t="s">
        <v>647</v>
      </c>
      <c r="V61" s="1"/>
      <c r="W61" s="1">
        <v>0</v>
      </c>
      <c r="X61" s="1">
        <v>0</v>
      </c>
      <c r="Y61" s="1">
        <v>0</v>
      </c>
      <c r="Z61" s="1">
        <v>1</v>
      </c>
      <c r="AA61" s="1">
        <v>1</v>
      </c>
      <c r="AB61" s="1">
        <v>1</v>
      </c>
      <c r="AC61" s="1">
        <v>1</v>
      </c>
      <c r="AD61" s="1">
        <v>1</v>
      </c>
      <c r="AE61" s="1">
        <v>0</v>
      </c>
      <c r="AF61" s="1">
        <v>2</v>
      </c>
      <c r="AG61" s="1">
        <v>2</v>
      </c>
      <c r="AH61" s="1">
        <v>1</v>
      </c>
      <c r="AI61" s="1" t="s">
        <v>1070</v>
      </c>
      <c r="AJ61" s="1">
        <v>1</v>
      </c>
      <c r="AK61" s="1">
        <v>0</v>
      </c>
      <c r="AL61" s="1">
        <v>1</v>
      </c>
      <c r="AM61" s="1">
        <v>0</v>
      </c>
      <c r="AN61" s="1">
        <v>0</v>
      </c>
      <c r="AO61" s="1">
        <v>1</v>
      </c>
      <c r="AP61" s="1">
        <v>0</v>
      </c>
      <c r="AQ61" s="1">
        <v>1</v>
      </c>
    </row>
    <row r="62" spans="13:43">
      <c r="M62" s="1" t="s">
        <v>953</v>
      </c>
      <c r="N62" s="1">
        <v>10</v>
      </c>
      <c r="O62" s="1" t="s">
        <v>1087</v>
      </c>
      <c r="P62" s="1" t="s">
        <v>1033</v>
      </c>
      <c r="Q62" t="b">
        <v>0</v>
      </c>
      <c r="R62" s="1" t="s">
        <v>21</v>
      </c>
      <c r="S62" s="1" t="s">
        <v>21</v>
      </c>
      <c r="T62" s="1" t="s">
        <v>21</v>
      </c>
      <c r="U62" s="1" t="s">
        <v>21</v>
      </c>
      <c r="V62" s="2"/>
      <c r="W62" s="1" t="s">
        <v>21</v>
      </c>
      <c r="X62" s="1" t="s">
        <v>21</v>
      </c>
      <c r="Y62" s="1" t="s">
        <v>21</v>
      </c>
      <c r="Z62" s="1" t="s">
        <v>21</v>
      </c>
      <c r="AA62" s="1" t="s">
        <v>21</v>
      </c>
      <c r="AB62" s="1" t="s">
        <v>21</v>
      </c>
      <c r="AC62" s="1" t="s">
        <v>21</v>
      </c>
      <c r="AD62" s="1" t="s">
        <v>21</v>
      </c>
      <c r="AE62" s="1" t="s">
        <v>21</v>
      </c>
      <c r="AF62" s="1" t="s">
        <v>21</v>
      </c>
      <c r="AG62" s="1" t="s">
        <v>21</v>
      </c>
      <c r="AH62" s="1" t="s">
        <v>21</v>
      </c>
      <c r="AI62" s="1" t="s">
        <v>21</v>
      </c>
      <c r="AJ62" s="1" t="s">
        <v>21</v>
      </c>
      <c r="AK62" s="1" t="s">
        <v>21</v>
      </c>
      <c r="AL62" s="1" t="s">
        <v>21</v>
      </c>
      <c r="AM62" s="1" t="s">
        <v>21</v>
      </c>
      <c r="AN62" s="1" t="s">
        <v>21</v>
      </c>
      <c r="AO62" s="1" t="s">
        <v>21</v>
      </c>
      <c r="AP62" s="1" t="s">
        <v>21</v>
      </c>
      <c r="AQ62" s="1" t="s">
        <v>21</v>
      </c>
    </row>
    <row r="63" spans="13:43">
      <c r="M63" s="1" t="s">
        <v>953</v>
      </c>
      <c r="N63" s="1">
        <v>11</v>
      </c>
      <c r="O63" s="1" t="s">
        <v>1088</v>
      </c>
      <c r="P63" s="1" t="s">
        <v>1033</v>
      </c>
      <c r="Q63" t="b">
        <v>0</v>
      </c>
      <c r="R63" s="1" t="s">
        <v>21</v>
      </c>
      <c r="S63" s="1" t="s">
        <v>21</v>
      </c>
      <c r="T63" s="1" t="s">
        <v>21</v>
      </c>
      <c r="U63" s="1" t="s">
        <v>21</v>
      </c>
      <c r="V63" s="1"/>
      <c r="W63" s="1" t="s">
        <v>21</v>
      </c>
      <c r="X63" s="1" t="s">
        <v>21</v>
      </c>
      <c r="Y63" s="1" t="s">
        <v>21</v>
      </c>
      <c r="Z63" s="1" t="s">
        <v>21</v>
      </c>
      <c r="AA63" s="1" t="s">
        <v>21</v>
      </c>
      <c r="AB63" s="1" t="s">
        <v>21</v>
      </c>
      <c r="AC63" s="1" t="s">
        <v>21</v>
      </c>
      <c r="AD63" s="1" t="s">
        <v>21</v>
      </c>
      <c r="AE63" s="1" t="s">
        <v>21</v>
      </c>
      <c r="AF63" s="1" t="s">
        <v>21</v>
      </c>
      <c r="AG63" s="1" t="s">
        <v>21</v>
      </c>
      <c r="AH63" s="1" t="s">
        <v>21</v>
      </c>
      <c r="AI63" s="1" t="s">
        <v>21</v>
      </c>
      <c r="AJ63" s="1" t="s">
        <v>21</v>
      </c>
      <c r="AK63" s="1" t="s">
        <v>21</v>
      </c>
      <c r="AL63" s="1" t="s">
        <v>21</v>
      </c>
      <c r="AM63" s="1" t="s">
        <v>21</v>
      </c>
      <c r="AN63" s="1" t="s">
        <v>21</v>
      </c>
      <c r="AO63" s="1" t="s">
        <v>21</v>
      </c>
      <c r="AP63" s="1" t="s">
        <v>21</v>
      </c>
      <c r="AQ63" s="1" t="s">
        <v>21</v>
      </c>
    </row>
    <row r="64" spans="13:43">
      <c r="M64" s="1" t="s">
        <v>953</v>
      </c>
      <c r="N64" s="1">
        <v>12</v>
      </c>
      <c r="O64" s="1" t="s">
        <v>1089</v>
      </c>
      <c r="P64" s="1" t="s">
        <v>1033</v>
      </c>
      <c r="Q64" t="b">
        <v>0</v>
      </c>
      <c r="R64" s="1" t="s">
        <v>21</v>
      </c>
      <c r="S64" s="1" t="s">
        <v>21</v>
      </c>
      <c r="T64" s="1" t="s">
        <v>21</v>
      </c>
      <c r="U64" s="1" t="s">
        <v>21</v>
      </c>
      <c r="V64" s="2"/>
      <c r="W64" s="1" t="s">
        <v>21</v>
      </c>
      <c r="X64" s="1" t="s">
        <v>21</v>
      </c>
      <c r="Y64" s="1" t="s">
        <v>21</v>
      </c>
      <c r="Z64" s="1" t="s">
        <v>21</v>
      </c>
      <c r="AA64" s="1" t="s">
        <v>21</v>
      </c>
      <c r="AB64" s="1" t="s">
        <v>21</v>
      </c>
      <c r="AC64" s="1" t="s">
        <v>21</v>
      </c>
      <c r="AD64" s="1" t="s">
        <v>21</v>
      </c>
      <c r="AE64" s="1" t="s">
        <v>21</v>
      </c>
      <c r="AF64" s="1" t="s">
        <v>21</v>
      </c>
      <c r="AG64" s="1" t="s">
        <v>21</v>
      </c>
      <c r="AH64" s="1" t="s">
        <v>21</v>
      </c>
      <c r="AI64" s="1" t="s">
        <v>21</v>
      </c>
      <c r="AJ64" s="1" t="s">
        <v>21</v>
      </c>
      <c r="AK64" s="1" t="s">
        <v>21</v>
      </c>
      <c r="AL64" s="1" t="s">
        <v>21</v>
      </c>
      <c r="AM64" s="1" t="s">
        <v>21</v>
      </c>
      <c r="AN64" s="1" t="s">
        <v>21</v>
      </c>
      <c r="AO64" s="1" t="s">
        <v>21</v>
      </c>
      <c r="AP64" s="1" t="s">
        <v>21</v>
      </c>
      <c r="AQ64" s="1" t="s">
        <v>21</v>
      </c>
    </row>
    <row r="65" spans="13:43">
      <c r="M65" s="1" t="s">
        <v>957</v>
      </c>
      <c r="N65" s="1">
        <v>1</v>
      </c>
      <c r="O65" s="1" t="s">
        <v>1090</v>
      </c>
      <c r="P65" s="1" t="s">
        <v>1033</v>
      </c>
      <c r="Q65" t="b">
        <v>0</v>
      </c>
      <c r="R65" s="1" t="s">
        <v>1038</v>
      </c>
      <c r="S65" s="1" t="s">
        <v>251</v>
      </c>
      <c r="T65" s="1" t="s">
        <v>455</v>
      </c>
      <c r="U65" s="1" t="s">
        <v>653</v>
      </c>
      <c r="V65" s="1"/>
      <c r="W65" s="1">
        <v>0</v>
      </c>
      <c r="X65" s="1">
        <v>1</v>
      </c>
      <c r="Y65" s="1">
        <v>0</v>
      </c>
      <c r="Z65" s="1">
        <v>1</v>
      </c>
      <c r="AA65" s="1">
        <v>0</v>
      </c>
      <c r="AB65" s="1">
        <v>1</v>
      </c>
      <c r="AC65" s="1">
        <v>1</v>
      </c>
      <c r="AD65" s="1">
        <v>0</v>
      </c>
      <c r="AE65" s="1">
        <v>1</v>
      </c>
      <c r="AF65" s="1">
        <v>2</v>
      </c>
      <c r="AG65" s="1">
        <v>0</v>
      </c>
      <c r="AH65" s="1">
        <v>2</v>
      </c>
      <c r="AI65" s="1" t="s">
        <v>1071</v>
      </c>
      <c r="AJ65" s="1">
        <v>1</v>
      </c>
      <c r="AK65" s="1">
        <v>0</v>
      </c>
      <c r="AL65" s="1">
        <v>0</v>
      </c>
      <c r="AM65" s="1">
        <v>1</v>
      </c>
      <c r="AN65" s="1">
        <v>1</v>
      </c>
      <c r="AO65" s="1">
        <v>0</v>
      </c>
      <c r="AP65" s="1">
        <v>0</v>
      </c>
      <c r="AQ65" s="1">
        <v>1</v>
      </c>
    </row>
    <row r="66" spans="13:43">
      <c r="M66" s="1" t="s">
        <v>957</v>
      </c>
      <c r="N66" s="1">
        <v>2</v>
      </c>
      <c r="O66" s="1" t="s">
        <v>1091</v>
      </c>
      <c r="P66" s="1" t="s">
        <v>1033</v>
      </c>
      <c r="Q66" t="b">
        <v>0</v>
      </c>
      <c r="R66" s="1" t="s">
        <v>1039</v>
      </c>
      <c r="S66" s="1" t="s">
        <v>251</v>
      </c>
      <c r="T66" s="1" t="s">
        <v>455</v>
      </c>
      <c r="U66" s="1" t="s">
        <v>653</v>
      </c>
      <c r="V66" s="2"/>
      <c r="W66" s="1">
        <v>1</v>
      </c>
      <c r="X66" s="1">
        <v>0</v>
      </c>
      <c r="Y66" s="1">
        <v>0</v>
      </c>
      <c r="Z66" s="1">
        <v>0</v>
      </c>
      <c r="AA66" s="1">
        <v>1</v>
      </c>
      <c r="AB66" s="1">
        <v>1</v>
      </c>
      <c r="AC66" s="1">
        <v>1</v>
      </c>
      <c r="AD66" s="1">
        <v>0</v>
      </c>
      <c r="AE66" s="1">
        <v>1</v>
      </c>
      <c r="AF66" s="1">
        <v>1</v>
      </c>
      <c r="AG66" s="1">
        <v>1</v>
      </c>
      <c r="AH66" s="1">
        <v>2</v>
      </c>
      <c r="AI66" s="1" t="s">
        <v>1071</v>
      </c>
      <c r="AJ66" s="1">
        <v>1</v>
      </c>
      <c r="AK66" s="1">
        <v>0</v>
      </c>
      <c r="AL66" s="1">
        <v>0</v>
      </c>
      <c r="AM66" s="1">
        <v>1</v>
      </c>
      <c r="AN66" s="1">
        <v>1</v>
      </c>
      <c r="AO66" s="1">
        <v>0</v>
      </c>
      <c r="AP66" s="1">
        <v>0</v>
      </c>
      <c r="AQ66" s="1">
        <v>1</v>
      </c>
    </row>
    <row r="67" spans="13:43">
      <c r="M67" s="1" t="s">
        <v>957</v>
      </c>
      <c r="N67" s="1">
        <v>3</v>
      </c>
      <c r="O67" s="1" t="s">
        <v>1092</v>
      </c>
      <c r="P67" s="1" t="s">
        <v>1033</v>
      </c>
      <c r="Q67" t="b">
        <v>0</v>
      </c>
      <c r="R67" s="1" t="s">
        <v>1040</v>
      </c>
      <c r="S67" s="1" t="s">
        <v>251</v>
      </c>
      <c r="T67" s="1" t="s">
        <v>455</v>
      </c>
      <c r="U67" s="1" t="s">
        <v>653</v>
      </c>
      <c r="V67" s="1"/>
      <c r="W67" s="1">
        <v>0</v>
      </c>
      <c r="X67" s="1">
        <v>0</v>
      </c>
      <c r="Y67" s="1">
        <v>1</v>
      </c>
      <c r="Z67" s="1">
        <v>1</v>
      </c>
      <c r="AA67" s="1">
        <v>1</v>
      </c>
      <c r="AB67" s="1">
        <v>0</v>
      </c>
      <c r="AC67" s="1">
        <v>1</v>
      </c>
      <c r="AD67" s="1">
        <v>0</v>
      </c>
      <c r="AE67" s="1">
        <v>1</v>
      </c>
      <c r="AF67" s="1">
        <v>2</v>
      </c>
      <c r="AG67" s="1">
        <v>1</v>
      </c>
      <c r="AH67" s="1">
        <v>1</v>
      </c>
      <c r="AI67" s="1" t="s">
        <v>1071</v>
      </c>
      <c r="AJ67" s="1">
        <v>1</v>
      </c>
      <c r="AK67" s="1">
        <v>0</v>
      </c>
      <c r="AL67" s="1">
        <v>0</v>
      </c>
      <c r="AM67" s="1">
        <v>1</v>
      </c>
      <c r="AN67" s="1">
        <v>1</v>
      </c>
      <c r="AO67" s="1">
        <v>0</v>
      </c>
      <c r="AP67" s="1">
        <v>0</v>
      </c>
      <c r="AQ67" s="1">
        <v>1</v>
      </c>
    </row>
    <row r="68" spans="13:43">
      <c r="M68" s="1" t="s">
        <v>957</v>
      </c>
      <c r="N68" s="1">
        <v>4</v>
      </c>
      <c r="O68" s="1" t="s">
        <v>1093</v>
      </c>
      <c r="P68" s="1" t="s">
        <v>1033</v>
      </c>
      <c r="Q68" t="b">
        <v>0</v>
      </c>
      <c r="R68" s="1" t="s">
        <v>1041</v>
      </c>
      <c r="S68" s="1" t="s">
        <v>251</v>
      </c>
      <c r="T68" s="1" t="s">
        <v>455</v>
      </c>
      <c r="U68" s="1" t="s">
        <v>653</v>
      </c>
      <c r="V68" s="2"/>
      <c r="W68" s="1">
        <v>0</v>
      </c>
      <c r="X68" s="1">
        <v>1</v>
      </c>
      <c r="Y68" s="1">
        <v>1</v>
      </c>
      <c r="Z68" s="1">
        <v>1</v>
      </c>
      <c r="AA68" s="1">
        <v>0</v>
      </c>
      <c r="AB68" s="1">
        <v>0</v>
      </c>
      <c r="AC68" s="1">
        <v>1</v>
      </c>
      <c r="AD68" s="1">
        <v>0</v>
      </c>
      <c r="AE68" s="1">
        <v>1</v>
      </c>
      <c r="AF68" s="1">
        <v>2</v>
      </c>
      <c r="AG68" s="1">
        <v>0</v>
      </c>
      <c r="AH68" s="1">
        <v>1</v>
      </c>
      <c r="AI68" s="1" t="s">
        <v>1071</v>
      </c>
      <c r="AJ68" s="1">
        <v>1</v>
      </c>
      <c r="AK68" s="1">
        <v>0</v>
      </c>
      <c r="AL68" s="1">
        <v>0</v>
      </c>
      <c r="AM68" s="1">
        <v>1</v>
      </c>
      <c r="AN68" s="1">
        <v>1</v>
      </c>
      <c r="AO68" s="1">
        <v>0</v>
      </c>
      <c r="AP68" s="1">
        <v>0</v>
      </c>
      <c r="AQ68" s="1">
        <v>1</v>
      </c>
    </row>
    <row r="69" spans="13:43">
      <c r="M69" s="1" t="s">
        <v>957</v>
      </c>
      <c r="N69" s="1">
        <v>5</v>
      </c>
      <c r="O69" s="1" t="s">
        <v>1094</v>
      </c>
      <c r="P69" s="1" t="s">
        <v>1033</v>
      </c>
      <c r="Q69" t="b">
        <v>0</v>
      </c>
      <c r="R69" s="1" t="s">
        <v>1042</v>
      </c>
      <c r="S69" s="1" t="s">
        <v>251</v>
      </c>
      <c r="T69" s="1" t="s">
        <v>455</v>
      </c>
      <c r="U69" s="1" t="s">
        <v>653</v>
      </c>
      <c r="V69" s="1"/>
      <c r="W69" s="1">
        <v>1</v>
      </c>
      <c r="X69" s="1">
        <v>0</v>
      </c>
      <c r="Y69" s="1">
        <v>1</v>
      </c>
      <c r="Z69" s="1">
        <v>0</v>
      </c>
      <c r="AA69" s="1">
        <v>1</v>
      </c>
      <c r="AB69" s="1">
        <v>0</v>
      </c>
      <c r="AC69" s="1">
        <v>1</v>
      </c>
      <c r="AD69" s="1">
        <v>0</v>
      </c>
      <c r="AE69" s="1">
        <v>1</v>
      </c>
      <c r="AF69" s="1">
        <v>1</v>
      </c>
      <c r="AG69" s="1">
        <v>1</v>
      </c>
      <c r="AH69" s="1">
        <v>1</v>
      </c>
      <c r="AI69" s="1" t="s">
        <v>1071</v>
      </c>
      <c r="AJ69" s="1">
        <v>1</v>
      </c>
      <c r="AK69" s="1">
        <v>0</v>
      </c>
      <c r="AL69" s="1">
        <v>0</v>
      </c>
      <c r="AM69" s="1">
        <v>1</v>
      </c>
      <c r="AN69" s="1">
        <v>1</v>
      </c>
      <c r="AO69" s="1">
        <v>0</v>
      </c>
      <c r="AP69" s="1">
        <v>0</v>
      </c>
      <c r="AQ69" s="1">
        <v>1</v>
      </c>
    </row>
    <row r="70" spans="13:43">
      <c r="M70" s="1" t="s">
        <v>957</v>
      </c>
      <c r="N70" s="1">
        <v>6</v>
      </c>
      <c r="O70" s="1" t="s">
        <v>1095</v>
      </c>
      <c r="P70" s="1" t="s">
        <v>1033</v>
      </c>
      <c r="Q70" t="b">
        <v>0</v>
      </c>
      <c r="R70" s="1" t="s">
        <v>1043</v>
      </c>
      <c r="S70" s="1" t="s">
        <v>251</v>
      </c>
      <c r="T70" s="1" t="s">
        <v>455</v>
      </c>
      <c r="U70" s="1" t="s">
        <v>653</v>
      </c>
      <c r="V70" s="2"/>
      <c r="W70" s="1">
        <v>1</v>
      </c>
      <c r="X70" s="1">
        <v>1</v>
      </c>
      <c r="Y70" s="1">
        <v>0</v>
      </c>
      <c r="Z70" s="1">
        <v>0</v>
      </c>
      <c r="AA70" s="1">
        <v>0</v>
      </c>
      <c r="AB70" s="1">
        <v>1</v>
      </c>
      <c r="AC70" s="1">
        <v>1</v>
      </c>
      <c r="AD70" s="1">
        <v>0</v>
      </c>
      <c r="AE70" s="1">
        <v>1</v>
      </c>
      <c r="AF70" s="1">
        <v>1</v>
      </c>
      <c r="AG70" s="1">
        <v>0</v>
      </c>
      <c r="AH70" s="1">
        <v>2</v>
      </c>
      <c r="AI70" s="1" t="s">
        <v>1071</v>
      </c>
      <c r="AJ70" s="1">
        <v>1</v>
      </c>
      <c r="AK70" s="1">
        <v>0</v>
      </c>
      <c r="AL70" s="1">
        <v>0</v>
      </c>
      <c r="AM70" s="1">
        <v>1</v>
      </c>
      <c r="AN70" s="1">
        <v>1</v>
      </c>
      <c r="AO70" s="1">
        <v>0</v>
      </c>
      <c r="AP70" s="1">
        <v>0</v>
      </c>
      <c r="AQ70" s="1">
        <v>1</v>
      </c>
    </row>
    <row r="71" spans="13:43">
      <c r="M71" s="1" t="s">
        <v>957</v>
      </c>
      <c r="N71" s="1">
        <v>7</v>
      </c>
      <c r="O71" s="1" t="s">
        <v>1096</v>
      </c>
      <c r="P71" s="1" t="s">
        <v>1033</v>
      </c>
      <c r="Q71" t="b">
        <v>0</v>
      </c>
      <c r="R71" s="1" t="s">
        <v>1044</v>
      </c>
      <c r="S71" s="1" t="s">
        <v>251</v>
      </c>
      <c r="T71" s="1" t="s">
        <v>455</v>
      </c>
      <c r="U71" s="1" t="s">
        <v>653</v>
      </c>
      <c r="V71" s="1"/>
      <c r="W71" s="1">
        <v>1</v>
      </c>
      <c r="X71" s="1">
        <v>1</v>
      </c>
      <c r="Y71" s="1">
        <v>1</v>
      </c>
      <c r="Z71" s="1">
        <v>0</v>
      </c>
      <c r="AA71" s="1">
        <v>0</v>
      </c>
      <c r="AB71" s="1">
        <v>0</v>
      </c>
      <c r="AC71" s="1">
        <v>1</v>
      </c>
      <c r="AD71" s="1">
        <v>0</v>
      </c>
      <c r="AE71" s="1">
        <v>1</v>
      </c>
      <c r="AF71" s="1">
        <v>1</v>
      </c>
      <c r="AG71" s="1">
        <v>0</v>
      </c>
      <c r="AH71" s="1">
        <v>1</v>
      </c>
      <c r="AI71" s="1" t="s">
        <v>1071</v>
      </c>
      <c r="AJ71" s="1">
        <v>1</v>
      </c>
      <c r="AK71" s="1">
        <v>0</v>
      </c>
      <c r="AL71" s="1">
        <v>0</v>
      </c>
      <c r="AM71" s="1">
        <v>1</v>
      </c>
      <c r="AN71" s="1">
        <v>1</v>
      </c>
      <c r="AO71" s="1">
        <v>0</v>
      </c>
      <c r="AP71" s="1">
        <v>0</v>
      </c>
      <c r="AQ71" s="1">
        <v>1</v>
      </c>
    </row>
    <row r="72" spans="13:43">
      <c r="M72" s="1" t="s">
        <v>957</v>
      </c>
      <c r="N72" s="1">
        <v>8</v>
      </c>
      <c r="O72" s="1" t="s">
        <v>1097</v>
      </c>
      <c r="P72" s="1" t="s">
        <v>1033</v>
      </c>
      <c r="Q72" t="b">
        <v>0</v>
      </c>
      <c r="R72" s="1" t="s">
        <v>1045</v>
      </c>
      <c r="S72" s="1" t="s">
        <v>251</v>
      </c>
      <c r="T72" s="1" t="s">
        <v>455</v>
      </c>
      <c r="U72" s="1" t="s">
        <v>653</v>
      </c>
      <c r="V72" s="2"/>
      <c r="W72" s="1">
        <v>0</v>
      </c>
      <c r="X72" s="1">
        <v>0</v>
      </c>
      <c r="Y72" s="1">
        <v>0</v>
      </c>
      <c r="Z72" s="1">
        <v>1</v>
      </c>
      <c r="AA72" s="1">
        <v>1</v>
      </c>
      <c r="AB72" s="1">
        <v>1</v>
      </c>
      <c r="AC72" s="1">
        <v>1</v>
      </c>
      <c r="AD72" s="1">
        <v>0</v>
      </c>
      <c r="AE72" s="1">
        <v>1</v>
      </c>
      <c r="AF72" s="1">
        <v>2</v>
      </c>
      <c r="AG72" s="1">
        <v>1</v>
      </c>
      <c r="AH72" s="1">
        <v>2</v>
      </c>
      <c r="AI72" s="1" t="s">
        <v>1071</v>
      </c>
      <c r="AJ72" s="1">
        <v>1</v>
      </c>
      <c r="AK72" s="1">
        <v>0</v>
      </c>
      <c r="AL72" s="1">
        <v>0</v>
      </c>
      <c r="AM72" s="1">
        <v>1</v>
      </c>
      <c r="AN72" s="1">
        <v>1</v>
      </c>
      <c r="AO72" s="1">
        <v>0</v>
      </c>
      <c r="AP72" s="1">
        <v>0</v>
      </c>
      <c r="AQ72" s="1">
        <v>1</v>
      </c>
    </row>
    <row r="73" spans="13:43">
      <c r="M73" s="1" t="s">
        <v>957</v>
      </c>
      <c r="N73" s="1">
        <v>9</v>
      </c>
      <c r="O73" s="1" t="s">
        <v>1098</v>
      </c>
      <c r="P73" s="1" t="s">
        <v>1033</v>
      </c>
      <c r="Q73" t="b">
        <v>0</v>
      </c>
      <c r="R73" s="1" t="s">
        <v>1046</v>
      </c>
      <c r="S73" s="1" t="s">
        <v>251</v>
      </c>
      <c r="T73" s="1" t="s">
        <v>455</v>
      </c>
      <c r="U73" s="1" t="s">
        <v>653</v>
      </c>
      <c r="V73" s="1"/>
      <c r="W73" s="1">
        <v>0</v>
      </c>
      <c r="X73" s="1">
        <v>0</v>
      </c>
      <c r="Y73" s="1">
        <v>0</v>
      </c>
      <c r="Z73" s="1">
        <v>1</v>
      </c>
      <c r="AA73" s="1">
        <v>1</v>
      </c>
      <c r="AB73" s="1">
        <v>1</v>
      </c>
      <c r="AC73" s="1">
        <v>1</v>
      </c>
      <c r="AD73" s="1">
        <v>0</v>
      </c>
      <c r="AE73" s="1">
        <v>1</v>
      </c>
      <c r="AF73" s="1">
        <v>2</v>
      </c>
      <c r="AG73" s="1">
        <v>1</v>
      </c>
      <c r="AH73" s="1">
        <v>2</v>
      </c>
      <c r="AI73" s="1" t="s">
        <v>1071</v>
      </c>
      <c r="AJ73" s="1">
        <v>1</v>
      </c>
      <c r="AK73" s="1">
        <v>0</v>
      </c>
      <c r="AL73" s="1">
        <v>0</v>
      </c>
      <c r="AM73" s="1">
        <v>1</v>
      </c>
      <c r="AN73" s="1">
        <v>1</v>
      </c>
      <c r="AO73" s="1">
        <v>0</v>
      </c>
      <c r="AP73" s="1">
        <v>0</v>
      </c>
      <c r="AQ73" s="1">
        <v>1</v>
      </c>
    </row>
    <row r="74" spans="13:43">
      <c r="M74" s="1" t="s">
        <v>957</v>
      </c>
      <c r="N74" s="1">
        <v>10</v>
      </c>
      <c r="O74" s="1" t="s">
        <v>1099</v>
      </c>
      <c r="P74" s="1" t="s">
        <v>1033</v>
      </c>
      <c r="Q74" t="b">
        <v>0</v>
      </c>
      <c r="R74" s="1" t="s">
        <v>21</v>
      </c>
      <c r="S74" s="1" t="s">
        <v>21</v>
      </c>
      <c r="T74" s="1" t="s">
        <v>21</v>
      </c>
      <c r="U74" s="1" t="s">
        <v>21</v>
      </c>
      <c r="V74" s="2"/>
      <c r="W74" s="1" t="s">
        <v>21</v>
      </c>
      <c r="X74" s="1" t="s">
        <v>21</v>
      </c>
      <c r="Y74" s="1" t="s">
        <v>21</v>
      </c>
      <c r="Z74" s="1" t="s">
        <v>21</v>
      </c>
      <c r="AA74" s="1" t="s">
        <v>21</v>
      </c>
      <c r="AB74" s="1" t="s">
        <v>21</v>
      </c>
      <c r="AC74" s="1" t="s">
        <v>21</v>
      </c>
      <c r="AD74" s="1" t="s">
        <v>21</v>
      </c>
      <c r="AE74" s="1" t="s">
        <v>21</v>
      </c>
      <c r="AF74" s="1" t="s">
        <v>21</v>
      </c>
      <c r="AG74" s="1" t="s">
        <v>21</v>
      </c>
      <c r="AH74" s="1" t="s">
        <v>21</v>
      </c>
      <c r="AI74" s="1" t="s">
        <v>21</v>
      </c>
      <c r="AJ74" s="1" t="s">
        <v>21</v>
      </c>
      <c r="AK74" s="1" t="s">
        <v>21</v>
      </c>
      <c r="AL74" s="1" t="s">
        <v>21</v>
      </c>
      <c r="AM74" s="1" t="s">
        <v>21</v>
      </c>
      <c r="AN74" s="1" t="s">
        <v>21</v>
      </c>
      <c r="AO74" s="1" t="s">
        <v>21</v>
      </c>
      <c r="AP74" s="1" t="s">
        <v>21</v>
      </c>
      <c r="AQ74" s="1" t="s">
        <v>21</v>
      </c>
    </row>
    <row r="75" spans="13:43">
      <c r="M75" s="1" t="s">
        <v>957</v>
      </c>
      <c r="N75" s="1">
        <v>11</v>
      </c>
      <c r="O75" s="1" t="s">
        <v>1100</v>
      </c>
      <c r="P75" s="1" t="s">
        <v>1033</v>
      </c>
      <c r="Q75" t="b">
        <v>0</v>
      </c>
      <c r="R75" s="1" t="s">
        <v>21</v>
      </c>
      <c r="S75" s="1" t="s">
        <v>21</v>
      </c>
      <c r="T75" s="1" t="s">
        <v>21</v>
      </c>
      <c r="U75" s="1" t="s">
        <v>21</v>
      </c>
      <c r="V75" s="1"/>
      <c r="W75" s="1" t="s">
        <v>21</v>
      </c>
      <c r="X75" s="1" t="s">
        <v>21</v>
      </c>
      <c r="Y75" s="1" t="s">
        <v>21</v>
      </c>
      <c r="Z75" s="1" t="s">
        <v>21</v>
      </c>
      <c r="AA75" s="1" t="s">
        <v>21</v>
      </c>
      <c r="AB75" s="1" t="s">
        <v>21</v>
      </c>
      <c r="AC75" s="1" t="s">
        <v>21</v>
      </c>
      <c r="AD75" s="1" t="s">
        <v>21</v>
      </c>
      <c r="AE75" s="1" t="s">
        <v>21</v>
      </c>
      <c r="AF75" s="1" t="s">
        <v>21</v>
      </c>
      <c r="AG75" s="1" t="s">
        <v>21</v>
      </c>
      <c r="AH75" s="1" t="s">
        <v>21</v>
      </c>
      <c r="AI75" s="1" t="s">
        <v>21</v>
      </c>
      <c r="AJ75" s="1" t="s">
        <v>21</v>
      </c>
      <c r="AK75" s="1" t="s">
        <v>21</v>
      </c>
      <c r="AL75" s="1" t="s">
        <v>21</v>
      </c>
      <c r="AM75" s="1" t="s">
        <v>21</v>
      </c>
      <c r="AN75" s="1" t="s">
        <v>21</v>
      </c>
      <c r="AO75" s="1" t="s">
        <v>21</v>
      </c>
      <c r="AP75" s="1" t="s">
        <v>21</v>
      </c>
      <c r="AQ75" s="1" t="s">
        <v>21</v>
      </c>
    </row>
    <row r="76" spans="13:43">
      <c r="M76" s="1" t="s">
        <v>957</v>
      </c>
      <c r="N76" s="1">
        <v>12</v>
      </c>
      <c r="O76" s="1" t="s">
        <v>1101</v>
      </c>
      <c r="P76" s="1" t="s">
        <v>1033</v>
      </c>
      <c r="Q76" t="b">
        <v>0</v>
      </c>
      <c r="R76" s="1" t="s">
        <v>21</v>
      </c>
      <c r="S76" s="1" t="s">
        <v>21</v>
      </c>
      <c r="T76" s="1" t="s">
        <v>21</v>
      </c>
      <c r="U76" s="1" t="s">
        <v>21</v>
      </c>
      <c r="V76" s="2"/>
      <c r="W76" s="1" t="s">
        <v>21</v>
      </c>
      <c r="X76" s="1" t="s">
        <v>21</v>
      </c>
      <c r="Y76" s="1" t="s">
        <v>21</v>
      </c>
      <c r="Z76" s="1" t="s">
        <v>21</v>
      </c>
      <c r="AA76" s="1" t="s">
        <v>21</v>
      </c>
      <c r="AB76" s="1" t="s">
        <v>21</v>
      </c>
      <c r="AC76" s="1" t="s">
        <v>21</v>
      </c>
      <c r="AD76" s="1" t="s">
        <v>21</v>
      </c>
      <c r="AE76" s="1" t="s">
        <v>21</v>
      </c>
      <c r="AF76" s="1" t="s">
        <v>21</v>
      </c>
      <c r="AG76" s="1" t="s">
        <v>21</v>
      </c>
      <c r="AH76" s="1" t="s">
        <v>21</v>
      </c>
      <c r="AI76" s="1" t="s">
        <v>21</v>
      </c>
      <c r="AJ76" s="1" t="s">
        <v>21</v>
      </c>
      <c r="AK76" s="1" t="s">
        <v>21</v>
      </c>
      <c r="AL76" s="1" t="s">
        <v>21</v>
      </c>
      <c r="AM76" s="1" t="s">
        <v>21</v>
      </c>
      <c r="AN76" s="1" t="s">
        <v>21</v>
      </c>
      <c r="AO76" s="1" t="s">
        <v>21</v>
      </c>
      <c r="AP76" s="1" t="s">
        <v>21</v>
      </c>
      <c r="AQ76" s="1" t="s">
        <v>21</v>
      </c>
    </row>
    <row r="77" spans="13:43">
      <c r="M77" s="1" t="s">
        <v>951</v>
      </c>
      <c r="N77" s="1">
        <v>1</v>
      </c>
      <c r="O77" s="1" t="s">
        <v>1102</v>
      </c>
      <c r="P77" s="1" t="s">
        <v>1033</v>
      </c>
      <c r="Q77" t="b">
        <v>0</v>
      </c>
      <c r="R77" s="1" t="s">
        <v>1038</v>
      </c>
      <c r="S77" s="1" t="s">
        <v>240</v>
      </c>
      <c r="T77" s="1" t="s">
        <v>461</v>
      </c>
      <c r="U77" s="1" t="s">
        <v>653</v>
      </c>
      <c r="V77" s="1"/>
      <c r="W77" s="1">
        <v>0</v>
      </c>
      <c r="X77" s="1">
        <v>1</v>
      </c>
      <c r="Y77" s="1">
        <v>0</v>
      </c>
      <c r="Z77" s="1">
        <v>1</v>
      </c>
      <c r="AA77" s="1">
        <v>0</v>
      </c>
      <c r="AB77" s="1">
        <v>1</v>
      </c>
      <c r="AC77" s="1">
        <v>0</v>
      </c>
      <c r="AD77" s="1">
        <v>1</v>
      </c>
      <c r="AE77" s="1">
        <v>1</v>
      </c>
      <c r="AF77" s="1">
        <v>1</v>
      </c>
      <c r="AG77" s="1">
        <v>1</v>
      </c>
      <c r="AH77" s="1">
        <v>2</v>
      </c>
      <c r="AI77" s="1" t="s">
        <v>1072</v>
      </c>
      <c r="AJ77" s="1">
        <v>0</v>
      </c>
      <c r="AK77" s="1">
        <v>1</v>
      </c>
      <c r="AL77" s="1">
        <v>1</v>
      </c>
      <c r="AM77" s="1">
        <v>0</v>
      </c>
      <c r="AN77" s="1">
        <v>1</v>
      </c>
      <c r="AO77" s="1">
        <v>0</v>
      </c>
      <c r="AP77" s="1">
        <v>0</v>
      </c>
      <c r="AQ77" s="1">
        <v>1</v>
      </c>
    </row>
    <row r="78" spans="13:43">
      <c r="M78" s="1" t="s">
        <v>951</v>
      </c>
      <c r="N78" s="1">
        <v>2</v>
      </c>
      <c r="O78" s="1" t="s">
        <v>1103</v>
      </c>
      <c r="P78" s="1" t="s">
        <v>1033</v>
      </c>
      <c r="Q78" t="b">
        <v>0</v>
      </c>
      <c r="R78" s="1" t="s">
        <v>1039</v>
      </c>
      <c r="S78" s="1" t="s">
        <v>240</v>
      </c>
      <c r="T78" s="1" t="s">
        <v>461</v>
      </c>
      <c r="U78" s="1" t="s">
        <v>653</v>
      </c>
      <c r="V78" s="2"/>
      <c r="W78" s="1">
        <v>1</v>
      </c>
      <c r="X78" s="1">
        <v>0</v>
      </c>
      <c r="Y78" s="1">
        <v>0</v>
      </c>
      <c r="Z78" s="1">
        <v>0</v>
      </c>
      <c r="AA78" s="1">
        <v>1</v>
      </c>
      <c r="AB78" s="1">
        <v>1</v>
      </c>
      <c r="AC78" s="1">
        <v>0</v>
      </c>
      <c r="AD78" s="1">
        <v>1</v>
      </c>
      <c r="AE78" s="1">
        <v>1</v>
      </c>
      <c r="AF78" s="1">
        <v>0</v>
      </c>
      <c r="AG78" s="1">
        <v>2</v>
      </c>
      <c r="AH78" s="1">
        <v>2</v>
      </c>
      <c r="AI78" s="1" t="s">
        <v>1072</v>
      </c>
      <c r="AJ78" s="1">
        <v>0</v>
      </c>
      <c r="AK78" s="1">
        <v>1</v>
      </c>
      <c r="AL78" s="1">
        <v>1</v>
      </c>
      <c r="AM78" s="1">
        <v>0</v>
      </c>
      <c r="AN78" s="1">
        <v>1</v>
      </c>
      <c r="AO78" s="1">
        <v>0</v>
      </c>
      <c r="AP78" s="1">
        <v>0</v>
      </c>
      <c r="AQ78" s="1">
        <v>1</v>
      </c>
    </row>
    <row r="79" spans="13:43">
      <c r="M79" s="1" t="s">
        <v>951</v>
      </c>
      <c r="N79" s="1">
        <v>3</v>
      </c>
      <c r="O79" s="1" t="s">
        <v>1104</v>
      </c>
      <c r="P79" s="1" t="s">
        <v>1033</v>
      </c>
      <c r="Q79" t="b">
        <v>0</v>
      </c>
      <c r="R79" s="1" t="s">
        <v>1040</v>
      </c>
      <c r="S79" s="1" t="s">
        <v>240</v>
      </c>
      <c r="T79" s="1" t="s">
        <v>461</v>
      </c>
      <c r="U79" s="1" t="s">
        <v>653</v>
      </c>
      <c r="V79" s="1"/>
      <c r="W79" s="1">
        <v>0</v>
      </c>
      <c r="X79" s="1">
        <v>0</v>
      </c>
      <c r="Y79" s="1">
        <v>1</v>
      </c>
      <c r="Z79" s="1">
        <v>1</v>
      </c>
      <c r="AA79" s="1">
        <v>1</v>
      </c>
      <c r="AB79" s="1">
        <v>0</v>
      </c>
      <c r="AC79" s="1">
        <v>0</v>
      </c>
      <c r="AD79" s="1">
        <v>1</v>
      </c>
      <c r="AE79" s="1">
        <v>1</v>
      </c>
      <c r="AF79" s="1">
        <v>1</v>
      </c>
      <c r="AG79" s="1">
        <v>2</v>
      </c>
      <c r="AH79" s="1">
        <v>1</v>
      </c>
      <c r="AI79" s="1" t="s">
        <v>1072</v>
      </c>
      <c r="AJ79" s="1">
        <v>0</v>
      </c>
      <c r="AK79" s="1">
        <v>1</v>
      </c>
      <c r="AL79" s="1">
        <v>1</v>
      </c>
      <c r="AM79" s="1">
        <v>0</v>
      </c>
      <c r="AN79" s="1">
        <v>1</v>
      </c>
      <c r="AO79" s="1">
        <v>0</v>
      </c>
      <c r="AP79" s="1">
        <v>0</v>
      </c>
      <c r="AQ79" s="1">
        <v>1</v>
      </c>
    </row>
    <row r="80" spans="13:43">
      <c r="M80" s="1" t="s">
        <v>951</v>
      </c>
      <c r="N80" s="1">
        <v>4</v>
      </c>
      <c r="O80" s="1" t="s">
        <v>1105</v>
      </c>
      <c r="P80" s="1" t="s">
        <v>1033</v>
      </c>
      <c r="Q80" t="b">
        <v>0</v>
      </c>
      <c r="R80" s="1" t="s">
        <v>1041</v>
      </c>
      <c r="S80" s="1" t="s">
        <v>240</v>
      </c>
      <c r="T80" s="1" t="s">
        <v>461</v>
      </c>
      <c r="U80" s="1" t="s">
        <v>653</v>
      </c>
      <c r="V80" s="2"/>
      <c r="W80" s="1">
        <v>0</v>
      </c>
      <c r="X80" s="1">
        <v>1</v>
      </c>
      <c r="Y80" s="1">
        <v>1</v>
      </c>
      <c r="Z80" s="1">
        <v>1</v>
      </c>
      <c r="AA80" s="1">
        <v>0</v>
      </c>
      <c r="AB80" s="1">
        <v>0</v>
      </c>
      <c r="AC80" s="1">
        <v>0</v>
      </c>
      <c r="AD80" s="1">
        <v>1</v>
      </c>
      <c r="AE80" s="1">
        <v>1</v>
      </c>
      <c r="AF80" s="1">
        <v>1</v>
      </c>
      <c r="AG80" s="1">
        <v>1</v>
      </c>
      <c r="AH80" s="1">
        <v>1</v>
      </c>
      <c r="AI80" s="1" t="s">
        <v>1072</v>
      </c>
      <c r="AJ80" s="1">
        <v>0</v>
      </c>
      <c r="AK80" s="1">
        <v>1</v>
      </c>
      <c r="AL80" s="1">
        <v>1</v>
      </c>
      <c r="AM80" s="1">
        <v>0</v>
      </c>
      <c r="AN80" s="1">
        <v>1</v>
      </c>
      <c r="AO80" s="1">
        <v>0</v>
      </c>
      <c r="AP80" s="1">
        <v>0</v>
      </c>
      <c r="AQ80" s="1">
        <v>1</v>
      </c>
    </row>
    <row r="81" spans="13:43">
      <c r="M81" s="1" t="s">
        <v>951</v>
      </c>
      <c r="N81" s="1">
        <v>5</v>
      </c>
      <c r="O81" s="1" t="s">
        <v>1106</v>
      </c>
      <c r="P81" s="1" t="s">
        <v>1033</v>
      </c>
      <c r="Q81" t="b">
        <v>0</v>
      </c>
      <c r="R81" s="1" t="s">
        <v>1042</v>
      </c>
      <c r="S81" s="1" t="s">
        <v>240</v>
      </c>
      <c r="T81" s="1" t="s">
        <v>461</v>
      </c>
      <c r="U81" s="1" t="s">
        <v>653</v>
      </c>
      <c r="V81" s="1"/>
      <c r="W81" s="1">
        <v>1</v>
      </c>
      <c r="X81" s="1">
        <v>0</v>
      </c>
      <c r="Y81" s="1">
        <v>1</v>
      </c>
      <c r="Z81" s="1">
        <v>0</v>
      </c>
      <c r="AA81" s="1">
        <v>1</v>
      </c>
      <c r="AB81" s="1">
        <v>0</v>
      </c>
      <c r="AC81" s="1">
        <v>0</v>
      </c>
      <c r="AD81" s="1">
        <v>1</v>
      </c>
      <c r="AE81" s="1">
        <v>1</v>
      </c>
      <c r="AF81" s="1">
        <v>0</v>
      </c>
      <c r="AG81" s="1">
        <v>2</v>
      </c>
      <c r="AH81" s="1">
        <v>1</v>
      </c>
      <c r="AI81" s="1" t="s">
        <v>1072</v>
      </c>
      <c r="AJ81" s="1">
        <v>0</v>
      </c>
      <c r="AK81" s="1">
        <v>1</v>
      </c>
      <c r="AL81" s="1">
        <v>1</v>
      </c>
      <c r="AM81" s="1">
        <v>0</v>
      </c>
      <c r="AN81" s="1">
        <v>1</v>
      </c>
      <c r="AO81" s="1">
        <v>0</v>
      </c>
      <c r="AP81" s="1">
        <v>0</v>
      </c>
      <c r="AQ81" s="1">
        <v>1</v>
      </c>
    </row>
    <row r="82" spans="13:43">
      <c r="M82" s="1" t="s">
        <v>951</v>
      </c>
      <c r="N82" s="1">
        <v>6</v>
      </c>
      <c r="O82" s="1" t="s">
        <v>1107</v>
      </c>
      <c r="P82" s="1" t="s">
        <v>1033</v>
      </c>
      <c r="Q82" t="b">
        <v>0</v>
      </c>
      <c r="R82" s="1" t="s">
        <v>1043</v>
      </c>
      <c r="S82" s="1" t="s">
        <v>240</v>
      </c>
      <c r="T82" s="1" t="s">
        <v>461</v>
      </c>
      <c r="U82" s="1" t="s">
        <v>653</v>
      </c>
      <c r="V82" s="2"/>
      <c r="W82" s="1">
        <v>1</v>
      </c>
      <c r="X82" s="1">
        <v>1</v>
      </c>
      <c r="Y82" s="1">
        <v>0</v>
      </c>
      <c r="Z82" s="1">
        <v>0</v>
      </c>
      <c r="AA82" s="1">
        <v>0</v>
      </c>
      <c r="AB82" s="1">
        <v>1</v>
      </c>
      <c r="AC82" s="1">
        <v>0</v>
      </c>
      <c r="AD82" s="1">
        <v>1</v>
      </c>
      <c r="AE82" s="1">
        <v>1</v>
      </c>
      <c r="AF82" s="1">
        <v>0</v>
      </c>
      <c r="AG82" s="1">
        <v>1</v>
      </c>
      <c r="AH82" s="1">
        <v>2</v>
      </c>
      <c r="AI82" s="1" t="s">
        <v>1072</v>
      </c>
      <c r="AJ82" s="1">
        <v>0</v>
      </c>
      <c r="AK82" s="1">
        <v>1</v>
      </c>
      <c r="AL82" s="1">
        <v>1</v>
      </c>
      <c r="AM82" s="1">
        <v>0</v>
      </c>
      <c r="AN82" s="1">
        <v>1</v>
      </c>
      <c r="AO82" s="1">
        <v>0</v>
      </c>
      <c r="AP82" s="1">
        <v>0</v>
      </c>
      <c r="AQ82" s="1">
        <v>1</v>
      </c>
    </row>
    <row r="83" spans="13:43">
      <c r="M83" s="1" t="s">
        <v>951</v>
      </c>
      <c r="N83" s="1">
        <v>7</v>
      </c>
      <c r="O83" s="1" t="s">
        <v>746</v>
      </c>
      <c r="P83" s="1" t="s">
        <v>1033</v>
      </c>
      <c r="Q83" t="b">
        <v>0</v>
      </c>
      <c r="R83" s="1" t="s">
        <v>1044</v>
      </c>
      <c r="S83" s="1" t="s">
        <v>240</v>
      </c>
      <c r="T83" s="1" t="s">
        <v>461</v>
      </c>
      <c r="U83" s="1" t="s">
        <v>653</v>
      </c>
      <c r="V83" s="1"/>
      <c r="W83" s="1">
        <v>1</v>
      </c>
      <c r="X83" s="1">
        <v>1</v>
      </c>
      <c r="Y83" s="1">
        <v>1</v>
      </c>
      <c r="Z83" s="1">
        <v>0</v>
      </c>
      <c r="AA83" s="1">
        <v>0</v>
      </c>
      <c r="AB83" s="1">
        <v>0</v>
      </c>
      <c r="AC83" s="1">
        <v>0</v>
      </c>
      <c r="AD83" s="1">
        <v>1</v>
      </c>
      <c r="AE83" s="1">
        <v>1</v>
      </c>
      <c r="AF83" s="1">
        <v>0</v>
      </c>
      <c r="AG83" s="1">
        <v>1</v>
      </c>
      <c r="AH83" s="1">
        <v>1</v>
      </c>
      <c r="AI83" s="1" t="s">
        <v>1072</v>
      </c>
      <c r="AJ83" s="1">
        <v>0</v>
      </c>
      <c r="AK83" s="1">
        <v>1</v>
      </c>
      <c r="AL83" s="1">
        <v>1</v>
      </c>
      <c r="AM83" s="1">
        <v>0</v>
      </c>
      <c r="AN83" s="1">
        <v>1</v>
      </c>
      <c r="AO83" s="1">
        <v>0</v>
      </c>
      <c r="AP83" s="1">
        <v>0</v>
      </c>
      <c r="AQ83" s="1">
        <v>1</v>
      </c>
    </row>
    <row r="84" spans="13:43">
      <c r="M84" s="1" t="s">
        <v>951</v>
      </c>
      <c r="N84" s="1">
        <v>8</v>
      </c>
      <c r="O84" s="1" t="s">
        <v>1108</v>
      </c>
      <c r="P84" s="1" t="s">
        <v>1033</v>
      </c>
      <c r="Q84" t="b">
        <v>0</v>
      </c>
      <c r="R84" s="1" t="s">
        <v>1045</v>
      </c>
      <c r="S84" s="1" t="s">
        <v>240</v>
      </c>
      <c r="T84" s="1" t="s">
        <v>461</v>
      </c>
      <c r="U84" s="1" t="s">
        <v>653</v>
      </c>
      <c r="V84" s="2"/>
      <c r="W84" s="1">
        <v>0</v>
      </c>
      <c r="X84" s="1">
        <v>0</v>
      </c>
      <c r="Y84" s="1">
        <v>0</v>
      </c>
      <c r="Z84" s="1">
        <v>1</v>
      </c>
      <c r="AA84" s="1">
        <v>1</v>
      </c>
      <c r="AB84" s="1">
        <v>1</v>
      </c>
      <c r="AC84" s="1">
        <v>0</v>
      </c>
      <c r="AD84" s="1">
        <v>1</v>
      </c>
      <c r="AE84" s="1">
        <v>1</v>
      </c>
      <c r="AF84" s="1">
        <v>1</v>
      </c>
      <c r="AG84" s="1">
        <v>2</v>
      </c>
      <c r="AH84" s="1">
        <v>2</v>
      </c>
      <c r="AI84" s="1" t="s">
        <v>1072</v>
      </c>
      <c r="AJ84" s="1">
        <v>0</v>
      </c>
      <c r="AK84" s="1">
        <v>1</v>
      </c>
      <c r="AL84" s="1">
        <v>1</v>
      </c>
      <c r="AM84" s="1">
        <v>0</v>
      </c>
      <c r="AN84" s="1">
        <v>1</v>
      </c>
      <c r="AO84" s="1">
        <v>0</v>
      </c>
      <c r="AP84" s="1">
        <v>0</v>
      </c>
      <c r="AQ84" s="1">
        <v>1</v>
      </c>
    </row>
    <row r="85" spans="13:43">
      <c r="M85" s="1" t="s">
        <v>951</v>
      </c>
      <c r="N85" s="1">
        <v>9</v>
      </c>
      <c r="O85" s="1" t="s">
        <v>1109</v>
      </c>
      <c r="P85" s="1" t="s">
        <v>1033</v>
      </c>
      <c r="Q85" t="b">
        <v>0</v>
      </c>
      <c r="R85" s="1" t="s">
        <v>1046</v>
      </c>
      <c r="S85" s="1" t="s">
        <v>240</v>
      </c>
      <c r="T85" s="1" t="s">
        <v>461</v>
      </c>
      <c r="U85" s="1" t="s">
        <v>653</v>
      </c>
      <c r="V85" s="1"/>
      <c r="W85" s="1">
        <v>0</v>
      </c>
      <c r="X85" s="1">
        <v>0</v>
      </c>
      <c r="Y85" s="1">
        <v>0</v>
      </c>
      <c r="Z85" s="1">
        <v>1</v>
      </c>
      <c r="AA85" s="1">
        <v>1</v>
      </c>
      <c r="AB85" s="1">
        <v>1</v>
      </c>
      <c r="AC85" s="1">
        <v>0</v>
      </c>
      <c r="AD85" s="1">
        <v>1</v>
      </c>
      <c r="AE85" s="1">
        <v>1</v>
      </c>
      <c r="AF85" s="1">
        <v>1</v>
      </c>
      <c r="AG85" s="1">
        <v>2</v>
      </c>
      <c r="AH85" s="1">
        <v>2</v>
      </c>
      <c r="AI85" s="1" t="s">
        <v>1072</v>
      </c>
      <c r="AJ85" s="1">
        <v>0</v>
      </c>
      <c r="AK85" s="1">
        <v>1</v>
      </c>
      <c r="AL85" s="1">
        <v>1</v>
      </c>
      <c r="AM85" s="1">
        <v>0</v>
      </c>
      <c r="AN85" s="1">
        <v>1</v>
      </c>
      <c r="AO85" s="1">
        <v>0</v>
      </c>
      <c r="AP85" s="1">
        <v>0</v>
      </c>
      <c r="AQ85" s="1">
        <v>1</v>
      </c>
    </row>
    <row r="86" spans="13:43">
      <c r="M86" s="1" t="s">
        <v>951</v>
      </c>
      <c r="N86" s="1">
        <v>10</v>
      </c>
      <c r="O86" s="1" t="s">
        <v>1110</v>
      </c>
      <c r="P86" s="1" t="s">
        <v>1033</v>
      </c>
      <c r="Q86" t="b">
        <v>0</v>
      </c>
      <c r="R86" s="1" t="s">
        <v>21</v>
      </c>
      <c r="S86" s="1" t="s">
        <v>21</v>
      </c>
      <c r="T86" s="1" t="s">
        <v>21</v>
      </c>
      <c r="U86" s="1" t="s">
        <v>21</v>
      </c>
      <c r="V86" s="2"/>
      <c r="W86" s="1" t="s">
        <v>21</v>
      </c>
      <c r="X86" s="1" t="s">
        <v>21</v>
      </c>
      <c r="Y86" s="1" t="s">
        <v>21</v>
      </c>
      <c r="Z86" s="1" t="s">
        <v>21</v>
      </c>
      <c r="AA86" s="1" t="s">
        <v>21</v>
      </c>
      <c r="AB86" s="1" t="s">
        <v>21</v>
      </c>
      <c r="AC86" s="1" t="s">
        <v>21</v>
      </c>
      <c r="AD86" s="1" t="s">
        <v>21</v>
      </c>
      <c r="AE86" s="1" t="s">
        <v>21</v>
      </c>
      <c r="AF86" s="1" t="s">
        <v>21</v>
      </c>
      <c r="AG86" s="1" t="s">
        <v>21</v>
      </c>
      <c r="AH86" s="1" t="s">
        <v>21</v>
      </c>
      <c r="AI86" s="1" t="s">
        <v>21</v>
      </c>
      <c r="AJ86" s="1" t="s">
        <v>21</v>
      </c>
      <c r="AK86" s="1" t="s">
        <v>21</v>
      </c>
      <c r="AL86" s="1" t="s">
        <v>21</v>
      </c>
      <c r="AM86" s="1" t="s">
        <v>21</v>
      </c>
      <c r="AN86" s="1" t="s">
        <v>21</v>
      </c>
      <c r="AO86" s="1" t="s">
        <v>21</v>
      </c>
      <c r="AP86" s="1" t="s">
        <v>21</v>
      </c>
      <c r="AQ86" s="1" t="s">
        <v>21</v>
      </c>
    </row>
    <row r="87" spans="13:43">
      <c r="M87" s="1" t="s">
        <v>951</v>
      </c>
      <c r="N87" s="1">
        <v>11</v>
      </c>
      <c r="O87" s="1" t="s">
        <v>1111</v>
      </c>
      <c r="P87" s="1" t="s">
        <v>1033</v>
      </c>
      <c r="Q87" t="b">
        <v>0</v>
      </c>
      <c r="R87" s="1" t="s">
        <v>21</v>
      </c>
      <c r="S87" s="1" t="s">
        <v>21</v>
      </c>
      <c r="T87" s="1" t="s">
        <v>21</v>
      </c>
      <c r="U87" s="1" t="s">
        <v>21</v>
      </c>
      <c r="V87" s="1"/>
      <c r="W87" s="1" t="s">
        <v>21</v>
      </c>
      <c r="X87" s="1" t="s">
        <v>21</v>
      </c>
      <c r="Y87" s="1" t="s">
        <v>21</v>
      </c>
      <c r="Z87" s="1" t="s">
        <v>21</v>
      </c>
      <c r="AA87" s="1" t="s">
        <v>21</v>
      </c>
      <c r="AB87" s="1" t="s">
        <v>21</v>
      </c>
      <c r="AC87" s="1" t="s">
        <v>21</v>
      </c>
      <c r="AD87" s="1" t="s">
        <v>21</v>
      </c>
      <c r="AE87" s="1" t="s">
        <v>21</v>
      </c>
      <c r="AF87" s="1" t="s">
        <v>21</v>
      </c>
      <c r="AG87" s="1" t="s">
        <v>21</v>
      </c>
      <c r="AH87" s="1" t="s">
        <v>21</v>
      </c>
      <c r="AI87" s="1" t="s">
        <v>21</v>
      </c>
      <c r="AJ87" s="1" t="s">
        <v>21</v>
      </c>
      <c r="AK87" s="1" t="s">
        <v>21</v>
      </c>
      <c r="AL87" s="1" t="s">
        <v>21</v>
      </c>
      <c r="AM87" s="1" t="s">
        <v>21</v>
      </c>
      <c r="AN87" s="1" t="s">
        <v>21</v>
      </c>
      <c r="AO87" s="1" t="s">
        <v>21</v>
      </c>
      <c r="AP87" s="1" t="s">
        <v>21</v>
      </c>
      <c r="AQ87" s="1" t="s">
        <v>21</v>
      </c>
    </row>
    <row r="88" spans="13:43">
      <c r="M88" s="1" t="s">
        <v>951</v>
      </c>
      <c r="N88" s="1">
        <v>12</v>
      </c>
      <c r="O88" s="1" t="s">
        <v>1112</v>
      </c>
      <c r="P88" s="1" t="s">
        <v>1033</v>
      </c>
      <c r="Q88" t="b">
        <v>0</v>
      </c>
      <c r="R88" s="1" t="s">
        <v>21</v>
      </c>
      <c r="S88" s="1" t="s">
        <v>21</v>
      </c>
      <c r="T88" s="1" t="s">
        <v>21</v>
      </c>
      <c r="U88" s="1" t="s">
        <v>21</v>
      </c>
      <c r="V88" s="2"/>
      <c r="W88" s="1" t="s">
        <v>21</v>
      </c>
      <c r="X88" s="1" t="s">
        <v>21</v>
      </c>
      <c r="Y88" s="1" t="s">
        <v>21</v>
      </c>
      <c r="Z88" s="1" t="s">
        <v>21</v>
      </c>
      <c r="AA88" s="1" t="s">
        <v>21</v>
      </c>
      <c r="AB88" s="1" t="s">
        <v>21</v>
      </c>
      <c r="AC88" s="1" t="s">
        <v>21</v>
      </c>
      <c r="AD88" s="1" t="s">
        <v>21</v>
      </c>
      <c r="AE88" s="1" t="s">
        <v>21</v>
      </c>
      <c r="AF88" s="1" t="s">
        <v>21</v>
      </c>
      <c r="AG88" s="1" t="s">
        <v>21</v>
      </c>
      <c r="AH88" s="1" t="s">
        <v>21</v>
      </c>
      <c r="AI88" s="1" t="s">
        <v>21</v>
      </c>
      <c r="AJ88" s="1" t="s">
        <v>21</v>
      </c>
      <c r="AK88" s="1" t="s">
        <v>21</v>
      </c>
      <c r="AL88" s="1" t="s">
        <v>21</v>
      </c>
      <c r="AM88" s="1" t="s">
        <v>21</v>
      </c>
      <c r="AN88" s="1" t="s">
        <v>21</v>
      </c>
      <c r="AO88" s="1" t="s">
        <v>21</v>
      </c>
      <c r="AP88" s="1" t="s">
        <v>21</v>
      </c>
      <c r="AQ88" s="1" t="s">
        <v>21</v>
      </c>
    </row>
    <row r="89" spans="13:43">
      <c r="M89" s="1" t="s">
        <v>1113</v>
      </c>
      <c r="N89" s="1">
        <v>1</v>
      </c>
      <c r="O89" s="1" t="s">
        <v>1011</v>
      </c>
      <c r="P89" s="1" t="s">
        <v>1033</v>
      </c>
      <c r="Q89" t="b">
        <v>0</v>
      </c>
      <c r="R89" s="1" t="s">
        <v>1038</v>
      </c>
      <c r="S89" s="1" t="s">
        <v>251</v>
      </c>
      <c r="T89" s="1" t="s">
        <v>461</v>
      </c>
      <c r="U89" s="1" t="s">
        <v>653</v>
      </c>
      <c r="V89" s="1"/>
      <c r="W89" s="1">
        <v>0</v>
      </c>
      <c r="X89" s="1">
        <v>1</v>
      </c>
      <c r="Y89" s="1">
        <v>0</v>
      </c>
      <c r="Z89" s="1">
        <v>1</v>
      </c>
      <c r="AA89" s="1">
        <v>0</v>
      </c>
      <c r="AB89" s="1">
        <v>1</v>
      </c>
      <c r="AC89" s="1">
        <v>1</v>
      </c>
      <c r="AD89" s="1">
        <v>1</v>
      </c>
      <c r="AE89" s="1">
        <v>1</v>
      </c>
      <c r="AF89" s="1">
        <v>2</v>
      </c>
      <c r="AG89" s="1">
        <v>1</v>
      </c>
      <c r="AH89" s="1">
        <v>2</v>
      </c>
      <c r="AI89" s="1" t="s">
        <v>1073</v>
      </c>
      <c r="AJ89" s="1">
        <v>1</v>
      </c>
      <c r="AK89" s="1">
        <v>0</v>
      </c>
      <c r="AL89" s="1">
        <v>1</v>
      </c>
      <c r="AM89" s="1">
        <v>0</v>
      </c>
      <c r="AN89" s="1">
        <v>1</v>
      </c>
      <c r="AO89" s="1">
        <v>0</v>
      </c>
      <c r="AP89" s="1">
        <v>0</v>
      </c>
      <c r="AQ89" s="1">
        <v>1</v>
      </c>
    </row>
    <row r="90" spans="13:43">
      <c r="M90" s="1" t="s">
        <v>1113</v>
      </c>
      <c r="N90" s="1">
        <v>2</v>
      </c>
      <c r="O90" s="1" t="s">
        <v>1114</v>
      </c>
      <c r="P90" s="1" t="s">
        <v>1033</v>
      </c>
      <c r="Q90" t="b">
        <v>0</v>
      </c>
      <c r="R90" s="1" t="s">
        <v>1039</v>
      </c>
      <c r="S90" s="1" t="s">
        <v>251</v>
      </c>
      <c r="T90" s="1" t="s">
        <v>461</v>
      </c>
      <c r="U90" s="1" t="s">
        <v>653</v>
      </c>
      <c r="V90" s="2"/>
      <c r="W90" s="1">
        <v>1</v>
      </c>
      <c r="X90" s="1">
        <v>0</v>
      </c>
      <c r="Y90" s="1">
        <v>0</v>
      </c>
      <c r="Z90" s="1">
        <v>0</v>
      </c>
      <c r="AA90" s="1">
        <v>1</v>
      </c>
      <c r="AB90" s="1">
        <v>1</v>
      </c>
      <c r="AC90" s="1">
        <v>1</v>
      </c>
      <c r="AD90" s="1">
        <v>1</v>
      </c>
      <c r="AE90" s="1">
        <v>1</v>
      </c>
      <c r="AF90" s="1">
        <v>1</v>
      </c>
      <c r="AG90" s="1">
        <v>2</v>
      </c>
      <c r="AH90" s="1">
        <v>2</v>
      </c>
      <c r="AI90" s="1" t="s">
        <v>1073</v>
      </c>
      <c r="AJ90" s="1">
        <v>1</v>
      </c>
      <c r="AK90" s="1">
        <v>0</v>
      </c>
      <c r="AL90" s="1">
        <v>1</v>
      </c>
      <c r="AM90" s="1">
        <v>0</v>
      </c>
      <c r="AN90" s="1">
        <v>1</v>
      </c>
      <c r="AO90" s="1">
        <v>0</v>
      </c>
      <c r="AP90" s="1">
        <v>0</v>
      </c>
      <c r="AQ90" s="1">
        <v>1</v>
      </c>
    </row>
    <row r="91" spans="13:43">
      <c r="M91" s="1" t="s">
        <v>1113</v>
      </c>
      <c r="N91" s="1">
        <v>3</v>
      </c>
      <c r="O91" s="1" t="s">
        <v>1115</v>
      </c>
      <c r="P91" s="1" t="s">
        <v>1033</v>
      </c>
      <c r="Q91" t="b">
        <v>0</v>
      </c>
      <c r="R91" s="1" t="s">
        <v>1040</v>
      </c>
      <c r="S91" s="1" t="s">
        <v>251</v>
      </c>
      <c r="T91" s="1" t="s">
        <v>461</v>
      </c>
      <c r="U91" s="1" t="s">
        <v>653</v>
      </c>
      <c r="V91" s="1"/>
      <c r="W91" s="1">
        <v>0</v>
      </c>
      <c r="X91" s="1">
        <v>0</v>
      </c>
      <c r="Y91" s="1">
        <v>1</v>
      </c>
      <c r="Z91" s="1">
        <v>1</v>
      </c>
      <c r="AA91" s="1">
        <v>1</v>
      </c>
      <c r="AB91" s="1">
        <v>0</v>
      </c>
      <c r="AC91" s="1">
        <v>1</v>
      </c>
      <c r="AD91" s="1">
        <v>1</v>
      </c>
      <c r="AE91" s="1">
        <v>1</v>
      </c>
      <c r="AF91" s="1">
        <v>2</v>
      </c>
      <c r="AG91" s="1">
        <v>2</v>
      </c>
      <c r="AH91" s="1">
        <v>1</v>
      </c>
      <c r="AI91" s="1" t="s">
        <v>1073</v>
      </c>
      <c r="AJ91" s="1">
        <v>1</v>
      </c>
      <c r="AK91" s="1">
        <v>0</v>
      </c>
      <c r="AL91" s="1">
        <v>1</v>
      </c>
      <c r="AM91" s="1">
        <v>0</v>
      </c>
      <c r="AN91" s="1">
        <v>1</v>
      </c>
      <c r="AO91" s="1">
        <v>0</v>
      </c>
      <c r="AP91" s="1">
        <v>0</v>
      </c>
      <c r="AQ91" s="1">
        <v>1</v>
      </c>
    </row>
    <row r="92" spans="13:43">
      <c r="M92" s="1" t="s">
        <v>1113</v>
      </c>
      <c r="N92" s="1">
        <v>4</v>
      </c>
      <c r="O92" s="1" t="s">
        <v>1116</v>
      </c>
      <c r="P92" s="1" t="s">
        <v>1033</v>
      </c>
      <c r="Q92" t="b">
        <v>0</v>
      </c>
      <c r="R92" s="1" t="s">
        <v>1041</v>
      </c>
      <c r="S92" s="1" t="s">
        <v>251</v>
      </c>
      <c r="T92" s="1" t="s">
        <v>461</v>
      </c>
      <c r="U92" s="1" t="s">
        <v>653</v>
      </c>
      <c r="V92" s="2"/>
      <c r="W92" s="1">
        <v>0</v>
      </c>
      <c r="X92" s="1">
        <v>1</v>
      </c>
      <c r="Y92" s="1">
        <v>1</v>
      </c>
      <c r="Z92" s="1">
        <v>1</v>
      </c>
      <c r="AA92" s="1">
        <v>0</v>
      </c>
      <c r="AB92" s="1">
        <v>0</v>
      </c>
      <c r="AC92" s="1">
        <v>1</v>
      </c>
      <c r="AD92" s="1">
        <v>1</v>
      </c>
      <c r="AE92" s="1">
        <v>1</v>
      </c>
      <c r="AF92" s="1">
        <v>2</v>
      </c>
      <c r="AG92" s="1">
        <v>1</v>
      </c>
      <c r="AH92" s="1">
        <v>1</v>
      </c>
      <c r="AI92" s="1" t="s">
        <v>1073</v>
      </c>
      <c r="AJ92" s="1">
        <v>1</v>
      </c>
      <c r="AK92" s="1">
        <v>0</v>
      </c>
      <c r="AL92" s="1">
        <v>1</v>
      </c>
      <c r="AM92" s="1">
        <v>0</v>
      </c>
      <c r="AN92" s="1">
        <v>1</v>
      </c>
      <c r="AO92" s="1">
        <v>0</v>
      </c>
      <c r="AP92" s="1">
        <v>0</v>
      </c>
      <c r="AQ92" s="1">
        <v>1</v>
      </c>
    </row>
    <row r="93" spans="13:43">
      <c r="M93" s="1" t="s">
        <v>1113</v>
      </c>
      <c r="N93" s="1">
        <v>5</v>
      </c>
      <c r="O93" s="1" t="s">
        <v>1117</v>
      </c>
      <c r="P93" s="1" t="s">
        <v>1033</v>
      </c>
      <c r="Q93" t="b">
        <v>0</v>
      </c>
      <c r="R93" s="1" t="s">
        <v>1042</v>
      </c>
      <c r="S93" s="1" t="s">
        <v>251</v>
      </c>
      <c r="T93" s="1" t="s">
        <v>461</v>
      </c>
      <c r="U93" s="1" t="s">
        <v>653</v>
      </c>
      <c r="V93" s="1"/>
      <c r="W93" s="1">
        <v>1</v>
      </c>
      <c r="X93" s="1">
        <v>0</v>
      </c>
      <c r="Y93" s="1">
        <v>1</v>
      </c>
      <c r="Z93" s="1">
        <v>0</v>
      </c>
      <c r="AA93" s="1">
        <v>1</v>
      </c>
      <c r="AB93" s="1">
        <v>0</v>
      </c>
      <c r="AC93" s="1">
        <v>1</v>
      </c>
      <c r="AD93" s="1">
        <v>1</v>
      </c>
      <c r="AE93" s="1">
        <v>1</v>
      </c>
      <c r="AF93" s="1">
        <v>1</v>
      </c>
      <c r="AG93" s="1">
        <v>2</v>
      </c>
      <c r="AH93" s="1">
        <v>1</v>
      </c>
      <c r="AI93" s="1" t="s">
        <v>1073</v>
      </c>
      <c r="AJ93" s="1">
        <v>1</v>
      </c>
      <c r="AK93" s="1">
        <v>0</v>
      </c>
      <c r="AL93" s="1">
        <v>1</v>
      </c>
      <c r="AM93" s="1">
        <v>0</v>
      </c>
      <c r="AN93" s="1">
        <v>1</v>
      </c>
      <c r="AO93" s="1">
        <v>0</v>
      </c>
      <c r="AP93" s="1">
        <v>0</v>
      </c>
      <c r="AQ93" s="1">
        <v>1</v>
      </c>
    </row>
    <row r="94" spans="13:43">
      <c r="M94" s="1" t="s">
        <v>1113</v>
      </c>
      <c r="N94" s="1">
        <v>6</v>
      </c>
      <c r="O94" s="1" t="s">
        <v>1118</v>
      </c>
      <c r="P94" s="1" t="s">
        <v>1033</v>
      </c>
      <c r="Q94" t="b">
        <v>0</v>
      </c>
      <c r="R94" s="1" t="s">
        <v>1043</v>
      </c>
      <c r="S94" s="1" t="s">
        <v>251</v>
      </c>
      <c r="T94" s="1" t="s">
        <v>461</v>
      </c>
      <c r="U94" s="1" t="s">
        <v>653</v>
      </c>
      <c r="V94" s="2"/>
      <c r="W94" s="1">
        <v>1</v>
      </c>
      <c r="X94" s="1">
        <v>1</v>
      </c>
      <c r="Y94" s="1">
        <v>0</v>
      </c>
      <c r="Z94" s="1">
        <v>0</v>
      </c>
      <c r="AA94" s="1">
        <v>0</v>
      </c>
      <c r="AB94" s="1">
        <v>1</v>
      </c>
      <c r="AC94" s="1">
        <v>1</v>
      </c>
      <c r="AD94" s="1">
        <v>1</v>
      </c>
      <c r="AE94" s="1">
        <v>1</v>
      </c>
      <c r="AF94" s="1">
        <v>1</v>
      </c>
      <c r="AG94" s="1">
        <v>1</v>
      </c>
      <c r="AH94" s="1">
        <v>2</v>
      </c>
      <c r="AI94" s="1" t="s">
        <v>1073</v>
      </c>
      <c r="AJ94" s="1">
        <v>1</v>
      </c>
      <c r="AK94" s="1">
        <v>0</v>
      </c>
      <c r="AL94" s="1">
        <v>1</v>
      </c>
      <c r="AM94" s="1">
        <v>0</v>
      </c>
      <c r="AN94" s="1">
        <v>1</v>
      </c>
      <c r="AO94" s="1">
        <v>0</v>
      </c>
      <c r="AP94" s="1">
        <v>0</v>
      </c>
      <c r="AQ94" s="1">
        <v>1</v>
      </c>
    </row>
    <row r="95" spans="13:43">
      <c r="M95" s="1" t="s">
        <v>1113</v>
      </c>
      <c r="N95" s="1">
        <v>7</v>
      </c>
      <c r="O95" s="1" t="s">
        <v>1119</v>
      </c>
      <c r="P95" s="1" t="s">
        <v>1033</v>
      </c>
      <c r="Q95" t="b">
        <v>0</v>
      </c>
      <c r="R95" s="1" t="s">
        <v>1044</v>
      </c>
      <c r="S95" s="1" t="s">
        <v>251</v>
      </c>
      <c r="T95" s="1" t="s">
        <v>461</v>
      </c>
      <c r="U95" s="1" t="s">
        <v>653</v>
      </c>
      <c r="V95" s="1"/>
      <c r="W95" s="1">
        <v>1</v>
      </c>
      <c r="X95" s="1">
        <v>1</v>
      </c>
      <c r="Y95" s="1">
        <v>1</v>
      </c>
      <c r="Z95" s="1">
        <v>0</v>
      </c>
      <c r="AA95" s="1">
        <v>0</v>
      </c>
      <c r="AB95" s="1">
        <v>0</v>
      </c>
      <c r="AC95" s="1">
        <v>1</v>
      </c>
      <c r="AD95" s="1">
        <v>1</v>
      </c>
      <c r="AE95" s="1">
        <v>1</v>
      </c>
      <c r="AF95" s="1">
        <v>1</v>
      </c>
      <c r="AG95" s="1">
        <v>1</v>
      </c>
      <c r="AH95" s="1">
        <v>1</v>
      </c>
      <c r="AI95" s="1" t="s">
        <v>1073</v>
      </c>
      <c r="AJ95" s="1">
        <v>1</v>
      </c>
      <c r="AK95" s="1">
        <v>0</v>
      </c>
      <c r="AL95" s="1">
        <v>1</v>
      </c>
      <c r="AM95" s="1">
        <v>0</v>
      </c>
      <c r="AN95" s="1">
        <v>1</v>
      </c>
      <c r="AO95" s="1">
        <v>0</v>
      </c>
      <c r="AP95" s="1">
        <v>0</v>
      </c>
      <c r="AQ95" s="1">
        <v>1</v>
      </c>
    </row>
    <row r="96" spans="13:43">
      <c r="M96" s="1" t="s">
        <v>1113</v>
      </c>
      <c r="N96" s="1">
        <v>8</v>
      </c>
      <c r="O96" s="1" t="s">
        <v>1120</v>
      </c>
      <c r="P96" s="1" t="s">
        <v>1033</v>
      </c>
      <c r="Q96" t="b">
        <v>0</v>
      </c>
      <c r="R96" s="1" t="s">
        <v>1045</v>
      </c>
      <c r="S96" s="1" t="s">
        <v>251</v>
      </c>
      <c r="T96" s="1" t="s">
        <v>461</v>
      </c>
      <c r="U96" s="1" t="s">
        <v>653</v>
      </c>
      <c r="V96" s="2"/>
      <c r="W96" s="1">
        <v>0</v>
      </c>
      <c r="X96" s="1">
        <v>0</v>
      </c>
      <c r="Y96" s="1">
        <v>0</v>
      </c>
      <c r="Z96" s="1">
        <v>1</v>
      </c>
      <c r="AA96" s="1">
        <v>1</v>
      </c>
      <c r="AB96" s="1">
        <v>1</v>
      </c>
      <c r="AC96" s="1">
        <v>1</v>
      </c>
      <c r="AD96" s="1">
        <v>1</v>
      </c>
      <c r="AE96" s="1">
        <v>1</v>
      </c>
      <c r="AF96" s="1">
        <v>2</v>
      </c>
      <c r="AG96" s="1">
        <v>2</v>
      </c>
      <c r="AH96" s="1">
        <v>2</v>
      </c>
      <c r="AI96" s="1" t="s">
        <v>1073</v>
      </c>
      <c r="AJ96" s="1">
        <v>1</v>
      </c>
      <c r="AK96" s="1">
        <v>0</v>
      </c>
      <c r="AL96" s="1">
        <v>1</v>
      </c>
      <c r="AM96" s="1">
        <v>0</v>
      </c>
      <c r="AN96" s="1">
        <v>1</v>
      </c>
      <c r="AO96" s="1">
        <v>0</v>
      </c>
      <c r="AP96" s="1">
        <v>0</v>
      </c>
      <c r="AQ96" s="1">
        <v>1</v>
      </c>
    </row>
    <row r="97" spans="13:43">
      <c r="M97" s="1" t="s">
        <v>1113</v>
      </c>
      <c r="N97" s="1">
        <v>9</v>
      </c>
      <c r="O97" s="1" t="s">
        <v>1121</v>
      </c>
      <c r="P97" s="1" t="s">
        <v>1033</v>
      </c>
      <c r="Q97" t="b">
        <v>0</v>
      </c>
      <c r="R97" s="1" t="s">
        <v>1046</v>
      </c>
      <c r="S97" s="1" t="s">
        <v>251</v>
      </c>
      <c r="T97" s="1" t="s">
        <v>461</v>
      </c>
      <c r="U97" s="1" t="s">
        <v>653</v>
      </c>
      <c r="V97" s="1"/>
      <c r="W97" s="1">
        <v>0</v>
      </c>
      <c r="X97" s="1">
        <v>0</v>
      </c>
      <c r="Y97" s="1">
        <v>0</v>
      </c>
      <c r="Z97" s="1">
        <v>1</v>
      </c>
      <c r="AA97" s="1">
        <v>1</v>
      </c>
      <c r="AB97" s="1">
        <v>1</v>
      </c>
      <c r="AC97" s="1">
        <v>1</v>
      </c>
      <c r="AD97" s="1">
        <v>1</v>
      </c>
      <c r="AE97" s="1">
        <v>1</v>
      </c>
      <c r="AF97" s="1">
        <v>2</v>
      </c>
      <c r="AG97" s="1">
        <v>2</v>
      </c>
      <c r="AH97" s="1">
        <v>2</v>
      </c>
      <c r="AI97" s="1" t="s">
        <v>1073</v>
      </c>
      <c r="AJ97" s="1">
        <v>1</v>
      </c>
      <c r="AK97" s="1">
        <v>0</v>
      </c>
      <c r="AL97" s="1">
        <v>1</v>
      </c>
      <c r="AM97" s="1">
        <v>0</v>
      </c>
      <c r="AN97" s="1">
        <v>1</v>
      </c>
      <c r="AO97" s="1">
        <v>0</v>
      </c>
      <c r="AP97" s="1">
        <v>0</v>
      </c>
      <c r="AQ97" s="1">
        <v>1</v>
      </c>
    </row>
    <row r="98" spans="13:43">
      <c r="M98" s="1" t="s">
        <v>1113</v>
      </c>
      <c r="N98" s="1">
        <v>10</v>
      </c>
      <c r="O98" s="1" t="s">
        <v>1122</v>
      </c>
      <c r="P98" s="1" t="s">
        <v>1033</v>
      </c>
      <c r="Q98" t="b">
        <v>0</v>
      </c>
      <c r="R98" s="1" t="s">
        <v>21</v>
      </c>
      <c r="S98" s="1" t="s">
        <v>21</v>
      </c>
      <c r="T98" s="1" t="s">
        <v>21</v>
      </c>
      <c r="U98" s="1" t="s">
        <v>21</v>
      </c>
      <c r="V98" s="2"/>
      <c r="W98" s="1" t="s">
        <v>21</v>
      </c>
      <c r="X98" s="1" t="s">
        <v>21</v>
      </c>
      <c r="Y98" s="1" t="s">
        <v>21</v>
      </c>
      <c r="Z98" s="1" t="s">
        <v>21</v>
      </c>
      <c r="AA98" s="1" t="s">
        <v>21</v>
      </c>
      <c r="AB98" s="1" t="s">
        <v>21</v>
      </c>
      <c r="AC98" s="1" t="s">
        <v>21</v>
      </c>
      <c r="AD98" s="1" t="s">
        <v>21</v>
      </c>
      <c r="AE98" s="1" t="s">
        <v>21</v>
      </c>
      <c r="AF98" s="1" t="s">
        <v>21</v>
      </c>
      <c r="AG98" s="1" t="s">
        <v>21</v>
      </c>
      <c r="AH98" s="1" t="s">
        <v>21</v>
      </c>
      <c r="AI98" s="1" t="s">
        <v>21</v>
      </c>
      <c r="AJ98" s="1" t="s">
        <v>21</v>
      </c>
      <c r="AK98" s="1" t="s">
        <v>21</v>
      </c>
      <c r="AL98" s="1" t="s">
        <v>21</v>
      </c>
      <c r="AM98" s="1" t="s">
        <v>21</v>
      </c>
      <c r="AN98" s="1" t="s">
        <v>21</v>
      </c>
      <c r="AO98" s="1" t="s">
        <v>21</v>
      </c>
      <c r="AP98" s="1" t="s">
        <v>21</v>
      </c>
      <c r="AQ98" s="1" t="s">
        <v>21</v>
      </c>
    </row>
    <row r="99" spans="13:43">
      <c r="M99" s="1" t="s">
        <v>1113</v>
      </c>
      <c r="N99" s="1">
        <v>11</v>
      </c>
      <c r="O99" s="1" t="s">
        <v>1123</v>
      </c>
      <c r="P99" s="1" t="s">
        <v>1033</v>
      </c>
      <c r="Q99" t="b">
        <v>0</v>
      </c>
      <c r="R99" s="1" t="s">
        <v>21</v>
      </c>
      <c r="S99" s="1" t="s">
        <v>21</v>
      </c>
      <c r="T99" s="1" t="s">
        <v>21</v>
      </c>
      <c r="U99" s="1" t="s">
        <v>21</v>
      </c>
      <c r="V99" s="1"/>
      <c r="W99" s="1" t="s">
        <v>21</v>
      </c>
      <c r="X99" s="1" t="s">
        <v>21</v>
      </c>
      <c r="Y99" s="1" t="s">
        <v>21</v>
      </c>
      <c r="Z99" s="1" t="s">
        <v>21</v>
      </c>
      <c r="AA99" s="1" t="s">
        <v>21</v>
      </c>
      <c r="AB99" s="1" t="s">
        <v>21</v>
      </c>
      <c r="AC99" s="1" t="s">
        <v>21</v>
      </c>
      <c r="AD99" s="1" t="s">
        <v>21</v>
      </c>
      <c r="AE99" s="1" t="s">
        <v>21</v>
      </c>
      <c r="AF99" s="1" t="s">
        <v>21</v>
      </c>
      <c r="AG99" s="1" t="s">
        <v>21</v>
      </c>
      <c r="AH99" s="1" t="s">
        <v>21</v>
      </c>
      <c r="AI99" s="1" t="s">
        <v>21</v>
      </c>
      <c r="AJ99" s="1" t="s">
        <v>21</v>
      </c>
      <c r="AK99" s="1" t="s">
        <v>21</v>
      </c>
      <c r="AL99" s="1" t="s">
        <v>21</v>
      </c>
      <c r="AM99" s="1" t="s">
        <v>21</v>
      </c>
      <c r="AN99" s="1" t="s">
        <v>21</v>
      </c>
      <c r="AO99" s="1" t="s">
        <v>21</v>
      </c>
      <c r="AP99" s="1" t="s">
        <v>21</v>
      </c>
      <c r="AQ99" s="1" t="s">
        <v>21</v>
      </c>
    </row>
    <row r="100" spans="13:43">
      <c r="M100" s="1" t="s">
        <v>1113</v>
      </c>
      <c r="N100" s="1">
        <v>12</v>
      </c>
      <c r="O100" s="1" t="s">
        <v>1124</v>
      </c>
      <c r="P100" s="1" t="s">
        <v>1033</v>
      </c>
      <c r="Q100" t="b">
        <v>0</v>
      </c>
      <c r="R100" s="1" t="s">
        <v>21</v>
      </c>
      <c r="S100" s="1" t="s">
        <v>21</v>
      </c>
      <c r="T100" s="1" t="s">
        <v>21</v>
      </c>
      <c r="U100" s="1" t="s">
        <v>21</v>
      </c>
      <c r="V100" s="2"/>
      <c r="W100" s="1" t="s">
        <v>21</v>
      </c>
      <c r="X100" s="1" t="s">
        <v>21</v>
      </c>
      <c r="Y100" s="1" t="s">
        <v>21</v>
      </c>
      <c r="Z100" s="1" t="s">
        <v>21</v>
      </c>
      <c r="AA100" s="1" t="s">
        <v>21</v>
      </c>
      <c r="AB100" s="1" t="s">
        <v>21</v>
      </c>
      <c r="AC100" s="1" t="s">
        <v>21</v>
      </c>
      <c r="AD100" s="1" t="s">
        <v>21</v>
      </c>
      <c r="AE100" s="1" t="s">
        <v>21</v>
      </c>
      <c r="AF100" s="1" t="s">
        <v>21</v>
      </c>
      <c r="AG100" s="1" t="s">
        <v>21</v>
      </c>
      <c r="AH100" s="1" t="s">
        <v>21</v>
      </c>
      <c r="AI100" s="1" t="s">
        <v>21</v>
      </c>
      <c r="AJ100" s="1" t="s">
        <v>21</v>
      </c>
      <c r="AK100" s="1" t="s">
        <v>21</v>
      </c>
      <c r="AL100" s="1" t="s">
        <v>21</v>
      </c>
      <c r="AM100" s="1" t="s">
        <v>21</v>
      </c>
      <c r="AN100" s="1" t="s">
        <v>21</v>
      </c>
      <c r="AO100" s="1" t="s">
        <v>21</v>
      </c>
      <c r="AP100" s="1" t="s">
        <v>21</v>
      </c>
      <c r="AQ100" s="1" t="s">
        <v>21</v>
      </c>
    </row>
    <row r="101" spans="13:43">
      <c r="M101" s="1" t="s">
        <v>1077</v>
      </c>
      <c r="N101" s="1">
        <v>1</v>
      </c>
      <c r="O101" s="1" t="s">
        <v>15</v>
      </c>
      <c r="P101" s="1" t="s">
        <v>1034</v>
      </c>
      <c r="Q101" t="b">
        <v>1</v>
      </c>
      <c r="R101" s="1" t="s">
        <v>1038</v>
      </c>
      <c r="S101" s="1" t="s">
        <v>21</v>
      </c>
      <c r="T101" s="1" t="s">
        <v>21</v>
      </c>
      <c r="U101" s="1" t="s">
        <v>21</v>
      </c>
      <c r="V101" s="1"/>
      <c r="W101" s="1">
        <v>0</v>
      </c>
      <c r="X101" s="1">
        <v>1</v>
      </c>
      <c r="Y101" s="1">
        <v>0</v>
      </c>
      <c r="Z101" s="1">
        <v>1</v>
      </c>
      <c r="AA101" s="1">
        <v>0</v>
      </c>
      <c r="AB101" s="1">
        <v>1</v>
      </c>
      <c r="AC101" s="1">
        <v>0</v>
      </c>
      <c r="AD101" s="1">
        <v>0</v>
      </c>
      <c r="AE101" s="1">
        <v>0</v>
      </c>
      <c r="AF101" s="1">
        <v>1</v>
      </c>
      <c r="AG101" s="1">
        <v>0</v>
      </c>
      <c r="AH101" s="1">
        <v>1</v>
      </c>
      <c r="AI101" s="1" t="s">
        <v>1066</v>
      </c>
      <c r="AJ101" s="1">
        <v>0</v>
      </c>
      <c r="AK101" s="1">
        <v>0</v>
      </c>
      <c r="AL101" s="1">
        <v>0</v>
      </c>
      <c r="AM101" s="1">
        <v>0</v>
      </c>
      <c r="AN101" s="1">
        <v>0</v>
      </c>
      <c r="AO101" s="1">
        <v>0</v>
      </c>
      <c r="AP101" s="1">
        <v>1</v>
      </c>
      <c r="AQ101" s="1">
        <v>0</v>
      </c>
    </row>
    <row r="102" spans="13:43">
      <c r="M102" s="1" t="s">
        <v>1077</v>
      </c>
      <c r="N102" s="1">
        <v>2</v>
      </c>
      <c r="O102" s="1" t="s">
        <v>24</v>
      </c>
      <c r="P102" s="1" t="s">
        <v>1034</v>
      </c>
      <c r="Q102" t="b">
        <v>1</v>
      </c>
      <c r="R102" s="1" t="s">
        <v>1039</v>
      </c>
      <c r="S102" s="1" t="s">
        <v>21</v>
      </c>
      <c r="T102" s="1" t="s">
        <v>21</v>
      </c>
      <c r="U102" s="1" t="s">
        <v>21</v>
      </c>
      <c r="V102" s="2"/>
      <c r="W102" s="1">
        <v>1</v>
      </c>
      <c r="X102" s="1">
        <v>0</v>
      </c>
      <c r="Y102" s="1">
        <v>0</v>
      </c>
      <c r="Z102" s="1">
        <v>0</v>
      </c>
      <c r="AA102" s="1">
        <v>1</v>
      </c>
      <c r="AB102" s="1">
        <v>1</v>
      </c>
      <c r="AC102" s="1">
        <v>0</v>
      </c>
      <c r="AD102" s="1">
        <v>0</v>
      </c>
      <c r="AE102" s="1">
        <v>0</v>
      </c>
      <c r="AF102" s="1">
        <v>0</v>
      </c>
      <c r="AG102" s="1">
        <v>1</v>
      </c>
      <c r="AH102" s="1">
        <v>1</v>
      </c>
      <c r="AI102" s="1" t="s">
        <v>1066</v>
      </c>
      <c r="AJ102" s="1">
        <v>0</v>
      </c>
      <c r="AK102" s="1">
        <v>0</v>
      </c>
      <c r="AL102" s="1">
        <v>0</v>
      </c>
      <c r="AM102" s="1">
        <v>0</v>
      </c>
      <c r="AN102" s="1">
        <v>0</v>
      </c>
      <c r="AO102" s="1">
        <v>0</v>
      </c>
      <c r="AP102" s="1">
        <v>1</v>
      </c>
      <c r="AQ102" s="1">
        <v>0</v>
      </c>
    </row>
    <row r="103" spans="13:43">
      <c r="M103" s="1" t="s">
        <v>1077</v>
      </c>
      <c r="N103" s="1">
        <v>3</v>
      </c>
      <c r="O103" s="1" t="s">
        <v>29</v>
      </c>
      <c r="P103" s="1" t="s">
        <v>1034</v>
      </c>
      <c r="Q103" t="b">
        <v>1</v>
      </c>
      <c r="R103" s="1" t="s">
        <v>1040</v>
      </c>
      <c r="S103" s="1" t="s">
        <v>21</v>
      </c>
      <c r="T103" s="1" t="s">
        <v>21</v>
      </c>
      <c r="U103" s="1" t="s">
        <v>21</v>
      </c>
      <c r="V103" s="1"/>
      <c r="W103" s="1">
        <v>0</v>
      </c>
      <c r="X103" s="1">
        <v>0</v>
      </c>
      <c r="Y103" s="1">
        <v>1</v>
      </c>
      <c r="Z103" s="1">
        <v>1</v>
      </c>
      <c r="AA103" s="1">
        <v>1</v>
      </c>
      <c r="AB103" s="1">
        <v>0</v>
      </c>
      <c r="AC103" s="1">
        <v>0</v>
      </c>
      <c r="AD103" s="1">
        <v>0</v>
      </c>
      <c r="AE103" s="1">
        <v>0</v>
      </c>
      <c r="AF103" s="1">
        <v>1</v>
      </c>
      <c r="AG103" s="1">
        <v>1</v>
      </c>
      <c r="AH103" s="1">
        <v>0</v>
      </c>
      <c r="AI103" s="1" t="s">
        <v>1066</v>
      </c>
      <c r="AJ103" s="1">
        <v>0</v>
      </c>
      <c r="AK103" s="1">
        <v>0</v>
      </c>
      <c r="AL103" s="1">
        <v>0</v>
      </c>
      <c r="AM103" s="1">
        <v>0</v>
      </c>
      <c r="AN103" s="1">
        <v>0</v>
      </c>
      <c r="AO103" s="1">
        <v>0</v>
      </c>
      <c r="AP103" s="1">
        <v>1</v>
      </c>
      <c r="AQ103" s="1">
        <v>0</v>
      </c>
    </row>
    <row r="104" spans="13:43">
      <c r="M104" s="1" t="s">
        <v>1077</v>
      </c>
      <c r="N104" s="1">
        <v>4</v>
      </c>
      <c r="O104" s="1" t="s">
        <v>34</v>
      </c>
      <c r="P104" s="1" t="s">
        <v>1034</v>
      </c>
      <c r="Q104" t="b">
        <v>1</v>
      </c>
      <c r="R104" s="1" t="s">
        <v>1041</v>
      </c>
      <c r="S104" s="1" t="s">
        <v>21</v>
      </c>
      <c r="T104" s="1" t="s">
        <v>21</v>
      </c>
      <c r="U104" s="1" t="s">
        <v>21</v>
      </c>
      <c r="V104" s="2"/>
      <c r="W104" s="1">
        <v>0</v>
      </c>
      <c r="X104" s="1">
        <v>1</v>
      </c>
      <c r="Y104" s="1">
        <v>1</v>
      </c>
      <c r="Z104" s="1">
        <v>1</v>
      </c>
      <c r="AA104" s="1">
        <v>0</v>
      </c>
      <c r="AB104" s="1">
        <v>0</v>
      </c>
      <c r="AC104" s="1">
        <v>0</v>
      </c>
      <c r="AD104" s="1">
        <v>0</v>
      </c>
      <c r="AE104" s="1">
        <v>0</v>
      </c>
      <c r="AF104" s="1">
        <v>1</v>
      </c>
      <c r="AG104" s="1">
        <v>0</v>
      </c>
      <c r="AH104" s="1">
        <v>0</v>
      </c>
      <c r="AI104" s="1" t="s">
        <v>1066</v>
      </c>
      <c r="AJ104" s="1">
        <v>0</v>
      </c>
      <c r="AK104" s="1">
        <v>0</v>
      </c>
      <c r="AL104" s="1">
        <v>0</v>
      </c>
      <c r="AM104" s="1">
        <v>0</v>
      </c>
      <c r="AN104" s="1">
        <v>0</v>
      </c>
      <c r="AO104" s="1">
        <v>0</v>
      </c>
      <c r="AP104" s="1">
        <v>1</v>
      </c>
      <c r="AQ104" s="1">
        <v>0</v>
      </c>
    </row>
    <row r="105" spans="13:43">
      <c r="M105" s="1" t="s">
        <v>1077</v>
      </c>
      <c r="N105" s="1">
        <v>5</v>
      </c>
      <c r="O105" s="1" t="s">
        <v>39</v>
      </c>
      <c r="P105" s="1" t="s">
        <v>1034</v>
      </c>
      <c r="Q105" t="b">
        <v>1</v>
      </c>
      <c r="R105" s="1" t="s">
        <v>1042</v>
      </c>
      <c r="S105" s="1" t="s">
        <v>21</v>
      </c>
      <c r="T105" s="1" t="s">
        <v>21</v>
      </c>
      <c r="U105" s="1" t="s">
        <v>21</v>
      </c>
      <c r="V105" s="1"/>
      <c r="W105" s="1">
        <v>1</v>
      </c>
      <c r="X105" s="1">
        <v>0</v>
      </c>
      <c r="Y105" s="1">
        <v>1</v>
      </c>
      <c r="Z105" s="1">
        <v>0</v>
      </c>
      <c r="AA105" s="1">
        <v>1</v>
      </c>
      <c r="AB105" s="1">
        <v>0</v>
      </c>
      <c r="AC105" s="1">
        <v>0</v>
      </c>
      <c r="AD105" s="1">
        <v>0</v>
      </c>
      <c r="AE105" s="1">
        <v>0</v>
      </c>
      <c r="AF105" s="1">
        <v>0</v>
      </c>
      <c r="AG105" s="1">
        <v>1</v>
      </c>
      <c r="AH105" s="1">
        <v>0</v>
      </c>
      <c r="AI105" s="1" t="s">
        <v>1066</v>
      </c>
      <c r="AJ105" s="1">
        <v>0</v>
      </c>
      <c r="AK105" s="1">
        <v>0</v>
      </c>
      <c r="AL105" s="1">
        <v>0</v>
      </c>
      <c r="AM105" s="1">
        <v>0</v>
      </c>
      <c r="AN105" s="1">
        <v>0</v>
      </c>
      <c r="AO105" s="1">
        <v>0</v>
      </c>
      <c r="AP105" s="1">
        <v>1</v>
      </c>
      <c r="AQ105" s="1">
        <v>0</v>
      </c>
    </row>
    <row r="106" spans="13:43">
      <c r="M106" s="1" t="s">
        <v>1077</v>
      </c>
      <c r="N106" s="1">
        <v>6</v>
      </c>
      <c r="O106" s="1" t="s">
        <v>44</v>
      </c>
      <c r="P106" s="1" t="s">
        <v>1034</v>
      </c>
      <c r="Q106" t="b">
        <v>1</v>
      </c>
      <c r="R106" s="1" t="s">
        <v>1043</v>
      </c>
      <c r="S106" s="1" t="s">
        <v>21</v>
      </c>
      <c r="T106" s="1" t="s">
        <v>21</v>
      </c>
      <c r="U106" s="1" t="s">
        <v>21</v>
      </c>
      <c r="V106" s="2"/>
      <c r="W106" s="1">
        <v>1</v>
      </c>
      <c r="X106" s="1">
        <v>1</v>
      </c>
      <c r="Y106" s="1">
        <v>0</v>
      </c>
      <c r="Z106" s="1">
        <v>0</v>
      </c>
      <c r="AA106" s="1">
        <v>0</v>
      </c>
      <c r="AB106" s="1">
        <v>1</v>
      </c>
      <c r="AC106" s="1">
        <v>0</v>
      </c>
      <c r="AD106" s="1">
        <v>0</v>
      </c>
      <c r="AE106" s="1">
        <v>0</v>
      </c>
      <c r="AF106" s="1">
        <v>0</v>
      </c>
      <c r="AG106" s="1">
        <v>0</v>
      </c>
      <c r="AH106" s="1">
        <v>1</v>
      </c>
      <c r="AI106" s="1" t="s">
        <v>1066</v>
      </c>
      <c r="AJ106" s="1">
        <v>0</v>
      </c>
      <c r="AK106" s="1">
        <v>0</v>
      </c>
      <c r="AL106" s="1">
        <v>0</v>
      </c>
      <c r="AM106" s="1">
        <v>0</v>
      </c>
      <c r="AN106" s="1">
        <v>0</v>
      </c>
      <c r="AO106" s="1">
        <v>0</v>
      </c>
      <c r="AP106" s="1">
        <v>1</v>
      </c>
      <c r="AQ106" s="1">
        <v>0</v>
      </c>
    </row>
    <row r="107" spans="13:43">
      <c r="M107" s="1" t="s">
        <v>1077</v>
      </c>
      <c r="N107" s="1">
        <v>7</v>
      </c>
      <c r="O107" s="1" t="s">
        <v>49</v>
      </c>
      <c r="P107" s="1" t="s">
        <v>1034</v>
      </c>
      <c r="Q107" t="b">
        <v>1</v>
      </c>
      <c r="R107" s="1" t="s">
        <v>1044</v>
      </c>
      <c r="S107" s="1" t="s">
        <v>21</v>
      </c>
      <c r="T107" s="1" t="s">
        <v>21</v>
      </c>
      <c r="U107" s="1" t="s">
        <v>21</v>
      </c>
      <c r="V107" s="1"/>
      <c r="W107" s="1">
        <v>1</v>
      </c>
      <c r="X107" s="1">
        <v>1</v>
      </c>
      <c r="Y107" s="1">
        <v>1</v>
      </c>
      <c r="Z107" s="1">
        <v>0</v>
      </c>
      <c r="AA107" s="1">
        <v>0</v>
      </c>
      <c r="AB107" s="1">
        <v>0</v>
      </c>
      <c r="AC107" s="1">
        <v>0</v>
      </c>
      <c r="AD107" s="1">
        <v>0</v>
      </c>
      <c r="AE107" s="1">
        <v>0</v>
      </c>
      <c r="AF107" s="1">
        <v>0</v>
      </c>
      <c r="AG107" s="1">
        <v>0</v>
      </c>
      <c r="AH107" s="1">
        <v>0</v>
      </c>
      <c r="AI107" s="1" t="s">
        <v>1066</v>
      </c>
      <c r="AJ107" s="1">
        <v>0</v>
      </c>
      <c r="AK107" s="1">
        <v>0</v>
      </c>
      <c r="AL107" s="1">
        <v>0</v>
      </c>
      <c r="AM107" s="1">
        <v>0</v>
      </c>
      <c r="AN107" s="1">
        <v>0</v>
      </c>
      <c r="AO107" s="1">
        <v>0</v>
      </c>
      <c r="AP107" s="1">
        <v>1</v>
      </c>
      <c r="AQ107" s="1">
        <v>0</v>
      </c>
    </row>
    <row r="108" spans="13:43">
      <c r="M108" s="1" t="s">
        <v>1077</v>
      </c>
      <c r="N108" s="1">
        <v>8</v>
      </c>
      <c r="O108" s="1" t="s">
        <v>54</v>
      </c>
      <c r="P108" s="1" t="s">
        <v>1034</v>
      </c>
      <c r="Q108" t="b">
        <v>1</v>
      </c>
      <c r="R108" s="1" t="s">
        <v>1045</v>
      </c>
      <c r="S108" s="1" t="s">
        <v>21</v>
      </c>
      <c r="T108" s="1" t="s">
        <v>21</v>
      </c>
      <c r="U108" s="1" t="s">
        <v>21</v>
      </c>
      <c r="V108" s="2"/>
      <c r="W108" s="1">
        <v>0</v>
      </c>
      <c r="X108" s="1">
        <v>0</v>
      </c>
      <c r="Y108" s="1">
        <v>0</v>
      </c>
      <c r="Z108" s="1">
        <v>1</v>
      </c>
      <c r="AA108" s="1">
        <v>1</v>
      </c>
      <c r="AB108" s="1">
        <v>1</v>
      </c>
      <c r="AC108" s="1">
        <v>0</v>
      </c>
      <c r="AD108" s="1">
        <v>0</v>
      </c>
      <c r="AE108" s="1">
        <v>0</v>
      </c>
      <c r="AF108" s="1">
        <v>1</v>
      </c>
      <c r="AG108" s="1">
        <v>1</v>
      </c>
      <c r="AH108" s="1">
        <v>1</v>
      </c>
      <c r="AI108" s="1" t="s">
        <v>1066</v>
      </c>
      <c r="AJ108" s="1">
        <v>0</v>
      </c>
      <c r="AK108" s="1">
        <v>0</v>
      </c>
      <c r="AL108" s="1">
        <v>0</v>
      </c>
      <c r="AM108" s="1">
        <v>0</v>
      </c>
      <c r="AN108" s="1">
        <v>0</v>
      </c>
      <c r="AO108" s="1">
        <v>0</v>
      </c>
      <c r="AP108" s="1">
        <v>1</v>
      </c>
      <c r="AQ108" s="1">
        <v>0</v>
      </c>
    </row>
    <row r="109" spans="13:43">
      <c r="M109" s="1" t="s">
        <v>1077</v>
      </c>
      <c r="N109" s="1">
        <v>9</v>
      </c>
      <c r="O109" s="1" t="s">
        <v>59</v>
      </c>
      <c r="P109" s="1" t="s">
        <v>1034</v>
      </c>
      <c r="Q109" t="b">
        <v>1</v>
      </c>
      <c r="R109" s="1" t="s">
        <v>1046</v>
      </c>
      <c r="S109" s="1" t="s">
        <v>21</v>
      </c>
      <c r="T109" s="1" t="s">
        <v>21</v>
      </c>
      <c r="U109" s="1" t="s">
        <v>21</v>
      </c>
      <c r="V109" s="1"/>
      <c r="W109" s="1">
        <v>0</v>
      </c>
      <c r="X109" s="1">
        <v>0</v>
      </c>
      <c r="Y109" s="1">
        <v>0</v>
      </c>
      <c r="Z109" s="1">
        <v>1</v>
      </c>
      <c r="AA109" s="1">
        <v>1</v>
      </c>
      <c r="AB109" s="1">
        <v>1</v>
      </c>
      <c r="AC109" s="1">
        <v>0</v>
      </c>
      <c r="AD109" s="1">
        <v>0</v>
      </c>
      <c r="AE109" s="1">
        <v>0</v>
      </c>
      <c r="AF109" s="1">
        <v>1</v>
      </c>
      <c r="AG109" s="1">
        <v>1</v>
      </c>
      <c r="AH109" s="1">
        <v>1</v>
      </c>
      <c r="AI109" s="1" t="s">
        <v>1066</v>
      </c>
      <c r="AJ109" s="1">
        <v>0</v>
      </c>
      <c r="AK109" s="1">
        <v>0</v>
      </c>
      <c r="AL109" s="1">
        <v>0</v>
      </c>
      <c r="AM109" s="1">
        <v>0</v>
      </c>
      <c r="AN109" s="1">
        <v>0</v>
      </c>
      <c r="AO109" s="1">
        <v>0</v>
      </c>
      <c r="AP109" s="1">
        <v>1</v>
      </c>
      <c r="AQ109" s="1">
        <v>0</v>
      </c>
    </row>
    <row r="110" spans="13:43">
      <c r="M110" s="1" t="s">
        <v>1077</v>
      </c>
      <c r="N110" s="1">
        <v>10</v>
      </c>
      <c r="O110" s="1" t="s">
        <v>64</v>
      </c>
      <c r="P110" s="1" t="s">
        <v>1034</v>
      </c>
      <c r="Q110" t="b">
        <v>0</v>
      </c>
      <c r="R110" s="1" t="s">
        <v>21</v>
      </c>
      <c r="S110" s="1" t="s">
        <v>21</v>
      </c>
      <c r="T110" s="1" t="s">
        <v>21</v>
      </c>
      <c r="U110" s="1" t="s">
        <v>21</v>
      </c>
      <c r="V110" s="2"/>
      <c r="W110" s="1" t="s">
        <v>21</v>
      </c>
      <c r="X110" s="1" t="s">
        <v>21</v>
      </c>
      <c r="Y110" s="1" t="s">
        <v>21</v>
      </c>
      <c r="Z110" s="1" t="s">
        <v>21</v>
      </c>
      <c r="AA110" s="1" t="s">
        <v>21</v>
      </c>
      <c r="AB110" s="1" t="s">
        <v>21</v>
      </c>
      <c r="AC110" s="1" t="s">
        <v>21</v>
      </c>
      <c r="AD110" s="1" t="s">
        <v>21</v>
      </c>
      <c r="AE110" s="1" t="s">
        <v>21</v>
      </c>
      <c r="AF110" s="1" t="s">
        <v>21</v>
      </c>
      <c r="AG110" s="1" t="s">
        <v>21</v>
      </c>
      <c r="AH110" s="1" t="s">
        <v>21</v>
      </c>
      <c r="AI110" s="1" t="s">
        <v>21</v>
      </c>
      <c r="AJ110" s="1" t="s">
        <v>21</v>
      </c>
      <c r="AK110" s="1" t="s">
        <v>21</v>
      </c>
      <c r="AL110" s="1" t="s">
        <v>21</v>
      </c>
      <c r="AM110" s="1" t="s">
        <v>21</v>
      </c>
      <c r="AN110" s="1" t="s">
        <v>21</v>
      </c>
      <c r="AO110" s="1" t="s">
        <v>21</v>
      </c>
      <c r="AP110" s="1" t="s">
        <v>21</v>
      </c>
      <c r="AQ110" s="1" t="s">
        <v>21</v>
      </c>
    </row>
    <row r="111" spans="13:43">
      <c r="M111" s="1" t="s">
        <v>1077</v>
      </c>
      <c r="N111" s="1">
        <v>11</v>
      </c>
      <c r="O111" s="1" t="s">
        <v>69</v>
      </c>
      <c r="P111" s="1" t="s">
        <v>1034</v>
      </c>
      <c r="Q111" t="b">
        <v>0</v>
      </c>
      <c r="R111" s="1" t="s">
        <v>21</v>
      </c>
      <c r="S111" s="1" t="s">
        <v>21</v>
      </c>
      <c r="T111" s="1" t="s">
        <v>21</v>
      </c>
      <c r="U111" s="1" t="s">
        <v>21</v>
      </c>
      <c r="V111" s="1"/>
      <c r="W111" s="1" t="s">
        <v>21</v>
      </c>
      <c r="X111" s="1" t="s">
        <v>21</v>
      </c>
      <c r="Y111" s="1" t="s">
        <v>21</v>
      </c>
      <c r="Z111" s="1" t="s">
        <v>21</v>
      </c>
      <c r="AA111" s="1" t="s">
        <v>21</v>
      </c>
      <c r="AB111" s="1" t="s">
        <v>21</v>
      </c>
      <c r="AC111" s="1" t="s">
        <v>21</v>
      </c>
      <c r="AD111" s="1" t="s">
        <v>21</v>
      </c>
      <c r="AE111" s="1" t="s">
        <v>21</v>
      </c>
      <c r="AF111" s="1" t="s">
        <v>21</v>
      </c>
      <c r="AG111" s="1" t="s">
        <v>21</v>
      </c>
      <c r="AH111" s="1" t="s">
        <v>21</v>
      </c>
      <c r="AI111" s="1" t="s">
        <v>21</v>
      </c>
      <c r="AJ111" s="1" t="s">
        <v>21</v>
      </c>
      <c r="AK111" s="1" t="s">
        <v>21</v>
      </c>
      <c r="AL111" s="1" t="s">
        <v>21</v>
      </c>
      <c r="AM111" s="1" t="s">
        <v>21</v>
      </c>
      <c r="AN111" s="1" t="s">
        <v>21</v>
      </c>
      <c r="AO111" s="1" t="s">
        <v>21</v>
      </c>
      <c r="AP111" s="1" t="s">
        <v>21</v>
      </c>
      <c r="AQ111" s="1" t="s">
        <v>21</v>
      </c>
    </row>
    <row r="112" spans="13:43">
      <c r="M112" s="1" t="s">
        <v>1077</v>
      </c>
      <c r="N112" s="1">
        <v>12</v>
      </c>
      <c r="O112" s="1" t="s">
        <v>74</v>
      </c>
      <c r="P112" s="1" t="s">
        <v>1034</v>
      </c>
      <c r="Q112" t="b">
        <v>0</v>
      </c>
      <c r="R112" s="1" t="s">
        <v>21</v>
      </c>
      <c r="S112" s="1" t="s">
        <v>21</v>
      </c>
      <c r="T112" s="1" t="s">
        <v>21</v>
      </c>
      <c r="U112" s="1" t="s">
        <v>21</v>
      </c>
      <c r="V112" s="2"/>
      <c r="W112" s="1" t="s">
        <v>21</v>
      </c>
      <c r="X112" s="1" t="s">
        <v>21</v>
      </c>
      <c r="Y112" s="1" t="s">
        <v>21</v>
      </c>
      <c r="Z112" s="1" t="s">
        <v>21</v>
      </c>
      <c r="AA112" s="1" t="s">
        <v>21</v>
      </c>
      <c r="AB112" s="1" t="s">
        <v>21</v>
      </c>
      <c r="AC112" s="1" t="s">
        <v>21</v>
      </c>
      <c r="AD112" s="1" t="s">
        <v>21</v>
      </c>
      <c r="AE112" s="1" t="s">
        <v>21</v>
      </c>
      <c r="AF112" s="1" t="s">
        <v>21</v>
      </c>
      <c r="AG112" s="1" t="s">
        <v>21</v>
      </c>
      <c r="AH112" s="1" t="s">
        <v>21</v>
      </c>
      <c r="AI112" s="1" t="s">
        <v>21</v>
      </c>
      <c r="AJ112" s="1" t="s">
        <v>21</v>
      </c>
      <c r="AK112" s="1" t="s">
        <v>21</v>
      </c>
      <c r="AL112" s="1" t="s">
        <v>21</v>
      </c>
      <c r="AM112" s="1" t="s">
        <v>21</v>
      </c>
      <c r="AN112" s="1" t="s">
        <v>21</v>
      </c>
      <c r="AO112" s="1" t="s">
        <v>21</v>
      </c>
      <c r="AP112" s="1" t="s">
        <v>21</v>
      </c>
      <c r="AQ112" s="1" t="s">
        <v>21</v>
      </c>
    </row>
    <row r="113" spans="13:43">
      <c r="M113" s="1" t="s">
        <v>1078</v>
      </c>
      <c r="N113" s="1">
        <v>1</v>
      </c>
      <c r="O113" s="1" t="s">
        <v>79</v>
      </c>
      <c r="P113" s="1" t="s">
        <v>1034</v>
      </c>
      <c r="Q113" t="b">
        <v>0</v>
      </c>
      <c r="R113" s="1" t="s">
        <v>1038</v>
      </c>
      <c r="S113" s="1" t="s">
        <v>251</v>
      </c>
      <c r="T113" s="1" t="s">
        <v>455</v>
      </c>
      <c r="U113" s="1" t="s">
        <v>647</v>
      </c>
      <c r="V113" s="1"/>
      <c r="W113" s="1">
        <v>0</v>
      </c>
      <c r="X113" s="1">
        <v>1</v>
      </c>
      <c r="Y113" s="1">
        <v>0</v>
      </c>
      <c r="Z113" s="1">
        <v>1</v>
      </c>
      <c r="AA113" s="1">
        <v>0</v>
      </c>
      <c r="AB113" s="1">
        <v>1</v>
      </c>
      <c r="AC113" s="1">
        <v>1</v>
      </c>
      <c r="AD113" s="1">
        <v>0</v>
      </c>
      <c r="AE113" s="1">
        <v>0</v>
      </c>
      <c r="AF113" s="1">
        <v>2</v>
      </c>
      <c r="AG113" s="1">
        <v>0</v>
      </c>
      <c r="AH113" s="1">
        <v>1</v>
      </c>
      <c r="AI113" s="1" t="s">
        <v>1067</v>
      </c>
      <c r="AJ113" s="1">
        <v>1</v>
      </c>
      <c r="AK113" s="1">
        <v>0</v>
      </c>
      <c r="AL113" s="1">
        <v>0</v>
      </c>
      <c r="AM113" s="1">
        <v>1</v>
      </c>
      <c r="AN113" s="1">
        <v>0</v>
      </c>
      <c r="AO113" s="1">
        <v>1</v>
      </c>
      <c r="AP113" s="1">
        <v>0</v>
      </c>
      <c r="AQ113" s="1">
        <v>1</v>
      </c>
    </row>
    <row r="114" spans="13:43">
      <c r="M114" s="1" t="s">
        <v>1078</v>
      </c>
      <c r="N114" s="1">
        <v>2</v>
      </c>
      <c r="O114" s="1" t="s">
        <v>84</v>
      </c>
      <c r="P114" s="1" t="s">
        <v>1034</v>
      </c>
      <c r="Q114" t="b">
        <v>0</v>
      </c>
      <c r="R114" s="1" t="s">
        <v>1039</v>
      </c>
      <c r="S114" s="1" t="s">
        <v>251</v>
      </c>
      <c r="T114" s="1" t="s">
        <v>455</v>
      </c>
      <c r="U114" s="1" t="s">
        <v>647</v>
      </c>
      <c r="V114" s="2"/>
      <c r="W114" s="1">
        <v>1</v>
      </c>
      <c r="X114" s="1">
        <v>0</v>
      </c>
      <c r="Y114" s="1">
        <v>0</v>
      </c>
      <c r="Z114" s="1">
        <v>0</v>
      </c>
      <c r="AA114" s="1">
        <v>1</v>
      </c>
      <c r="AB114" s="1">
        <v>1</v>
      </c>
      <c r="AC114" s="1">
        <v>1</v>
      </c>
      <c r="AD114" s="1">
        <v>0</v>
      </c>
      <c r="AE114" s="1">
        <v>0</v>
      </c>
      <c r="AF114" s="1">
        <v>1</v>
      </c>
      <c r="AG114" s="1">
        <v>1</v>
      </c>
      <c r="AH114" s="1">
        <v>1</v>
      </c>
      <c r="AI114" s="1" t="s">
        <v>1067</v>
      </c>
      <c r="AJ114" s="1">
        <v>1</v>
      </c>
      <c r="AK114" s="1">
        <v>0</v>
      </c>
      <c r="AL114" s="1">
        <v>0</v>
      </c>
      <c r="AM114" s="1">
        <v>1</v>
      </c>
      <c r="AN114" s="1">
        <v>0</v>
      </c>
      <c r="AO114" s="1">
        <v>1</v>
      </c>
      <c r="AP114" s="1">
        <v>0</v>
      </c>
      <c r="AQ114" s="1">
        <v>1</v>
      </c>
    </row>
    <row r="115" spans="13:43">
      <c r="M115" s="1" t="s">
        <v>1078</v>
      </c>
      <c r="N115" s="1">
        <v>3</v>
      </c>
      <c r="O115" s="1" t="s">
        <v>89</v>
      </c>
      <c r="P115" s="1" t="s">
        <v>1034</v>
      </c>
      <c r="Q115" t="b">
        <v>0</v>
      </c>
      <c r="R115" s="1" t="s">
        <v>1040</v>
      </c>
      <c r="S115" s="1" t="s">
        <v>251</v>
      </c>
      <c r="T115" s="1" t="s">
        <v>455</v>
      </c>
      <c r="U115" s="1" t="s">
        <v>647</v>
      </c>
      <c r="V115" s="1"/>
      <c r="W115" s="1">
        <v>0</v>
      </c>
      <c r="X115" s="1">
        <v>0</v>
      </c>
      <c r="Y115" s="1">
        <v>1</v>
      </c>
      <c r="Z115" s="1">
        <v>1</v>
      </c>
      <c r="AA115" s="1">
        <v>1</v>
      </c>
      <c r="AB115" s="1">
        <v>0</v>
      </c>
      <c r="AC115" s="1">
        <v>1</v>
      </c>
      <c r="AD115" s="1">
        <v>0</v>
      </c>
      <c r="AE115" s="1">
        <v>0</v>
      </c>
      <c r="AF115" s="1">
        <v>2</v>
      </c>
      <c r="AG115" s="1">
        <v>1</v>
      </c>
      <c r="AH115" s="1">
        <v>0</v>
      </c>
      <c r="AI115" s="1" t="s">
        <v>1067</v>
      </c>
      <c r="AJ115" s="1">
        <v>1</v>
      </c>
      <c r="AK115" s="1">
        <v>0</v>
      </c>
      <c r="AL115" s="1">
        <v>0</v>
      </c>
      <c r="AM115" s="1">
        <v>1</v>
      </c>
      <c r="AN115" s="1">
        <v>0</v>
      </c>
      <c r="AO115" s="1">
        <v>1</v>
      </c>
      <c r="AP115" s="1">
        <v>0</v>
      </c>
      <c r="AQ115" s="1">
        <v>1</v>
      </c>
    </row>
    <row r="116" spans="13:43">
      <c r="M116" s="1" t="s">
        <v>1078</v>
      </c>
      <c r="N116" s="1">
        <v>4</v>
      </c>
      <c r="O116" s="1" t="s">
        <v>94</v>
      </c>
      <c r="P116" s="1" t="s">
        <v>1034</v>
      </c>
      <c r="Q116" t="b">
        <v>0</v>
      </c>
      <c r="R116" s="1" t="s">
        <v>1041</v>
      </c>
      <c r="S116" s="1" t="s">
        <v>251</v>
      </c>
      <c r="T116" s="1" t="s">
        <v>455</v>
      </c>
      <c r="U116" s="1" t="s">
        <v>647</v>
      </c>
      <c r="V116" s="2"/>
      <c r="W116" s="1">
        <v>0</v>
      </c>
      <c r="X116" s="1">
        <v>1</v>
      </c>
      <c r="Y116" s="1">
        <v>1</v>
      </c>
      <c r="Z116" s="1">
        <v>1</v>
      </c>
      <c r="AA116" s="1">
        <v>0</v>
      </c>
      <c r="AB116" s="1">
        <v>0</v>
      </c>
      <c r="AC116" s="1">
        <v>1</v>
      </c>
      <c r="AD116" s="1">
        <v>0</v>
      </c>
      <c r="AE116" s="1">
        <v>0</v>
      </c>
      <c r="AF116" s="1">
        <v>2</v>
      </c>
      <c r="AG116" s="1">
        <v>0</v>
      </c>
      <c r="AH116" s="1">
        <v>0</v>
      </c>
      <c r="AI116" s="1" t="s">
        <v>1067</v>
      </c>
      <c r="AJ116" s="1">
        <v>1</v>
      </c>
      <c r="AK116" s="1">
        <v>0</v>
      </c>
      <c r="AL116" s="1">
        <v>0</v>
      </c>
      <c r="AM116" s="1">
        <v>1</v>
      </c>
      <c r="AN116" s="1">
        <v>0</v>
      </c>
      <c r="AO116" s="1">
        <v>1</v>
      </c>
      <c r="AP116" s="1">
        <v>0</v>
      </c>
      <c r="AQ116" s="1">
        <v>1</v>
      </c>
    </row>
    <row r="117" spans="13:43">
      <c r="M117" s="1" t="s">
        <v>1078</v>
      </c>
      <c r="N117" s="1">
        <v>5</v>
      </c>
      <c r="O117" s="1" t="s">
        <v>99</v>
      </c>
      <c r="P117" s="1" t="s">
        <v>1034</v>
      </c>
      <c r="Q117" t="b">
        <v>0</v>
      </c>
      <c r="R117" s="1" t="s">
        <v>1042</v>
      </c>
      <c r="S117" s="1" t="s">
        <v>251</v>
      </c>
      <c r="T117" s="1" t="s">
        <v>455</v>
      </c>
      <c r="U117" s="1" t="s">
        <v>647</v>
      </c>
      <c r="V117" s="1"/>
      <c r="W117" s="1">
        <v>1</v>
      </c>
      <c r="X117" s="1">
        <v>0</v>
      </c>
      <c r="Y117" s="1">
        <v>1</v>
      </c>
      <c r="Z117" s="1">
        <v>0</v>
      </c>
      <c r="AA117" s="1">
        <v>1</v>
      </c>
      <c r="AB117" s="1">
        <v>0</v>
      </c>
      <c r="AC117" s="1">
        <v>1</v>
      </c>
      <c r="AD117" s="1">
        <v>0</v>
      </c>
      <c r="AE117" s="1">
        <v>0</v>
      </c>
      <c r="AF117" s="1">
        <v>1</v>
      </c>
      <c r="AG117" s="1">
        <v>1</v>
      </c>
      <c r="AH117" s="1">
        <v>0</v>
      </c>
      <c r="AI117" s="1" t="s">
        <v>1067</v>
      </c>
      <c r="AJ117" s="1">
        <v>1</v>
      </c>
      <c r="AK117" s="1">
        <v>0</v>
      </c>
      <c r="AL117" s="1">
        <v>0</v>
      </c>
      <c r="AM117" s="1">
        <v>1</v>
      </c>
      <c r="AN117" s="1">
        <v>0</v>
      </c>
      <c r="AO117" s="1">
        <v>1</v>
      </c>
      <c r="AP117" s="1">
        <v>0</v>
      </c>
      <c r="AQ117" s="1">
        <v>1</v>
      </c>
    </row>
    <row r="118" spans="13:43">
      <c r="M118" s="1" t="s">
        <v>1078</v>
      </c>
      <c r="N118" s="1">
        <v>6</v>
      </c>
      <c r="O118" s="1" t="s">
        <v>104</v>
      </c>
      <c r="P118" s="1" t="s">
        <v>1034</v>
      </c>
      <c r="Q118" t="b">
        <v>0</v>
      </c>
      <c r="R118" s="1" t="s">
        <v>1043</v>
      </c>
      <c r="S118" s="1" t="s">
        <v>251</v>
      </c>
      <c r="T118" s="1" t="s">
        <v>455</v>
      </c>
      <c r="U118" s="1" t="s">
        <v>647</v>
      </c>
      <c r="V118" s="2"/>
      <c r="W118" s="1">
        <v>1</v>
      </c>
      <c r="X118" s="1">
        <v>1</v>
      </c>
      <c r="Y118" s="1">
        <v>0</v>
      </c>
      <c r="Z118" s="1">
        <v>0</v>
      </c>
      <c r="AA118" s="1">
        <v>0</v>
      </c>
      <c r="AB118" s="1">
        <v>1</v>
      </c>
      <c r="AC118" s="1">
        <v>1</v>
      </c>
      <c r="AD118" s="1">
        <v>0</v>
      </c>
      <c r="AE118" s="1">
        <v>0</v>
      </c>
      <c r="AF118" s="1">
        <v>1</v>
      </c>
      <c r="AG118" s="1">
        <v>0</v>
      </c>
      <c r="AH118" s="1">
        <v>1</v>
      </c>
      <c r="AI118" s="1" t="s">
        <v>1067</v>
      </c>
      <c r="AJ118" s="1">
        <v>1</v>
      </c>
      <c r="AK118" s="1">
        <v>0</v>
      </c>
      <c r="AL118" s="1">
        <v>0</v>
      </c>
      <c r="AM118" s="1">
        <v>1</v>
      </c>
      <c r="AN118" s="1">
        <v>0</v>
      </c>
      <c r="AO118" s="1">
        <v>1</v>
      </c>
      <c r="AP118" s="1">
        <v>0</v>
      </c>
      <c r="AQ118" s="1">
        <v>1</v>
      </c>
    </row>
    <row r="119" spans="13:43">
      <c r="M119" s="1" t="s">
        <v>1078</v>
      </c>
      <c r="N119" s="1">
        <v>7</v>
      </c>
      <c r="O119" s="1" t="s">
        <v>109</v>
      </c>
      <c r="P119" s="1" t="s">
        <v>1034</v>
      </c>
      <c r="Q119" t="b">
        <v>0</v>
      </c>
      <c r="R119" s="1" t="s">
        <v>1044</v>
      </c>
      <c r="S119" s="1" t="s">
        <v>251</v>
      </c>
      <c r="T119" s="1" t="s">
        <v>455</v>
      </c>
      <c r="U119" s="1" t="s">
        <v>647</v>
      </c>
      <c r="V119" s="1"/>
      <c r="W119" s="1">
        <v>1</v>
      </c>
      <c r="X119" s="1">
        <v>1</v>
      </c>
      <c r="Y119" s="1">
        <v>1</v>
      </c>
      <c r="Z119" s="1">
        <v>0</v>
      </c>
      <c r="AA119" s="1">
        <v>0</v>
      </c>
      <c r="AB119" s="1">
        <v>0</v>
      </c>
      <c r="AC119" s="1">
        <v>1</v>
      </c>
      <c r="AD119" s="1">
        <v>0</v>
      </c>
      <c r="AE119" s="1">
        <v>0</v>
      </c>
      <c r="AF119" s="1">
        <v>1</v>
      </c>
      <c r="AG119" s="1">
        <v>0</v>
      </c>
      <c r="AH119" s="1">
        <v>0</v>
      </c>
      <c r="AI119" s="1" t="s">
        <v>1067</v>
      </c>
      <c r="AJ119" s="1">
        <v>1</v>
      </c>
      <c r="AK119" s="1">
        <v>0</v>
      </c>
      <c r="AL119" s="1">
        <v>0</v>
      </c>
      <c r="AM119" s="1">
        <v>1</v>
      </c>
      <c r="AN119" s="1">
        <v>0</v>
      </c>
      <c r="AO119" s="1">
        <v>1</v>
      </c>
      <c r="AP119" s="1">
        <v>0</v>
      </c>
      <c r="AQ119" s="1">
        <v>1</v>
      </c>
    </row>
    <row r="120" spans="13:43">
      <c r="M120" s="1" t="s">
        <v>1078</v>
      </c>
      <c r="N120" s="1">
        <v>8</v>
      </c>
      <c r="O120" s="1" t="s">
        <v>114</v>
      </c>
      <c r="P120" s="1" t="s">
        <v>1034</v>
      </c>
      <c r="Q120" t="b">
        <v>0</v>
      </c>
      <c r="R120" s="1" t="s">
        <v>1045</v>
      </c>
      <c r="S120" s="1" t="s">
        <v>251</v>
      </c>
      <c r="T120" s="1" t="s">
        <v>455</v>
      </c>
      <c r="U120" s="1" t="s">
        <v>647</v>
      </c>
      <c r="V120" s="2"/>
      <c r="W120" s="1">
        <v>0</v>
      </c>
      <c r="X120" s="1">
        <v>0</v>
      </c>
      <c r="Y120" s="1">
        <v>0</v>
      </c>
      <c r="Z120" s="1">
        <v>1</v>
      </c>
      <c r="AA120" s="1">
        <v>1</v>
      </c>
      <c r="AB120" s="1">
        <v>1</v>
      </c>
      <c r="AC120" s="1">
        <v>1</v>
      </c>
      <c r="AD120" s="1">
        <v>0</v>
      </c>
      <c r="AE120" s="1">
        <v>0</v>
      </c>
      <c r="AF120" s="1">
        <v>2</v>
      </c>
      <c r="AG120" s="1">
        <v>1</v>
      </c>
      <c r="AH120" s="1">
        <v>1</v>
      </c>
      <c r="AI120" s="1" t="s">
        <v>1067</v>
      </c>
      <c r="AJ120" s="1">
        <v>1</v>
      </c>
      <c r="AK120" s="1">
        <v>0</v>
      </c>
      <c r="AL120" s="1">
        <v>0</v>
      </c>
      <c r="AM120" s="1">
        <v>1</v>
      </c>
      <c r="AN120" s="1">
        <v>0</v>
      </c>
      <c r="AO120" s="1">
        <v>1</v>
      </c>
      <c r="AP120" s="1">
        <v>0</v>
      </c>
      <c r="AQ120" s="1">
        <v>1</v>
      </c>
    </row>
    <row r="121" spans="13:43">
      <c r="M121" s="1" t="s">
        <v>1078</v>
      </c>
      <c r="N121" s="1">
        <v>9</v>
      </c>
      <c r="O121" s="1" t="s">
        <v>119</v>
      </c>
      <c r="P121" s="1" t="s">
        <v>1034</v>
      </c>
      <c r="Q121" t="b">
        <v>0</v>
      </c>
      <c r="R121" s="1" t="s">
        <v>1046</v>
      </c>
      <c r="S121" s="1" t="s">
        <v>251</v>
      </c>
      <c r="T121" s="1" t="s">
        <v>455</v>
      </c>
      <c r="U121" s="1" t="s">
        <v>647</v>
      </c>
      <c r="V121" s="1"/>
      <c r="W121" s="1">
        <v>0</v>
      </c>
      <c r="X121" s="1">
        <v>0</v>
      </c>
      <c r="Y121" s="1">
        <v>0</v>
      </c>
      <c r="Z121" s="1">
        <v>1</v>
      </c>
      <c r="AA121" s="1">
        <v>1</v>
      </c>
      <c r="AB121" s="1">
        <v>1</v>
      </c>
      <c r="AC121" s="1">
        <v>1</v>
      </c>
      <c r="AD121" s="1">
        <v>0</v>
      </c>
      <c r="AE121" s="1">
        <v>0</v>
      </c>
      <c r="AF121" s="1">
        <v>2</v>
      </c>
      <c r="AG121" s="1">
        <v>1</v>
      </c>
      <c r="AH121" s="1">
        <v>1</v>
      </c>
      <c r="AI121" s="1" t="s">
        <v>1067</v>
      </c>
      <c r="AJ121" s="1">
        <v>1</v>
      </c>
      <c r="AK121" s="1">
        <v>0</v>
      </c>
      <c r="AL121" s="1">
        <v>0</v>
      </c>
      <c r="AM121" s="1">
        <v>1</v>
      </c>
      <c r="AN121" s="1">
        <v>0</v>
      </c>
      <c r="AO121" s="1">
        <v>1</v>
      </c>
      <c r="AP121" s="1">
        <v>0</v>
      </c>
      <c r="AQ121" s="1">
        <v>1</v>
      </c>
    </row>
    <row r="122" spans="13:43">
      <c r="M122" s="1" t="s">
        <v>1078</v>
      </c>
      <c r="N122" s="1">
        <v>10</v>
      </c>
      <c r="O122" s="1" t="s">
        <v>124</v>
      </c>
      <c r="P122" s="1" t="s">
        <v>1034</v>
      </c>
      <c r="Q122" t="b">
        <v>0</v>
      </c>
      <c r="R122" s="1" t="s">
        <v>21</v>
      </c>
      <c r="S122" s="1" t="s">
        <v>21</v>
      </c>
      <c r="T122" s="1" t="s">
        <v>21</v>
      </c>
      <c r="U122" s="1" t="s">
        <v>21</v>
      </c>
      <c r="V122" s="2"/>
      <c r="W122" s="1" t="s">
        <v>21</v>
      </c>
      <c r="X122" s="1" t="s">
        <v>21</v>
      </c>
      <c r="Y122" s="1" t="s">
        <v>21</v>
      </c>
      <c r="Z122" s="1" t="s">
        <v>21</v>
      </c>
      <c r="AA122" s="1" t="s">
        <v>21</v>
      </c>
      <c r="AB122" s="1" t="s">
        <v>21</v>
      </c>
      <c r="AC122" s="1" t="s">
        <v>21</v>
      </c>
      <c r="AD122" s="1" t="s">
        <v>21</v>
      </c>
      <c r="AE122" s="1" t="s">
        <v>21</v>
      </c>
      <c r="AF122" s="1" t="s">
        <v>21</v>
      </c>
      <c r="AG122" s="1" t="s">
        <v>21</v>
      </c>
      <c r="AH122" s="1" t="s">
        <v>21</v>
      </c>
      <c r="AI122" s="1" t="s">
        <v>21</v>
      </c>
      <c r="AJ122" s="1" t="s">
        <v>21</v>
      </c>
      <c r="AK122" s="1" t="s">
        <v>21</v>
      </c>
      <c r="AL122" s="1" t="s">
        <v>21</v>
      </c>
      <c r="AM122" s="1" t="s">
        <v>21</v>
      </c>
      <c r="AN122" s="1" t="s">
        <v>21</v>
      </c>
      <c r="AO122" s="1" t="s">
        <v>21</v>
      </c>
      <c r="AP122" s="1" t="s">
        <v>21</v>
      </c>
      <c r="AQ122" s="1" t="s">
        <v>21</v>
      </c>
    </row>
    <row r="123" spans="13:43">
      <c r="M123" s="1" t="s">
        <v>1078</v>
      </c>
      <c r="N123" s="1">
        <v>11</v>
      </c>
      <c r="O123" s="1" t="s">
        <v>129</v>
      </c>
      <c r="P123" s="1" t="s">
        <v>1034</v>
      </c>
      <c r="Q123" t="b">
        <v>0</v>
      </c>
      <c r="R123" s="1" t="s">
        <v>21</v>
      </c>
      <c r="S123" s="1" t="s">
        <v>21</v>
      </c>
      <c r="T123" s="1" t="s">
        <v>21</v>
      </c>
      <c r="U123" s="1" t="s">
        <v>21</v>
      </c>
      <c r="V123" s="1"/>
      <c r="W123" s="1" t="s">
        <v>21</v>
      </c>
      <c r="X123" s="1" t="s">
        <v>21</v>
      </c>
      <c r="Y123" s="1" t="s">
        <v>21</v>
      </c>
      <c r="Z123" s="1" t="s">
        <v>21</v>
      </c>
      <c r="AA123" s="1" t="s">
        <v>21</v>
      </c>
      <c r="AB123" s="1" t="s">
        <v>21</v>
      </c>
      <c r="AC123" s="1" t="s">
        <v>21</v>
      </c>
      <c r="AD123" s="1" t="s">
        <v>21</v>
      </c>
      <c r="AE123" s="1" t="s">
        <v>21</v>
      </c>
      <c r="AF123" s="1" t="s">
        <v>21</v>
      </c>
      <c r="AG123" s="1" t="s">
        <v>21</v>
      </c>
      <c r="AH123" s="1" t="s">
        <v>21</v>
      </c>
      <c r="AI123" s="1" t="s">
        <v>21</v>
      </c>
      <c r="AJ123" s="1" t="s">
        <v>21</v>
      </c>
      <c r="AK123" s="1" t="s">
        <v>21</v>
      </c>
      <c r="AL123" s="1" t="s">
        <v>21</v>
      </c>
      <c r="AM123" s="1" t="s">
        <v>21</v>
      </c>
      <c r="AN123" s="1" t="s">
        <v>21</v>
      </c>
      <c r="AO123" s="1" t="s">
        <v>21</v>
      </c>
      <c r="AP123" s="1" t="s">
        <v>21</v>
      </c>
      <c r="AQ123" s="1" t="s">
        <v>21</v>
      </c>
    </row>
    <row r="124" spans="13:43">
      <c r="M124" s="1" t="s">
        <v>1078</v>
      </c>
      <c r="N124" s="1">
        <v>12</v>
      </c>
      <c r="O124" s="1" t="s">
        <v>134</v>
      </c>
      <c r="P124" s="1" t="s">
        <v>1034</v>
      </c>
      <c r="Q124" t="b">
        <v>0</v>
      </c>
      <c r="R124" s="1" t="s">
        <v>21</v>
      </c>
      <c r="S124" s="1" t="s">
        <v>21</v>
      </c>
      <c r="T124" s="1" t="s">
        <v>21</v>
      </c>
      <c r="U124" s="1" t="s">
        <v>21</v>
      </c>
      <c r="V124" s="2"/>
      <c r="W124" s="1" t="s">
        <v>21</v>
      </c>
      <c r="X124" s="1" t="s">
        <v>21</v>
      </c>
      <c r="Y124" s="1" t="s">
        <v>21</v>
      </c>
      <c r="Z124" s="1" t="s">
        <v>21</v>
      </c>
      <c r="AA124" s="1" t="s">
        <v>21</v>
      </c>
      <c r="AB124" s="1" t="s">
        <v>21</v>
      </c>
      <c r="AC124" s="1" t="s">
        <v>21</v>
      </c>
      <c r="AD124" s="1" t="s">
        <v>21</v>
      </c>
      <c r="AE124" s="1" t="s">
        <v>21</v>
      </c>
      <c r="AF124" s="1" t="s">
        <v>21</v>
      </c>
      <c r="AG124" s="1" t="s">
        <v>21</v>
      </c>
      <c r="AH124" s="1" t="s">
        <v>21</v>
      </c>
      <c r="AI124" s="1" t="s">
        <v>21</v>
      </c>
      <c r="AJ124" s="1" t="s">
        <v>21</v>
      </c>
      <c r="AK124" s="1" t="s">
        <v>21</v>
      </c>
      <c r="AL124" s="1" t="s">
        <v>21</v>
      </c>
      <c r="AM124" s="1" t="s">
        <v>21</v>
      </c>
      <c r="AN124" s="1" t="s">
        <v>21</v>
      </c>
      <c r="AO124" s="1" t="s">
        <v>21</v>
      </c>
      <c r="AP124" s="1" t="s">
        <v>21</v>
      </c>
      <c r="AQ124" s="1" t="s">
        <v>21</v>
      </c>
    </row>
    <row r="125" spans="13:43">
      <c r="M125" s="1" t="s">
        <v>947</v>
      </c>
      <c r="N125" s="1">
        <v>1</v>
      </c>
      <c r="O125" s="1" t="s">
        <v>139</v>
      </c>
      <c r="P125" s="1" t="s">
        <v>1034</v>
      </c>
      <c r="Q125" t="b">
        <v>0</v>
      </c>
      <c r="R125" s="1" t="s">
        <v>1038</v>
      </c>
      <c r="S125" s="1" t="s">
        <v>240</v>
      </c>
      <c r="T125" s="1" t="s">
        <v>461</v>
      </c>
      <c r="U125" s="1" t="s">
        <v>647</v>
      </c>
      <c r="V125" s="1"/>
      <c r="W125" s="1">
        <v>0</v>
      </c>
      <c r="X125" s="1">
        <v>1</v>
      </c>
      <c r="Y125" s="1">
        <v>0</v>
      </c>
      <c r="Z125" s="1">
        <v>1</v>
      </c>
      <c r="AA125" s="1">
        <v>0</v>
      </c>
      <c r="AB125" s="1">
        <v>1</v>
      </c>
      <c r="AC125" s="1">
        <v>0</v>
      </c>
      <c r="AD125" s="1">
        <v>1</v>
      </c>
      <c r="AE125" s="1">
        <v>0</v>
      </c>
      <c r="AF125" s="1">
        <v>1</v>
      </c>
      <c r="AG125" s="1">
        <v>1</v>
      </c>
      <c r="AH125" s="1">
        <v>1</v>
      </c>
      <c r="AI125" s="1" t="s">
        <v>1068</v>
      </c>
      <c r="AJ125" s="1">
        <v>0</v>
      </c>
      <c r="AK125" s="1">
        <v>1</v>
      </c>
      <c r="AL125" s="1">
        <v>1</v>
      </c>
      <c r="AM125" s="1">
        <v>0</v>
      </c>
      <c r="AN125" s="1">
        <v>0</v>
      </c>
      <c r="AO125" s="1">
        <v>1</v>
      </c>
      <c r="AP125" s="1">
        <v>0</v>
      </c>
      <c r="AQ125" s="1">
        <v>1</v>
      </c>
    </row>
    <row r="126" spans="13:43">
      <c r="M126" s="1" t="s">
        <v>947</v>
      </c>
      <c r="N126" s="1">
        <v>2</v>
      </c>
      <c r="O126" s="1" t="s">
        <v>144</v>
      </c>
      <c r="P126" s="1" t="s">
        <v>1034</v>
      </c>
      <c r="Q126" t="b">
        <v>0</v>
      </c>
      <c r="R126" s="1" t="s">
        <v>1039</v>
      </c>
      <c r="S126" s="1" t="s">
        <v>240</v>
      </c>
      <c r="T126" s="1" t="s">
        <v>461</v>
      </c>
      <c r="U126" s="1" t="s">
        <v>647</v>
      </c>
      <c r="V126" s="2"/>
      <c r="W126" s="1">
        <v>1</v>
      </c>
      <c r="X126" s="1">
        <v>0</v>
      </c>
      <c r="Y126" s="1">
        <v>0</v>
      </c>
      <c r="Z126" s="1">
        <v>0</v>
      </c>
      <c r="AA126" s="1">
        <v>1</v>
      </c>
      <c r="AB126" s="1">
        <v>1</v>
      </c>
      <c r="AC126" s="1">
        <v>0</v>
      </c>
      <c r="AD126" s="1">
        <v>1</v>
      </c>
      <c r="AE126" s="1">
        <v>0</v>
      </c>
      <c r="AF126" s="1">
        <v>0</v>
      </c>
      <c r="AG126" s="1">
        <v>2</v>
      </c>
      <c r="AH126" s="1">
        <v>1</v>
      </c>
      <c r="AI126" s="1" t="s">
        <v>1068</v>
      </c>
      <c r="AJ126" s="1">
        <v>0</v>
      </c>
      <c r="AK126" s="1">
        <v>1</v>
      </c>
      <c r="AL126" s="1">
        <v>1</v>
      </c>
      <c r="AM126" s="1">
        <v>0</v>
      </c>
      <c r="AN126" s="1">
        <v>0</v>
      </c>
      <c r="AO126" s="1">
        <v>1</v>
      </c>
      <c r="AP126" s="1">
        <v>0</v>
      </c>
      <c r="AQ126" s="1">
        <v>1</v>
      </c>
    </row>
    <row r="127" spans="13:43">
      <c r="M127" s="1" t="s">
        <v>947</v>
      </c>
      <c r="N127" s="1">
        <v>3</v>
      </c>
      <c r="O127" s="1" t="s">
        <v>149</v>
      </c>
      <c r="P127" s="1" t="s">
        <v>1034</v>
      </c>
      <c r="Q127" t="b">
        <v>0</v>
      </c>
      <c r="R127" s="1" t="s">
        <v>1040</v>
      </c>
      <c r="S127" s="1" t="s">
        <v>240</v>
      </c>
      <c r="T127" s="1" t="s">
        <v>461</v>
      </c>
      <c r="U127" s="1" t="s">
        <v>647</v>
      </c>
      <c r="V127" s="1"/>
      <c r="W127" s="1">
        <v>0</v>
      </c>
      <c r="X127" s="1">
        <v>0</v>
      </c>
      <c r="Y127" s="1">
        <v>1</v>
      </c>
      <c r="Z127" s="1">
        <v>1</v>
      </c>
      <c r="AA127" s="1">
        <v>1</v>
      </c>
      <c r="AB127" s="1">
        <v>0</v>
      </c>
      <c r="AC127" s="1">
        <v>0</v>
      </c>
      <c r="AD127" s="1">
        <v>1</v>
      </c>
      <c r="AE127" s="1">
        <v>0</v>
      </c>
      <c r="AF127" s="1">
        <v>1</v>
      </c>
      <c r="AG127" s="1">
        <v>2</v>
      </c>
      <c r="AH127" s="1">
        <v>0</v>
      </c>
      <c r="AI127" s="1" t="s">
        <v>1068</v>
      </c>
      <c r="AJ127" s="1">
        <v>0</v>
      </c>
      <c r="AK127" s="1">
        <v>1</v>
      </c>
      <c r="AL127" s="1">
        <v>1</v>
      </c>
      <c r="AM127" s="1">
        <v>0</v>
      </c>
      <c r="AN127" s="1">
        <v>0</v>
      </c>
      <c r="AO127" s="1">
        <v>1</v>
      </c>
      <c r="AP127" s="1">
        <v>0</v>
      </c>
      <c r="AQ127" s="1">
        <v>1</v>
      </c>
    </row>
    <row r="128" spans="13:43">
      <c r="M128" s="1" t="s">
        <v>947</v>
      </c>
      <c r="N128" s="1">
        <v>4</v>
      </c>
      <c r="O128" s="1" t="s">
        <v>154</v>
      </c>
      <c r="P128" s="1" t="s">
        <v>1034</v>
      </c>
      <c r="Q128" t="b">
        <v>0</v>
      </c>
      <c r="R128" s="1" t="s">
        <v>1041</v>
      </c>
      <c r="S128" s="1" t="s">
        <v>240</v>
      </c>
      <c r="T128" s="1" t="s">
        <v>461</v>
      </c>
      <c r="U128" s="1" t="s">
        <v>647</v>
      </c>
      <c r="V128" s="2"/>
      <c r="W128" s="1">
        <v>0</v>
      </c>
      <c r="X128" s="1">
        <v>1</v>
      </c>
      <c r="Y128" s="1">
        <v>1</v>
      </c>
      <c r="Z128" s="1">
        <v>1</v>
      </c>
      <c r="AA128" s="1">
        <v>0</v>
      </c>
      <c r="AB128" s="1">
        <v>0</v>
      </c>
      <c r="AC128" s="1">
        <v>0</v>
      </c>
      <c r="AD128" s="1">
        <v>1</v>
      </c>
      <c r="AE128" s="1">
        <v>0</v>
      </c>
      <c r="AF128" s="1">
        <v>1</v>
      </c>
      <c r="AG128" s="1">
        <v>1</v>
      </c>
      <c r="AH128" s="1">
        <v>0</v>
      </c>
      <c r="AI128" s="1" t="s">
        <v>1068</v>
      </c>
      <c r="AJ128" s="1">
        <v>0</v>
      </c>
      <c r="AK128" s="1">
        <v>1</v>
      </c>
      <c r="AL128" s="1">
        <v>1</v>
      </c>
      <c r="AM128" s="1">
        <v>0</v>
      </c>
      <c r="AN128" s="1">
        <v>0</v>
      </c>
      <c r="AO128" s="1">
        <v>1</v>
      </c>
      <c r="AP128" s="1">
        <v>0</v>
      </c>
      <c r="AQ128" s="1">
        <v>1</v>
      </c>
    </row>
    <row r="129" spans="13:43">
      <c r="M129" s="1" t="s">
        <v>947</v>
      </c>
      <c r="N129" s="1">
        <v>5</v>
      </c>
      <c r="O129" s="1" t="s">
        <v>159</v>
      </c>
      <c r="P129" s="1" t="s">
        <v>1034</v>
      </c>
      <c r="Q129" t="b">
        <v>0</v>
      </c>
      <c r="R129" s="1" t="s">
        <v>1042</v>
      </c>
      <c r="S129" s="1" t="s">
        <v>240</v>
      </c>
      <c r="T129" s="1" t="s">
        <v>461</v>
      </c>
      <c r="U129" s="1" t="s">
        <v>647</v>
      </c>
      <c r="V129" s="1"/>
      <c r="W129" s="1">
        <v>1</v>
      </c>
      <c r="X129" s="1">
        <v>0</v>
      </c>
      <c r="Y129" s="1">
        <v>1</v>
      </c>
      <c r="Z129" s="1">
        <v>0</v>
      </c>
      <c r="AA129" s="1">
        <v>1</v>
      </c>
      <c r="AB129" s="1">
        <v>0</v>
      </c>
      <c r="AC129" s="1">
        <v>0</v>
      </c>
      <c r="AD129" s="1">
        <v>1</v>
      </c>
      <c r="AE129" s="1">
        <v>0</v>
      </c>
      <c r="AF129" s="1">
        <v>0</v>
      </c>
      <c r="AG129" s="1">
        <v>2</v>
      </c>
      <c r="AH129" s="1">
        <v>0</v>
      </c>
      <c r="AI129" s="1" t="s">
        <v>1068</v>
      </c>
      <c r="AJ129" s="1">
        <v>0</v>
      </c>
      <c r="AK129" s="1">
        <v>1</v>
      </c>
      <c r="AL129" s="1">
        <v>1</v>
      </c>
      <c r="AM129" s="1">
        <v>0</v>
      </c>
      <c r="AN129" s="1">
        <v>0</v>
      </c>
      <c r="AO129" s="1">
        <v>1</v>
      </c>
      <c r="AP129" s="1">
        <v>0</v>
      </c>
      <c r="AQ129" s="1">
        <v>1</v>
      </c>
    </row>
    <row r="130" spans="13:43">
      <c r="M130" s="1" t="s">
        <v>947</v>
      </c>
      <c r="N130" s="1">
        <v>6</v>
      </c>
      <c r="O130" s="1" t="s">
        <v>164</v>
      </c>
      <c r="P130" s="1" t="s">
        <v>1034</v>
      </c>
      <c r="Q130" t="b">
        <v>0</v>
      </c>
      <c r="R130" s="1" t="s">
        <v>1043</v>
      </c>
      <c r="S130" s="1" t="s">
        <v>240</v>
      </c>
      <c r="T130" s="1" t="s">
        <v>461</v>
      </c>
      <c r="U130" s="1" t="s">
        <v>647</v>
      </c>
      <c r="V130" s="2"/>
      <c r="W130" s="1">
        <v>1</v>
      </c>
      <c r="X130" s="1">
        <v>1</v>
      </c>
      <c r="Y130" s="1">
        <v>0</v>
      </c>
      <c r="Z130" s="1">
        <v>0</v>
      </c>
      <c r="AA130" s="1">
        <v>0</v>
      </c>
      <c r="AB130" s="1">
        <v>1</v>
      </c>
      <c r="AC130" s="1">
        <v>0</v>
      </c>
      <c r="AD130" s="1">
        <v>1</v>
      </c>
      <c r="AE130" s="1">
        <v>0</v>
      </c>
      <c r="AF130" s="1">
        <v>0</v>
      </c>
      <c r="AG130" s="1">
        <v>1</v>
      </c>
      <c r="AH130" s="1">
        <v>1</v>
      </c>
      <c r="AI130" s="1" t="s">
        <v>1068</v>
      </c>
      <c r="AJ130" s="1">
        <v>0</v>
      </c>
      <c r="AK130" s="1">
        <v>1</v>
      </c>
      <c r="AL130" s="1">
        <v>1</v>
      </c>
      <c r="AM130" s="1">
        <v>0</v>
      </c>
      <c r="AN130" s="1">
        <v>0</v>
      </c>
      <c r="AO130" s="1">
        <v>1</v>
      </c>
      <c r="AP130" s="1">
        <v>0</v>
      </c>
      <c r="AQ130" s="1">
        <v>1</v>
      </c>
    </row>
    <row r="131" spans="13:43">
      <c r="M131" s="1" t="s">
        <v>947</v>
      </c>
      <c r="N131" s="1">
        <v>7</v>
      </c>
      <c r="O131" s="1" t="s">
        <v>169</v>
      </c>
      <c r="P131" s="1" t="s">
        <v>1034</v>
      </c>
      <c r="Q131" t="b">
        <v>0</v>
      </c>
      <c r="R131" s="1" t="s">
        <v>1044</v>
      </c>
      <c r="S131" s="1" t="s">
        <v>240</v>
      </c>
      <c r="T131" s="1" t="s">
        <v>461</v>
      </c>
      <c r="U131" s="1" t="s">
        <v>647</v>
      </c>
      <c r="V131" s="1"/>
      <c r="W131" s="1">
        <v>1</v>
      </c>
      <c r="X131" s="1">
        <v>1</v>
      </c>
      <c r="Y131" s="1">
        <v>1</v>
      </c>
      <c r="Z131" s="1">
        <v>0</v>
      </c>
      <c r="AA131" s="1">
        <v>0</v>
      </c>
      <c r="AB131" s="1">
        <v>0</v>
      </c>
      <c r="AC131" s="1">
        <v>0</v>
      </c>
      <c r="AD131" s="1">
        <v>1</v>
      </c>
      <c r="AE131" s="1">
        <v>0</v>
      </c>
      <c r="AF131" s="1">
        <v>0</v>
      </c>
      <c r="AG131" s="1">
        <v>1</v>
      </c>
      <c r="AH131" s="1">
        <v>0</v>
      </c>
      <c r="AI131" s="1" t="s">
        <v>1068</v>
      </c>
      <c r="AJ131" s="1">
        <v>0</v>
      </c>
      <c r="AK131" s="1">
        <v>1</v>
      </c>
      <c r="AL131" s="1">
        <v>1</v>
      </c>
      <c r="AM131" s="1">
        <v>0</v>
      </c>
      <c r="AN131" s="1">
        <v>0</v>
      </c>
      <c r="AO131" s="1">
        <v>1</v>
      </c>
      <c r="AP131" s="1">
        <v>0</v>
      </c>
      <c r="AQ131" s="1">
        <v>1</v>
      </c>
    </row>
    <row r="132" spans="13:43">
      <c r="M132" s="1" t="s">
        <v>947</v>
      </c>
      <c r="N132" s="1">
        <v>8</v>
      </c>
      <c r="O132" s="1" t="s">
        <v>174</v>
      </c>
      <c r="P132" s="1" t="s">
        <v>1034</v>
      </c>
      <c r="Q132" t="b">
        <v>0</v>
      </c>
      <c r="R132" s="1" t="s">
        <v>1045</v>
      </c>
      <c r="S132" s="1" t="s">
        <v>240</v>
      </c>
      <c r="T132" s="1" t="s">
        <v>461</v>
      </c>
      <c r="U132" s="1" t="s">
        <v>647</v>
      </c>
      <c r="V132" s="2"/>
      <c r="W132" s="1">
        <v>0</v>
      </c>
      <c r="X132" s="1">
        <v>0</v>
      </c>
      <c r="Y132" s="1">
        <v>0</v>
      </c>
      <c r="Z132" s="1">
        <v>1</v>
      </c>
      <c r="AA132" s="1">
        <v>1</v>
      </c>
      <c r="AB132" s="1">
        <v>1</v>
      </c>
      <c r="AC132" s="1">
        <v>0</v>
      </c>
      <c r="AD132" s="1">
        <v>1</v>
      </c>
      <c r="AE132" s="1">
        <v>0</v>
      </c>
      <c r="AF132" s="1">
        <v>1</v>
      </c>
      <c r="AG132" s="1">
        <v>2</v>
      </c>
      <c r="AH132" s="1">
        <v>1</v>
      </c>
      <c r="AI132" s="1" t="s">
        <v>1068</v>
      </c>
      <c r="AJ132" s="1">
        <v>0</v>
      </c>
      <c r="AK132" s="1">
        <v>1</v>
      </c>
      <c r="AL132" s="1">
        <v>1</v>
      </c>
      <c r="AM132" s="1">
        <v>0</v>
      </c>
      <c r="AN132" s="1">
        <v>0</v>
      </c>
      <c r="AO132" s="1">
        <v>1</v>
      </c>
      <c r="AP132" s="1">
        <v>0</v>
      </c>
      <c r="AQ132" s="1">
        <v>1</v>
      </c>
    </row>
    <row r="133" spans="13:43">
      <c r="M133" s="1" t="s">
        <v>947</v>
      </c>
      <c r="N133" s="1">
        <v>9</v>
      </c>
      <c r="O133" s="1" t="s">
        <v>179</v>
      </c>
      <c r="P133" s="1" t="s">
        <v>1034</v>
      </c>
      <c r="Q133" t="b">
        <v>0</v>
      </c>
      <c r="R133" s="1" t="s">
        <v>1046</v>
      </c>
      <c r="S133" s="1" t="s">
        <v>240</v>
      </c>
      <c r="T133" s="1" t="s">
        <v>461</v>
      </c>
      <c r="U133" s="1" t="s">
        <v>647</v>
      </c>
      <c r="V133" s="1"/>
      <c r="W133" s="1">
        <v>0</v>
      </c>
      <c r="X133" s="1">
        <v>0</v>
      </c>
      <c r="Y133" s="1">
        <v>0</v>
      </c>
      <c r="Z133" s="1">
        <v>1</v>
      </c>
      <c r="AA133" s="1">
        <v>1</v>
      </c>
      <c r="AB133" s="1">
        <v>1</v>
      </c>
      <c r="AC133" s="1">
        <v>0</v>
      </c>
      <c r="AD133" s="1">
        <v>1</v>
      </c>
      <c r="AE133" s="1">
        <v>0</v>
      </c>
      <c r="AF133" s="1">
        <v>1</v>
      </c>
      <c r="AG133" s="1">
        <v>2</v>
      </c>
      <c r="AH133" s="1">
        <v>1</v>
      </c>
      <c r="AI133" s="1" t="s">
        <v>1068</v>
      </c>
      <c r="AJ133" s="1">
        <v>0</v>
      </c>
      <c r="AK133" s="1">
        <v>1</v>
      </c>
      <c r="AL133" s="1">
        <v>1</v>
      </c>
      <c r="AM133" s="1">
        <v>0</v>
      </c>
      <c r="AN133" s="1">
        <v>0</v>
      </c>
      <c r="AO133" s="1">
        <v>1</v>
      </c>
      <c r="AP133" s="1">
        <v>0</v>
      </c>
      <c r="AQ133" s="1">
        <v>1</v>
      </c>
    </row>
    <row r="134" spans="13:43">
      <c r="M134" s="1" t="s">
        <v>947</v>
      </c>
      <c r="N134" s="1">
        <v>10</v>
      </c>
      <c r="O134" s="1" t="s">
        <v>184</v>
      </c>
      <c r="P134" s="1" t="s">
        <v>1034</v>
      </c>
      <c r="Q134" t="b">
        <v>0</v>
      </c>
      <c r="R134" s="1" t="s">
        <v>21</v>
      </c>
      <c r="S134" s="1" t="s">
        <v>21</v>
      </c>
      <c r="T134" s="1" t="s">
        <v>21</v>
      </c>
      <c r="U134" s="1" t="s">
        <v>21</v>
      </c>
      <c r="V134" s="2"/>
      <c r="W134" s="1" t="s">
        <v>21</v>
      </c>
      <c r="X134" s="1" t="s">
        <v>21</v>
      </c>
      <c r="Y134" s="1" t="s">
        <v>21</v>
      </c>
      <c r="Z134" s="1" t="s">
        <v>21</v>
      </c>
      <c r="AA134" s="1" t="s">
        <v>21</v>
      </c>
      <c r="AB134" s="1" t="s">
        <v>21</v>
      </c>
      <c r="AC134" s="1" t="s">
        <v>21</v>
      </c>
      <c r="AD134" s="1" t="s">
        <v>21</v>
      </c>
      <c r="AE134" s="1" t="s">
        <v>21</v>
      </c>
      <c r="AF134" s="1" t="s">
        <v>21</v>
      </c>
      <c r="AG134" s="1" t="s">
        <v>21</v>
      </c>
      <c r="AH134" s="1" t="s">
        <v>21</v>
      </c>
      <c r="AI134" s="1" t="s">
        <v>21</v>
      </c>
      <c r="AJ134" s="1" t="s">
        <v>21</v>
      </c>
      <c r="AK134" s="1" t="s">
        <v>21</v>
      </c>
      <c r="AL134" s="1" t="s">
        <v>21</v>
      </c>
      <c r="AM134" s="1" t="s">
        <v>21</v>
      </c>
      <c r="AN134" s="1" t="s">
        <v>21</v>
      </c>
      <c r="AO134" s="1" t="s">
        <v>21</v>
      </c>
      <c r="AP134" s="1" t="s">
        <v>21</v>
      </c>
      <c r="AQ134" s="1" t="s">
        <v>21</v>
      </c>
    </row>
    <row r="135" spans="13:43">
      <c r="M135" s="1" t="s">
        <v>947</v>
      </c>
      <c r="N135" s="1">
        <v>11</v>
      </c>
      <c r="O135" s="1" t="s">
        <v>189</v>
      </c>
      <c r="P135" s="1" t="s">
        <v>1034</v>
      </c>
      <c r="Q135" t="b">
        <v>0</v>
      </c>
      <c r="R135" s="1" t="s">
        <v>21</v>
      </c>
      <c r="S135" s="1" t="s">
        <v>21</v>
      </c>
      <c r="T135" s="1" t="s">
        <v>21</v>
      </c>
      <c r="U135" s="1" t="s">
        <v>21</v>
      </c>
      <c r="V135" s="1"/>
      <c r="W135" s="1" t="s">
        <v>21</v>
      </c>
      <c r="X135" s="1" t="s">
        <v>21</v>
      </c>
      <c r="Y135" s="1" t="s">
        <v>21</v>
      </c>
      <c r="Z135" s="1" t="s">
        <v>21</v>
      </c>
      <c r="AA135" s="1" t="s">
        <v>21</v>
      </c>
      <c r="AB135" s="1" t="s">
        <v>21</v>
      </c>
      <c r="AC135" s="1" t="s">
        <v>21</v>
      </c>
      <c r="AD135" s="1" t="s">
        <v>21</v>
      </c>
      <c r="AE135" s="1" t="s">
        <v>21</v>
      </c>
      <c r="AF135" s="1" t="s">
        <v>21</v>
      </c>
      <c r="AG135" s="1" t="s">
        <v>21</v>
      </c>
      <c r="AH135" s="1" t="s">
        <v>21</v>
      </c>
      <c r="AI135" s="1" t="s">
        <v>21</v>
      </c>
      <c r="AJ135" s="1" t="s">
        <v>21</v>
      </c>
      <c r="AK135" s="1" t="s">
        <v>21</v>
      </c>
      <c r="AL135" s="1" t="s">
        <v>21</v>
      </c>
      <c r="AM135" s="1" t="s">
        <v>21</v>
      </c>
      <c r="AN135" s="1" t="s">
        <v>21</v>
      </c>
      <c r="AO135" s="1" t="s">
        <v>21</v>
      </c>
      <c r="AP135" s="1" t="s">
        <v>21</v>
      </c>
      <c r="AQ135" s="1" t="s">
        <v>21</v>
      </c>
    </row>
    <row r="136" spans="13:43">
      <c r="M136" s="1" t="s">
        <v>947</v>
      </c>
      <c r="N136" s="1">
        <v>12</v>
      </c>
      <c r="O136" s="1" t="s">
        <v>194</v>
      </c>
      <c r="P136" s="1" t="s">
        <v>1034</v>
      </c>
      <c r="Q136" t="b">
        <v>0</v>
      </c>
      <c r="R136" s="1" t="s">
        <v>21</v>
      </c>
      <c r="S136" s="1" t="s">
        <v>21</v>
      </c>
      <c r="T136" s="1" t="s">
        <v>21</v>
      </c>
      <c r="U136" s="1" t="s">
        <v>21</v>
      </c>
      <c r="V136" s="2"/>
      <c r="W136" s="1" t="s">
        <v>21</v>
      </c>
      <c r="X136" s="1" t="s">
        <v>21</v>
      </c>
      <c r="Y136" s="1" t="s">
        <v>21</v>
      </c>
      <c r="Z136" s="1" t="s">
        <v>21</v>
      </c>
      <c r="AA136" s="1" t="s">
        <v>21</v>
      </c>
      <c r="AB136" s="1" t="s">
        <v>21</v>
      </c>
      <c r="AC136" s="1" t="s">
        <v>21</v>
      </c>
      <c r="AD136" s="1" t="s">
        <v>21</v>
      </c>
      <c r="AE136" s="1" t="s">
        <v>21</v>
      </c>
      <c r="AF136" s="1" t="s">
        <v>21</v>
      </c>
      <c r="AG136" s="1" t="s">
        <v>21</v>
      </c>
      <c r="AH136" s="1" t="s">
        <v>21</v>
      </c>
      <c r="AI136" s="1" t="s">
        <v>21</v>
      </c>
      <c r="AJ136" s="1" t="s">
        <v>21</v>
      </c>
      <c r="AK136" s="1" t="s">
        <v>21</v>
      </c>
      <c r="AL136" s="1" t="s">
        <v>21</v>
      </c>
      <c r="AM136" s="1" t="s">
        <v>21</v>
      </c>
      <c r="AN136" s="1" t="s">
        <v>21</v>
      </c>
      <c r="AO136" s="1" t="s">
        <v>21</v>
      </c>
      <c r="AP136" s="1" t="s">
        <v>21</v>
      </c>
      <c r="AQ136" s="1" t="s">
        <v>21</v>
      </c>
    </row>
    <row r="137" spans="13:43">
      <c r="M137" s="1" t="s">
        <v>1079</v>
      </c>
      <c r="N137" s="1">
        <v>1</v>
      </c>
      <c r="O137" s="1" t="s">
        <v>199</v>
      </c>
      <c r="P137" s="1" t="s">
        <v>1034</v>
      </c>
      <c r="Q137" t="b">
        <v>0</v>
      </c>
      <c r="R137" s="1" t="s">
        <v>1038</v>
      </c>
      <c r="S137" s="1" t="s">
        <v>240</v>
      </c>
      <c r="T137" s="1" t="s">
        <v>455</v>
      </c>
      <c r="U137" s="1" t="s">
        <v>653</v>
      </c>
      <c r="V137" s="1"/>
      <c r="W137" s="1">
        <v>0</v>
      </c>
      <c r="X137" s="1">
        <v>1</v>
      </c>
      <c r="Y137" s="1">
        <v>0</v>
      </c>
      <c r="Z137" s="1">
        <v>1</v>
      </c>
      <c r="AA137" s="1">
        <v>0</v>
      </c>
      <c r="AB137" s="1">
        <v>1</v>
      </c>
      <c r="AC137" s="1">
        <v>0</v>
      </c>
      <c r="AD137" s="1">
        <v>0</v>
      </c>
      <c r="AE137" s="1">
        <v>1</v>
      </c>
      <c r="AF137" s="1">
        <v>1</v>
      </c>
      <c r="AG137" s="1">
        <v>0</v>
      </c>
      <c r="AH137" s="1">
        <v>2</v>
      </c>
      <c r="AI137" s="1" t="s">
        <v>1069</v>
      </c>
      <c r="AJ137" s="1">
        <v>0</v>
      </c>
      <c r="AK137" s="1">
        <v>1</v>
      </c>
      <c r="AL137" s="1">
        <v>0</v>
      </c>
      <c r="AM137" s="1">
        <v>1</v>
      </c>
      <c r="AN137" s="1">
        <v>1</v>
      </c>
      <c r="AO137" s="1">
        <v>0</v>
      </c>
      <c r="AP137" s="1">
        <v>0</v>
      </c>
      <c r="AQ137" s="1">
        <v>1</v>
      </c>
    </row>
    <row r="138" spans="13:43">
      <c r="M138" s="1" t="s">
        <v>1079</v>
      </c>
      <c r="N138" s="1">
        <v>2</v>
      </c>
      <c r="O138" s="1" t="s">
        <v>204</v>
      </c>
      <c r="P138" s="1" t="s">
        <v>1034</v>
      </c>
      <c r="Q138" t="b">
        <v>0</v>
      </c>
      <c r="R138" s="1" t="s">
        <v>1039</v>
      </c>
      <c r="S138" s="1" t="s">
        <v>240</v>
      </c>
      <c r="T138" s="1" t="s">
        <v>455</v>
      </c>
      <c r="U138" s="1" t="s">
        <v>653</v>
      </c>
      <c r="V138" s="2"/>
      <c r="W138" s="1">
        <v>1</v>
      </c>
      <c r="X138" s="1">
        <v>0</v>
      </c>
      <c r="Y138" s="1">
        <v>0</v>
      </c>
      <c r="Z138" s="1">
        <v>0</v>
      </c>
      <c r="AA138" s="1">
        <v>1</v>
      </c>
      <c r="AB138" s="1">
        <v>1</v>
      </c>
      <c r="AC138" s="1">
        <v>0</v>
      </c>
      <c r="AD138" s="1">
        <v>0</v>
      </c>
      <c r="AE138" s="1">
        <v>1</v>
      </c>
      <c r="AF138" s="1">
        <v>0</v>
      </c>
      <c r="AG138" s="1">
        <v>1</v>
      </c>
      <c r="AH138" s="1">
        <v>2</v>
      </c>
      <c r="AI138" s="1" t="s">
        <v>1069</v>
      </c>
      <c r="AJ138" s="1">
        <v>0</v>
      </c>
      <c r="AK138" s="1">
        <v>1</v>
      </c>
      <c r="AL138" s="1">
        <v>0</v>
      </c>
      <c r="AM138" s="1">
        <v>1</v>
      </c>
      <c r="AN138" s="1">
        <v>1</v>
      </c>
      <c r="AO138" s="1">
        <v>0</v>
      </c>
      <c r="AP138" s="1">
        <v>0</v>
      </c>
      <c r="AQ138" s="1">
        <v>1</v>
      </c>
    </row>
    <row r="139" spans="13:43">
      <c r="M139" s="1" t="s">
        <v>1079</v>
      </c>
      <c r="N139" s="1">
        <v>3</v>
      </c>
      <c r="O139" s="1" t="s">
        <v>209</v>
      </c>
      <c r="P139" s="1" t="s">
        <v>1034</v>
      </c>
      <c r="Q139" t="b">
        <v>0</v>
      </c>
      <c r="R139" s="1" t="s">
        <v>1040</v>
      </c>
      <c r="S139" s="1" t="s">
        <v>240</v>
      </c>
      <c r="T139" s="1" t="s">
        <v>455</v>
      </c>
      <c r="U139" s="1" t="s">
        <v>653</v>
      </c>
      <c r="V139" s="1"/>
      <c r="W139" s="1">
        <v>0</v>
      </c>
      <c r="X139" s="1">
        <v>0</v>
      </c>
      <c r="Y139" s="1">
        <v>1</v>
      </c>
      <c r="Z139" s="1">
        <v>1</v>
      </c>
      <c r="AA139" s="1">
        <v>1</v>
      </c>
      <c r="AB139" s="1">
        <v>0</v>
      </c>
      <c r="AC139" s="1">
        <v>0</v>
      </c>
      <c r="AD139" s="1">
        <v>0</v>
      </c>
      <c r="AE139" s="1">
        <v>1</v>
      </c>
      <c r="AF139" s="1">
        <v>1</v>
      </c>
      <c r="AG139" s="1">
        <v>1</v>
      </c>
      <c r="AH139" s="1">
        <v>1</v>
      </c>
      <c r="AI139" s="1" t="s">
        <v>1069</v>
      </c>
      <c r="AJ139" s="1">
        <v>0</v>
      </c>
      <c r="AK139" s="1">
        <v>1</v>
      </c>
      <c r="AL139" s="1">
        <v>0</v>
      </c>
      <c r="AM139" s="1">
        <v>1</v>
      </c>
      <c r="AN139" s="1">
        <v>1</v>
      </c>
      <c r="AO139" s="1">
        <v>0</v>
      </c>
      <c r="AP139" s="1">
        <v>0</v>
      </c>
      <c r="AQ139" s="1">
        <v>1</v>
      </c>
    </row>
    <row r="140" spans="13:43">
      <c r="M140" s="1" t="s">
        <v>1079</v>
      </c>
      <c r="N140" s="1">
        <v>4</v>
      </c>
      <c r="O140" s="1" t="s">
        <v>214</v>
      </c>
      <c r="P140" s="1" t="s">
        <v>1034</v>
      </c>
      <c r="Q140" t="b">
        <v>0</v>
      </c>
      <c r="R140" s="1" t="s">
        <v>1041</v>
      </c>
      <c r="S140" s="1" t="s">
        <v>240</v>
      </c>
      <c r="T140" s="1" t="s">
        <v>455</v>
      </c>
      <c r="U140" s="1" t="s">
        <v>653</v>
      </c>
      <c r="V140" s="2"/>
      <c r="W140" s="1">
        <v>0</v>
      </c>
      <c r="X140" s="1">
        <v>1</v>
      </c>
      <c r="Y140" s="1">
        <v>1</v>
      </c>
      <c r="Z140" s="1">
        <v>1</v>
      </c>
      <c r="AA140" s="1">
        <v>0</v>
      </c>
      <c r="AB140" s="1">
        <v>0</v>
      </c>
      <c r="AC140" s="1">
        <v>0</v>
      </c>
      <c r="AD140" s="1">
        <v>0</v>
      </c>
      <c r="AE140" s="1">
        <v>1</v>
      </c>
      <c r="AF140" s="1">
        <v>1</v>
      </c>
      <c r="AG140" s="1">
        <v>0</v>
      </c>
      <c r="AH140" s="1">
        <v>1</v>
      </c>
      <c r="AI140" s="1" t="s">
        <v>1069</v>
      </c>
      <c r="AJ140" s="1">
        <v>0</v>
      </c>
      <c r="AK140" s="1">
        <v>1</v>
      </c>
      <c r="AL140" s="1">
        <v>0</v>
      </c>
      <c r="AM140" s="1">
        <v>1</v>
      </c>
      <c r="AN140" s="1">
        <v>1</v>
      </c>
      <c r="AO140" s="1">
        <v>0</v>
      </c>
      <c r="AP140" s="1">
        <v>0</v>
      </c>
      <c r="AQ140" s="1">
        <v>1</v>
      </c>
    </row>
    <row r="141" spans="13:43">
      <c r="M141" s="1" t="s">
        <v>1079</v>
      </c>
      <c r="N141" s="1">
        <v>5</v>
      </c>
      <c r="O141" s="1" t="s">
        <v>219</v>
      </c>
      <c r="P141" s="1" t="s">
        <v>1034</v>
      </c>
      <c r="Q141" t="b">
        <v>0</v>
      </c>
      <c r="R141" s="1" t="s">
        <v>1042</v>
      </c>
      <c r="S141" s="1" t="s">
        <v>240</v>
      </c>
      <c r="T141" s="1" t="s">
        <v>455</v>
      </c>
      <c r="U141" s="1" t="s">
        <v>653</v>
      </c>
      <c r="V141" s="1"/>
      <c r="W141" s="1">
        <v>1</v>
      </c>
      <c r="X141" s="1">
        <v>0</v>
      </c>
      <c r="Y141" s="1">
        <v>1</v>
      </c>
      <c r="Z141" s="1">
        <v>0</v>
      </c>
      <c r="AA141" s="1">
        <v>1</v>
      </c>
      <c r="AB141" s="1">
        <v>0</v>
      </c>
      <c r="AC141" s="1">
        <v>0</v>
      </c>
      <c r="AD141" s="1">
        <v>0</v>
      </c>
      <c r="AE141" s="1">
        <v>1</v>
      </c>
      <c r="AF141" s="1">
        <v>0</v>
      </c>
      <c r="AG141" s="1">
        <v>1</v>
      </c>
      <c r="AH141" s="1">
        <v>1</v>
      </c>
      <c r="AI141" s="1" t="s">
        <v>1069</v>
      </c>
      <c r="AJ141" s="1">
        <v>0</v>
      </c>
      <c r="AK141" s="1">
        <v>1</v>
      </c>
      <c r="AL141" s="1">
        <v>0</v>
      </c>
      <c r="AM141" s="1">
        <v>1</v>
      </c>
      <c r="AN141" s="1">
        <v>1</v>
      </c>
      <c r="AO141" s="1">
        <v>0</v>
      </c>
      <c r="AP141" s="1">
        <v>0</v>
      </c>
      <c r="AQ141" s="1">
        <v>1</v>
      </c>
    </row>
    <row r="142" spans="13:43">
      <c r="M142" s="1" t="s">
        <v>1079</v>
      </c>
      <c r="N142" s="1">
        <v>6</v>
      </c>
      <c r="O142" s="1" t="s">
        <v>224</v>
      </c>
      <c r="P142" s="1" t="s">
        <v>1034</v>
      </c>
      <c r="Q142" t="b">
        <v>0</v>
      </c>
      <c r="R142" s="1" t="s">
        <v>1043</v>
      </c>
      <c r="S142" s="1" t="s">
        <v>240</v>
      </c>
      <c r="T142" s="1" t="s">
        <v>455</v>
      </c>
      <c r="U142" s="1" t="s">
        <v>653</v>
      </c>
      <c r="V142" s="2"/>
      <c r="W142" s="1">
        <v>1</v>
      </c>
      <c r="X142" s="1">
        <v>1</v>
      </c>
      <c r="Y142" s="1">
        <v>0</v>
      </c>
      <c r="Z142" s="1">
        <v>0</v>
      </c>
      <c r="AA142" s="1">
        <v>0</v>
      </c>
      <c r="AB142" s="1">
        <v>1</v>
      </c>
      <c r="AC142" s="1">
        <v>0</v>
      </c>
      <c r="AD142" s="1">
        <v>0</v>
      </c>
      <c r="AE142" s="1">
        <v>1</v>
      </c>
      <c r="AF142" s="1">
        <v>0</v>
      </c>
      <c r="AG142" s="1">
        <v>0</v>
      </c>
      <c r="AH142" s="1">
        <v>2</v>
      </c>
      <c r="AI142" s="1" t="s">
        <v>1069</v>
      </c>
      <c r="AJ142" s="1">
        <v>0</v>
      </c>
      <c r="AK142" s="1">
        <v>1</v>
      </c>
      <c r="AL142" s="1">
        <v>0</v>
      </c>
      <c r="AM142" s="1">
        <v>1</v>
      </c>
      <c r="AN142" s="1">
        <v>1</v>
      </c>
      <c r="AO142" s="1">
        <v>0</v>
      </c>
      <c r="AP142" s="1">
        <v>0</v>
      </c>
      <c r="AQ142" s="1">
        <v>1</v>
      </c>
    </row>
    <row r="143" spans="13:43">
      <c r="M143" s="1" t="s">
        <v>1079</v>
      </c>
      <c r="N143" s="1">
        <v>7</v>
      </c>
      <c r="O143" s="1" t="s">
        <v>229</v>
      </c>
      <c r="P143" s="1" t="s">
        <v>1034</v>
      </c>
      <c r="Q143" t="b">
        <v>0</v>
      </c>
      <c r="R143" s="1" t="s">
        <v>1044</v>
      </c>
      <c r="S143" s="1" t="s">
        <v>240</v>
      </c>
      <c r="T143" s="1" t="s">
        <v>455</v>
      </c>
      <c r="U143" s="1" t="s">
        <v>653</v>
      </c>
      <c r="V143" s="1"/>
      <c r="W143" s="1">
        <v>1</v>
      </c>
      <c r="X143" s="1">
        <v>1</v>
      </c>
      <c r="Y143" s="1">
        <v>1</v>
      </c>
      <c r="Z143" s="1">
        <v>0</v>
      </c>
      <c r="AA143" s="1">
        <v>0</v>
      </c>
      <c r="AB143" s="1">
        <v>0</v>
      </c>
      <c r="AC143" s="1">
        <v>0</v>
      </c>
      <c r="AD143" s="1">
        <v>0</v>
      </c>
      <c r="AE143" s="1">
        <v>1</v>
      </c>
      <c r="AF143" s="1">
        <v>0</v>
      </c>
      <c r="AG143" s="1">
        <v>0</v>
      </c>
      <c r="AH143" s="1">
        <v>1</v>
      </c>
      <c r="AI143" s="1" t="s">
        <v>1069</v>
      </c>
      <c r="AJ143" s="1">
        <v>0</v>
      </c>
      <c r="AK143" s="1">
        <v>1</v>
      </c>
      <c r="AL143" s="1">
        <v>0</v>
      </c>
      <c r="AM143" s="1">
        <v>1</v>
      </c>
      <c r="AN143" s="1">
        <v>1</v>
      </c>
      <c r="AO143" s="1">
        <v>0</v>
      </c>
      <c r="AP143" s="1">
        <v>0</v>
      </c>
      <c r="AQ143" s="1">
        <v>1</v>
      </c>
    </row>
    <row r="144" spans="13:43">
      <c r="M144" s="1" t="s">
        <v>1079</v>
      </c>
      <c r="N144" s="1">
        <v>8</v>
      </c>
      <c r="O144" s="1" t="s">
        <v>234</v>
      </c>
      <c r="P144" s="1" t="s">
        <v>1034</v>
      </c>
      <c r="Q144" t="b">
        <v>0</v>
      </c>
      <c r="R144" s="1" t="s">
        <v>1045</v>
      </c>
      <c r="S144" s="1" t="s">
        <v>240</v>
      </c>
      <c r="T144" s="1" t="s">
        <v>455</v>
      </c>
      <c r="U144" s="1" t="s">
        <v>653</v>
      </c>
      <c r="V144" s="2"/>
      <c r="W144" s="1">
        <v>0</v>
      </c>
      <c r="X144" s="1">
        <v>0</v>
      </c>
      <c r="Y144" s="1">
        <v>0</v>
      </c>
      <c r="Z144" s="1">
        <v>1</v>
      </c>
      <c r="AA144" s="1">
        <v>1</v>
      </c>
      <c r="AB144" s="1">
        <v>1</v>
      </c>
      <c r="AC144" s="1">
        <v>0</v>
      </c>
      <c r="AD144" s="1">
        <v>0</v>
      </c>
      <c r="AE144" s="1">
        <v>1</v>
      </c>
      <c r="AF144" s="1">
        <v>1</v>
      </c>
      <c r="AG144" s="1">
        <v>1</v>
      </c>
      <c r="AH144" s="1">
        <v>2</v>
      </c>
      <c r="AI144" s="1" t="s">
        <v>1069</v>
      </c>
      <c r="AJ144" s="1">
        <v>0</v>
      </c>
      <c r="AK144" s="1">
        <v>1</v>
      </c>
      <c r="AL144" s="1">
        <v>0</v>
      </c>
      <c r="AM144" s="1">
        <v>1</v>
      </c>
      <c r="AN144" s="1">
        <v>1</v>
      </c>
      <c r="AO144" s="1">
        <v>0</v>
      </c>
      <c r="AP144" s="1">
        <v>0</v>
      </c>
      <c r="AQ144" s="1">
        <v>1</v>
      </c>
    </row>
    <row r="145" spans="13:43">
      <c r="M145" s="1" t="s">
        <v>1079</v>
      </c>
      <c r="N145" s="1">
        <v>9</v>
      </c>
      <c r="O145" s="1" t="s">
        <v>239</v>
      </c>
      <c r="P145" s="1" t="s">
        <v>1034</v>
      </c>
      <c r="Q145" t="b">
        <v>0</v>
      </c>
      <c r="R145" s="1" t="s">
        <v>1046</v>
      </c>
      <c r="S145" s="1" t="s">
        <v>240</v>
      </c>
      <c r="T145" s="1" t="s">
        <v>455</v>
      </c>
      <c r="U145" s="1" t="s">
        <v>653</v>
      </c>
      <c r="V145" s="1"/>
      <c r="W145" s="1">
        <v>0</v>
      </c>
      <c r="X145" s="1">
        <v>0</v>
      </c>
      <c r="Y145" s="1">
        <v>0</v>
      </c>
      <c r="Z145" s="1">
        <v>1</v>
      </c>
      <c r="AA145" s="1">
        <v>1</v>
      </c>
      <c r="AB145" s="1">
        <v>1</v>
      </c>
      <c r="AC145" s="1">
        <v>0</v>
      </c>
      <c r="AD145" s="1">
        <v>0</v>
      </c>
      <c r="AE145" s="1">
        <v>1</v>
      </c>
      <c r="AF145" s="1">
        <v>1</v>
      </c>
      <c r="AG145" s="1">
        <v>1</v>
      </c>
      <c r="AH145" s="1">
        <v>2</v>
      </c>
      <c r="AI145" s="1" t="s">
        <v>1069</v>
      </c>
      <c r="AJ145" s="1">
        <v>0</v>
      </c>
      <c r="AK145" s="1">
        <v>1</v>
      </c>
      <c r="AL145" s="1">
        <v>0</v>
      </c>
      <c r="AM145" s="1">
        <v>1</v>
      </c>
      <c r="AN145" s="1">
        <v>1</v>
      </c>
      <c r="AO145" s="1">
        <v>0</v>
      </c>
      <c r="AP145" s="1">
        <v>0</v>
      </c>
      <c r="AQ145" s="1">
        <v>1</v>
      </c>
    </row>
    <row r="146" spans="13:43">
      <c r="M146" s="1" t="s">
        <v>1079</v>
      </c>
      <c r="N146" s="1">
        <v>10</v>
      </c>
      <c r="O146" s="1" t="s">
        <v>245</v>
      </c>
      <c r="P146" s="1" t="s">
        <v>1034</v>
      </c>
      <c r="Q146" t="b">
        <v>0</v>
      </c>
      <c r="R146" s="1" t="s">
        <v>21</v>
      </c>
      <c r="S146" s="1" t="s">
        <v>21</v>
      </c>
      <c r="T146" s="1" t="s">
        <v>21</v>
      </c>
      <c r="U146" s="1" t="s">
        <v>21</v>
      </c>
      <c r="V146" s="2"/>
      <c r="W146" s="1" t="s">
        <v>21</v>
      </c>
      <c r="X146" s="1" t="s">
        <v>21</v>
      </c>
      <c r="Y146" s="1" t="s">
        <v>21</v>
      </c>
      <c r="Z146" s="1" t="s">
        <v>21</v>
      </c>
      <c r="AA146" s="1" t="s">
        <v>21</v>
      </c>
      <c r="AB146" s="1" t="s">
        <v>21</v>
      </c>
      <c r="AC146" s="1" t="s">
        <v>21</v>
      </c>
      <c r="AD146" s="1" t="s">
        <v>21</v>
      </c>
      <c r="AE146" s="1" t="s">
        <v>21</v>
      </c>
      <c r="AF146" s="1" t="s">
        <v>21</v>
      </c>
      <c r="AG146" s="1" t="s">
        <v>21</v>
      </c>
      <c r="AH146" s="1" t="s">
        <v>21</v>
      </c>
      <c r="AI146" s="1" t="s">
        <v>21</v>
      </c>
      <c r="AJ146" s="1" t="s">
        <v>21</v>
      </c>
      <c r="AK146" s="1" t="s">
        <v>21</v>
      </c>
      <c r="AL146" s="1" t="s">
        <v>21</v>
      </c>
      <c r="AM146" s="1" t="s">
        <v>21</v>
      </c>
      <c r="AN146" s="1" t="s">
        <v>21</v>
      </c>
      <c r="AO146" s="1" t="s">
        <v>21</v>
      </c>
      <c r="AP146" s="1" t="s">
        <v>21</v>
      </c>
      <c r="AQ146" s="1" t="s">
        <v>21</v>
      </c>
    </row>
    <row r="147" spans="13:43">
      <c r="M147" s="1" t="s">
        <v>1079</v>
      </c>
      <c r="N147" s="1">
        <v>11</v>
      </c>
      <c r="O147" s="1" t="s">
        <v>250</v>
      </c>
      <c r="P147" s="1" t="s">
        <v>1034</v>
      </c>
      <c r="Q147" t="b">
        <v>0</v>
      </c>
      <c r="R147" s="1" t="s">
        <v>21</v>
      </c>
      <c r="S147" s="1" t="s">
        <v>21</v>
      </c>
      <c r="T147" s="1" t="s">
        <v>21</v>
      </c>
      <c r="U147" s="1" t="s">
        <v>21</v>
      </c>
      <c r="V147" s="1"/>
      <c r="W147" s="1" t="s">
        <v>21</v>
      </c>
      <c r="X147" s="1" t="s">
        <v>21</v>
      </c>
      <c r="Y147" s="1" t="s">
        <v>21</v>
      </c>
      <c r="Z147" s="1" t="s">
        <v>21</v>
      </c>
      <c r="AA147" s="1" t="s">
        <v>21</v>
      </c>
      <c r="AB147" s="1" t="s">
        <v>21</v>
      </c>
      <c r="AC147" s="1" t="s">
        <v>21</v>
      </c>
      <c r="AD147" s="1" t="s">
        <v>21</v>
      </c>
      <c r="AE147" s="1" t="s">
        <v>21</v>
      </c>
      <c r="AF147" s="1" t="s">
        <v>21</v>
      </c>
      <c r="AG147" s="1" t="s">
        <v>21</v>
      </c>
      <c r="AH147" s="1" t="s">
        <v>21</v>
      </c>
      <c r="AI147" s="1" t="s">
        <v>21</v>
      </c>
      <c r="AJ147" s="1" t="s">
        <v>21</v>
      </c>
      <c r="AK147" s="1" t="s">
        <v>21</v>
      </c>
      <c r="AL147" s="1" t="s">
        <v>21</v>
      </c>
      <c r="AM147" s="1" t="s">
        <v>21</v>
      </c>
      <c r="AN147" s="1" t="s">
        <v>21</v>
      </c>
      <c r="AO147" s="1" t="s">
        <v>21</v>
      </c>
      <c r="AP147" s="1" t="s">
        <v>21</v>
      </c>
      <c r="AQ147" s="1" t="s">
        <v>21</v>
      </c>
    </row>
    <row r="148" spans="13:43">
      <c r="M148" s="1" t="s">
        <v>1079</v>
      </c>
      <c r="N148" s="1">
        <v>12</v>
      </c>
      <c r="O148" s="1" t="s">
        <v>255</v>
      </c>
      <c r="P148" s="1" t="s">
        <v>1034</v>
      </c>
      <c r="Q148" t="b">
        <v>0</v>
      </c>
      <c r="R148" s="1" t="s">
        <v>21</v>
      </c>
      <c r="S148" s="1" t="s">
        <v>21</v>
      </c>
      <c r="T148" s="1" t="s">
        <v>21</v>
      </c>
      <c r="U148" s="1" t="s">
        <v>21</v>
      </c>
      <c r="V148" s="2"/>
      <c r="W148" s="1" t="s">
        <v>21</v>
      </c>
      <c r="X148" s="1" t="s">
        <v>21</v>
      </c>
      <c r="Y148" s="1" t="s">
        <v>21</v>
      </c>
      <c r="Z148" s="1" t="s">
        <v>21</v>
      </c>
      <c r="AA148" s="1" t="s">
        <v>21</v>
      </c>
      <c r="AB148" s="1" t="s">
        <v>21</v>
      </c>
      <c r="AC148" s="1" t="s">
        <v>21</v>
      </c>
      <c r="AD148" s="1" t="s">
        <v>21</v>
      </c>
      <c r="AE148" s="1" t="s">
        <v>21</v>
      </c>
      <c r="AF148" s="1" t="s">
        <v>21</v>
      </c>
      <c r="AG148" s="1" t="s">
        <v>21</v>
      </c>
      <c r="AH148" s="1" t="s">
        <v>21</v>
      </c>
      <c r="AI148" s="1" t="s">
        <v>21</v>
      </c>
      <c r="AJ148" s="1" t="s">
        <v>21</v>
      </c>
      <c r="AK148" s="1" t="s">
        <v>21</v>
      </c>
      <c r="AL148" s="1" t="s">
        <v>21</v>
      </c>
      <c r="AM148" s="1" t="s">
        <v>21</v>
      </c>
      <c r="AN148" s="1" t="s">
        <v>21</v>
      </c>
      <c r="AO148" s="1" t="s">
        <v>21</v>
      </c>
      <c r="AP148" s="1" t="s">
        <v>21</v>
      </c>
      <c r="AQ148" s="1" t="s">
        <v>21</v>
      </c>
    </row>
    <row r="149" spans="13:43">
      <c r="M149" s="1" t="s">
        <v>953</v>
      </c>
      <c r="N149" s="1">
        <v>1</v>
      </c>
      <c r="O149" s="1" t="s">
        <v>1080</v>
      </c>
      <c r="P149" s="1" t="s">
        <v>1034</v>
      </c>
      <c r="Q149" t="b">
        <v>0</v>
      </c>
      <c r="R149" s="1" t="s">
        <v>1038</v>
      </c>
      <c r="S149" s="1" t="s">
        <v>251</v>
      </c>
      <c r="T149" s="1" t="s">
        <v>461</v>
      </c>
      <c r="U149" s="1" t="s">
        <v>647</v>
      </c>
      <c r="V149" s="1"/>
      <c r="W149" s="1">
        <v>0</v>
      </c>
      <c r="X149" s="1">
        <v>1</v>
      </c>
      <c r="Y149" s="1">
        <v>0</v>
      </c>
      <c r="Z149" s="1">
        <v>1</v>
      </c>
      <c r="AA149" s="1">
        <v>0</v>
      </c>
      <c r="AB149" s="1">
        <v>1</v>
      </c>
      <c r="AC149" s="1">
        <v>1</v>
      </c>
      <c r="AD149" s="1">
        <v>1</v>
      </c>
      <c r="AE149" s="1">
        <v>0</v>
      </c>
      <c r="AF149" s="1">
        <v>2</v>
      </c>
      <c r="AG149" s="1">
        <v>1</v>
      </c>
      <c r="AH149" s="1">
        <v>1</v>
      </c>
      <c r="AI149" s="1" t="s">
        <v>1070</v>
      </c>
      <c r="AJ149" s="1">
        <v>1</v>
      </c>
      <c r="AK149" s="1">
        <v>0</v>
      </c>
      <c r="AL149" s="1">
        <v>1</v>
      </c>
      <c r="AM149" s="1">
        <v>0</v>
      </c>
      <c r="AN149" s="1">
        <v>0</v>
      </c>
      <c r="AO149" s="1">
        <v>1</v>
      </c>
      <c r="AP149" s="1">
        <v>0</v>
      </c>
      <c r="AQ149" s="1">
        <v>1</v>
      </c>
    </row>
    <row r="150" spans="13:43">
      <c r="M150" s="1" t="s">
        <v>953</v>
      </c>
      <c r="N150" s="1">
        <v>2</v>
      </c>
      <c r="O150" s="1" t="s">
        <v>1081</v>
      </c>
      <c r="P150" s="1" t="s">
        <v>1034</v>
      </c>
      <c r="Q150" t="b">
        <v>0</v>
      </c>
      <c r="R150" s="1" t="s">
        <v>1039</v>
      </c>
      <c r="S150" s="1" t="s">
        <v>251</v>
      </c>
      <c r="T150" s="1" t="s">
        <v>461</v>
      </c>
      <c r="U150" s="1" t="s">
        <v>647</v>
      </c>
      <c r="V150" s="2"/>
      <c r="W150" s="1">
        <v>1</v>
      </c>
      <c r="X150" s="1">
        <v>0</v>
      </c>
      <c r="Y150" s="1">
        <v>0</v>
      </c>
      <c r="Z150" s="1">
        <v>0</v>
      </c>
      <c r="AA150" s="1">
        <v>1</v>
      </c>
      <c r="AB150" s="1">
        <v>1</v>
      </c>
      <c r="AC150" s="1">
        <v>1</v>
      </c>
      <c r="AD150" s="1">
        <v>1</v>
      </c>
      <c r="AE150" s="1">
        <v>0</v>
      </c>
      <c r="AF150" s="1">
        <v>1</v>
      </c>
      <c r="AG150" s="1">
        <v>2</v>
      </c>
      <c r="AH150" s="1">
        <v>1</v>
      </c>
      <c r="AI150" s="1" t="s">
        <v>1070</v>
      </c>
      <c r="AJ150" s="1">
        <v>1</v>
      </c>
      <c r="AK150" s="1">
        <v>0</v>
      </c>
      <c r="AL150" s="1">
        <v>1</v>
      </c>
      <c r="AM150" s="1">
        <v>0</v>
      </c>
      <c r="AN150" s="1">
        <v>0</v>
      </c>
      <c r="AO150" s="1">
        <v>1</v>
      </c>
      <c r="AP150" s="1">
        <v>0</v>
      </c>
      <c r="AQ150" s="1">
        <v>1</v>
      </c>
    </row>
    <row r="151" spans="13:43">
      <c r="M151" s="1" t="s">
        <v>953</v>
      </c>
      <c r="N151" s="1">
        <v>3</v>
      </c>
      <c r="O151" s="1" t="s">
        <v>1082</v>
      </c>
      <c r="P151" s="1" t="s">
        <v>1034</v>
      </c>
      <c r="Q151" t="b">
        <v>0</v>
      </c>
      <c r="R151" s="1" t="s">
        <v>1040</v>
      </c>
      <c r="S151" s="1" t="s">
        <v>251</v>
      </c>
      <c r="T151" s="1" t="s">
        <v>461</v>
      </c>
      <c r="U151" s="1" t="s">
        <v>647</v>
      </c>
      <c r="V151" s="1"/>
      <c r="W151" s="1">
        <v>0</v>
      </c>
      <c r="X151" s="1">
        <v>0</v>
      </c>
      <c r="Y151" s="1">
        <v>1</v>
      </c>
      <c r="Z151" s="1">
        <v>1</v>
      </c>
      <c r="AA151" s="1">
        <v>1</v>
      </c>
      <c r="AB151" s="1">
        <v>0</v>
      </c>
      <c r="AC151" s="1">
        <v>1</v>
      </c>
      <c r="AD151" s="1">
        <v>1</v>
      </c>
      <c r="AE151" s="1">
        <v>0</v>
      </c>
      <c r="AF151" s="1">
        <v>2</v>
      </c>
      <c r="AG151" s="1">
        <v>2</v>
      </c>
      <c r="AH151" s="1">
        <v>0</v>
      </c>
      <c r="AI151" s="1" t="s">
        <v>1070</v>
      </c>
      <c r="AJ151" s="1">
        <v>1</v>
      </c>
      <c r="AK151" s="1">
        <v>0</v>
      </c>
      <c r="AL151" s="1">
        <v>1</v>
      </c>
      <c r="AM151" s="1">
        <v>0</v>
      </c>
      <c r="AN151" s="1">
        <v>0</v>
      </c>
      <c r="AO151" s="1">
        <v>1</v>
      </c>
      <c r="AP151" s="1">
        <v>0</v>
      </c>
      <c r="AQ151" s="1">
        <v>1</v>
      </c>
    </row>
    <row r="152" spans="13:43">
      <c r="M152" s="1" t="s">
        <v>953</v>
      </c>
      <c r="N152" s="1">
        <v>4</v>
      </c>
      <c r="O152" s="1" t="s">
        <v>1037</v>
      </c>
      <c r="P152" s="1" t="s">
        <v>1034</v>
      </c>
      <c r="Q152" t="b">
        <v>0</v>
      </c>
      <c r="R152" s="1" t="s">
        <v>1041</v>
      </c>
      <c r="S152" s="1" t="s">
        <v>251</v>
      </c>
      <c r="T152" s="1" t="s">
        <v>461</v>
      </c>
      <c r="U152" s="1" t="s">
        <v>647</v>
      </c>
      <c r="V152" s="2"/>
      <c r="W152" s="1">
        <v>0</v>
      </c>
      <c r="X152" s="1">
        <v>1</v>
      </c>
      <c r="Y152" s="1">
        <v>1</v>
      </c>
      <c r="Z152" s="1">
        <v>1</v>
      </c>
      <c r="AA152" s="1">
        <v>0</v>
      </c>
      <c r="AB152" s="1">
        <v>0</v>
      </c>
      <c r="AC152" s="1">
        <v>1</v>
      </c>
      <c r="AD152" s="1">
        <v>1</v>
      </c>
      <c r="AE152" s="1">
        <v>0</v>
      </c>
      <c r="AF152" s="1">
        <v>2</v>
      </c>
      <c r="AG152" s="1">
        <v>1</v>
      </c>
      <c r="AH152" s="1">
        <v>0</v>
      </c>
      <c r="AI152" s="1" t="s">
        <v>1070</v>
      </c>
      <c r="AJ152" s="1">
        <v>1</v>
      </c>
      <c r="AK152" s="1">
        <v>0</v>
      </c>
      <c r="AL152" s="1">
        <v>1</v>
      </c>
      <c r="AM152" s="1">
        <v>0</v>
      </c>
      <c r="AN152" s="1">
        <v>0</v>
      </c>
      <c r="AO152" s="1">
        <v>1</v>
      </c>
      <c r="AP152" s="1">
        <v>0</v>
      </c>
      <c r="AQ152" s="1">
        <v>1</v>
      </c>
    </row>
    <row r="153" spans="13:43">
      <c r="M153" s="1" t="s">
        <v>953</v>
      </c>
      <c r="N153" s="1">
        <v>5</v>
      </c>
      <c r="O153" s="1" t="s">
        <v>1083</v>
      </c>
      <c r="P153" s="1" t="s">
        <v>1034</v>
      </c>
      <c r="Q153" t="b">
        <v>0</v>
      </c>
      <c r="R153" s="1" t="s">
        <v>1042</v>
      </c>
      <c r="S153" s="1" t="s">
        <v>251</v>
      </c>
      <c r="T153" s="1" t="s">
        <v>461</v>
      </c>
      <c r="U153" s="1" t="s">
        <v>647</v>
      </c>
      <c r="V153" s="1"/>
      <c r="W153" s="1">
        <v>1</v>
      </c>
      <c r="X153" s="1">
        <v>0</v>
      </c>
      <c r="Y153" s="1">
        <v>1</v>
      </c>
      <c r="Z153" s="1">
        <v>0</v>
      </c>
      <c r="AA153" s="1">
        <v>1</v>
      </c>
      <c r="AB153" s="1">
        <v>0</v>
      </c>
      <c r="AC153" s="1">
        <v>1</v>
      </c>
      <c r="AD153" s="1">
        <v>1</v>
      </c>
      <c r="AE153" s="1">
        <v>0</v>
      </c>
      <c r="AF153" s="1">
        <v>1</v>
      </c>
      <c r="AG153" s="1">
        <v>2</v>
      </c>
      <c r="AH153" s="1">
        <v>0</v>
      </c>
      <c r="AI153" s="1" t="s">
        <v>1070</v>
      </c>
      <c r="AJ153" s="1">
        <v>1</v>
      </c>
      <c r="AK153" s="1">
        <v>0</v>
      </c>
      <c r="AL153" s="1">
        <v>1</v>
      </c>
      <c r="AM153" s="1">
        <v>0</v>
      </c>
      <c r="AN153" s="1">
        <v>0</v>
      </c>
      <c r="AO153" s="1">
        <v>1</v>
      </c>
      <c r="AP153" s="1">
        <v>0</v>
      </c>
      <c r="AQ153" s="1">
        <v>1</v>
      </c>
    </row>
    <row r="154" spans="13:43">
      <c r="M154" s="1" t="s">
        <v>953</v>
      </c>
      <c r="N154" s="1">
        <v>6</v>
      </c>
      <c r="O154" s="1" t="s">
        <v>767</v>
      </c>
      <c r="P154" s="1" t="s">
        <v>1034</v>
      </c>
      <c r="Q154" t="b">
        <v>0</v>
      </c>
      <c r="R154" s="1" t="s">
        <v>1043</v>
      </c>
      <c r="S154" s="1" t="s">
        <v>251</v>
      </c>
      <c r="T154" s="1" t="s">
        <v>461</v>
      </c>
      <c r="U154" s="1" t="s">
        <v>647</v>
      </c>
      <c r="V154" s="2"/>
      <c r="W154" s="1">
        <v>1</v>
      </c>
      <c r="X154" s="1">
        <v>1</v>
      </c>
      <c r="Y154" s="1">
        <v>0</v>
      </c>
      <c r="Z154" s="1">
        <v>0</v>
      </c>
      <c r="AA154" s="1">
        <v>0</v>
      </c>
      <c r="AB154" s="1">
        <v>1</v>
      </c>
      <c r="AC154" s="1">
        <v>1</v>
      </c>
      <c r="AD154" s="1">
        <v>1</v>
      </c>
      <c r="AE154" s="1">
        <v>0</v>
      </c>
      <c r="AF154" s="1">
        <v>1</v>
      </c>
      <c r="AG154" s="1">
        <v>1</v>
      </c>
      <c r="AH154" s="1">
        <v>1</v>
      </c>
      <c r="AI154" s="1" t="s">
        <v>1070</v>
      </c>
      <c r="AJ154" s="1">
        <v>1</v>
      </c>
      <c r="AK154" s="1">
        <v>0</v>
      </c>
      <c r="AL154" s="1">
        <v>1</v>
      </c>
      <c r="AM154" s="1">
        <v>0</v>
      </c>
      <c r="AN154" s="1">
        <v>0</v>
      </c>
      <c r="AO154" s="1">
        <v>1</v>
      </c>
      <c r="AP154" s="1">
        <v>0</v>
      </c>
      <c r="AQ154" s="1">
        <v>1</v>
      </c>
    </row>
    <row r="155" spans="13:43">
      <c r="M155" s="1" t="s">
        <v>953</v>
      </c>
      <c r="N155" s="1">
        <v>7</v>
      </c>
      <c r="O155" s="1" t="s">
        <v>1084</v>
      </c>
      <c r="P155" s="1" t="s">
        <v>1034</v>
      </c>
      <c r="Q155" t="b">
        <v>0</v>
      </c>
      <c r="R155" s="1" t="s">
        <v>1044</v>
      </c>
      <c r="S155" s="1" t="s">
        <v>251</v>
      </c>
      <c r="T155" s="1" t="s">
        <v>461</v>
      </c>
      <c r="U155" s="1" t="s">
        <v>647</v>
      </c>
      <c r="V155" s="1"/>
      <c r="W155" s="1">
        <v>1</v>
      </c>
      <c r="X155" s="1">
        <v>1</v>
      </c>
      <c r="Y155" s="1">
        <v>1</v>
      </c>
      <c r="Z155" s="1">
        <v>0</v>
      </c>
      <c r="AA155" s="1">
        <v>0</v>
      </c>
      <c r="AB155" s="1">
        <v>0</v>
      </c>
      <c r="AC155" s="1">
        <v>1</v>
      </c>
      <c r="AD155" s="1">
        <v>1</v>
      </c>
      <c r="AE155" s="1">
        <v>0</v>
      </c>
      <c r="AF155" s="1">
        <v>1</v>
      </c>
      <c r="AG155" s="1">
        <v>1</v>
      </c>
      <c r="AH155" s="1">
        <v>0</v>
      </c>
      <c r="AI155" s="1" t="s">
        <v>1070</v>
      </c>
      <c r="AJ155" s="1">
        <v>1</v>
      </c>
      <c r="AK155" s="1">
        <v>0</v>
      </c>
      <c r="AL155" s="1">
        <v>1</v>
      </c>
      <c r="AM155" s="1">
        <v>0</v>
      </c>
      <c r="AN155" s="1">
        <v>0</v>
      </c>
      <c r="AO155" s="1">
        <v>1</v>
      </c>
      <c r="AP155" s="1">
        <v>0</v>
      </c>
      <c r="AQ155" s="1">
        <v>1</v>
      </c>
    </row>
    <row r="156" spans="13:43">
      <c r="M156" s="1" t="s">
        <v>953</v>
      </c>
      <c r="N156" s="1">
        <v>8</v>
      </c>
      <c r="O156" s="1" t="s">
        <v>1085</v>
      </c>
      <c r="P156" s="1" t="s">
        <v>1034</v>
      </c>
      <c r="Q156" t="b">
        <v>0</v>
      </c>
      <c r="R156" s="1" t="s">
        <v>1045</v>
      </c>
      <c r="S156" s="1" t="s">
        <v>251</v>
      </c>
      <c r="T156" s="1" t="s">
        <v>461</v>
      </c>
      <c r="U156" s="1" t="s">
        <v>647</v>
      </c>
      <c r="V156" s="2"/>
      <c r="W156" s="1">
        <v>0</v>
      </c>
      <c r="X156" s="1">
        <v>0</v>
      </c>
      <c r="Y156" s="1">
        <v>0</v>
      </c>
      <c r="Z156" s="1">
        <v>1</v>
      </c>
      <c r="AA156" s="1">
        <v>1</v>
      </c>
      <c r="AB156" s="1">
        <v>1</v>
      </c>
      <c r="AC156" s="1">
        <v>1</v>
      </c>
      <c r="AD156" s="1">
        <v>1</v>
      </c>
      <c r="AE156" s="1">
        <v>0</v>
      </c>
      <c r="AF156" s="1">
        <v>2</v>
      </c>
      <c r="AG156" s="1">
        <v>2</v>
      </c>
      <c r="AH156" s="1">
        <v>1</v>
      </c>
      <c r="AI156" s="1" t="s">
        <v>1070</v>
      </c>
      <c r="AJ156" s="1">
        <v>1</v>
      </c>
      <c r="AK156" s="1">
        <v>0</v>
      </c>
      <c r="AL156" s="1">
        <v>1</v>
      </c>
      <c r="AM156" s="1">
        <v>0</v>
      </c>
      <c r="AN156" s="1">
        <v>0</v>
      </c>
      <c r="AO156" s="1">
        <v>1</v>
      </c>
      <c r="AP156" s="1">
        <v>0</v>
      </c>
      <c r="AQ156" s="1">
        <v>1</v>
      </c>
    </row>
    <row r="157" spans="13:43">
      <c r="M157" s="1" t="s">
        <v>953</v>
      </c>
      <c r="N157" s="1">
        <v>9</v>
      </c>
      <c r="O157" s="1" t="s">
        <v>1086</v>
      </c>
      <c r="P157" s="1" t="s">
        <v>1034</v>
      </c>
      <c r="Q157" t="b">
        <v>0</v>
      </c>
      <c r="R157" s="1" t="s">
        <v>1046</v>
      </c>
      <c r="S157" s="1" t="s">
        <v>251</v>
      </c>
      <c r="T157" s="1" t="s">
        <v>461</v>
      </c>
      <c r="U157" s="1" t="s">
        <v>647</v>
      </c>
      <c r="V157" s="1"/>
      <c r="W157" s="1">
        <v>0</v>
      </c>
      <c r="X157" s="1">
        <v>0</v>
      </c>
      <c r="Y157" s="1">
        <v>0</v>
      </c>
      <c r="Z157" s="1">
        <v>1</v>
      </c>
      <c r="AA157" s="1">
        <v>1</v>
      </c>
      <c r="AB157" s="1">
        <v>1</v>
      </c>
      <c r="AC157" s="1">
        <v>1</v>
      </c>
      <c r="AD157" s="1">
        <v>1</v>
      </c>
      <c r="AE157" s="1">
        <v>0</v>
      </c>
      <c r="AF157" s="1">
        <v>2</v>
      </c>
      <c r="AG157" s="1">
        <v>2</v>
      </c>
      <c r="AH157" s="1">
        <v>1</v>
      </c>
      <c r="AI157" s="1" t="s">
        <v>1070</v>
      </c>
      <c r="AJ157" s="1">
        <v>1</v>
      </c>
      <c r="AK157" s="1">
        <v>0</v>
      </c>
      <c r="AL157" s="1">
        <v>1</v>
      </c>
      <c r="AM157" s="1">
        <v>0</v>
      </c>
      <c r="AN157" s="1">
        <v>0</v>
      </c>
      <c r="AO157" s="1">
        <v>1</v>
      </c>
      <c r="AP157" s="1">
        <v>0</v>
      </c>
      <c r="AQ157" s="1">
        <v>1</v>
      </c>
    </row>
    <row r="158" spans="13:43">
      <c r="M158" s="1" t="s">
        <v>953</v>
      </c>
      <c r="N158" s="1">
        <v>10</v>
      </c>
      <c r="O158" s="1" t="s">
        <v>1087</v>
      </c>
      <c r="P158" s="1" t="s">
        <v>1034</v>
      </c>
      <c r="Q158" t="b">
        <v>0</v>
      </c>
      <c r="R158" s="1" t="s">
        <v>21</v>
      </c>
      <c r="S158" s="1" t="s">
        <v>21</v>
      </c>
      <c r="T158" s="1" t="s">
        <v>21</v>
      </c>
      <c r="U158" s="1" t="s">
        <v>21</v>
      </c>
      <c r="V158" s="2"/>
      <c r="W158" s="1" t="s">
        <v>21</v>
      </c>
      <c r="X158" s="1" t="s">
        <v>21</v>
      </c>
      <c r="Y158" s="1" t="s">
        <v>21</v>
      </c>
      <c r="Z158" s="1" t="s">
        <v>21</v>
      </c>
      <c r="AA158" s="1" t="s">
        <v>21</v>
      </c>
      <c r="AB158" s="1" t="s">
        <v>21</v>
      </c>
      <c r="AC158" s="1" t="s">
        <v>21</v>
      </c>
      <c r="AD158" s="1" t="s">
        <v>21</v>
      </c>
      <c r="AE158" s="1" t="s">
        <v>21</v>
      </c>
      <c r="AF158" s="1" t="s">
        <v>21</v>
      </c>
      <c r="AG158" s="1" t="s">
        <v>21</v>
      </c>
      <c r="AH158" s="1" t="s">
        <v>21</v>
      </c>
      <c r="AI158" s="1" t="s">
        <v>21</v>
      </c>
      <c r="AJ158" s="1" t="s">
        <v>21</v>
      </c>
      <c r="AK158" s="1" t="s">
        <v>21</v>
      </c>
      <c r="AL158" s="1" t="s">
        <v>21</v>
      </c>
      <c r="AM158" s="1" t="s">
        <v>21</v>
      </c>
      <c r="AN158" s="1" t="s">
        <v>21</v>
      </c>
      <c r="AO158" s="1" t="s">
        <v>21</v>
      </c>
      <c r="AP158" s="1" t="s">
        <v>21</v>
      </c>
      <c r="AQ158" s="1" t="s">
        <v>21</v>
      </c>
    </row>
    <row r="159" spans="13:43">
      <c r="M159" s="1" t="s">
        <v>953</v>
      </c>
      <c r="N159" s="1">
        <v>11</v>
      </c>
      <c r="O159" s="1" t="s">
        <v>1088</v>
      </c>
      <c r="P159" s="1" t="s">
        <v>1034</v>
      </c>
      <c r="Q159" t="b">
        <v>0</v>
      </c>
      <c r="R159" s="1" t="s">
        <v>21</v>
      </c>
      <c r="S159" s="1" t="s">
        <v>21</v>
      </c>
      <c r="T159" s="1" t="s">
        <v>21</v>
      </c>
      <c r="U159" s="1" t="s">
        <v>21</v>
      </c>
      <c r="V159" s="1"/>
      <c r="W159" s="1" t="s">
        <v>21</v>
      </c>
      <c r="X159" s="1" t="s">
        <v>21</v>
      </c>
      <c r="Y159" s="1" t="s">
        <v>21</v>
      </c>
      <c r="Z159" s="1" t="s">
        <v>21</v>
      </c>
      <c r="AA159" s="1" t="s">
        <v>21</v>
      </c>
      <c r="AB159" s="1" t="s">
        <v>21</v>
      </c>
      <c r="AC159" s="1" t="s">
        <v>21</v>
      </c>
      <c r="AD159" s="1" t="s">
        <v>21</v>
      </c>
      <c r="AE159" s="1" t="s">
        <v>21</v>
      </c>
      <c r="AF159" s="1" t="s">
        <v>21</v>
      </c>
      <c r="AG159" s="1" t="s">
        <v>21</v>
      </c>
      <c r="AH159" s="1" t="s">
        <v>21</v>
      </c>
      <c r="AI159" s="1" t="s">
        <v>21</v>
      </c>
      <c r="AJ159" s="1" t="s">
        <v>21</v>
      </c>
      <c r="AK159" s="1" t="s">
        <v>21</v>
      </c>
      <c r="AL159" s="1" t="s">
        <v>21</v>
      </c>
      <c r="AM159" s="1" t="s">
        <v>21</v>
      </c>
      <c r="AN159" s="1" t="s">
        <v>21</v>
      </c>
      <c r="AO159" s="1" t="s">
        <v>21</v>
      </c>
      <c r="AP159" s="1" t="s">
        <v>21</v>
      </c>
      <c r="AQ159" s="1" t="s">
        <v>21</v>
      </c>
    </row>
    <row r="160" spans="13:43">
      <c r="M160" s="1" t="s">
        <v>953</v>
      </c>
      <c r="N160" s="1">
        <v>12</v>
      </c>
      <c r="O160" s="1" t="s">
        <v>1089</v>
      </c>
      <c r="P160" s="1" t="s">
        <v>1034</v>
      </c>
      <c r="Q160" t="b">
        <v>0</v>
      </c>
      <c r="R160" s="1" t="s">
        <v>21</v>
      </c>
      <c r="S160" s="1" t="s">
        <v>21</v>
      </c>
      <c r="T160" s="1" t="s">
        <v>21</v>
      </c>
      <c r="U160" s="1" t="s">
        <v>21</v>
      </c>
      <c r="V160" s="2"/>
      <c r="W160" s="1" t="s">
        <v>21</v>
      </c>
      <c r="X160" s="1" t="s">
        <v>21</v>
      </c>
      <c r="Y160" s="1" t="s">
        <v>21</v>
      </c>
      <c r="Z160" s="1" t="s">
        <v>21</v>
      </c>
      <c r="AA160" s="1" t="s">
        <v>21</v>
      </c>
      <c r="AB160" s="1" t="s">
        <v>21</v>
      </c>
      <c r="AC160" s="1" t="s">
        <v>21</v>
      </c>
      <c r="AD160" s="1" t="s">
        <v>21</v>
      </c>
      <c r="AE160" s="1" t="s">
        <v>21</v>
      </c>
      <c r="AF160" s="1" t="s">
        <v>21</v>
      </c>
      <c r="AG160" s="1" t="s">
        <v>21</v>
      </c>
      <c r="AH160" s="1" t="s">
        <v>21</v>
      </c>
      <c r="AI160" s="1" t="s">
        <v>21</v>
      </c>
      <c r="AJ160" s="1" t="s">
        <v>21</v>
      </c>
      <c r="AK160" s="1" t="s">
        <v>21</v>
      </c>
      <c r="AL160" s="1" t="s">
        <v>21</v>
      </c>
      <c r="AM160" s="1" t="s">
        <v>21</v>
      </c>
      <c r="AN160" s="1" t="s">
        <v>21</v>
      </c>
      <c r="AO160" s="1" t="s">
        <v>21</v>
      </c>
      <c r="AP160" s="1" t="s">
        <v>21</v>
      </c>
      <c r="AQ160" s="1" t="s">
        <v>21</v>
      </c>
    </row>
    <row r="161" spans="13:43">
      <c r="M161" s="1" t="s">
        <v>957</v>
      </c>
      <c r="N161" s="1">
        <v>1</v>
      </c>
      <c r="O161" s="1" t="s">
        <v>1090</v>
      </c>
      <c r="P161" s="1" t="s">
        <v>1034</v>
      </c>
      <c r="Q161" t="b">
        <v>0</v>
      </c>
      <c r="R161" s="1" t="s">
        <v>1038</v>
      </c>
      <c r="S161" s="1" t="s">
        <v>251</v>
      </c>
      <c r="T161" s="1" t="s">
        <v>455</v>
      </c>
      <c r="U161" s="1" t="s">
        <v>653</v>
      </c>
      <c r="V161" s="1"/>
      <c r="W161" s="1">
        <v>0</v>
      </c>
      <c r="X161" s="1">
        <v>1</v>
      </c>
      <c r="Y161" s="1">
        <v>0</v>
      </c>
      <c r="Z161" s="1">
        <v>1</v>
      </c>
      <c r="AA161" s="1">
        <v>0</v>
      </c>
      <c r="AB161" s="1">
        <v>1</v>
      </c>
      <c r="AC161" s="1">
        <v>1</v>
      </c>
      <c r="AD161" s="1">
        <v>0</v>
      </c>
      <c r="AE161" s="1">
        <v>1</v>
      </c>
      <c r="AF161" s="1">
        <v>2</v>
      </c>
      <c r="AG161" s="1">
        <v>0</v>
      </c>
      <c r="AH161" s="1">
        <v>2</v>
      </c>
      <c r="AI161" s="1" t="s">
        <v>1071</v>
      </c>
      <c r="AJ161" s="1">
        <v>1</v>
      </c>
      <c r="AK161" s="1">
        <v>0</v>
      </c>
      <c r="AL161" s="1">
        <v>0</v>
      </c>
      <c r="AM161" s="1">
        <v>1</v>
      </c>
      <c r="AN161" s="1">
        <v>1</v>
      </c>
      <c r="AO161" s="1">
        <v>0</v>
      </c>
      <c r="AP161" s="1">
        <v>0</v>
      </c>
      <c r="AQ161" s="1">
        <v>1</v>
      </c>
    </row>
    <row r="162" spans="13:43">
      <c r="M162" s="1" t="s">
        <v>957</v>
      </c>
      <c r="N162" s="1">
        <v>2</v>
      </c>
      <c r="O162" s="1" t="s">
        <v>1091</v>
      </c>
      <c r="P162" s="1" t="s">
        <v>1034</v>
      </c>
      <c r="Q162" t="b">
        <v>0</v>
      </c>
      <c r="R162" s="1" t="s">
        <v>1039</v>
      </c>
      <c r="S162" s="1" t="s">
        <v>251</v>
      </c>
      <c r="T162" s="1" t="s">
        <v>455</v>
      </c>
      <c r="U162" s="1" t="s">
        <v>653</v>
      </c>
      <c r="V162" s="2"/>
      <c r="W162" s="1">
        <v>1</v>
      </c>
      <c r="X162" s="1">
        <v>0</v>
      </c>
      <c r="Y162" s="1">
        <v>0</v>
      </c>
      <c r="Z162" s="1">
        <v>0</v>
      </c>
      <c r="AA162" s="1">
        <v>1</v>
      </c>
      <c r="AB162" s="1">
        <v>1</v>
      </c>
      <c r="AC162" s="1">
        <v>1</v>
      </c>
      <c r="AD162" s="1">
        <v>0</v>
      </c>
      <c r="AE162" s="1">
        <v>1</v>
      </c>
      <c r="AF162" s="1">
        <v>1</v>
      </c>
      <c r="AG162" s="1">
        <v>1</v>
      </c>
      <c r="AH162" s="1">
        <v>2</v>
      </c>
      <c r="AI162" s="1" t="s">
        <v>1071</v>
      </c>
      <c r="AJ162" s="1">
        <v>1</v>
      </c>
      <c r="AK162" s="1">
        <v>0</v>
      </c>
      <c r="AL162" s="1">
        <v>0</v>
      </c>
      <c r="AM162" s="1">
        <v>1</v>
      </c>
      <c r="AN162" s="1">
        <v>1</v>
      </c>
      <c r="AO162" s="1">
        <v>0</v>
      </c>
      <c r="AP162" s="1">
        <v>0</v>
      </c>
      <c r="AQ162" s="1">
        <v>1</v>
      </c>
    </row>
    <row r="163" spans="13:43">
      <c r="M163" s="1" t="s">
        <v>957</v>
      </c>
      <c r="N163" s="1">
        <v>3</v>
      </c>
      <c r="O163" s="1" t="s">
        <v>1092</v>
      </c>
      <c r="P163" s="1" t="s">
        <v>1034</v>
      </c>
      <c r="Q163" t="b">
        <v>0</v>
      </c>
      <c r="R163" s="1" t="s">
        <v>1040</v>
      </c>
      <c r="S163" s="1" t="s">
        <v>251</v>
      </c>
      <c r="T163" s="1" t="s">
        <v>455</v>
      </c>
      <c r="U163" s="1" t="s">
        <v>653</v>
      </c>
      <c r="V163" s="1"/>
      <c r="W163" s="1">
        <v>0</v>
      </c>
      <c r="X163" s="1">
        <v>0</v>
      </c>
      <c r="Y163" s="1">
        <v>1</v>
      </c>
      <c r="Z163" s="1">
        <v>1</v>
      </c>
      <c r="AA163" s="1">
        <v>1</v>
      </c>
      <c r="AB163" s="1">
        <v>0</v>
      </c>
      <c r="AC163" s="1">
        <v>1</v>
      </c>
      <c r="AD163" s="1">
        <v>0</v>
      </c>
      <c r="AE163" s="1">
        <v>1</v>
      </c>
      <c r="AF163" s="1">
        <v>2</v>
      </c>
      <c r="AG163" s="1">
        <v>1</v>
      </c>
      <c r="AH163" s="1">
        <v>1</v>
      </c>
      <c r="AI163" s="1" t="s">
        <v>1071</v>
      </c>
      <c r="AJ163" s="1">
        <v>1</v>
      </c>
      <c r="AK163" s="1">
        <v>0</v>
      </c>
      <c r="AL163" s="1">
        <v>0</v>
      </c>
      <c r="AM163" s="1">
        <v>1</v>
      </c>
      <c r="AN163" s="1">
        <v>1</v>
      </c>
      <c r="AO163" s="1">
        <v>0</v>
      </c>
      <c r="AP163" s="1">
        <v>0</v>
      </c>
      <c r="AQ163" s="1">
        <v>1</v>
      </c>
    </row>
    <row r="164" spans="13:43">
      <c r="M164" s="1" t="s">
        <v>957</v>
      </c>
      <c r="N164" s="1">
        <v>4</v>
      </c>
      <c r="O164" s="1" t="s">
        <v>1093</v>
      </c>
      <c r="P164" s="1" t="s">
        <v>1034</v>
      </c>
      <c r="Q164" t="b">
        <v>0</v>
      </c>
      <c r="R164" s="1" t="s">
        <v>1041</v>
      </c>
      <c r="S164" s="1" t="s">
        <v>251</v>
      </c>
      <c r="T164" s="1" t="s">
        <v>455</v>
      </c>
      <c r="U164" s="1" t="s">
        <v>653</v>
      </c>
      <c r="V164" s="2"/>
      <c r="W164" s="1">
        <v>0</v>
      </c>
      <c r="X164" s="1">
        <v>1</v>
      </c>
      <c r="Y164" s="1">
        <v>1</v>
      </c>
      <c r="Z164" s="1">
        <v>1</v>
      </c>
      <c r="AA164" s="1">
        <v>0</v>
      </c>
      <c r="AB164" s="1">
        <v>0</v>
      </c>
      <c r="AC164" s="1">
        <v>1</v>
      </c>
      <c r="AD164" s="1">
        <v>0</v>
      </c>
      <c r="AE164" s="1">
        <v>1</v>
      </c>
      <c r="AF164" s="1">
        <v>2</v>
      </c>
      <c r="AG164" s="1">
        <v>0</v>
      </c>
      <c r="AH164" s="1">
        <v>1</v>
      </c>
      <c r="AI164" s="1" t="s">
        <v>1071</v>
      </c>
      <c r="AJ164" s="1">
        <v>1</v>
      </c>
      <c r="AK164" s="1">
        <v>0</v>
      </c>
      <c r="AL164" s="1">
        <v>0</v>
      </c>
      <c r="AM164" s="1">
        <v>1</v>
      </c>
      <c r="AN164" s="1">
        <v>1</v>
      </c>
      <c r="AO164" s="1">
        <v>0</v>
      </c>
      <c r="AP164" s="1">
        <v>0</v>
      </c>
      <c r="AQ164" s="1">
        <v>1</v>
      </c>
    </row>
    <row r="165" spans="13:43">
      <c r="M165" s="1" t="s">
        <v>957</v>
      </c>
      <c r="N165" s="1">
        <v>5</v>
      </c>
      <c r="O165" s="1" t="s">
        <v>1094</v>
      </c>
      <c r="P165" s="1" t="s">
        <v>1034</v>
      </c>
      <c r="Q165" t="b">
        <v>0</v>
      </c>
      <c r="R165" s="1" t="s">
        <v>1042</v>
      </c>
      <c r="S165" s="1" t="s">
        <v>251</v>
      </c>
      <c r="T165" s="1" t="s">
        <v>455</v>
      </c>
      <c r="U165" s="1" t="s">
        <v>653</v>
      </c>
      <c r="V165" s="1"/>
      <c r="W165" s="1">
        <v>1</v>
      </c>
      <c r="X165" s="1">
        <v>0</v>
      </c>
      <c r="Y165" s="1">
        <v>1</v>
      </c>
      <c r="Z165" s="1">
        <v>0</v>
      </c>
      <c r="AA165" s="1">
        <v>1</v>
      </c>
      <c r="AB165" s="1">
        <v>0</v>
      </c>
      <c r="AC165" s="1">
        <v>1</v>
      </c>
      <c r="AD165" s="1">
        <v>0</v>
      </c>
      <c r="AE165" s="1">
        <v>1</v>
      </c>
      <c r="AF165" s="1">
        <v>1</v>
      </c>
      <c r="AG165" s="1">
        <v>1</v>
      </c>
      <c r="AH165" s="1">
        <v>1</v>
      </c>
      <c r="AI165" s="1" t="s">
        <v>1071</v>
      </c>
      <c r="AJ165" s="1">
        <v>1</v>
      </c>
      <c r="AK165" s="1">
        <v>0</v>
      </c>
      <c r="AL165" s="1">
        <v>0</v>
      </c>
      <c r="AM165" s="1">
        <v>1</v>
      </c>
      <c r="AN165" s="1">
        <v>1</v>
      </c>
      <c r="AO165" s="1">
        <v>0</v>
      </c>
      <c r="AP165" s="1">
        <v>0</v>
      </c>
      <c r="AQ165" s="1">
        <v>1</v>
      </c>
    </row>
    <row r="166" spans="13:43">
      <c r="M166" s="1" t="s">
        <v>957</v>
      </c>
      <c r="N166" s="1">
        <v>6</v>
      </c>
      <c r="O166" s="1" t="s">
        <v>1095</v>
      </c>
      <c r="P166" s="1" t="s">
        <v>1034</v>
      </c>
      <c r="Q166" t="b">
        <v>0</v>
      </c>
      <c r="R166" s="1" t="s">
        <v>1043</v>
      </c>
      <c r="S166" s="1" t="s">
        <v>251</v>
      </c>
      <c r="T166" s="1" t="s">
        <v>455</v>
      </c>
      <c r="U166" s="1" t="s">
        <v>653</v>
      </c>
      <c r="V166" s="2"/>
      <c r="W166" s="1">
        <v>1</v>
      </c>
      <c r="X166" s="1">
        <v>1</v>
      </c>
      <c r="Y166" s="1">
        <v>0</v>
      </c>
      <c r="Z166" s="1">
        <v>0</v>
      </c>
      <c r="AA166" s="1">
        <v>0</v>
      </c>
      <c r="AB166" s="1">
        <v>1</v>
      </c>
      <c r="AC166" s="1">
        <v>1</v>
      </c>
      <c r="AD166" s="1">
        <v>0</v>
      </c>
      <c r="AE166" s="1">
        <v>1</v>
      </c>
      <c r="AF166" s="1">
        <v>1</v>
      </c>
      <c r="AG166" s="1">
        <v>0</v>
      </c>
      <c r="AH166" s="1">
        <v>2</v>
      </c>
      <c r="AI166" s="1" t="s">
        <v>1071</v>
      </c>
      <c r="AJ166" s="1">
        <v>1</v>
      </c>
      <c r="AK166" s="1">
        <v>0</v>
      </c>
      <c r="AL166" s="1">
        <v>0</v>
      </c>
      <c r="AM166" s="1">
        <v>1</v>
      </c>
      <c r="AN166" s="1">
        <v>1</v>
      </c>
      <c r="AO166" s="1">
        <v>0</v>
      </c>
      <c r="AP166" s="1">
        <v>0</v>
      </c>
      <c r="AQ166" s="1">
        <v>1</v>
      </c>
    </row>
    <row r="167" spans="13:43">
      <c r="M167" s="1" t="s">
        <v>957</v>
      </c>
      <c r="N167" s="1">
        <v>7</v>
      </c>
      <c r="O167" s="1" t="s">
        <v>1096</v>
      </c>
      <c r="P167" s="1" t="s">
        <v>1034</v>
      </c>
      <c r="Q167" t="b">
        <v>0</v>
      </c>
      <c r="R167" s="1" t="s">
        <v>1044</v>
      </c>
      <c r="S167" s="1" t="s">
        <v>251</v>
      </c>
      <c r="T167" s="1" t="s">
        <v>455</v>
      </c>
      <c r="U167" s="1" t="s">
        <v>653</v>
      </c>
      <c r="V167" s="1"/>
      <c r="W167" s="1">
        <v>1</v>
      </c>
      <c r="X167" s="1">
        <v>1</v>
      </c>
      <c r="Y167" s="1">
        <v>1</v>
      </c>
      <c r="Z167" s="1">
        <v>0</v>
      </c>
      <c r="AA167" s="1">
        <v>0</v>
      </c>
      <c r="AB167" s="1">
        <v>0</v>
      </c>
      <c r="AC167" s="1">
        <v>1</v>
      </c>
      <c r="AD167" s="1">
        <v>0</v>
      </c>
      <c r="AE167" s="1">
        <v>1</v>
      </c>
      <c r="AF167" s="1">
        <v>1</v>
      </c>
      <c r="AG167" s="1">
        <v>0</v>
      </c>
      <c r="AH167" s="1">
        <v>1</v>
      </c>
      <c r="AI167" s="1" t="s">
        <v>1071</v>
      </c>
      <c r="AJ167" s="1">
        <v>1</v>
      </c>
      <c r="AK167" s="1">
        <v>0</v>
      </c>
      <c r="AL167" s="1">
        <v>0</v>
      </c>
      <c r="AM167" s="1">
        <v>1</v>
      </c>
      <c r="AN167" s="1">
        <v>1</v>
      </c>
      <c r="AO167" s="1">
        <v>0</v>
      </c>
      <c r="AP167" s="1">
        <v>0</v>
      </c>
      <c r="AQ167" s="1">
        <v>1</v>
      </c>
    </row>
    <row r="168" spans="13:43">
      <c r="M168" s="1" t="s">
        <v>957</v>
      </c>
      <c r="N168" s="1">
        <v>8</v>
      </c>
      <c r="O168" s="1" t="s">
        <v>1097</v>
      </c>
      <c r="P168" s="1" t="s">
        <v>1034</v>
      </c>
      <c r="Q168" t="b">
        <v>0</v>
      </c>
      <c r="R168" s="1" t="s">
        <v>1045</v>
      </c>
      <c r="S168" s="1" t="s">
        <v>251</v>
      </c>
      <c r="T168" s="1" t="s">
        <v>455</v>
      </c>
      <c r="U168" s="1" t="s">
        <v>653</v>
      </c>
      <c r="V168" s="2"/>
      <c r="W168" s="1">
        <v>0</v>
      </c>
      <c r="X168" s="1">
        <v>0</v>
      </c>
      <c r="Y168" s="1">
        <v>0</v>
      </c>
      <c r="Z168" s="1">
        <v>1</v>
      </c>
      <c r="AA168" s="1">
        <v>1</v>
      </c>
      <c r="AB168" s="1">
        <v>1</v>
      </c>
      <c r="AC168" s="1">
        <v>1</v>
      </c>
      <c r="AD168" s="1">
        <v>0</v>
      </c>
      <c r="AE168" s="1">
        <v>1</v>
      </c>
      <c r="AF168" s="1">
        <v>2</v>
      </c>
      <c r="AG168" s="1">
        <v>1</v>
      </c>
      <c r="AH168" s="1">
        <v>2</v>
      </c>
      <c r="AI168" s="1" t="s">
        <v>1071</v>
      </c>
      <c r="AJ168" s="1">
        <v>1</v>
      </c>
      <c r="AK168" s="1">
        <v>0</v>
      </c>
      <c r="AL168" s="1">
        <v>0</v>
      </c>
      <c r="AM168" s="1">
        <v>1</v>
      </c>
      <c r="AN168" s="1">
        <v>1</v>
      </c>
      <c r="AO168" s="1">
        <v>0</v>
      </c>
      <c r="AP168" s="1">
        <v>0</v>
      </c>
      <c r="AQ168" s="1">
        <v>1</v>
      </c>
    </row>
    <row r="169" spans="13:43">
      <c r="M169" s="1" t="s">
        <v>957</v>
      </c>
      <c r="N169" s="1">
        <v>9</v>
      </c>
      <c r="O169" s="1" t="s">
        <v>1098</v>
      </c>
      <c r="P169" s="1" t="s">
        <v>1034</v>
      </c>
      <c r="Q169" t="b">
        <v>0</v>
      </c>
      <c r="R169" s="1" t="s">
        <v>1046</v>
      </c>
      <c r="S169" s="1" t="s">
        <v>251</v>
      </c>
      <c r="T169" s="1" t="s">
        <v>455</v>
      </c>
      <c r="U169" s="1" t="s">
        <v>653</v>
      </c>
      <c r="V169" s="1"/>
      <c r="W169" s="1">
        <v>0</v>
      </c>
      <c r="X169" s="1">
        <v>0</v>
      </c>
      <c r="Y169" s="1">
        <v>0</v>
      </c>
      <c r="Z169" s="1">
        <v>1</v>
      </c>
      <c r="AA169" s="1">
        <v>1</v>
      </c>
      <c r="AB169" s="1">
        <v>1</v>
      </c>
      <c r="AC169" s="1">
        <v>1</v>
      </c>
      <c r="AD169" s="1">
        <v>0</v>
      </c>
      <c r="AE169" s="1">
        <v>1</v>
      </c>
      <c r="AF169" s="1">
        <v>2</v>
      </c>
      <c r="AG169" s="1">
        <v>1</v>
      </c>
      <c r="AH169" s="1">
        <v>2</v>
      </c>
      <c r="AI169" s="1" t="s">
        <v>1071</v>
      </c>
      <c r="AJ169" s="1">
        <v>1</v>
      </c>
      <c r="AK169" s="1">
        <v>0</v>
      </c>
      <c r="AL169" s="1">
        <v>0</v>
      </c>
      <c r="AM169" s="1">
        <v>1</v>
      </c>
      <c r="AN169" s="1">
        <v>1</v>
      </c>
      <c r="AO169" s="1">
        <v>0</v>
      </c>
      <c r="AP169" s="1">
        <v>0</v>
      </c>
      <c r="AQ169" s="1">
        <v>1</v>
      </c>
    </row>
    <row r="170" spans="13:43">
      <c r="M170" s="1" t="s">
        <v>957</v>
      </c>
      <c r="N170" s="1">
        <v>10</v>
      </c>
      <c r="O170" s="1" t="s">
        <v>1099</v>
      </c>
      <c r="P170" s="1" t="s">
        <v>1034</v>
      </c>
      <c r="Q170" t="b">
        <v>0</v>
      </c>
      <c r="R170" s="1" t="s">
        <v>21</v>
      </c>
      <c r="S170" s="1" t="s">
        <v>21</v>
      </c>
      <c r="T170" s="1" t="s">
        <v>21</v>
      </c>
      <c r="U170" s="1" t="s">
        <v>21</v>
      </c>
      <c r="V170" s="2"/>
      <c r="W170" s="1" t="s">
        <v>21</v>
      </c>
      <c r="X170" s="1" t="s">
        <v>21</v>
      </c>
      <c r="Y170" s="1" t="s">
        <v>21</v>
      </c>
      <c r="Z170" s="1" t="s">
        <v>21</v>
      </c>
      <c r="AA170" s="1" t="s">
        <v>21</v>
      </c>
      <c r="AB170" s="1" t="s">
        <v>21</v>
      </c>
      <c r="AC170" s="1" t="s">
        <v>21</v>
      </c>
      <c r="AD170" s="1" t="s">
        <v>21</v>
      </c>
      <c r="AE170" s="1" t="s">
        <v>21</v>
      </c>
      <c r="AF170" s="1" t="s">
        <v>21</v>
      </c>
      <c r="AG170" s="1" t="s">
        <v>21</v>
      </c>
      <c r="AH170" s="1" t="s">
        <v>21</v>
      </c>
      <c r="AI170" s="1" t="s">
        <v>21</v>
      </c>
      <c r="AJ170" s="1" t="s">
        <v>21</v>
      </c>
      <c r="AK170" s="1" t="s">
        <v>21</v>
      </c>
      <c r="AL170" s="1" t="s">
        <v>21</v>
      </c>
      <c r="AM170" s="1" t="s">
        <v>21</v>
      </c>
      <c r="AN170" s="1" t="s">
        <v>21</v>
      </c>
      <c r="AO170" s="1" t="s">
        <v>21</v>
      </c>
      <c r="AP170" s="1" t="s">
        <v>21</v>
      </c>
      <c r="AQ170" s="1" t="s">
        <v>21</v>
      </c>
    </row>
    <row r="171" spans="13:43">
      <c r="M171" s="1" t="s">
        <v>957</v>
      </c>
      <c r="N171" s="1">
        <v>11</v>
      </c>
      <c r="O171" s="1" t="s">
        <v>1100</v>
      </c>
      <c r="P171" s="1" t="s">
        <v>1034</v>
      </c>
      <c r="Q171" t="b">
        <v>0</v>
      </c>
      <c r="R171" s="1" t="s">
        <v>21</v>
      </c>
      <c r="S171" s="1" t="s">
        <v>21</v>
      </c>
      <c r="T171" s="1" t="s">
        <v>21</v>
      </c>
      <c r="U171" s="1" t="s">
        <v>21</v>
      </c>
      <c r="V171" s="1"/>
      <c r="W171" s="1" t="s">
        <v>21</v>
      </c>
      <c r="X171" s="1" t="s">
        <v>21</v>
      </c>
      <c r="Y171" s="1" t="s">
        <v>21</v>
      </c>
      <c r="Z171" s="1" t="s">
        <v>21</v>
      </c>
      <c r="AA171" s="1" t="s">
        <v>21</v>
      </c>
      <c r="AB171" s="1" t="s">
        <v>21</v>
      </c>
      <c r="AC171" s="1" t="s">
        <v>21</v>
      </c>
      <c r="AD171" s="1" t="s">
        <v>21</v>
      </c>
      <c r="AE171" s="1" t="s">
        <v>21</v>
      </c>
      <c r="AF171" s="1" t="s">
        <v>21</v>
      </c>
      <c r="AG171" s="1" t="s">
        <v>21</v>
      </c>
      <c r="AH171" s="1" t="s">
        <v>21</v>
      </c>
      <c r="AI171" s="1" t="s">
        <v>21</v>
      </c>
      <c r="AJ171" s="1" t="s">
        <v>21</v>
      </c>
      <c r="AK171" s="1" t="s">
        <v>21</v>
      </c>
      <c r="AL171" s="1" t="s">
        <v>21</v>
      </c>
      <c r="AM171" s="1" t="s">
        <v>21</v>
      </c>
      <c r="AN171" s="1" t="s">
        <v>21</v>
      </c>
      <c r="AO171" s="1" t="s">
        <v>21</v>
      </c>
      <c r="AP171" s="1" t="s">
        <v>21</v>
      </c>
      <c r="AQ171" s="1" t="s">
        <v>21</v>
      </c>
    </row>
    <row r="172" spans="13:43">
      <c r="M172" s="1" t="s">
        <v>957</v>
      </c>
      <c r="N172" s="1">
        <v>12</v>
      </c>
      <c r="O172" s="1" t="s">
        <v>1101</v>
      </c>
      <c r="P172" s="1" t="s">
        <v>1034</v>
      </c>
      <c r="Q172" t="b">
        <v>0</v>
      </c>
      <c r="R172" s="1" t="s">
        <v>21</v>
      </c>
      <c r="S172" s="1" t="s">
        <v>21</v>
      </c>
      <c r="T172" s="1" t="s">
        <v>21</v>
      </c>
      <c r="U172" s="1" t="s">
        <v>21</v>
      </c>
      <c r="V172" s="2"/>
      <c r="W172" s="1" t="s">
        <v>21</v>
      </c>
      <c r="X172" s="1" t="s">
        <v>21</v>
      </c>
      <c r="Y172" s="1" t="s">
        <v>21</v>
      </c>
      <c r="Z172" s="1" t="s">
        <v>21</v>
      </c>
      <c r="AA172" s="1" t="s">
        <v>21</v>
      </c>
      <c r="AB172" s="1" t="s">
        <v>21</v>
      </c>
      <c r="AC172" s="1" t="s">
        <v>21</v>
      </c>
      <c r="AD172" s="1" t="s">
        <v>21</v>
      </c>
      <c r="AE172" s="1" t="s">
        <v>21</v>
      </c>
      <c r="AF172" s="1" t="s">
        <v>21</v>
      </c>
      <c r="AG172" s="1" t="s">
        <v>21</v>
      </c>
      <c r="AH172" s="1" t="s">
        <v>21</v>
      </c>
      <c r="AI172" s="1" t="s">
        <v>21</v>
      </c>
      <c r="AJ172" s="1" t="s">
        <v>21</v>
      </c>
      <c r="AK172" s="1" t="s">
        <v>21</v>
      </c>
      <c r="AL172" s="1" t="s">
        <v>21</v>
      </c>
      <c r="AM172" s="1" t="s">
        <v>21</v>
      </c>
      <c r="AN172" s="1" t="s">
        <v>21</v>
      </c>
      <c r="AO172" s="1" t="s">
        <v>21</v>
      </c>
      <c r="AP172" s="1" t="s">
        <v>21</v>
      </c>
      <c r="AQ172" s="1" t="s">
        <v>21</v>
      </c>
    </row>
    <row r="173" spans="13:43">
      <c r="M173" s="1" t="s">
        <v>951</v>
      </c>
      <c r="N173" s="1">
        <v>1</v>
      </c>
      <c r="O173" s="1" t="s">
        <v>1102</v>
      </c>
      <c r="P173" s="1" t="s">
        <v>1034</v>
      </c>
      <c r="Q173" t="b">
        <v>0</v>
      </c>
      <c r="R173" s="1" t="s">
        <v>1038</v>
      </c>
      <c r="S173" s="1" t="s">
        <v>240</v>
      </c>
      <c r="T173" s="1" t="s">
        <v>461</v>
      </c>
      <c r="U173" s="1" t="s">
        <v>653</v>
      </c>
      <c r="V173" s="1"/>
      <c r="W173" s="1">
        <v>0</v>
      </c>
      <c r="X173" s="1">
        <v>1</v>
      </c>
      <c r="Y173" s="1">
        <v>0</v>
      </c>
      <c r="Z173" s="1">
        <v>1</v>
      </c>
      <c r="AA173" s="1">
        <v>0</v>
      </c>
      <c r="AB173" s="1">
        <v>1</v>
      </c>
      <c r="AC173" s="1">
        <v>0</v>
      </c>
      <c r="AD173" s="1">
        <v>1</v>
      </c>
      <c r="AE173" s="1">
        <v>1</v>
      </c>
      <c r="AF173" s="1">
        <v>1</v>
      </c>
      <c r="AG173" s="1">
        <v>1</v>
      </c>
      <c r="AH173" s="1">
        <v>2</v>
      </c>
      <c r="AI173" s="1" t="s">
        <v>1072</v>
      </c>
      <c r="AJ173" s="1">
        <v>0</v>
      </c>
      <c r="AK173" s="1">
        <v>1</v>
      </c>
      <c r="AL173" s="1">
        <v>1</v>
      </c>
      <c r="AM173" s="1">
        <v>0</v>
      </c>
      <c r="AN173" s="1">
        <v>1</v>
      </c>
      <c r="AO173" s="1">
        <v>0</v>
      </c>
      <c r="AP173" s="1">
        <v>0</v>
      </c>
      <c r="AQ173" s="1">
        <v>1</v>
      </c>
    </row>
    <row r="174" spans="13:43">
      <c r="M174" s="1" t="s">
        <v>951</v>
      </c>
      <c r="N174" s="1">
        <v>2</v>
      </c>
      <c r="O174" s="1" t="s">
        <v>1103</v>
      </c>
      <c r="P174" s="1" t="s">
        <v>1034</v>
      </c>
      <c r="Q174" t="b">
        <v>0</v>
      </c>
      <c r="R174" s="1" t="s">
        <v>1039</v>
      </c>
      <c r="S174" s="1" t="s">
        <v>240</v>
      </c>
      <c r="T174" s="1" t="s">
        <v>461</v>
      </c>
      <c r="U174" s="1" t="s">
        <v>653</v>
      </c>
      <c r="V174" s="2"/>
      <c r="W174" s="1">
        <v>1</v>
      </c>
      <c r="X174" s="1">
        <v>0</v>
      </c>
      <c r="Y174" s="1">
        <v>0</v>
      </c>
      <c r="Z174" s="1">
        <v>0</v>
      </c>
      <c r="AA174" s="1">
        <v>1</v>
      </c>
      <c r="AB174" s="1">
        <v>1</v>
      </c>
      <c r="AC174" s="1">
        <v>0</v>
      </c>
      <c r="AD174" s="1">
        <v>1</v>
      </c>
      <c r="AE174" s="1">
        <v>1</v>
      </c>
      <c r="AF174" s="1">
        <v>0</v>
      </c>
      <c r="AG174" s="1">
        <v>2</v>
      </c>
      <c r="AH174" s="1">
        <v>2</v>
      </c>
      <c r="AI174" s="1" t="s">
        <v>1072</v>
      </c>
      <c r="AJ174" s="1">
        <v>0</v>
      </c>
      <c r="AK174" s="1">
        <v>1</v>
      </c>
      <c r="AL174" s="1">
        <v>1</v>
      </c>
      <c r="AM174" s="1">
        <v>0</v>
      </c>
      <c r="AN174" s="1">
        <v>1</v>
      </c>
      <c r="AO174" s="1">
        <v>0</v>
      </c>
      <c r="AP174" s="1">
        <v>0</v>
      </c>
      <c r="AQ174" s="1">
        <v>1</v>
      </c>
    </row>
    <row r="175" spans="13:43">
      <c r="M175" s="1" t="s">
        <v>951</v>
      </c>
      <c r="N175" s="1">
        <v>3</v>
      </c>
      <c r="O175" s="1" t="s">
        <v>1104</v>
      </c>
      <c r="P175" s="1" t="s">
        <v>1034</v>
      </c>
      <c r="Q175" t="b">
        <v>0</v>
      </c>
      <c r="R175" s="1" t="s">
        <v>1040</v>
      </c>
      <c r="S175" s="1" t="s">
        <v>240</v>
      </c>
      <c r="T175" s="1" t="s">
        <v>461</v>
      </c>
      <c r="U175" s="1" t="s">
        <v>653</v>
      </c>
      <c r="V175" s="1"/>
      <c r="W175" s="1">
        <v>0</v>
      </c>
      <c r="X175" s="1">
        <v>0</v>
      </c>
      <c r="Y175" s="1">
        <v>1</v>
      </c>
      <c r="Z175" s="1">
        <v>1</v>
      </c>
      <c r="AA175" s="1">
        <v>1</v>
      </c>
      <c r="AB175" s="1">
        <v>0</v>
      </c>
      <c r="AC175" s="1">
        <v>0</v>
      </c>
      <c r="AD175" s="1">
        <v>1</v>
      </c>
      <c r="AE175" s="1">
        <v>1</v>
      </c>
      <c r="AF175" s="1">
        <v>1</v>
      </c>
      <c r="AG175" s="1">
        <v>2</v>
      </c>
      <c r="AH175" s="1">
        <v>1</v>
      </c>
      <c r="AI175" s="1" t="s">
        <v>1072</v>
      </c>
      <c r="AJ175" s="1">
        <v>0</v>
      </c>
      <c r="AK175" s="1">
        <v>1</v>
      </c>
      <c r="AL175" s="1">
        <v>1</v>
      </c>
      <c r="AM175" s="1">
        <v>0</v>
      </c>
      <c r="AN175" s="1">
        <v>1</v>
      </c>
      <c r="AO175" s="1">
        <v>0</v>
      </c>
      <c r="AP175" s="1">
        <v>0</v>
      </c>
      <c r="AQ175" s="1">
        <v>1</v>
      </c>
    </row>
    <row r="176" spans="13:43">
      <c r="M176" s="1" t="s">
        <v>951</v>
      </c>
      <c r="N176" s="1">
        <v>4</v>
      </c>
      <c r="O176" s="1" t="s">
        <v>1105</v>
      </c>
      <c r="P176" s="1" t="s">
        <v>1034</v>
      </c>
      <c r="Q176" t="b">
        <v>0</v>
      </c>
      <c r="R176" s="1" t="s">
        <v>1041</v>
      </c>
      <c r="S176" s="1" t="s">
        <v>240</v>
      </c>
      <c r="T176" s="1" t="s">
        <v>461</v>
      </c>
      <c r="U176" s="1" t="s">
        <v>653</v>
      </c>
      <c r="V176" s="2"/>
      <c r="W176" s="1">
        <v>0</v>
      </c>
      <c r="X176" s="1">
        <v>1</v>
      </c>
      <c r="Y176" s="1">
        <v>1</v>
      </c>
      <c r="Z176" s="1">
        <v>1</v>
      </c>
      <c r="AA176" s="1">
        <v>0</v>
      </c>
      <c r="AB176" s="1">
        <v>0</v>
      </c>
      <c r="AC176" s="1">
        <v>0</v>
      </c>
      <c r="AD176" s="1">
        <v>1</v>
      </c>
      <c r="AE176" s="1">
        <v>1</v>
      </c>
      <c r="AF176" s="1">
        <v>1</v>
      </c>
      <c r="AG176" s="1">
        <v>1</v>
      </c>
      <c r="AH176" s="1">
        <v>1</v>
      </c>
      <c r="AI176" s="1" t="s">
        <v>1072</v>
      </c>
      <c r="AJ176" s="1">
        <v>0</v>
      </c>
      <c r="AK176" s="1">
        <v>1</v>
      </c>
      <c r="AL176" s="1">
        <v>1</v>
      </c>
      <c r="AM176" s="1">
        <v>0</v>
      </c>
      <c r="AN176" s="1">
        <v>1</v>
      </c>
      <c r="AO176" s="1">
        <v>0</v>
      </c>
      <c r="AP176" s="1">
        <v>0</v>
      </c>
      <c r="AQ176" s="1">
        <v>1</v>
      </c>
    </row>
    <row r="177" spans="13:43">
      <c r="M177" s="1" t="s">
        <v>951</v>
      </c>
      <c r="N177" s="1">
        <v>5</v>
      </c>
      <c r="O177" s="1" t="s">
        <v>1106</v>
      </c>
      <c r="P177" s="1" t="s">
        <v>1034</v>
      </c>
      <c r="Q177" t="b">
        <v>0</v>
      </c>
      <c r="R177" s="1" t="s">
        <v>1042</v>
      </c>
      <c r="S177" s="1" t="s">
        <v>240</v>
      </c>
      <c r="T177" s="1" t="s">
        <v>461</v>
      </c>
      <c r="U177" s="1" t="s">
        <v>653</v>
      </c>
      <c r="V177" s="1"/>
      <c r="W177" s="1">
        <v>1</v>
      </c>
      <c r="X177" s="1">
        <v>0</v>
      </c>
      <c r="Y177" s="1">
        <v>1</v>
      </c>
      <c r="Z177" s="1">
        <v>0</v>
      </c>
      <c r="AA177" s="1">
        <v>1</v>
      </c>
      <c r="AB177" s="1">
        <v>0</v>
      </c>
      <c r="AC177" s="1">
        <v>0</v>
      </c>
      <c r="AD177" s="1">
        <v>1</v>
      </c>
      <c r="AE177" s="1">
        <v>1</v>
      </c>
      <c r="AF177" s="1">
        <v>0</v>
      </c>
      <c r="AG177" s="1">
        <v>2</v>
      </c>
      <c r="AH177" s="1">
        <v>1</v>
      </c>
      <c r="AI177" s="1" t="s">
        <v>1072</v>
      </c>
      <c r="AJ177" s="1">
        <v>0</v>
      </c>
      <c r="AK177" s="1">
        <v>1</v>
      </c>
      <c r="AL177" s="1">
        <v>1</v>
      </c>
      <c r="AM177" s="1">
        <v>0</v>
      </c>
      <c r="AN177" s="1">
        <v>1</v>
      </c>
      <c r="AO177" s="1">
        <v>0</v>
      </c>
      <c r="AP177" s="1">
        <v>0</v>
      </c>
      <c r="AQ177" s="1">
        <v>1</v>
      </c>
    </row>
    <row r="178" spans="13:43">
      <c r="M178" s="1" t="s">
        <v>951</v>
      </c>
      <c r="N178" s="1">
        <v>6</v>
      </c>
      <c r="O178" s="1" t="s">
        <v>1107</v>
      </c>
      <c r="P178" s="1" t="s">
        <v>1034</v>
      </c>
      <c r="Q178" t="b">
        <v>0</v>
      </c>
      <c r="R178" s="1" t="s">
        <v>1043</v>
      </c>
      <c r="S178" s="1" t="s">
        <v>240</v>
      </c>
      <c r="T178" s="1" t="s">
        <v>461</v>
      </c>
      <c r="U178" s="1" t="s">
        <v>653</v>
      </c>
      <c r="V178" s="2"/>
      <c r="W178" s="1">
        <v>1</v>
      </c>
      <c r="X178" s="1">
        <v>1</v>
      </c>
      <c r="Y178" s="1">
        <v>0</v>
      </c>
      <c r="Z178" s="1">
        <v>0</v>
      </c>
      <c r="AA178" s="1">
        <v>0</v>
      </c>
      <c r="AB178" s="1">
        <v>1</v>
      </c>
      <c r="AC178" s="1">
        <v>0</v>
      </c>
      <c r="AD178" s="1">
        <v>1</v>
      </c>
      <c r="AE178" s="1">
        <v>1</v>
      </c>
      <c r="AF178" s="1">
        <v>0</v>
      </c>
      <c r="AG178" s="1">
        <v>1</v>
      </c>
      <c r="AH178" s="1">
        <v>2</v>
      </c>
      <c r="AI178" s="1" t="s">
        <v>1072</v>
      </c>
      <c r="AJ178" s="1">
        <v>0</v>
      </c>
      <c r="AK178" s="1">
        <v>1</v>
      </c>
      <c r="AL178" s="1">
        <v>1</v>
      </c>
      <c r="AM178" s="1">
        <v>0</v>
      </c>
      <c r="AN178" s="1">
        <v>1</v>
      </c>
      <c r="AO178" s="1">
        <v>0</v>
      </c>
      <c r="AP178" s="1">
        <v>0</v>
      </c>
      <c r="AQ178" s="1">
        <v>1</v>
      </c>
    </row>
    <row r="179" spans="13:43">
      <c r="M179" s="1" t="s">
        <v>951</v>
      </c>
      <c r="N179" s="1">
        <v>7</v>
      </c>
      <c r="O179" s="1" t="s">
        <v>746</v>
      </c>
      <c r="P179" s="1" t="s">
        <v>1034</v>
      </c>
      <c r="Q179" t="b">
        <v>0</v>
      </c>
      <c r="R179" s="1" t="s">
        <v>1044</v>
      </c>
      <c r="S179" s="1" t="s">
        <v>240</v>
      </c>
      <c r="T179" s="1" t="s">
        <v>461</v>
      </c>
      <c r="U179" s="1" t="s">
        <v>653</v>
      </c>
      <c r="V179" s="1"/>
      <c r="W179" s="1">
        <v>1</v>
      </c>
      <c r="X179" s="1">
        <v>1</v>
      </c>
      <c r="Y179" s="1">
        <v>1</v>
      </c>
      <c r="Z179" s="1">
        <v>0</v>
      </c>
      <c r="AA179" s="1">
        <v>0</v>
      </c>
      <c r="AB179" s="1">
        <v>0</v>
      </c>
      <c r="AC179" s="1">
        <v>0</v>
      </c>
      <c r="AD179" s="1">
        <v>1</v>
      </c>
      <c r="AE179" s="1">
        <v>1</v>
      </c>
      <c r="AF179" s="1">
        <v>0</v>
      </c>
      <c r="AG179" s="1">
        <v>1</v>
      </c>
      <c r="AH179" s="1">
        <v>1</v>
      </c>
      <c r="AI179" s="1" t="s">
        <v>1072</v>
      </c>
      <c r="AJ179" s="1">
        <v>0</v>
      </c>
      <c r="AK179" s="1">
        <v>1</v>
      </c>
      <c r="AL179" s="1">
        <v>1</v>
      </c>
      <c r="AM179" s="1">
        <v>0</v>
      </c>
      <c r="AN179" s="1">
        <v>1</v>
      </c>
      <c r="AO179" s="1">
        <v>0</v>
      </c>
      <c r="AP179" s="1">
        <v>0</v>
      </c>
      <c r="AQ179" s="1">
        <v>1</v>
      </c>
    </row>
    <row r="180" spans="13:43">
      <c r="M180" s="1" t="s">
        <v>951</v>
      </c>
      <c r="N180" s="1">
        <v>8</v>
      </c>
      <c r="O180" s="1" t="s">
        <v>1108</v>
      </c>
      <c r="P180" s="1" t="s">
        <v>1034</v>
      </c>
      <c r="Q180" t="b">
        <v>0</v>
      </c>
      <c r="R180" s="1" t="s">
        <v>1045</v>
      </c>
      <c r="S180" s="1" t="s">
        <v>240</v>
      </c>
      <c r="T180" s="1" t="s">
        <v>461</v>
      </c>
      <c r="U180" s="1" t="s">
        <v>653</v>
      </c>
      <c r="V180" s="2"/>
      <c r="W180" s="1">
        <v>0</v>
      </c>
      <c r="X180" s="1">
        <v>0</v>
      </c>
      <c r="Y180" s="1">
        <v>0</v>
      </c>
      <c r="Z180" s="1">
        <v>1</v>
      </c>
      <c r="AA180" s="1">
        <v>1</v>
      </c>
      <c r="AB180" s="1">
        <v>1</v>
      </c>
      <c r="AC180" s="1">
        <v>0</v>
      </c>
      <c r="AD180" s="1">
        <v>1</v>
      </c>
      <c r="AE180" s="1">
        <v>1</v>
      </c>
      <c r="AF180" s="1">
        <v>1</v>
      </c>
      <c r="AG180" s="1">
        <v>2</v>
      </c>
      <c r="AH180" s="1">
        <v>2</v>
      </c>
      <c r="AI180" s="1" t="s">
        <v>1072</v>
      </c>
      <c r="AJ180" s="1">
        <v>0</v>
      </c>
      <c r="AK180" s="1">
        <v>1</v>
      </c>
      <c r="AL180" s="1">
        <v>1</v>
      </c>
      <c r="AM180" s="1">
        <v>0</v>
      </c>
      <c r="AN180" s="1">
        <v>1</v>
      </c>
      <c r="AO180" s="1">
        <v>0</v>
      </c>
      <c r="AP180" s="1">
        <v>0</v>
      </c>
      <c r="AQ180" s="1">
        <v>1</v>
      </c>
    </row>
    <row r="181" spans="13:43">
      <c r="M181" s="1" t="s">
        <v>951</v>
      </c>
      <c r="N181" s="1">
        <v>9</v>
      </c>
      <c r="O181" s="1" t="s">
        <v>1109</v>
      </c>
      <c r="P181" s="1" t="s">
        <v>1034</v>
      </c>
      <c r="Q181" t="b">
        <v>0</v>
      </c>
      <c r="R181" s="1" t="s">
        <v>1046</v>
      </c>
      <c r="S181" s="1" t="s">
        <v>240</v>
      </c>
      <c r="T181" s="1" t="s">
        <v>461</v>
      </c>
      <c r="U181" s="1" t="s">
        <v>653</v>
      </c>
      <c r="V181" s="1"/>
      <c r="W181" s="1">
        <v>0</v>
      </c>
      <c r="X181" s="1">
        <v>0</v>
      </c>
      <c r="Y181" s="1">
        <v>0</v>
      </c>
      <c r="Z181" s="1">
        <v>1</v>
      </c>
      <c r="AA181" s="1">
        <v>1</v>
      </c>
      <c r="AB181" s="1">
        <v>1</v>
      </c>
      <c r="AC181" s="1">
        <v>0</v>
      </c>
      <c r="AD181" s="1">
        <v>1</v>
      </c>
      <c r="AE181" s="1">
        <v>1</v>
      </c>
      <c r="AF181" s="1">
        <v>1</v>
      </c>
      <c r="AG181" s="1">
        <v>2</v>
      </c>
      <c r="AH181" s="1">
        <v>2</v>
      </c>
      <c r="AI181" s="1" t="s">
        <v>1072</v>
      </c>
      <c r="AJ181" s="1">
        <v>0</v>
      </c>
      <c r="AK181" s="1">
        <v>1</v>
      </c>
      <c r="AL181" s="1">
        <v>1</v>
      </c>
      <c r="AM181" s="1">
        <v>0</v>
      </c>
      <c r="AN181" s="1">
        <v>1</v>
      </c>
      <c r="AO181" s="1">
        <v>0</v>
      </c>
      <c r="AP181" s="1">
        <v>0</v>
      </c>
      <c r="AQ181" s="1">
        <v>1</v>
      </c>
    </row>
    <row r="182" spans="13:43">
      <c r="M182" s="1" t="s">
        <v>951</v>
      </c>
      <c r="N182" s="1">
        <v>10</v>
      </c>
      <c r="O182" s="1" t="s">
        <v>1110</v>
      </c>
      <c r="P182" s="1" t="s">
        <v>1034</v>
      </c>
      <c r="Q182" t="b">
        <v>0</v>
      </c>
      <c r="R182" s="1" t="s">
        <v>21</v>
      </c>
      <c r="S182" s="1" t="s">
        <v>21</v>
      </c>
      <c r="T182" s="1" t="s">
        <v>21</v>
      </c>
      <c r="U182" s="1" t="s">
        <v>21</v>
      </c>
      <c r="V182" s="2"/>
      <c r="W182" s="1" t="s">
        <v>21</v>
      </c>
      <c r="X182" s="1" t="s">
        <v>21</v>
      </c>
      <c r="Y182" s="1" t="s">
        <v>21</v>
      </c>
      <c r="Z182" s="1" t="s">
        <v>21</v>
      </c>
      <c r="AA182" s="1" t="s">
        <v>21</v>
      </c>
      <c r="AB182" s="1" t="s">
        <v>21</v>
      </c>
      <c r="AC182" s="1" t="s">
        <v>21</v>
      </c>
      <c r="AD182" s="1" t="s">
        <v>21</v>
      </c>
      <c r="AE182" s="1" t="s">
        <v>21</v>
      </c>
      <c r="AF182" s="1" t="s">
        <v>21</v>
      </c>
      <c r="AG182" s="1" t="s">
        <v>21</v>
      </c>
      <c r="AH182" s="1" t="s">
        <v>21</v>
      </c>
      <c r="AI182" s="1" t="s">
        <v>21</v>
      </c>
      <c r="AJ182" s="1" t="s">
        <v>21</v>
      </c>
      <c r="AK182" s="1" t="s">
        <v>21</v>
      </c>
      <c r="AL182" s="1" t="s">
        <v>21</v>
      </c>
      <c r="AM182" s="1" t="s">
        <v>21</v>
      </c>
      <c r="AN182" s="1" t="s">
        <v>21</v>
      </c>
      <c r="AO182" s="1" t="s">
        <v>21</v>
      </c>
      <c r="AP182" s="1" t="s">
        <v>21</v>
      </c>
      <c r="AQ182" s="1" t="s">
        <v>21</v>
      </c>
    </row>
    <row r="183" spans="13:43">
      <c r="M183" s="1" t="s">
        <v>951</v>
      </c>
      <c r="N183" s="1">
        <v>11</v>
      </c>
      <c r="O183" s="1" t="s">
        <v>1111</v>
      </c>
      <c r="P183" s="1" t="s">
        <v>1034</v>
      </c>
      <c r="Q183" t="b">
        <v>0</v>
      </c>
      <c r="R183" s="1" t="s">
        <v>21</v>
      </c>
      <c r="S183" s="1" t="s">
        <v>21</v>
      </c>
      <c r="T183" s="1" t="s">
        <v>21</v>
      </c>
      <c r="U183" s="1" t="s">
        <v>21</v>
      </c>
      <c r="V183" s="1"/>
      <c r="W183" s="1" t="s">
        <v>21</v>
      </c>
      <c r="X183" s="1" t="s">
        <v>21</v>
      </c>
      <c r="Y183" s="1" t="s">
        <v>21</v>
      </c>
      <c r="Z183" s="1" t="s">
        <v>21</v>
      </c>
      <c r="AA183" s="1" t="s">
        <v>21</v>
      </c>
      <c r="AB183" s="1" t="s">
        <v>21</v>
      </c>
      <c r="AC183" s="1" t="s">
        <v>21</v>
      </c>
      <c r="AD183" s="1" t="s">
        <v>21</v>
      </c>
      <c r="AE183" s="1" t="s">
        <v>21</v>
      </c>
      <c r="AF183" s="1" t="s">
        <v>21</v>
      </c>
      <c r="AG183" s="1" t="s">
        <v>21</v>
      </c>
      <c r="AH183" s="1" t="s">
        <v>21</v>
      </c>
      <c r="AI183" s="1" t="s">
        <v>21</v>
      </c>
      <c r="AJ183" s="1" t="s">
        <v>21</v>
      </c>
      <c r="AK183" s="1" t="s">
        <v>21</v>
      </c>
      <c r="AL183" s="1" t="s">
        <v>21</v>
      </c>
      <c r="AM183" s="1" t="s">
        <v>21</v>
      </c>
      <c r="AN183" s="1" t="s">
        <v>21</v>
      </c>
      <c r="AO183" s="1" t="s">
        <v>21</v>
      </c>
      <c r="AP183" s="1" t="s">
        <v>21</v>
      </c>
      <c r="AQ183" s="1" t="s">
        <v>21</v>
      </c>
    </row>
    <row r="184" spans="13:43">
      <c r="M184" s="1" t="s">
        <v>951</v>
      </c>
      <c r="N184" s="1">
        <v>12</v>
      </c>
      <c r="O184" s="1" t="s">
        <v>1112</v>
      </c>
      <c r="P184" s="1" t="s">
        <v>1034</v>
      </c>
      <c r="Q184" t="b">
        <v>0</v>
      </c>
      <c r="R184" s="1" t="s">
        <v>21</v>
      </c>
      <c r="S184" s="1" t="s">
        <v>21</v>
      </c>
      <c r="T184" s="1" t="s">
        <v>21</v>
      </c>
      <c r="U184" s="1" t="s">
        <v>21</v>
      </c>
      <c r="V184" s="2"/>
      <c r="W184" s="1" t="s">
        <v>21</v>
      </c>
      <c r="X184" s="1" t="s">
        <v>21</v>
      </c>
      <c r="Y184" s="1" t="s">
        <v>21</v>
      </c>
      <c r="Z184" s="1" t="s">
        <v>21</v>
      </c>
      <c r="AA184" s="1" t="s">
        <v>21</v>
      </c>
      <c r="AB184" s="1" t="s">
        <v>21</v>
      </c>
      <c r="AC184" s="1" t="s">
        <v>21</v>
      </c>
      <c r="AD184" s="1" t="s">
        <v>21</v>
      </c>
      <c r="AE184" s="1" t="s">
        <v>21</v>
      </c>
      <c r="AF184" s="1" t="s">
        <v>21</v>
      </c>
      <c r="AG184" s="1" t="s">
        <v>21</v>
      </c>
      <c r="AH184" s="1" t="s">
        <v>21</v>
      </c>
      <c r="AI184" s="1" t="s">
        <v>21</v>
      </c>
      <c r="AJ184" s="1" t="s">
        <v>21</v>
      </c>
      <c r="AK184" s="1" t="s">
        <v>21</v>
      </c>
      <c r="AL184" s="1" t="s">
        <v>21</v>
      </c>
      <c r="AM184" s="1" t="s">
        <v>21</v>
      </c>
      <c r="AN184" s="1" t="s">
        <v>21</v>
      </c>
      <c r="AO184" s="1" t="s">
        <v>21</v>
      </c>
      <c r="AP184" s="1" t="s">
        <v>21</v>
      </c>
      <c r="AQ184" s="1" t="s">
        <v>21</v>
      </c>
    </row>
    <row r="185" spans="13:43">
      <c r="M185" s="1" t="s">
        <v>1113</v>
      </c>
      <c r="N185" s="1">
        <v>1</v>
      </c>
      <c r="O185" s="1" t="s">
        <v>1011</v>
      </c>
      <c r="P185" s="1" t="s">
        <v>1034</v>
      </c>
      <c r="Q185" t="b">
        <v>0</v>
      </c>
      <c r="R185" s="1" t="s">
        <v>1038</v>
      </c>
      <c r="S185" s="1" t="s">
        <v>251</v>
      </c>
      <c r="T185" s="1" t="s">
        <v>461</v>
      </c>
      <c r="U185" s="1" t="s">
        <v>653</v>
      </c>
      <c r="V185" s="1"/>
      <c r="W185" s="1">
        <v>0</v>
      </c>
      <c r="X185" s="1">
        <v>1</v>
      </c>
      <c r="Y185" s="1">
        <v>0</v>
      </c>
      <c r="Z185" s="1">
        <v>1</v>
      </c>
      <c r="AA185" s="1">
        <v>0</v>
      </c>
      <c r="AB185" s="1">
        <v>1</v>
      </c>
      <c r="AC185" s="1">
        <v>1</v>
      </c>
      <c r="AD185" s="1">
        <v>1</v>
      </c>
      <c r="AE185" s="1">
        <v>1</v>
      </c>
      <c r="AF185" s="1">
        <v>2</v>
      </c>
      <c r="AG185" s="1">
        <v>1</v>
      </c>
      <c r="AH185" s="1">
        <v>2</v>
      </c>
      <c r="AI185" s="1" t="s">
        <v>1073</v>
      </c>
      <c r="AJ185" s="1">
        <v>1</v>
      </c>
      <c r="AK185" s="1">
        <v>0</v>
      </c>
      <c r="AL185" s="1">
        <v>1</v>
      </c>
      <c r="AM185" s="1">
        <v>0</v>
      </c>
      <c r="AN185" s="1">
        <v>1</v>
      </c>
      <c r="AO185" s="1">
        <v>0</v>
      </c>
      <c r="AP185" s="1">
        <v>0</v>
      </c>
      <c r="AQ185" s="1">
        <v>1</v>
      </c>
    </row>
    <row r="186" spans="13:43">
      <c r="M186" s="1" t="s">
        <v>1113</v>
      </c>
      <c r="N186" s="1">
        <v>2</v>
      </c>
      <c r="O186" s="1" t="s">
        <v>1114</v>
      </c>
      <c r="P186" s="1" t="s">
        <v>1034</v>
      </c>
      <c r="Q186" t="b">
        <v>0</v>
      </c>
      <c r="R186" s="1" t="s">
        <v>1039</v>
      </c>
      <c r="S186" s="1" t="s">
        <v>251</v>
      </c>
      <c r="T186" s="1" t="s">
        <v>461</v>
      </c>
      <c r="U186" s="1" t="s">
        <v>653</v>
      </c>
      <c r="V186" s="2"/>
      <c r="W186" s="1">
        <v>1</v>
      </c>
      <c r="X186" s="1">
        <v>0</v>
      </c>
      <c r="Y186" s="1">
        <v>0</v>
      </c>
      <c r="Z186" s="1">
        <v>0</v>
      </c>
      <c r="AA186" s="1">
        <v>1</v>
      </c>
      <c r="AB186" s="1">
        <v>1</v>
      </c>
      <c r="AC186" s="1">
        <v>1</v>
      </c>
      <c r="AD186" s="1">
        <v>1</v>
      </c>
      <c r="AE186" s="1">
        <v>1</v>
      </c>
      <c r="AF186" s="1">
        <v>1</v>
      </c>
      <c r="AG186" s="1">
        <v>2</v>
      </c>
      <c r="AH186" s="1">
        <v>2</v>
      </c>
      <c r="AI186" s="1" t="s">
        <v>1073</v>
      </c>
      <c r="AJ186" s="1">
        <v>1</v>
      </c>
      <c r="AK186" s="1">
        <v>0</v>
      </c>
      <c r="AL186" s="1">
        <v>1</v>
      </c>
      <c r="AM186" s="1">
        <v>0</v>
      </c>
      <c r="AN186" s="1">
        <v>1</v>
      </c>
      <c r="AO186" s="1">
        <v>0</v>
      </c>
      <c r="AP186" s="1">
        <v>0</v>
      </c>
      <c r="AQ186" s="1">
        <v>1</v>
      </c>
    </row>
    <row r="187" spans="13:43">
      <c r="M187" s="1" t="s">
        <v>1113</v>
      </c>
      <c r="N187" s="1">
        <v>3</v>
      </c>
      <c r="O187" s="1" t="s">
        <v>1115</v>
      </c>
      <c r="P187" s="1" t="s">
        <v>1034</v>
      </c>
      <c r="Q187" t="b">
        <v>0</v>
      </c>
      <c r="R187" s="1" t="s">
        <v>1040</v>
      </c>
      <c r="S187" s="1" t="s">
        <v>251</v>
      </c>
      <c r="T187" s="1" t="s">
        <v>461</v>
      </c>
      <c r="U187" s="1" t="s">
        <v>653</v>
      </c>
      <c r="V187" s="1"/>
      <c r="W187" s="1">
        <v>0</v>
      </c>
      <c r="X187" s="1">
        <v>0</v>
      </c>
      <c r="Y187" s="1">
        <v>1</v>
      </c>
      <c r="Z187" s="1">
        <v>1</v>
      </c>
      <c r="AA187" s="1">
        <v>1</v>
      </c>
      <c r="AB187" s="1">
        <v>0</v>
      </c>
      <c r="AC187" s="1">
        <v>1</v>
      </c>
      <c r="AD187" s="1">
        <v>1</v>
      </c>
      <c r="AE187" s="1">
        <v>1</v>
      </c>
      <c r="AF187" s="1">
        <v>2</v>
      </c>
      <c r="AG187" s="1">
        <v>2</v>
      </c>
      <c r="AH187" s="1">
        <v>1</v>
      </c>
      <c r="AI187" s="1" t="s">
        <v>1073</v>
      </c>
      <c r="AJ187" s="1">
        <v>1</v>
      </c>
      <c r="AK187" s="1">
        <v>0</v>
      </c>
      <c r="AL187" s="1">
        <v>1</v>
      </c>
      <c r="AM187" s="1">
        <v>0</v>
      </c>
      <c r="AN187" s="1">
        <v>1</v>
      </c>
      <c r="AO187" s="1">
        <v>0</v>
      </c>
      <c r="AP187" s="1">
        <v>0</v>
      </c>
      <c r="AQ187" s="1">
        <v>1</v>
      </c>
    </row>
    <row r="188" spans="13:43">
      <c r="M188" s="1" t="s">
        <v>1113</v>
      </c>
      <c r="N188" s="1">
        <v>4</v>
      </c>
      <c r="O188" s="1" t="s">
        <v>1116</v>
      </c>
      <c r="P188" s="1" t="s">
        <v>1034</v>
      </c>
      <c r="Q188" t="b">
        <v>0</v>
      </c>
      <c r="R188" s="1" t="s">
        <v>1041</v>
      </c>
      <c r="S188" s="1" t="s">
        <v>251</v>
      </c>
      <c r="T188" s="1" t="s">
        <v>461</v>
      </c>
      <c r="U188" s="1" t="s">
        <v>653</v>
      </c>
      <c r="V188" s="2"/>
      <c r="W188" s="1">
        <v>0</v>
      </c>
      <c r="X188" s="1">
        <v>1</v>
      </c>
      <c r="Y188" s="1">
        <v>1</v>
      </c>
      <c r="Z188" s="1">
        <v>1</v>
      </c>
      <c r="AA188" s="1">
        <v>0</v>
      </c>
      <c r="AB188" s="1">
        <v>0</v>
      </c>
      <c r="AC188" s="1">
        <v>1</v>
      </c>
      <c r="AD188" s="1">
        <v>1</v>
      </c>
      <c r="AE188" s="1">
        <v>1</v>
      </c>
      <c r="AF188" s="1">
        <v>2</v>
      </c>
      <c r="AG188" s="1">
        <v>1</v>
      </c>
      <c r="AH188" s="1">
        <v>1</v>
      </c>
      <c r="AI188" s="1" t="s">
        <v>1073</v>
      </c>
      <c r="AJ188" s="1">
        <v>1</v>
      </c>
      <c r="AK188" s="1">
        <v>0</v>
      </c>
      <c r="AL188" s="1">
        <v>1</v>
      </c>
      <c r="AM188" s="1">
        <v>0</v>
      </c>
      <c r="AN188" s="1">
        <v>1</v>
      </c>
      <c r="AO188" s="1">
        <v>0</v>
      </c>
      <c r="AP188" s="1">
        <v>0</v>
      </c>
      <c r="AQ188" s="1">
        <v>1</v>
      </c>
    </row>
    <row r="189" spans="13:43">
      <c r="M189" s="1" t="s">
        <v>1113</v>
      </c>
      <c r="N189" s="1">
        <v>5</v>
      </c>
      <c r="O189" s="1" t="s">
        <v>1117</v>
      </c>
      <c r="P189" s="1" t="s">
        <v>1034</v>
      </c>
      <c r="Q189" t="b">
        <v>0</v>
      </c>
      <c r="R189" s="1" t="s">
        <v>1042</v>
      </c>
      <c r="S189" s="1" t="s">
        <v>251</v>
      </c>
      <c r="T189" s="1" t="s">
        <v>461</v>
      </c>
      <c r="U189" s="1" t="s">
        <v>653</v>
      </c>
      <c r="V189" s="1"/>
      <c r="W189" s="1">
        <v>1</v>
      </c>
      <c r="X189" s="1">
        <v>0</v>
      </c>
      <c r="Y189" s="1">
        <v>1</v>
      </c>
      <c r="Z189" s="1">
        <v>0</v>
      </c>
      <c r="AA189" s="1">
        <v>1</v>
      </c>
      <c r="AB189" s="1">
        <v>0</v>
      </c>
      <c r="AC189" s="1">
        <v>1</v>
      </c>
      <c r="AD189" s="1">
        <v>1</v>
      </c>
      <c r="AE189" s="1">
        <v>1</v>
      </c>
      <c r="AF189" s="1">
        <v>1</v>
      </c>
      <c r="AG189" s="1">
        <v>2</v>
      </c>
      <c r="AH189" s="1">
        <v>1</v>
      </c>
      <c r="AI189" s="1" t="s">
        <v>1073</v>
      </c>
      <c r="AJ189" s="1">
        <v>1</v>
      </c>
      <c r="AK189" s="1">
        <v>0</v>
      </c>
      <c r="AL189" s="1">
        <v>1</v>
      </c>
      <c r="AM189" s="1">
        <v>0</v>
      </c>
      <c r="AN189" s="1">
        <v>1</v>
      </c>
      <c r="AO189" s="1">
        <v>0</v>
      </c>
      <c r="AP189" s="1">
        <v>0</v>
      </c>
      <c r="AQ189" s="1">
        <v>1</v>
      </c>
    </row>
    <row r="190" spans="13:43">
      <c r="M190" s="1" t="s">
        <v>1113</v>
      </c>
      <c r="N190" s="1">
        <v>6</v>
      </c>
      <c r="O190" s="1" t="s">
        <v>1118</v>
      </c>
      <c r="P190" s="1" t="s">
        <v>1034</v>
      </c>
      <c r="Q190" t="b">
        <v>0</v>
      </c>
      <c r="R190" s="1" t="s">
        <v>1043</v>
      </c>
      <c r="S190" s="1" t="s">
        <v>251</v>
      </c>
      <c r="T190" s="1" t="s">
        <v>461</v>
      </c>
      <c r="U190" s="1" t="s">
        <v>653</v>
      </c>
      <c r="V190" s="2"/>
      <c r="W190" s="1">
        <v>1</v>
      </c>
      <c r="X190" s="1">
        <v>1</v>
      </c>
      <c r="Y190" s="1">
        <v>0</v>
      </c>
      <c r="Z190" s="1">
        <v>0</v>
      </c>
      <c r="AA190" s="1">
        <v>0</v>
      </c>
      <c r="AB190" s="1">
        <v>1</v>
      </c>
      <c r="AC190" s="1">
        <v>1</v>
      </c>
      <c r="AD190" s="1">
        <v>1</v>
      </c>
      <c r="AE190" s="1">
        <v>1</v>
      </c>
      <c r="AF190" s="1">
        <v>1</v>
      </c>
      <c r="AG190" s="1">
        <v>1</v>
      </c>
      <c r="AH190" s="1">
        <v>2</v>
      </c>
      <c r="AI190" s="1" t="s">
        <v>1073</v>
      </c>
      <c r="AJ190" s="1">
        <v>1</v>
      </c>
      <c r="AK190" s="1">
        <v>0</v>
      </c>
      <c r="AL190" s="1">
        <v>1</v>
      </c>
      <c r="AM190" s="1">
        <v>0</v>
      </c>
      <c r="AN190" s="1">
        <v>1</v>
      </c>
      <c r="AO190" s="1">
        <v>0</v>
      </c>
      <c r="AP190" s="1">
        <v>0</v>
      </c>
      <c r="AQ190" s="1">
        <v>1</v>
      </c>
    </row>
    <row r="191" spans="13:43">
      <c r="M191" s="1" t="s">
        <v>1113</v>
      </c>
      <c r="N191" s="1">
        <v>7</v>
      </c>
      <c r="O191" s="1" t="s">
        <v>1119</v>
      </c>
      <c r="P191" s="1" t="s">
        <v>1034</v>
      </c>
      <c r="Q191" t="b">
        <v>0</v>
      </c>
      <c r="R191" s="1" t="s">
        <v>1044</v>
      </c>
      <c r="S191" s="1" t="s">
        <v>251</v>
      </c>
      <c r="T191" s="1" t="s">
        <v>461</v>
      </c>
      <c r="U191" s="1" t="s">
        <v>653</v>
      </c>
      <c r="V191" s="1"/>
      <c r="W191" s="1">
        <v>1</v>
      </c>
      <c r="X191" s="1">
        <v>1</v>
      </c>
      <c r="Y191" s="1">
        <v>1</v>
      </c>
      <c r="Z191" s="1">
        <v>0</v>
      </c>
      <c r="AA191" s="1">
        <v>0</v>
      </c>
      <c r="AB191" s="1">
        <v>0</v>
      </c>
      <c r="AC191" s="1">
        <v>1</v>
      </c>
      <c r="AD191" s="1">
        <v>1</v>
      </c>
      <c r="AE191" s="1">
        <v>1</v>
      </c>
      <c r="AF191" s="1">
        <v>1</v>
      </c>
      <c r="AG191" s="1">
        <v>1</v>
      </c>
      <c r="AH191" s="1">
        <v>1</v>
      </c>
      <c r="AI191" s="1" t="s">
        <v>1073</v>
      </c>
      <c r="AJ191" s="1">
        <v>1</v>
      </c>
      <c r="AK191" s="1">
        <v>0</v>
      </c>
      <c r="AL191" s="1">
        <v>1</v>
      </c>
      <c r="AM191" s="1">
        <v>0</v>
      </c>
      <c r="AN191" s="1">
        <v>1</v>
      </c>
      <c r="AO191" s="1">
        <v>0</v>
      </c>
      <c r="AP191" s="1">
        <v>0</v>
      </c>
      <c r="AQ191" s="1">
        <v>1</v>
      </c>
    </row>
    <row r="192" spans="13:43">
      <c r="M192" s="1" t="s">
        <v>1113</v>
      </c>
      <c r="N192" s="1">
        <v>8</v>
      </c>
      <c r="O192" s="1" t="s">
        <v>1120</v>
      </c>
      <c r="P192" s="1" t="s">
        <v>1034</v>
      </c>
      <c r="Q192" t="b">
        <v>0</v>
      </c>
      <c r="R192" s="1" t="s">
        <v>1045</v>
      </c>
      <c r="S192" s="1" t="s">
        <v>251</v>
      </c>
      <c r="T192" s="1" t="s">
        <v>461</v>
      </c>
      <c r="U192" s="1" t="s">
        <v>653</v>
      </c>
      <c r="V192" s="2"/>
      <c r="W192" s="1">
        <v>0</v>
      </c>
      <c r="X192" s="1">
        <v>0</v>
      </c>
      <c r="Y192" s="1">
        <v>0</v>
      </c>
      <c r="Z192" s="1">
        <v>1</v>
      </c>
      <c r="AA192" s="1">
        <v>1</v>
      </c>
      <c r="AB192" s="1">
        <v>1</v>
      </c>
      <c r="AC192" s="1">
        <v>1</v>
      </c>
      <c r="AD192" s="1">
        <v>1</v>
      </c>
      <c r="AE192" s="1">
        <v>1</v>
      </c>
      <c r="AF192" s="1">
        <v>2</v>
      </c>
      <c r="AG192" s="1">
        <v>2</v>
      </c>
      <c r="AH192" s="1">
        <v>2</v>
      </c>
      <c r="AI192" s="1" t="s">
        <v>1073</v>
      </c>
      <c r="AJ192" s="1">
        <v>1</v>
      </c>
      <c r="AK192" s="1">
        <v>0</v>
      </c>
      <c r="AL192" s="1">
        <v>1</v>
      </c>
      <c r="AM192" s="1">
        <v>0</v>
      </c>
      <c r="AN192" s="1">
        <v>1</v>
      </c>
      <c r="AO192" s="1">
        <v>0</v>
      </c>
      <c r="AP192" s="1">
        <v>0</v>
      </c>
      <c r="AQ192" s="1">
        <v>1</v>
      </c>
    </row>
    <row r="193" spans="13:43">
      <c r="M193" s="1" t="s">
        <v>1113</v>
      </c>
      <c r="N193" s="1">
        <v>9</v>
      </c>
      <c r="O193" s="1" t="s">
        <v>1121</v>
      </c>
      <c r="P193" s="1" t="s">
        <v>1034</v>
      </c>
      <c r="Q193" t="b">
        <v>0</v>
      </c>
      <c r="R193" s="1" t="s">
        <v>1046</v>
      </c>
      <c r="S193" s="1" t="s">
        <v>251</v>
      </c>
      <c r="T193" s="1" t="s">
        <v>461</v>
      </c>
      <c r="U193" s="1" t="s">
        <v>653</v>
      </c>
      <c r="V193" s="1"/>
      <c r="W193" s="1">
        <v>0</v>
      </c>
      <c r="X193" s="1">
        <v>0</v>
      </c>
      <c r="Y193" s="1">
        <v>0</v>
      </c>
      <c r="Z193" s="1">
        <v>1</v>
      </c>
      <c r="AA193" s="1">
        <v>1</v>
      </c>
      <c r="AB193" s="1">
        <v>1</v>
      </c>
      <c r="AC193" s="1">
        <v>1</v>
      </c>
      <c r="AD193" s="1">
        <v>1</v>
      </c>
      <c r="AE193" s="1">
        <v>1</v>
      </c>
      <c r="AF193" s="1">
        <v>2</v>
      </c>
      <c r="AG193" s="1">
        <v>2</v>
      </c>
      <c r="AH193" s="1">
        <v>2</v>
      </c>
      <c r="AI193" s="1" t="s">
        <v>1073</v>
      </c>
      <c r="AJ193" s="1">
        <v>1</v>
      </c>
      <c r="AK193" s="1">
        <v>0</v>
      </c>
      <c r="AL193" s="1">
        <v>1</v>
      </c>
      <c r="AM193" s="1">
        <v>0</v>
      </c>
      <c r="AN193" s="1">
        <v>1</v>
      </c>
      <c r="AO193" s="1">
        <v>0</v>
      </c>
      <c r="AP193" s="1">
        <v>0</v>
      </c>
      <c r="AQ193" s="1">
        <v>1</v>
      </c>
    </row>
    <row r="194" spans="13:43">
      <c r="M194" s="1" t="s">
        <v>1113</v>
      </c>
      <c r="N194" s="1">
        <v>10</v>
      </c>
      <c r="O194" s="1" t="s">
        <v>1122</v>
      </c>
      <c r="P194" s="1" t="s">
        <v>1034</v>
      </c>
      <c r="Q194" t="b">
        <v>0</v>
      </c>
      <c r="R194" s="1" t="s">
        <v>21</v>
      </c>
      <c r="S194" s="1" t="s">
        <v>21</v>
      </c>
      <c r="T194" s="1" t="s">
        <v>21</v>
      </c>
      <c r="U194" s="1" t="s">
        <v>21</v>
      </c>
      <c r="V194" s="2"/>
      <c r="W194" s="1" t="s">
        <v>21</v>
      </c>
      <c r="X194" s="1" t="s">
        <v>21</v>
      </c>
      <c r="Y194" s="1" t="s">
        <v>21</v>
      </c>
      <c r="Z194" s="1" t="s">
        <v>21</v>
      </c>
      <c r="AA194" s="1" t="s">
        <v>21</v>
      </c>
      <c r="AB194" s="1" t="s">
        <v>21</v>
      </c>
      <c r="AC194" s="1" t="s">
        <v>21</v>
      </c>
      <c r="AD194" s="1" t="s">
        <v>21</v>
      </c>
      <c r="AE194" s="1" t="s">
        <v>21</v>
      </c>
      <c r="AF194" s="1" t="s">
        <v>21</v>
      </c>
      <c r="AG194" s="1" t="s">
        <v>21</v>
      </c>
      <c r="AH194" s="1" t="s">
        <v>21</v>
      </c>
      <c r="AI194" s="1" t="s">
        <v>21</v>
      </c>
      <c r="AJ194" s="1" t="s">
        <v>21</v>
      </c>
      <c r="AK194" s="1" t="s">
        <v>21</v>
      </c>
      <c r="AL194" s="1" t="s">
        <v>21</v>
      </c>
      <c r="AM194" s="1" t="s">
        <v>21</v>
      </c>
      <c r="AN194" s="1" t="s">
        <v>21</v>
      </c>
      <c r="AO194" s="1" t="s">
        <v>21</v>
      </c>
      <c r="AP194" s="1" t="s">
        <v>21</v>
      </c>
      <c r="AQ194" s="1" t="s">
        <v>21</v>
      </c>
    </row>
    <row r="195" spans="13:43">
      <c r="M195" s="1" t="s">
        <v>1113</v>
      </c>
      <c r="N195" s="1">
        <v>11</v>
      </c>
      <c r="O195" s="1" t="s">
        <v>1123</v>
      </c>
      <c r="P195" s="1" t="s">
        <v>1034</v>
      </c>
      <c r="Q195" t="b">
        <v>0</v>
      </c>
      <c r="R195" s="1" t="s">
        <v>21</v>
      </c>
      <c r="S195" s="1" t="s">
        <v>21</v>
      </c>
      <c r="T195" s="1" t="s">
        <v>21</v>
      </c>
      <c r="U195" s="1" t="s">
        <v>21</v>
      </c>
      <c r="V195" s="1"/>
      <c r="W195" s="1" t="s">
        <v>21</v>
      </c>
      <c r="X195" s="1" t="s">
        <v>21</v>
      </c>
      <c r="Y195" s="1" t="s">
        <v>21</v>
      </c>
      <c r="Z195" s="1" t="s">
        <v>21</v>
      </c>
      <c r="AA195" s="1" t="s">
        <v>21</v>
      </c>
      <c r="AB195" s="1" t="s">
        <v>21</v>
      </c>
      <c r="AC195" s="1" t="s">
        <v>21</v>
      </c>
      <c r="AD195" s="1" t="s">
        <v>21</v>
      </c>
      <c r="AE195" s="1" t="s">
        <v>21</v>
      </c>
      <c r="AF195" s="1" t="s">
        <v>21</v>
      </c>
      <c r="AG195" s="1" t="s">
        <v>21</v>
      </c>
      <c r="AH195" s="1" t="s">
        <v>21</v>
      </c>
      <c r="AI195" s="1" t="s">
        <v>21</v>
      </c>
      <c r="AJ195" s="1" t="s">
        <v>21</v>
      </c>
      <c r="AK195" s="1" t="s">
        <v>21</v>
      </c>
      <c r="AL195" s="1" t="s">
        <v>21</v>
      </c>
      <c r="AM195" s="1" t="s">
        <v>21</v>
      </c>
      <c r="AN195" s="1" t="s">
        <v>21</v>
      </c>
      <c r="AO195" s="1" t="s">
        <v>21</v>
      </c>
      <c r="AP195" s="1" t="s">
        <v>21</v>
      </c>
      <c r="AQ195" s="1" t="s">
        <v>21</v>
      </c>
    </row>
    <row r="196" spans="13:43">
      <c r="M196" s="1" t="s">
        <v>1113</v>
      </c>
      <c r="N196" s="1">
        <v>12</v>
      </c>
      <c r="O196" s="1" t="s">
        <v>1124</v>
      </c>
      <c r="P196" s="1" t="s">
        <v>1034</v>
      </c>
      <c r="Q196" t="b">
        <v>0</v>
      </c>
      <c r="R196" s="1" t="s">
        <v>21</v>
      </c>
      <c r="S196" s="1" t="s">
        <v>21</v>
      </c>
      <c r="T196" s="1" t="s">
        <v>21</v>
      </c>
      <c r="U196" s="1" t="s">
        <v>21</v>
      </c>
      <c r="V196" s="2"/>
      <c r="W196" s="1" t="s">
        <v>21</v>
      </c>
      <c r="X196" s="1" t="s">
        <v>21</v>
      </c>
      <c r="Y196" s="1" t="s">
        <v>21</v>
      </c>
      <c r="Z196" s="1" t="s">
        <v>21</v>
      </c>
      <c r="AA196" s="1" t="s">
        <v>21</v>
      </c>
      <c r="AB196" s="1" t="s">
        <v>21</v>
      </c>
      <c r="AC196" s="1" t="s">
        <v>21</v>
      </c>
      <c r="AD196" s="1" t="s">
        <v>21</v>
      </c>
      <c r="AE196" s="1" t="s">
        <v>21</v>
      </c>
      <c r="AF196" s="1" t="s">
        <v>21</v>
      </c>
      <c r="AG196" s="1" t="s">
        <v>21</v>
      </c>
      <c r="AH196" s="1" t="s">
        <v>21</v>
      </c>
      <c r="AI196" s="1" t="s">
        <v>21</v>
      </c>
      <c r="AJ196" s="1" t="s">
        <v>21</v>
      </c>
      <c r="AK196" s="1" t="s">
        <v>21</v>
      </c>
      <c r="AL196" s="1" t="s">
        <v>21</v>
      </c>
      <c r="AM196" s="1" t="s">
        <v>21</v>
      </c>
      <c r="AN196" s="1" t="s">
        <v>21</v>
      </c>
      <c r="AO196" s="1" t="s">
        <v>21</v>
      </c>
      <c r="AP196" s="1" t="s">
        <v>21</v>
      </c>
      <c r="AQ196" s="1" t="s">
        <v>21</v>
      </c>
    </row>
    <row r="197" spans="13:43">
      <c r="M197" s="1" t="s">
        <v>1077</v>
      </c>
      <c r="N197" s="1">
        <v>1</v>
      </c>
      <c r="O197" s="1" t="s">
        <v>15</v>
      </c>
      <c r="P197" s="1" t="s">
        <v>1035</v>
      </c>
      <c r="Q197" t="b">
        <v>1</v>
      </c>
      <c r="R197" s="1" t="s">
        <v>1038</v>
      </c>
      <c r="S197" s="1" t="s">
        <v>21</v>
      </c>
      <c r="T197" s="1" t="s">
        <v>21</v>
      </c>
      <c r="U197" s="1" t="s">
        <v>21</v>
      </c>
      <c r="V197" s="1"/>
      <c r="W197" s="1">
        <v>0</v>
      </c>
      <c r="X197" s="1">
        <v>1</v>
      </c>
      <c r="Y197" s="1">
        <v>0</v>
      </c>
      <c r="Z197" s="1">
        <v>1</v>
      </c>
      <c r="AA197" s="1">
        <v>0</v>
      </c>
      <c r="AB197" s="1">
        <v>1</v>
      </c>
      <c r="AC197" s="1">
        <v>0</v>
      </c>
      <c r="AD197" s="1">
        <v>0</v>
      </c>
      <c r="AE197" s="1">
        <v>0</v>
      </c>
      <c r="AF197" s="1">
        <v>1</v>
      </c>
      <c r="AG197" s="1">
        <v>0</v>
      </c>
      <c r="AH197" s="1">
        <v>1</v>
      </c>
      <c r="AI197" s="1" t="s">
        <v>1066</v>
      </c>
      <c r="AJ197" s="1">
        <v>0</v>
      </c>
      <c r="AK197" s="1">
        <v>0</v>
      </c>
      <c r="AL197" s="1">
        <v>0</v>
      </c>
      <c r="AM197" s="1">
        <v>0</v>
      </c>
      <c r="AN197" s="1">
        <v>0</v>
      </c>
      <c r="AO197" s="1">
        <v>0</v>
      </c>
      <c r="AP197" s="1">
        <v>1</v>
      </c>
      <c r="AQ197" s="1">
        <v>0</v>
      </c>
    </row>
    <row r="198" spans="13:43">
      <c r="M198" s="1" t="s">
        <v>1077</v>
      </c>
      <c r="N198" s="1">
        <v>2</v>
      </c>
      <c r="O198" s="1" t="s">
        <v>24</v>
      </c>
      <c r="P198" s="1" t="s">
        <v>1035</v>
      </c>
      <c r="Q198" t="b">
        <v>1</v>
      </c>
      <c r="R198" s="1" t="s">
        <v>1039</v>
      </c>
      <c r="S198" s="1" t="s">
        <v>21</v>
      </c>
      <c r="T198" s="1" t="s">
        <v>21</v>
      </c>
      <c r="U198" s="1" t="s">
        <v>21</v>
      </c>
      <c r="V198" s="2"/>
      <c r="W198" s="1">
        <v>1</v>
      </c>
      <c r="X198" s="1">
        <v>0</v>
      </c>
      <c r="Y198" s="1">
        <v>0</v>
      </c>
      <c r="Z198" s="1">
        <v>0</v>
      </c>
      <c r="AA198" s="1">
        <v>1</v>
      </c>
      <c r="AB198" s="1">
        <v>1</v>
      </c>
      <c r="AC198" s="1">
        <v>0</v>
      </c>
      <c r="AD198" s="1">
        <v>0</v>
      </c>
      <c r="AE198" s="1">
        <v>0</v>
      </c>
      <c r="AF198" s="1">
        <v>0</v>
      </c>
      <c r="AG198" s="1">
        <v>1</v>
      </c>
      <c r="AH198" s="1">
        <v>1</v>
      </c>
      <c r="AI198" s="1" t="s">
        <v>1066</v>
      </c>
      <c r="AJ198" s="1">
        <v>0</v>
      </c>
      <c r="AK198" s="1">
        <v>0</v>
      </c>
      <c r="AL198" s="1">
        <v>0</v>
      </c>
      <c r="AM198" s="1">
        <v>0</v>
      </c>
      <c r="AN198" s="1">
        <v>0</v>
      </c>
      <c r="AO198" s="1">
        <v>0</v>
      </c>
      <c r="AP198" s="1">
        <v>1</v>
      </c>
      <c r="AQ198" s="1">
        <v>0</v>
      </c>
    </row>
    <row r="199" spans="13:43">
      <c r="M199" s="1" t="s">
        <v>1077</v>
      </c>
      <c r="N199" s="1">
        <v>3</v>
      </c>
      <c r="O199" s="1" t="s">
        <v>29</v>
      </c>
      <c r="P199" s="1" t="s">
        <v>1035</v>
      </c>
      <c r="Q199" t="b">
        <v>1</v>
      </c>
      <c r="R199" s="1" t="s">
        <v>1040</v>
      </c>
      <c r="S199" s="1" t="s">
        <v>21</v>
      </c>
      <c r="T199" s="1" t="s">
        <v>21</v>
      </c>
      <c r="U199" s="1" t="s">
        <v>21</v>
      </c>
      <c r="V199" s="1"/>
      <c r="W199" s="1">
        <v>0</v>
      </c>
      <c r="X199" s="1">
        <v>0</v>
      </c>
      <c r="Y199" s="1">
        <v>1</v>
      </c>
      <c r="Z199" s="1">
        <v>1</v>
      </c>
      <c r="AA199" s="1">
        <v>1</v>
      </c>
      <c r="AB199" s="1">
        <v>0</v>
      </c>
      <c r="AC199" s="1">
        <v>0</v>
      </c>
      <c r="AD199" s="1">
        <v>0</v>
      </c>
      <c r="AE199" s="1">
        <v>0</v>
      </c>
      <c r="AF199" s="1">
        <v>1</v>
      </c>
      <c r="AG199" s="1">
        <v>1</v>
      </c>
      <c r="AH199" s="1">
        <v>0</v>
      </c>
      <c r="AI199" s="1" t="s">
        <v>1066</v>
      </c>
      <c r="AJ199" s="1">
        <v>0</v>
      </c>
      <c r="AK199" s="1">
        <v>0</v>
      </c>
      <c r="AL199" s="1">
        <v>0</v>
      </c>
      <c r="AM199" s="1">
        <v>0</v>
      </c>
      <c r="AN199" s="1">
        <v>0</v>
      </c>
      <c r="AO199" s="1">
        <v>0</v>
      </c>
      <c r="AP199" s="1">
        <v>1</v>
      </c>
      <c r="AQ199" s="1">
        <v>0</v>
      </c>
    </row>
    <row r="200" spans="13:43">
      <c r="M200" s="1" t="s">
        <v>1077</v>
      </c>
      <c r="N200" s="1">
        <v>4</v>
      </c>
      <c r="O200" s="1" t="s">
        <v>34</v>
      </c>
      <c r="P200" s="1" t="s">
        <v>1035</v>
      </c>
      <c r="Q200" t="b">
        <v>1</v>
      </c>
      <c r="R200" s="1" t="s">
        <v>1041</v>
      </c>
      <c r="S200" s="1" t="s">
        <v>21</v>
      </c>
      <c r="T200" s="1" t="s">
        <v>21</v>
      </c>
      <c r="U200" s="1" t="s">
        <v>21</v>
      </c>
      <c r="V200" s="2"/>
      <c r="W200" s="1">
        <v>0</v>
      </c>
      <c r="X200" s="1">
        <v>1</v>
      </c>
      <c r="Y200" s="1">
        <v>1</v>
      </c>
      <c r="Z200" s="1">
        <v>1</v>
      </c>
      <c r="AA200" s="1">
        <v>0</v>
      </c>
      <c r="AB200" s="1">
        <v>0</v>
      </c>
      <c r="AC200" s="1">
        <v>0</v>
      </c>
      <c r="AD200" s="1">
        <v>0</v>
      </c>
      <c r="AE200" s="1">
        <v>0</v>
      </c>
      <c r="AF200" s="1">
        <v>1</v>
      </c>
      <c r="AG200" s="1">
        <v>0</v>
      </c>
      <c r="AH200" s="1">
        <v>0</v>
      </c>
      <c r="AI200" s="1" t="s">
        <v>1066</v>
      </c>
      <c r="AJ200" s="1">
        <v>0</v>
      </c>
      <c r="AK200" s="1">
        <v>0</v>
      </c>
      <c r="AL200" s="1">
        <v>0</v>
      </c>
      <c r="AM200" s="1">
        <v>0</v>
      </c>
      <c r="AN200" s="1">
        <v>0</v>
      </c>
      <c r="AO200" s="1">
        <v>0</v>
      </c>
      <c r="AP200" s="1">
        <v>1</v>
      </c>
      <c r="AQ200" s="1">
        <v>0</v>
      </c>
    </row>
    <row r="201" spans="13:43">
      <c r="M201" s="1" t="s">
        <v>1077</v>
      </c>
      <c r="N201" s="1">
        <v>5</v>
      </c>
      <c r="O201" s="1" t="s">
        <v>39</v>
      </c>
      <c r="P201" s="1" t="s">
        <v>1035</v>
      </c>
      <c r="Q201" t="b">
        <v>1</v>
      </c>
      <c r="R201" s="1" t="s">
        <v>1042</v>
      </c>
      <c r="S201" s="1" t="s">
        <v>21</v>
      </c>
      <c r="T201" s="1" t="s">
        <v>21</v>
      </c>
      <c r="U201" s="1" t="s">
        <v>21</v>
      </c>
      <c r="V201" s="1"/>
      <c r="W201" s="1">
        <v>1</v>
      </c>
      <c r="X201" s="1">
        <v>0</v>
      </c>
      <c r="Y201" s="1">
        <v>1</v>
      </c>
      <c r="Z201" s="1">
        <v>0</v>
      </c>
      <c r="AA201" s="1">
        <v>1</v>
      </c>
      <c r="AB201" s="1">
        <v>0</v>
      </c>
      <c r="AC201" s="1">
        <v>0</v>
      </c>
      <c r="AD201" s="1">
        <v>0</v>
      </c>
      <c r="AE201" s="1">
        <v>0</v>
      </c>
      <c r="AF201" s="1">
        <v>0</v>
      </c>
      <c r="AG201" s="1">
        <v>1</v>
      </c>
      <c r="AH201" s="1">
        <v>0</v>
      </c>
      <c r="AI201" s="1" t="s">
        <v>1066</v>
      </c>
      <c r="AJ201" s="1">
        <v>0</v>
      </c>
      <c r="AK201" s="1">
        <v>0</v>
      </c>
      <c r="AL201" s="1">
        <v>0</v>
      </c>
      <c r="AM201" s="1">
        <v>0</v>
      </c>
      <c r="AN201" s="1">
        <v>0</v>
      </c>
      <c r="AO201" s="1">
        <v>0</v>
      </c>
      <c r="AP201" s="1">
        <v>1</v>
      </c>
      <c r="AQ201" s="1">
        <v>0</v>
      </c>
    </row>
    <row r="202" spans="13:43">
      <c r="M202" s="1" t="s">
        <v>1077</v>
      </c>
      <c r="N202" s="1">
        <v>6</v>
      </c>
      <c r="O202" s="1" t="s">
        <v>44</v>
      </c>
      <c r="P202" s="1" t="s">
        <v>1035</v>
      </c>
      <c r="Q202" t="b">
        <v>1</v>
      </c>
      <c r="R202" s="1" t="s">
        <v>1043</v>
      </c>
      <c r="S202" s="1" t="s">
        <v>21</v>
      </c>
      <c r="T202" s="1" t="s">
        <v>21</v>
      </c>
      <c r="U202" s="1" t="s">
        <v>21</v>
      </c>
      <c r="V202" s="2"/>
      <c r="W202" s="1">
        <v>1</v>
      </c>
      <c r="X202" s="1">
        <v>1</v>
      </c>
      <c r="Y202" s="1">
        <v>0</v>
      </c>
      <c r="Z202" s="1">
        <v>0</v>
      </c>
      <c r="AA202" s="1">
        <v>0</v>
      </c>
      <c r="AB202" s="1">
        <v>1</v>
      </c>
      <c r="AC202" s="1">
        <v>0</v>
      </c>
      <c r="AD202" s="1">
        <v>0</v>
      </c>
      <c r="AE202" s="1">
        <v>0</v>
      </c>
      <c r="AF202" s="1">
        <v>0</v>
      </c>
      <c r="AG202" s="1">
        <v>0</v>
      </c>
      <c r="AH202" s="1">
        <v>1</v>
      </c>
      <c r="AI202" s="1" t="s">
        <v>1066</v>
      </c>
      <c r="AJ202" s="1">
        <v>0</v>
      </c>
      <c r="AK202" s="1">
        <v>0</v>
      </c>
      <c r="AL202" s="1">
        <v>0</v>
      </c>
      <c r="AM202" s="1">
        <v>0</v>
      </c>
      <c r="AN202" s="1">
        <v>0</v>
      </c>
      <c r="AO202" s="1">
        <v>0</v>
      </c>
      <c r="AP202" s="1">
        <v>1</v>
      </c>
      <c r="AQ202" s="1">
        <v>0</v>
      </c>
    </row>
    <row r="203" spans="13:43">
      <c r="M203" s="1" t="s">
        <v>1077</v>
      </c>
      <c r="N203" s="1">
        <v>7</v>
      </c>
      <c r="O203" s="1" t="s">
        <v>49</v>
      </c>
      <c r="P203" s="1" t="s">
        <v>1035</v>
      </c>
      <c r="Q203" t="b">
        <v>1</v>
      </c>
      <c r="R203" s="1" t="s">
        <v>1044</v>
      </c>
      <c r="S203" s="1" t="s">
        <v>21</v>
      </c>
      <c r="T203" s="1" t="s">
        <v>21</v>
      </c>
      <c r="U203" s="1" t="s">
        <v>21</v>
      </c>
      <c r="V203" s="1"/>
      <c r="W203" s="1">
        <v>1</v>
      </c>
      <c r="X203" s="1">
        <v>1</v>
      </c>
      <c r="Y203" s="1">
        <v>1</v>
      </c>
      <c r="Z203" s="1">
        <v>0</v>
      </c>
      <c r="AA203" s="1">
        <v>0</v>
      </c>
      <c r="AB203" s="1">
        <v>0</v>
      </c>
      <c r="AC203" s="1">
        <v>0</v>
      </c>
      <c r="AD203" s="1">
        <v>0</v>
      </c>
      <c r="AE203" s="1">
        <v>0</v>
      </c>
      <c r="AF203" s="1">
        <v>0</v>
      </c>
      <c r="AG203" s="1">
        <v>0</v>
      </c>
      <c r="AH203" s="1">
        <v>0</v>
      </c>
      <c r="AI203" s="1" t="s">
        <v>1066</v>
      </c>
      <c r="AJ203" s="1">
        <v>0</v>
      </c>
      <c r="AK203" s="1">
        <v>0</v>
      </c>
      <c r="AL203" s="1">
        <v>0</v>
      </c>
      <c r="AM203" s="1">
        <v>0</v>
      </c>
      <c r="AN203" s="1">
        <v>0</v>
      </c>
      <c r="AO203" s="1">
        <v>0</v>
      </c>
      <c r="AP203" s="1">
        <v>1</v>
      </c>
      <c r="AQ203" s="1">
        <v>0</v>
      </c>
    </row>
    <row r="204" spans="13:43">
      <c r="M204" s="1" t="s">
        <v>1077</v>
      </c>
      <c r="N204" s="1">
        <v>8</v>
      </c>
      <c r="O204" s="1" t="s">
        <v>54</v>
      </c>
      <c r="P204" s="1" t="s">
        <v>1035</v>
      </c>
      <c r="Q204" t="b">
        <v>1</v>
      </c>
      <c r="R204" s="1" t="s">
        <v>1045</v>
      </c>
      <c r="S204" s="1" t="s">
        <v>21</v>
      </c>
      <c r="T204" s="1" t="s">
        <v>21</v>
      </c>
      <c r="U204" s="1" t="s">
        <v>21</v>
      </c>
      <c r="V204" s="2"/>
      <c r="W204" s="1">
        <v>0</v>
      </c>
      <c r="X204" s="1">
        <v>0</v>
      </c>
      <c r="Y204" s="1">
        <v>0</v>
      </c>
      <c r="Z204" s="1">
        <v>1</v>
      </c>
      <c r="AA204" s="1">
        <v>1</v>
      </c>
      <c r="AB204" s="1">
        <v>1</v>
      </c>
      <c r="AC204" s="1">
        <v>0</v>
      </c>
      <c r="AD204" s="1">
        <v>0</v>
      </c>
      <c r="AE204" s="1">
        <v>0</v>
      </c>
      <c r="AF204" s="1">
        <v>1</v>
      </c>
      <c r="AG204" s="1">
        <v>1</v>
      </c>
      <c r="AH204" s="1">
        <v>1</v>
      </c>
      <c r="AI204" s="1" t="s">
        <v>1066</v>
      </c>
      <c r="AJ204" s="1">
        <v>0</v>
      </c>
      <c r="AK204" s="1">
        <v>0</v>
      </c>
      <c r="AL204" s="1">
        <v>0</v>
      </c>
      <c r="AM204" s="1">
        <v>0</v>
      </c>
      <c r="AN204" s="1">
        <v>0</v>
      </c>
      <c r="AO204" s="1">
        <v>0</v>
      </c>
      <c r="AP204" s="1">
        <v>1</v>
      </c>
      <c r="AQ204" s="1">
        <v>0</v>
      </c>
    </row>
    <row r="205" spans="13:43">
      <c r="M205" s="1" t="s">
        <v>1077</v>
      </c>
      <c r="N205" s="1">
        <v>9</v>
      </c>
      <c r="O205" s="1" t="s">
        <v>59</v>
      </c>
      <c r="P205" s="1" t="s">
        <v>1035</v>
      </c>
      <c r="Q205" t="b">
        <v>1</v>
      </c>
      <c r="R205" s="1" t="s">
        <v>1046</v>
      </c>
      <c r="S205" s="1" t="s">
        <v>21</v>
      </c>
      <c r="T205" s="1" t="s">
        <v>21</v>
      </c>
      <c r="U205" s="1" t="s">
        <v>21</v>
      </c>
      <c r="V205" s="1"/>
      <c r="W205" s="1">
        <v>0</v>
      </c>
      <c r="X205" s="1">
        <v>0</v>
      </c>
      <c r="Y205" s="1">
        <v>0</v>
      </c>
      <c r="Z205" s="1">
        <v>1</v>
      </c>
      <c r="AA205" s="1">
        <v>1</v>
      </c>
      <c r="AB205" s="1">
        <v>1</v>
      </c>
      <c r="AC205" s="1">
        <v>0</v>
      </c>
      <c r="AD205" s="1">
        <v>0</v>
      </c>
      <c r="AE205" s="1">
        <v>0</v>
      </c>
      <c r="AF205" s="1">
        <v>1</v>
      </c>
      <c r="AG205" s="1">
        <v>1</v>
      </c>
      <c r="AH205" s="1">
        <v>1</v>
      </c>
      <c r="AI205" s="1" t="s">
        <v>1066</v>
      </c>
      <c r="AJ205" s="1">
        <v>0</v>
      </c>
      <c r="AK205" s="1">
        <v>0</v>
      </c>
      <c r="AL205" s="1">
        <v>0</v>
      </c>
      <c r="AM205" s="1">
        <v>0</v>
      </c>
      <c r="AN205" s="1">
        <v>0</v>
      </c>
      <c r="AO205" s="1">
        <v>0</v>
      </c>
      <c r="AP205" s="1">
        <v>1</v>
      </c>
      <c r="AQ205" s="1">
        <v>0</v>
      </c>
    </row>
    <row r="206" spans="13:43">
      <c r="M206" s="1" t="s">
        <v>1077</v>
      </c>
      <c r="N206" s="1">
        <v>10</v>
      </c>
      <c r="O206" s="1" t="s">
        <v>64</v>
      </c>
      <c r="P206" s="1" t="s">
        <v>1035</v>
      </c>
      <c r="Q206" t="b">
        <v>0</v>
      </c>
      <c r="R206" s="1" t="s">
        <v>21</v>
      </c>
      <c r="S206" s="1" t="s">
        <v>21</v>
      </c>
      <c r="T206" s="1" t="s">
        <v>21</v>
      </c>
      <c r="U206" s="1" t="s">
        <v>21</v>
      </c>
      <c r="V206" s="2"/>
      <c r="W206" s="1" t="s">
        <v>21</v>
      </c>
      <c r="X206" s="1" t="s">
        <v>21</v>
      </c>
      <c r="Y206" s="1" t="s">
        <v>21</v>
      </c>
      <c r="Z206" s="1" t="s">
        <v>21</v>
      </c>
      <c r="AA206" s="1" t="s">
        <v>21</v>
      </c>
      <c r="AB206" s="1" t="s">
        <v>21</v>
      </c>
      <c r="AC206" s="1" t="s">
        <v>21</v>
      </c>
      <c r="AD206" s="1" t="s">
        <v>21</v>
      </c>
      <c r="AE206" s="1" t="s">
        <v>21</v>
      </c>
      <c r="AF206" s="1" t="s">
        <v>21</v>
      </c>
      <c r="AG206" s="1" t="s">
        <v>21</v>
      </c>
      <c r="AH206" s="1" t="s">
        <v>21</v>
      </c>
      <c r="AI206" s="1" t="s">
        <v>21</v>
      </c>
      <c r="AJ206" s="1" t="s">
        <v>21</v>
      </c>
      <c r="AK206" s="1" t="s">
        <v>21</v>
      </c>
      <c r="AL206" s="1" t="s">
        <v>21</v>
      </c>
      <c r="AM206" s="1" t="s">
        <v>21</v>
      </c>
      <c r="AN206" s="1" t="s">
        <v>21</v>
      </c>
      <c r="AO206" s="1" t="s">
        <v>21</v>
      </c>
      <c r="AP206" s="1" t="s">
        <v>21</v>
      </c>
      <c r="AQ206" s="1" t="s">
        <v>21</v>
      </c>
    </row>
    <row r="207" spans="13:43">
      <c r="M207" s="1" t="s">
        <v>1077</v>
      </c>
      <c r="N207" s="1">
        <v>11</v>
      </c>
      <c r="O207" s="1" t="s">
        <v>69</v>
      </c>
      <c r="P207" s="1" t="s">
        <v>1035</v>
      </c>
      <c r="Q207" t="b">
        <v>0</v>
      </c>
      <c r="R207" s="1" t="s">
        <v>21</v>
      </c>
      <c r="S207" s="1" t="s">
        <v>21</v>
      </c>
      <c r="T207" s="1" t="s">
        <v>21</v>
      </c>
      <c r="U207" s="1" t="s">
        <v>21</v>
      </c>
      <c r="V207" s="1"/>
      <c r="W207" s="1" t="s">
        <v>21</v>
      </c>
      <c r="X207" s="1" t="s">
        <v>21</v>
      </c>
      <c r="Y207" s="1" t="s">
        <v>21</v>
      </c>
      <c r="Z207" s="1" t="s">
        <v>21</v>
      </c>
      <c r="AA207" s="1" t="s">
        <v>21</v>
      </c>
      <c r="AB207" s="1" t="s">
        <v>21</v>
      </c>
      <c r="AC207" s="1" t="s">
        <v>21</v>
      </c>
      <c r="AD207" s="1" t="s">
        <v>21</v>
      </c>
      <c r="AE207" s="1" t="s">
        <v>21</v>
      </c>
      <c r="AF207" s="1" t="s">
        <v>21</v>
      </c>
      <c r="AG207" s="1" t="s">
        <v>21</v>
      </c>
      <c r="AH207" s="1" t="s">
        <v>21</v>
      </c>
      <c r="AI207" s="1" t="s">
        <v>21</v>
      </c>
      <c r="AJ207" s="1" t="s">
        <v>21</v>
      </c>
      <c r="AK207" s="1" t="s">
        <v>21</v>
      </c>
      <c r="AL207" s="1" t="s">
        <v>21</v>
      </c>
      <c r="AM207" s="1" t="s">
        <v>21</v>
      </c>
      <c r="AN207" s="1" t="s">
        <v>21</v>
      </c>
      <c r="AO207" s="1" t="s">
        <v>21</v>
      </c>
      <c r="AP207" s="1" t="s">
        <v>21</v>
      </c>
      <c r="AQ207" s="1" t="s">
        <v>21</v>
      </c>
    </row>
    <row r="208" spans="13:43">
      <c r="M208" s="1" t="s">
        <v>1077</v>
      </c>
      <c r="N208" s="1">
        <v>12</v>
      </c>
      <c r="O208" s="1" t="s">
        <v>74</v>
      </c>
      <c r="P208" s="1" t="s">
        <v>1035</v>
      </c>
      <c r="Q208" t="b">
        <v>0</v>
      </c>
      <c r="R208" s="1" t="s">
        <v>21</v>
      </c>
      <c r="S208" s="1" t="s">
        <v>21</v>
      </c>
      <c r="T208" s="1" t="s">
        <v>21</v>
      </c>
      <c r="U208" s="1" t="s">
        <v>21</v>
      </c>
      <c r="V208" s="2"/>
      <c r="W208" s="1" t="s">
        <v>21</v>
      </c>
      <c r="X208" s="1" t="s">
        <v>21</v>
      </c>
      <c r="Y208" s="1" t="s">
        <v>21</v>
      </c>
      <c r="Z208" s="1" t="s">
        <v>21</v>
      </c>
      <c r="AA208" s="1" t="s">
        <v>21</v>
      </c>
      <c r="AB208" s="1" t="s">
        <v>21</v>
      </c>
      <c r="AC208" s="1" t="s">
        <v>21</v>
      </c>
      <c r="AD208" s="1" t="s">
        <v>21</v>
      </c>
      <c r="AE208" s="1" t="s">
        <v>21</v>
      </c>
      <c r="AF208" s="1" t="s">
        <v>21</v>
      </c>
      <c r="AG208" s="1" t="s">
        <v>21</v>
      </c>
      <c r="AH208" s="1" t="s">
        <v>21</v>
      </c>
      <c r="AI208" s="1" t="s">
        <v>21</v>
      </c>
      <c r="AJ208" s="1" t="s">
        <v>21</v>
      </c>
      <c r="AK208" s="1" t="s">
        <v>21</v>
      </c>
      <c r="AL208" s="1" t="s">
        <v>21</v>
      </c>
      <c r="AM208" s="1" t="s">
        <v>21</v>
      </c>
      <c r="AN208" s="1" t="s">
        <v>21</v>
      </c>
      <c r="AO208" s="1" t="s">
        <v>21</v>
      </c>
      <c r="AP208" s="1" t="s">
        <v>21</v>
      </c>
      <c r="AQ208" s="1" t="s">
        <v>21</v>
      </c>
    </row>
    <row r="209" spans="13:43">
      <c r="M209" s="1" t="s">
        <v>1078</v>
      </c>
      <c r="N209" s="1">
        <v>1</v>
      </c>
      <c r="O209" s="1" t="s">
        <v>79</v>
      </c>
      <c r="P209" s="1" t="s">
        <v>1035</v>
      </c>
      <c r="Q209" t="b">
        <v>0</v>
      </c>
      <c r="R209" s="1" t="s">
        <v>1038</v>
      </c>
      <c r="S209" s="1" t="s">
        <v>256</v>
      </c>
      <c r="T209" s="1" t="s">
        <v>457</v>
      </c>
      <c r="U209" s="1" t="s">
        <v>649</v>
      </c>
      <c r="V209" s="1"/>
      <c r="W209" s="1">
        <v>0</v>
      </c>
      <c r="X209" s="1">
        <v>1</v>
      </c>
      <c r="Y209" s="1">
        <v>0</v>
      </c>
      <c r="Z209" s="1">
        <v>1</v>
      </c>
      <c r="AA209" s="1">
        <v>0</v>
      </c>
      <c r="AB209" s="1">
        <v>1</v>
      </c>
      <c r="AC209" s="1">
        <v>1</v>
      </c>
      <c r="AD209" s="1">
        <v>0</v>
      </c>
      <c r="AE209" s="1">
        <v>0</v>
      </c>
      <c r="AF209" s="1">
        <v>2</v>
      </c>
      <c r="AG209" s="1">
        <v>0</v>
      </c>
      <c r="AH209" s="1">
        <v>1</v>
      </c>
      <c r="AI209" s="1" t="s">
        <v>1067</v>
      </c>
      <c r="AJ209" s="1">
        <v>1</v>
      </c>
      <c r="AK209" s="1">
        <v>0</v>
      </c>
      <c r="AL209" s="1">
        <v>0</v>
      </c>
      <c r="AM209" s="1">
        <v>1</v>
      </c>
      <c r="AN209" s="1">
        <v>0</v>
      </c>
      <c r="AO209" s="1">
        <v>1</v>
      </c>
      <c r="AP209" s="1">
        <v>0</v>
      </c>
      <c r="AQ209" s="1">
        <v>1</v>
      </c>
    </row>
    <row r="210" spans="13:43">
      <c r="M210" s="1" t="s">
        <v>1078</v>
      </c>
      <c r="N210" s="1">
        <v>2</v>
      </c>
      <c r="O210" s="1" t="s">
        <v>84</v>
      </c>
      <c r="P210" s="1" t="s">
        <v>1035</v>
      </c>
      <c r="Q210" t="b">
        <v>0</v>
      </c>
      <c r="R210" s="1" t="s">
        <v>1039</v>
      </c>
      <c r="S210" s="1" t="s">
        <v>256</v>
      </c>
      <c r="T210" s="1" t="s">
        <v>457</v>
      </c>
      <c r="U210" s="1" t="s">
        <v>649</v>
      </c>
      <c r="V210" s="2"/>
      <c r="W210" s="1">
        <v>1</v>
      </c>
      <c r="X210" s="1">
        <v>0</v>
      </c>
      <c r="Y210" s="1">
        <v>0</v>
      </c>
      <c r="Z210" s="1">
        <v>0</v>
      </c>
      <c r="AA210" s="1">
        <v>1</v>
      </c>
      <c r="AB210" s="1">
        <v>1</v>
      </c>
      <c r="AC210" s="1">
        <v>1</v>
      </c>
      <c r="AD210" s="1">
        <v>0</v>
      </c>
      <c r="AE210" s="1">
        <v>0</v>
      </c>
      <c r="AF210" s="1">
        <v>1</v>
      </c>
      <c r="AG210" s="1">
        <v>1</v>
      </c>
      <c r="AH210" s="1">
        <v>1</v>
      </c>
      <c r="AI210" s="1" t="s">
        <v>1067</v>
      </c>
      <c r="AJ210" s="1">
        <v>1</v>
      </c>
      <c r="AK210" s="1">
        <v>0</v>
      </c>
      <c r="AL210" s="1">
        <v>0</v>
      </c>
      <c r="AM210" s="1">
        <v>1</v>
      </c>
      <c r="AN210" s="1">
        <v>0</v>
      </c>
      <c r="AO210" s="1">
        <v>1</v>
      </c>
      <c r="AP210" s="1">
        <v>0</v>
      </c>
      <c r="AQ210" s="1">
        <v>1</v>
      </c>
    </row>
    <row r="211" spans="13:43">
      <c r="M211" s="1" t="s">
        <v>1078</v>
      </c>
      <c r="N211" s="1">
        <v>3</v>
      </c>
      <c r="O211" s="1" t="s">
        <v>89</v>
      </c>
      <c r="P211" s="1" t="s">
        <v>1035</v>
      </c>
      <c r="Q211" t="b">
        <v>0</v>
      </c>
      <c r="R211" s="1" t="s">
        <v>1040</v>
      </c>
      <c r="S211" s="1" t="s">
        <v>256</v>
      </c>
      <c r="T211" s="1" t="s">
        <v>457</v>
      </c>
      <c r="U211" s="1" t="s">
        <v>649</v>
      </c>
      <c r="V211" s="1"/>
      <c r="W211" s="1">
        <v>0</v>
      </c>
      <c r="X211" s="1">
        <v>0</v>
      </c>
      <c r="Y211" s="1">
        <v>1</v>
      </c>
      <c r="Z211" s="1">
        <v>1</v>
      </c>
      <c r="AA211" s="1">
        <v>1</v>
      </c>
      <c r="AB211" s="1">
        <v>0</v>
      </c>
      <c r="AC211" s="1">
        <v>1</v>
      </c>
      <c r="AD211" s="1">
        <v>0</v>
      </c>
      <c r="AE211" s="1">
        <v>0</v>
      </c>
      <c r="AF211" s="1">
        <v>2</v>
      </c>
      <c r="AG211" s="1">
        <v>1</v>
      </c>
      <c r="AH211" s="1">
        <v>0</v>
      </c>
      <c r="AI211" s="1" t="s">
        <v>1067</v>
      </c>
      <c r="AJ211" s="1">
        <v>1</v>
      </c>
      <c r="AK211" s="1">
        <v>0</v>
      </c>
      <c r="AL211" s="1">
        <v>0</v>
      </c>
      <c r="AM211" s="1">
        <v>1</v>
      </c>
      <c r="AN211" s="1">
        <v>0</v>
      </c>
      <c r="AO211" s="1">
        <v>1</v>
      </c>
      <c r="AP211" s="1">
        <v>0</v>
      </c>
      <c r="AQ211" s="1">
        <v>1</v>
      </c>
    </row>
    <row r="212" spans="13:43">
      <c r="M212" s="1" t="s">
        <v>1078</v>
      </c>
      <c r="N212" s="1">
        <v>4</v>
      </c>
      <c r="O212" s="1" t="s">
        <v>94</v>
      </c>
      <c r="P212" s="1" t="s">
        <v>1035</v>
      </c>
      <c r="Q212" t="b">
        <v>0</v>
      </c>
      <c r="R212" s="1" t="s">
        <v>1041</v>
      </c>
      <c r="S212" s="1" t="s">
        <v>256</v>
      </c>
      <c r="T212" s="1" t="s">
        <v>457</v>
      </c>
      <c r="U212" s="1" t="s">
        <v>649</v>
      </c>
      <c r="V212" s="2"/>
      <c r="W212" s="1">
        <v>0</v>
      </c>
      <c r="X212" s="1">
        <v>1</v>
      </c>
      <c r="Y212" s="1">
        <v>1</v>
      </c>
      <c r="Z212" s="1">
        <v>1</v>
      </c>
      <c r="AA212" s="1">
        <v>0</v>
      </c>
      <c r="AB212" s="1">
        <v>0</v>
      </c>
      <c r="AC212" s="1">
        <v>1</v>
      </c>
      <c r="AD212" s="1">
        <v>0</v>
      </c>
      <c r="AE212" s="1">
        <v>0</v>
      </c>
      <c r="AF212" s="1">
        <v>2</v>
      </c>
      <c r="AG212" s="1">
        <v>0</v>
      </c>
      <c r="AH212" s="1">
        <v>0</v>
      </c>
      <c r="AI212" s="1" t="s">
        <v>1067</v>
      </c>
      <c r="AJ212" s="1">
        <v>1</v>
      </c>
      <c r="AK212" s="1">
        <v>0</v>
      </c>
      <c r="AL212" s="1">
        <v>0</v>
      </c>
      <c r="AM212" s="1">
        <v>1</v>
      </c>
      <c r="AN212" s="1">
        <v>0</v>
      </c>
      <c r="AO212" s="1">
        <v>1</v>
      </c>
      <c r="AP212" s="1">
        <v>0</v>
      </c>
      <c r="AQ212" s="1">
        <v>1</v>
      </c>
    </row>
    <row r="213" spans="13:43">
      <c r="M213" s="1" t="s">
        <v>1078</v>
      </c>
      <c r="N213" s="1">
        <v>5</v>
      </c>
      <c r="O213" s="1" t="s">
        <v>99</v>
      </c>
      <c r="P213" s="1" t="s">
        <v>1035</v>
      </c>
      <c r="Q213" t="b">
        <v>0</v>
      </c>
      <c r="R213" s="1" t="s">
        <v>1042</v>
      </c>
      <c r="S213" s="1" t="s">
        <v>256</v>
      </c>
      <c r="T213" s="1" t="s">
        <v>457</v>
      </c>
      <c r="U213" s="1" t="s">
        <v>649</v>
      </c>
      <c r="V213" s="1"/>
      <c r="W213" s="1">
        <v>1</v>
      </c>
      <c r="X213" s="1">
        <v>0</v>
      </c>
      <c r="Y213" s="1">
        <v>1</v>
      </c>
      <c r="Z213" s="1">
        <v>0</v>
      </c>
      <c r="AA213" s="1">
        <v>1</v>
      </c>
      <c r="AB213" s="1">
        <v>0</v>
      </c>
      <c r="AC213" s="1">
        <v>1</v>
      </c>
      <c r="AD213" s="1">
        <v>0</v>
      </c>
      <c r="AE213" s="1">
        <v>0</v>
      </c>
      <c r="AF213" s="1">
        <v>1</v>
      </c>
      <c r="AG213" s="1">
        <v>1</v>
      </c>
      <c r="AH213" s="1">
        <v>0</v>
      </c>
      <c r="AI213" s="1" t="s">
        <v>1067</v>
      </c>
      <c r="AJ213" s="1">
        <v>1</v>
      </c>
      <c r="AK213" s="1">
        <v>0</v>
      </c>
      <c r="AL213" s="1">
        <v>0</v>
      </c>
      <c r="AM213" s="1">
        <v>1</v>
      </c>
      <c r="AN213" s="1">
        <v>0</v>
      </c>
      <c r="AO213" s="1">
        <v>1</v>
      </c>
      <c r="AP213" s="1">
        <v>0</v>
      </c>
      <c r="AQ213" s="1">
        <v>1</v>
      </c>
    </row>
    <row r="214" spans="13:43">
      <c r="M214" s="1" t="s">
        <v>1078</v>
      </c>
      <c r="N214" s="1">
        <v>6</v>
      </c>
      <c r="O214" s="1" t="s">
        <v>104</v>
      </c>
      <c r="P214" s="1" t="s">
        <v>1035</v>
      </c>
      <c r="Q214" t="b">
        <v>0</v>
      </c>
      <c r="R214" s="1" t="s">
        <v>1043</v>
      </c>
      <c r="S214" s="1" t="s">
        <v>256</v>
      </c>
      <c r="T214" s="1" t="s">
        <v>457</v>
      </c>
      <c r="U214" s="1" t="s">
        <v>649</v>
      </c>
      <c r="V214" s="2"/>
      <c r="W214" s="1">
        <v>1</v>
      </c>
      <c r="X214" s="1">
        <v>1</v>
      </c>
      <c r="Y214" s="1">
        <v>0</v>
      </c>
      <c r="Z214" s="1">
        <v>0</v>
      </c>
      <c r="AA214" s="1">
        <v>0</v>
      </c>
      <c r="AB214" s="1">
        <v>1</v>
      </c>
      <c r="AC214" s="1">
        <v>1</v>
      </c>
      <c r="AD214" s="1">
        <v>0</v>
      </c>
      <c r="AE214" s="1">
        <v>0</v>
      </c>
      <c r="AF214" s="1">
        <v>1</v>
      </c>
      <c r="AG214" s="1">
        <v>0</v>
      </c>
      <c r="AH214" s="1">
        <v>1</v>
      </c>
      <c r="AI214" s="1" t="s">
        <v>1067</v>
      </c>
      <c r="AJ214" s="1">
        <v>1</v>
      </c>
      <c r="AK214" s="1">
        <v>0</v>
      </c>
      <c r="AL214" s="1">
        <v>0</v>
      </c>
      <c r="AM214" s="1">
        <v>1</v>
      </c>
      <c r="AN214" s="1">
        <v>0</v>
      </c>
      <c r="AO214" s="1">
        <v>1</v>
      </c>
      <c r="AP214" s="1">
        <v>0</v>
      </c>
      <c r="AQ214" s="1">
        <v>1</v>
      </c>
    </row>
    <row r="215" spans="13:43">
      <c r="M215" s="1" t="s">
        <v>1078</v>
      </c>
      <c r="N215" s="1">
        <v>7</v>
      </c>
      <c r="O215" s="1" t="s">
        <v>109</v>
      </c>
      <c r="P215" s="1" t="s">
        <v>1035</v>
      </c>
      <c r="Q215" t="b">
        <v>0</v>
      </c>
      <c r="R215" s="1" t="s">
        <v>1044</v>
      </c>
      <c r="S215" s="1" t="s">
        <v>256</v>
      </c>
      <c r="T215" s="1" t="s">
        <v>457</v>
      </c>
      <c r="U215" s="1" t="s">
        <v>649</v>
      </c>
      <c r="V215" s="1"/>
      <c r="W215" s="1">
        <v>1</v>
      </c>
      <c r="X215" s="1">
        <v>1</v>
      </c>
      <c r="Y215" s="1">
        <v>1</v>
      </c>
      <c r="Z215" s="1">
        <v>0</v>
      </c>
      <c r="AA215" s="1">
        <v>0</v>
      </c>
      <c r="AB215" s="1">
        <v>0</v>
      </c>
      <c r="AC215" s="1">
        <v>1</v>
      </c>
      <c r="AD215" s="1">
        <v>0</v>
      </c>
      <c r="AE215" s="1">
        <v>0</v>
      </c>
      <c r="AF215" s="1">
        <v>1</v>
      </c>
      <c r="AG215" s="1">
        <v>0</v>
      </c>
      <c r="AH215" s="1">
        <v>0</v>
      </c>
      <c r="AI215" s="1" t="s">
        <v>1067</v>
      </c>
      <c r="AJ215" s="1">
        <v>1</v>
      </c>
      <c r="AK215" s="1">
        <v>0</v>
      </c>
      <c r="AL215" s="1">
        <v>0</v>
      </c>
      <c r="AM215" s="1">
        <v>1</v>
      </c>
      <c r="AN215" s="1">
        <v>0</v>
      </c>
      <c r="AO215" s="1">
        <v>1</v>
      </c>
      <c r="AP215" s="1">
        <v>0</v>
      </c>
      <c r="AQ215" s="1">
        <v>1</v>
      </c>
    </row>
    <row r="216" spans="13:43">
      <c r="M216" s="1" t="s">
        <v>1078</v>
      </c>
      <c r="N216" s="1">
        <v>8</v>
      </c>
      <c r="O216" s="1" t="s">
        <v>114</v>
      </c>
      <c r="P216" s="1" t="s">
        <v>1035</v>
      </c>
      <c r="Q216" t="b">
        <v>0</v>
      </c>
      <c r="R216" s="1" t="s">
        <v>1045</v>
      </c>
      <c r="S216" s="1" t="s">
        <v>256</v>
      </c>
      <c r="T216" s="1" t="s">
        <v>457</v>
      </c>
      <c r="U216" s="1" t="s">
        <v>649</v>
      </c>
      <c r="V216" s="2"/>
      <c r="W216" s="1">
        <v>0</v>
      </c>
      <c r="X216" s="1">
        <v>0</v>
      </c>
      <c r="Y216" s="1">
        <v>0</v>
      </c>
      <c r="Z216" s="1">
        <v>1</v>
      </c>
      <c r="AA216" s="1">
        <v>1</v>
      </c>
      <c r="AB216" s="1">
        <v>1</v>
      </c>
      <c r="AC216" s="1">
        <v>1</v>
      </c>
      <c r="AD216" s="1">
        <v>0</v>
      </c>
      <c r="AE216" s="1">
        <v>0</v>
      </c>
      <c r="AF216" s="1">
        <v>2</v>
      </c>
      <c r="AG216" s="1">
        <v>1</v>
      </c>
      <c r="AH216" s="1">
        <v>1</v>
      </c>
      <c r="AI216" s="1" t="s">
        <v>1067</v>
      </c>
      <c r="AJ216" s="1">
        <v>1</v>
      </c>
      <c r="AK216" s="1">
        <v>0</v>
      </c>
      <c r="AL216" s="1">
        <v>0</v>
      </c>
      <c r="AM216" s="1">
        <v>1</v>
      </c>
      <c r="AN216" s="1">
        <v>0</v>
      </c>
      <c r="AO216" s="1">
        <v>1</v>
      </c>
      <c r="AP216" s="1">
        <v>0</v>
      </c>
      <c r="AQ216" s="1">
        <v>1</v>
      </c>
    </row>
    <row r="217" spans="13:43">
      <c r="M217" s="1" t="s">
        <v>1078</v>
      </c>
      <c r="N217" s="1">
        <v>9</v>
      </c>
      <c r="O217" s="1" t="s">
        <v>119</v>
      </c>
      <c r="P217" s="1" t="s">
        <v>1035</v>
      </c>
      <c r="Q217" t="b">
        <v>0</v>
      </c>
      <c r="R217" s="1" t="s">
        <v>1046</v>
      </c>
      <c r="S217" s="1" t="s">
        <v>256</v>
      </c>
      <c r="T217" s="1" t="s">
        <v>457</v>
      </c>
      <c r="U217" s="1" t="s">
        <v>649</v>
      </c>
      <c r="V217" s="1"/>
      <c r="W217" s="1">
        <v>0</v>
      </c>
      <c r="X217" s="1">
        <v>0</v>
      </c>
      <c r="Y217" s="1">
        <v>0</v>
      </c>
      <c r="Z217" s="1">
        <v>1</v>
      </c>
      <c r="AA217" s="1">
        <v>1</v>
      </c>
      <c r="AB217" s="1">
        <v>1</v>
      </c>
      <c r="AC217" s="1">
        <v>1</v>
      </c>
      <c r="AD217" s="1">
        <v>0</v>
      </c>
      <c r="AE217" s="1">
        <v>0</v>
      </c>
      <c r="AF217" s="1">
        <v>2</v>
      </c>
      <c r="AG217" s="1">
        <v>1</v>
      </c>
      <c r="AH217" s="1">
        <v>1</v>
      </c>
      <c r="AI217" s="1" t="s">
        <v>1067</v>
      </c>
      <c r="AJ217" s="1">
        <v>1</v>
      </c>
      <c r="AK217" s="1">
        <v>0</v>
      </c>
      <c r="AL217" s="1">
        <v>0</v>
      </c>
      <c r="AM217" s="1">
        <v>1</v>
      </c>
      <c r="AN217" s="1">
        <v>0</v>
      </c>
      <c r="AO217" s="1">
        <v>1</v>
      </c>
      <c r="AP217" s="1">
        <v>0</v>
      </c>
      <c r="AQ217" s="1">
        <v>1</v>
      </c>
    </row>
    <row r="218" spans="13:43">
      <c r="M218" s="1" t="s">
        <v>1078</v>
      </c>
      <c r="N218" s="1">
        <v>10</v>
      </c>
      <c r="O218" s="1" t="s">
        <v>124</v>
      </c>
      <c r="P218" s="1" t="s">
        <v>1035</v>
      </c>
      <c r="Q218" t="b">
        <v>0</v>
      </c>
      <c r="R218" s="1" t="s">
        <v>21</v>
      </c>
      <c r="S218" s="1" t="s">
        <v>21</v>
      </c>
      <c r="T218" s="1" t="s">
        <v>21</v>
      </c>
      <c r="U218" s="1" t="s">
        <v>21</v>
      </c>
      <c r="V218" s="2"/>
      <c r="W218" s="1" t="s">
        <v>21</v>
      </c>
      <c r="X218" s="1" t="s">
        <v>21</v>
      </c>
      <c r="Y218" s="1" t="s">
        <v>21</v>
      </c>
      <c r="Z218" s="1" t="s">
        <v>21</v>
      </c>
      <c r="AA218" s="1" t="s">
        <v>21</v>
      </c>
      <c r="AB218" s="1" t="s">
        <v>21</v>
      </c>
      <c r="AC218" s="1" t="s">
        <v>21</v>
      </c>
      <c r="AD218" s="1" t="s">
        <v>21</v>
      </c>
      <c r="AE218" s="1" t="s">
        <v>21</v>
      </c>
      <c r="AF218" s="1" t="s">
        <v>21</v>
      </c>
      <c r="AG218" s="1" t="s">
        <v>21</v>
      </c>
      <c r="AH218" s="1" t="s">
        <v>21</v>
      </c>
      <c r="AI218" s="1" t="s">
        <v>21</v>
      </c>
      <c r="AJ218" s="1" t="s">
        <v>21</v>
      </c>
      <c r="AK218" s="1" t="s">
        <v>21</v>
      </c>
      <c r="AL218" s="1" t="s">
        <v>21</v>
      </c>
      <c r="AM218" s="1" t="s">
        <v>21</v>
      </c>
      <c r="AN218" s="1" t="s">
        <v>21</v>
      </c>
      <c r="AO218" s="1" t="s">
        <v>21</v>
      </c>
      <c r="AP218" s="1" t="s">
        <v>21</v>
      </c>
      <c r="AQ218" s="1" t="s">
        <v>21</v>
      </c>
    </row>
    <row r="219" spans="13:43">
      <c r="M219" s="1" t="s">
        <v>1078</v>
      </c>
      <c r="N219" s="1">
        <v>11</v>
      </c>
      <c r="O219" s="1" t="s">
        <v>129</v>
      </c>
      <c r="P219" s="1" t="s">
        <v>1035</v>
      </c>
      <c r="Q219" t="b">
        <v>0</v>
      </c>
      <c r="R219" s="1" t="s">
        <v>21</v>
      </c>
      <c r="S219" s="1" t="s">
        <v>21</v>
      </c>
      <c r="T219" s="1" t="s">
        <v>21</v>
      </c>
      <c r="U219" s="1" t="s">
        <v>21</v>
      </c>
      <c r="V219" s="1"/>
      <c r="W219" s="1" t="s">
        <v>21</v>
      </c>
      <c r="X219" s="1" t="s">
        <v>21</v>
      </c>
      <c r="Y219" s="1" t="s">
        <v>21</v>
      </c>
      <c r="Z219" s="1" t="s">
        <v>21</v>
      </c>
      <c r="AA219" s="1" t="s">
        <v>21</v>
      </c>
      <c r="AB219" s="1" t="s">
        <v>21</v>
      </c>
      <c r="AC219" s="1" t="s">
        <v>21</v>
      </c>
      <c r="AD219" s="1" t="s">
        <v>21</v>
      </c>
      <c r="AE219" s="1" t="s">
        <v>21</v>
      </c>
      <c r="AF219" s="1" t="s">
        <v>21</v>
      </c>
      <c r="AG219" s="1" t="s">
        <v>21</v>
      </c>
      <c r="AH219" s="1" t="s">
        <v>21</v>
      </c>
      <c r="AI219" s="1" t="s">
        <v>21</v>
      </c>
      <c r="AJ219" s="1" t="s">
        <v>21</v>
      </c>
      <c r="AK219" s="1" t="s">
        <v>21</v>
      </c>
      <c r="AL219" s="1" t="s">
        <v>21</v>
      </c>
      <c r="AM219" s="1" t="s">
        <v>21</v>
      </c>
      <c r="AN219" s="1" t="s">
        <v>21</v>
      </c>
      <c r="AO219" s="1" t="s">
        <v>21</v>
      </c>
      <c r="AP219" s="1" t="s">
        <v>21</v>
      </c>
      <c r="AQ219" s="1" t="s">
        <v>21</v>
      </c>
    </row>
    <row r="220" spans="13:43">
      <c r="M220" s="1" t="s">
        <v>1078</v>
      </c>
      <c r="N220" s="1">
        <v>12</v>
      </c>
      <c r="O220" s="1" t="s">
        <v>134</v>
      </c>
      <c r="P220" s="1" t="s">
        <v>1035</v>
      </c>
      <c r="Q220" t="b">
        <v>0</v>
      </c>
      <c r="R220" s="1" t="s">
        <v>21</v>
      </c>
      <c r="S220" s="1" t="s">
        <v>21</v>
      </c>
      <c r="T220" s="1" t="s">
        <v>21</v>
      </c>
      <c r="U220" s="1" t="s">
        <v>21</v>
      </c>
      <c r="V220" s="2"/>
      <c r="W220" s="1" t="s">
        <v>21</v>
      </c>
      <c r="X220" s="1" t="s">
        <v>21</v>
      </c>
      <c r="Y220" s="1" t="s">
        <v>21</v>
      </c>
      <c r="Z220" s="1" t="s">
        <v>21</v>
      </c>
      <c r="AA220" s="1" t="s">
        <v>21</v>
      </c>
      <c r="AB220" s="1" t="s">
        <v>21</v>
      </c>
      <c r="AC220" s="1" t="s">
        <v>21</v>
      </c>
      <c r="AD220" s="1" t="s">
        <v>21</v>
      </c>
      <c r="AE220" s="1" t="s">
        <v>21</v>
      </c>
      <c r="AF220" s="1" t="s">
        <v>21</v>
      </c>
      <c r="AG220" s="1" t="s">
        <v>21</v>
      </c>
      <c r="AH220" s="1" t="s">
        <v>21</v>
      </c>
      <c r="AI220" s="1" t="s">
        <v>21</v>
      </c>
      <c r="AJ220" s="1" t="s">
        <v>21</v>
      </c>
      <c r="AK220" s="1" t="s">
        <v>21</v>
      </c>
      <c r="AL220" s="1" t="s">
        <v>21</v>
      </c>
      <c r="AM220" s="1" t="s">
        <v>21</v>
      </c>
      <c r="AN220" s="1" t="s">
        <v>21</v>
      </c>
      <c r="AO220" s="1" t="s">
        <v>21</v>
      </c>
      <c r="AP220" s="1" t="s">
        <v>21</v>
      </c>
      <c r="AQ220" s="1" t="s">
        <v>21</v>
      </c>
    </row>
    <row r="221" spans="13:43">
      <c r="M221" s="1" t="s">
        <v>947</v>
      </c>
      <c r="N221" s="1">
        <v>1</v>
      </c>
      <c r="O221" s="1" t="s">
        <v>139</v>
      </c>
      <c r="P221" s="1" t="s">
        <v>1035</v>
      </c>
      <c r="Q221" t="b">
        <v>0</v>
      </c>
      <c r="R221" s="1" t="s">
        <v>1038</v>
      </c>
      <c r="S221" s="1" t="s">
        <v>246</v>
      </c>
      <c r="T221" s="1" t="s">
        <v>465</v>
      </c>
      <c r="U221" s="1" t="s">
        <v>649</v>
      </c>
      <c r="V221" s="1"/>
      <c r="W221" s="1">
        <v>0</v>
      </c>
      <c r="X221" s="1">
        <v>1</v>
      </c>
      <c r="Y221" s="1">
        <v>0</v>
      </c>
      <c r="Z221" s="1">
        <v>1</v>
      </c>
      <c r="AA221" s="1">
        <v>0</v>
      </c>
      <c r="AB221" s="1">
        <v>1</v>
      </c>
      <c r="AC221" s="1">
        <v>0</v>
      </c>
      <c r="AD221" s="1">
        <v>1</v>
      </c>
      <c r="AE221" s="1">
        <v>0</v>
      </c>
      <c r="AF221" s="1">
        <v>1</v>
      </c>
      <c r="AG221" s="1">
        <v>1</v>
      </c>
      <c r="AH221" s="1">
        <v>1</v>
      </c>
      <c r="AI221" s="1" t="s">
        <v>1068</v>
      </c>
      <c r="AJ221" s="1">
        <v>0</v>
      </c>
      <c r="AK221" s="1">
        <v>1</v>
      </c>
      <c r="AL221" s="1">
        <v>1</v>
      </c>
      <c r="AM221" s="1">
        <v>0</v>
      </c>
      <c r="AN221" s="1">
        <v>0</v>
      </c>
      <c r="AO221" s="1">
        <v>1</v>
      </c>
      <c r="AP221" s="1">
        <v>0</v>
      </c>
      <c r="AQ221" s="1">
        <v>1</v>
      </c>
    </row>
    <row r="222" spans="13:43">
      <c r="M222" s="1" t="s">
        <v>947</v>
      </c>
      <c r="N222" s="1">
        <v>2</v>
      </c>
      <c r="O222" s="1" t="s">
        <v>144</v>
      </c>
      <c r="P222" s="1" t="s">
        <v>1035</v>
      </c>
      <c r="Q222" t="b">
        <v>0</v>
      </c>
      <c r="R222" s="1" t="s">
        <v>1039</v>
      </c>
      <c r="S222" s="1" t="s">
        <v>246</v>
      </c>
      <c r="T222" s="1" t="s">
        <v>465</v>
      </c>
      <c r="U222" s="1" t="s">
        <v>649</v>
      </c>
      <c r="V222" s="2"/>
      <c r="W222" s="1">
        <v>1</v>
      </c>
      <c r="X222" s="1">
        <v>0</v>
      </c>
      <c r="Y222" s="1">
        <v>0</v>
      </c>
      <c r="Z222" s="1">
        <v>0</v>
      </c>
      <c r="AA222" s="1">
        <v>1</v>
      </c>
      <c r="AB222" s="1">
        <v>1</v>
      </c>
      <c r="AC222" s="1">
        <v>0</v>
      </c>
      <c r="AD222" s="1">
        <v>1</v>
      </c>
      <c r="AE222" s="1">
        <v>0</v>
      </c>
      <c r="AF222" s="1">
        <v>0</v>
      </c>
      <c r="AG222" s="1">
        <v>2</v>
      </c>
      <c r="AH222" s="1">
        <v>1</v>
      </c>
      <c r="AI222" s="1" t="s">
        <v>1068</v>
      </c>
      <c r="AJ222" s="1">
        <v>0</v>
      </c>
      <c r="AK222" s="1">
        <v>1</v>
      </c>
      <c r="AL222" s="1">
        <v>1</v>
      </c>
      <c r="AM222" s="1">
        <v>0</v>
      </c>
      <c r="AN222" s="1">
        <v>0</v>
      </c>
      <c r="AO222" s="1">
        <v>1</v>
      </c>
      <c r="AP222" s="1">
        <v>0</v>
      </c>
      <c r="AQ222" s="1">
        <v>1</v>
      </c>
    </row>
    <row r="223" spans="13:43">
      <c r="M223" s="1" t="s">
        <v>947</v>
      </c>
      <c r="N223" s="1">
        <v>3</v>
      </c>
      <c r="O223" s="1" t="s">
        <v>149</v>
      </c>
      <c r="P223" s="1" t="s">
        <v>1035</v>
      </c>
      <c r="Q223" t="b">
        <v>0</v>
      </c>
      <c r="R223" s="1" t="s">
        <v>1040</v>
      </c>
      <c r="S223" s="1" t="s">
        <v>246</v>
      </c>
      <c r="T223" s="1" t="s">
        <v>465</v>
      </c>
      <c r="U223" s="1" t="s">
        <v>649</v>
      </c>
      <c r="V223" s="1"/>
      <c r="W223" s="1">
        <v>0</v>
      </c>
      <c r="X223" s="1">
        <v>0</v>
      </c>
      <c r="Y223" s="1">
        <v>1</v>
      </c>
      <c r="Z223" s="1">
        <v>1</v>
      </c>
      <c r="AA223" s="1">
        <v>1</v>
      </c>
      <c r="AB223" s="1">
        <v>0</v>
      </c>
      <c r="AC223" s="1">
        <v>0</v>
      </c>
      <c r="AD223" s="1">
        <v>1</v>
      </c>
      <c r="AE223" s="1">
        <v>0</v>
      </c>
      <c r="AF223" s="1">
        <v>1</v>
      </c>
      <c r="AG223" s="1">
        <v>2</v>
      </c>
      <c r="AH223" s="1">
        <v>0</v>
      </c>
      <c r="AI223" s="1" t="s">
        <v>1068</v>
      </c>
      <c r="AJ223" s="1">
        <v>0</v>
      </c>
      <c r="AK223" s="1">
        <v>1</v>
      </c>
      <c r="AL223" s="1">
        <v>1</v>
      </c>
      <c r="AM223" s="1">
        <v>0</v>
      </c>
      <c r="AN223" s="1">
        <v>0</v>
      </c>
      <c r="AO223" s="1">
        <v>1</v>
      </c>
      <c r="AP223" s="1">
        <v>0</v>
      </c>
      <c r="AQ223" s="1">
        <v>1</v>
      </c>
    </row>
    <row r="224" spans="13:43">
      <c r="M224" s="1" t="s">
        <v>947</v>
      </c>
      <c r="N224" s="1">
        <v>4</v>
      </c>
      <c r="O224" s="1" t="s">
        <v>154</v>
      </c>
      <c r="P224" s="1" t="s">
        <v>1035</v>
      </c>
      <c r="Q224" t="b">
        <v>0</v>
      </c>
      <c r="R224" s="1" t="s">
        <v>1041</v>
      </c>
      <c r="S224" s="1" t="s">
        <v>246</v>
      </c>
      <c r="T224" s="1" t="s">
        <v>465</v>
      </c>
      <c r="U224" s="1" t="s">
        <v>649</v>
      </c>
      <c r="V224" s="2"/>
      <c r="W224" s="1">
        <v>0</v>
      </c>
      <c r="X224" s="1">
        <v>1</v>
      </c>
      <c r="Y224" s="1">
        <v>1</v>
      </c>
      <c r="Z224" s="1">
        <v>1</v>
      </c>
      <c r="AA224" s="1">
        <v>0</v>
      </c>
      <c r="AB224" s="1">
        <v>0</v>
      </c>
      <c r="AC224" s="1">
        <v>0</v>
      </c>
      <c r="AD224" s="1">
        <v>1</v>
      </c>
      <c r="AE224" s="1">
        <v>0</v>
      </c>
      <c r="AF224" s="1">
        <v>1</v>
      </c>
      <c r="AG224" s="1">
        <v>1</v>
      </c>
      <c r="AH224" s="1">
        <v>0</v>
      </c>
      <c r="AI224" s="1" t="s">
        <v>1068</v>
      </c>
      <c r="AJ224" s="1">
        <v>0</v>
      </c>
      <c r="AK224" s="1">
        <v>1</v>
      </c>
      <c r="AL224" s="1">
        <v>1</v>
      </c>
      <c r="AM224" s="1">
        <v>0</v>
      </c>
      <c r="AN224" s="1">
        <v>0</v>
      </c>
      <c r="AO224" s="1">
        <v>1</v>
      </c>
      <c r="AP224" s="1">
        <v>0</v>
      </c>
      <c r="AQ224" s="1">
        <v>1</v>
      </c>
    </row>
    <row r="225" spans="13:43">
      <c r="M225" s="1" t="s">
        <v>947</v>
      </c>
      <c r="N225" s="1">
        <v>5</v>
      </c>
      <c r="O225" s="1" t="s">
        <v>159</v>
      </c>
      <c r="P225" s="1" t="s">
        <v>1035</v>
      </c>
      <c r="Q225" t="b">
        <v>0</v>
      </c>
      <c r="R225" s="1" t="s">
        <v>1042</v>
      </c>
      <c r="S225" s="1" t="s">
        <v>246</v>
      </c>
      <c r="T225" s="1" t="s">
        <v>465</v>
      </c>
      <c r="U225" s="1" t="s">
        <v>649</v>
      </c>
      <c r="V225" s="1"/>
      <c r="W225" s="1">
        <v>1</v>
      </c>
      <c r="X225" s="1">
        <v>0</v>
      </c>
      <c r="Y225" s="1">
        <v>1</v>
      </c>
      <c r="Z225" s="1">
        <v>0</v>
      </c>
      <c r="AA225" s="1">
        <v>1</v>
      </c>
      <c r="AB225" s="1">
        <v>0</v>
      </c>
      <c r="AC225" s="1">
        <v>0</v>
      </c>
      <c r="AD225" s="1">
        <v>1</v>
      </c>
      <c r="AE225" s="1">
        <v>0</v>
      </c>
      <c r="AF225" s="1">
        <v>0</v>
      </c>
      <c r="AG225" s="1">
        <v>2</v>
      </c>
      <c r="AH225" s="1">
        <v>0</v>
      </c>
      <c r="AI225" s="1" t="s">
        <v>1068</v>
      </c>
      <c r="AJ225" s="1">
        <v>0</v>
      </c>
      <c r="AK225" s="1">
        <v>1</v>
      </c>
      <c r="AL225" s="1">
        <v>1</v>
      </c>
      <c r="AM225" s="1">
        <v>0</v>
      </c>
      <c r="AN225" s="1">
        <v>0</v>
      </c>
      <c r="AO225" s="1">
        <v>1</v>
      </c>
      <c r="AP225" s="1">
        <v>0</v>
      </c>
      <c r="AQ225" s="1">
        <v>1</v>
      </c>
    </row>
    <row r="226" spans="13:43">
      <c r="M226" s="1" t="s">
        <v>947</v>
      </c>
      <c r="N226" s="1">
        <v>6</v>
      </c>
      <c r="O226" s="1" t="s">
        <v>164</v>
      </c>
      <c r="P226" s="1" t="s">
        <v>1035</v>
      </c>
      <c r="Q226" t="b">
        <v>0</v>
      </c>
      <c r="R226" s="1" t="s">
        <v>1043</v>
      </c>
      <c r="S226" s="1" t="s">
        <v>246</v>
      </c>
      <c r="T226" s="1" t="s">
        <v>465</v>
      </c>
      <c r="U226" s="1" t="s">
        <v>649</v>
      </c>
      <c r="V226" s="2"/>
      <c r="W226" s="1">
        <v>1</v>
      </c>
      <c r="X226" s="1">
        <v>1</v>
      </c>
      <c r="Y226" s="1">
        <v>0</v>
      </c>
      <c r="Z226" s="1">
        <v>0</v>
      </c>
      <c r="AA226" s="1">
        <v>0</v>
      </c>
      <c r="AB226" s="1">
        <v>1</v>
      </c>
      <c r="AC226" s="1">
        <v>0</v>
      </c>
      <c r="AD226" s="1">
        <v>1</v>
      </c>
      <c r="AE226" s="1">
        <v>0</v>
      </c>
      <c r="AF226" s="1">
        <v>0</v>
      </c>
      <c r="AG226" s="1">
        <v>1</v>
      </c>
      <c r="AH226" s="1">
        <v>1</v>
      </c>
      <c r="AI226" s="1" t="s">
        <v>1068</v>
      </c>
      <c r="AJ226" s="1">
        <v>0</v>
      </c>
      <c r="AK226" s="1">
        <v>1</v>
      </c>
      <c r="AL226" s="1">
        <v>1</v>
      </c>
      <c r="AM226" s="1">
        <v>0</v>
      </c>
      <c r="AN226" s="1">
        <v>0</v>
      </c>
      <c r="AO226" s="1">
        <v>1</v>
      </c>
      <c r="AP226" s="1">
        <v>0</v>
      </c>
      <c r="AQ226" s="1">
        <v>1</v>
      </c>
    </row>
    <row r="227" spans="13:43">
      <c r="M227" s="1" t="s">
        <v>947</v>
      </c>
      <c r="N227" s="1">
        <v>7</v>
      </c>
      <c r="O227" s="1" t="s">
        <v>169</v>
      </c>
      <c r="P227" s="1" t="s">
        <v>1035</v>
      </c>
      <c r="Q227" t="b">
        <v>0</v>
      </c>
      <c r="R227" s="1" t="s">
        <v>1044</v>
      </c>
      <c r="S227" s="1" t="s">
        <v>246</v>
      </c>
      <c r="T227" s="1" t="s">
        <v>465</v>
      </c>
      <c r="U227" s="1" t="s">
        <v>649</v>
      </c>
      <c r="V227" s="1"/>
      <c r="W227" s="1">
        <v>1</v>
      </c>
      <c r="X227" s="1">
        <v>1</v>
      </c>
      <c r="Y227" s="1">
        <v>1</v>
      </c>
      <c r="Z227" s="1">
        <v>0</v>
      </c>
      <c r="AA227" s="1">
        <v>0</v>
      </c>
      <c r="AB227" s="1">
        <v>0</v>
      </c>
      <c r="AC227" s="1">
        <v>0</v>
      </c>
      <c r="AD227" s="1">
        <v>1</v>
      </c>
      <c r="AE227" s="1">
        <v>0</v>
      </c>
      <c r="AF227" s="1">
        <v>0</v>
      </c>
      <c r="AG227" s="1">
        <v>1</v>
      </c>
      <c r="AH227" s="1">
        <v>0</v>
      </c>
      <c r="AI227" s="1" t="s">
        <v>1068</v>
      </c>
      <c r="AJ227" s="1">
        <v>0</v>
      </c>
      <c r="AK227" s="1">
        <v>1</v>
      </c>
      <c r="AL227" s="1">
        <v>1</v>
      </c>
      <c r="AM227" s="1">
        <v>0</v>
      </c>
      <c r="AN227" s="1">
        <v>0</v>
      </c>
      <c r="AO227" s="1">
        <v>1</v>
      </c>
      <c r="AP227" s="1">
        <v>0</v>
      </c>
      <c r="AQ227" s="1">
        <v>1</v>
      </c>
    </row>
    <row r="228" spans="13:43">
      <c r="M228" s="1" t="s">
        <v>947</v>
      </c>
      <c r="N228" s="1">
        <v>8</v>
      </c>
      <c r="O228" s="1" t="s">
        <v>174</v>
      </c>
      <c r="P228" s="1" t="s">
        <v>1035</v>
      </c>
      <c r="Q228" t="b">
        <v>0</v>
      </c>
      <c r="R228" s="1" t="s">
        <v>1045</v>
      </c>
      <c r="S228" s="1" t="s">
        <v>246</v>
      </c>
      <c r="T228" s="1" t="s">
        <v>465</v>
      </c>
      <c r="U228" s="1" t="s">
        <v>649</v>
      </c>
      <c r="V228" s="2"/>
      <c r="W228" s="1">
        <v>0</v>
      </c>
      <c r="X228" s="1">
        <v>0</v>
      </c>
      <c r="Y228" s="1">
        <v>0</v>
      </c>
      <c r="Z228" s="1">
        <v>1</v>
      </c>
      <c r="AA228" s="1">
        <v>1</v>
      </c>
      <c r="AB228" s="1">
        <v>1</v>
      </c>
      <c r="AC228" s="1">
        <v>0</v>
      </c>
      <c r="AD228" s="1">
        <v>1</v>
      </c>
      <c r="AE228" s="1">
        <v>0</v>
      </c>
      <c r="AF228" s="1">
        <v>1</v>
      </c>
      <c r="AG228" s="1">
        <v>2</v>
      </c>
      <c r="AH228" s="1">
        <v>1</v>
      </c>
      <c r="AI228" s="1" t="s">
        <v>1068</v>
      </c>
      <c r="AJ228" s="1">
        <v>0</v>
      </c>
      <c r="AK228" s="1">
        <v>1</v>
      </c>
      <c r="AL228" s="1">
        <v>1</v>
      </c>
      <c r="AM228" s="1">
        <v>0</v>
      </c>
      <c r="AN228" s="1">
        <v>0</v>
      </c>
      <c r="AO228" s="1">
        <v>1</v>
      </c>
      <c r="AP228" s="1">
        <v>0</v>
      </c>
      <c r="AQ228" s="1">
        <v>1</v>
      </c>
    </row>
    <row r="229" spans="13:43">
      <c r="M229" s="1" t="s">
        <v>947</v>
      </c>
      <c r="N229" s="1">
        <v>9</v>
      </c>
      <c r="O229" s="1" t="s">
        <v>179</v>
      </c>
      <c r="P229" s="1" t="s">
        <v>1035</v>
      </c>
      <c r="Q229" t="b">
        <v>0</v>
      </c>
      <c r="R229" s="1" t="s">
        <v>1046</v>
      </c>
      <c r="S229" s="1" t="s">
        <v>246</v>
      </c>
      <c r="T229" s="1" t="s">
        <v>465</v>
      </c>
      <c r="U229" s="1" t="s">
        <v>649</v>
      </c>
      <c r="V229" s="1"/>
      <c r="W229" s="1">
        <v>0</v>
      </c>
      <c r="X229" s="1">
        <v>0</v>
      </c>
      <c r="Y229" s="1">
        <v>0</v>
      </c>
      <c r="Z229" s="1">
        <v>1</v>
      </c>
      <c r="AA229" s="1">
        <v>1</v>
      </c>
      <c r="AB229" s="1">
        <v>1</v>
      </c>
      <c r="AC229" s="1">
        <v>0</v>
      </c>
      <c r="AD229" s="1">
        <v>1</v>
      </c>
      <c r="AE229" s="1">
        <v>0</v>
      </c>
      <c r="AF229" s="1">
        <v>1</v>
      </c>
      <c r="AG229" s="1">
        <v>2</v>
      </c>
      <c r="AH229" s="1">
        <v>1</v>
      </c>
      <c r="AI229" s="1" t="s">
        <v>1068</v>
      </c>
      <c r="AJ229" s="1">
        <v>0</v>
      </c>
      <c r="AK229" s="1">
        <v>1</v>
      </c>
      <c r="AL229" s="1">
        <v>1</v>
      </c>
      <c r="AM229" s="1">
        <v>0</v>
      </c>
      <c r="AN229" s="1">
        <v>0</v>
      </c>
      <c r="AO229" s="1">
        <v>1</v>
      </c>
      <c r="AP229" s="1">
        <v>0</v>
      </c>
      <c r="AQ229" s="1">
        <v>1</v>
      </c>
    </row>
    <row r="230" spans="13:43">
      <c r="M230" s="1" t="s">
        <v>947</v>
      </c>
      <c r="N230" s="1">
        <v>10</v>
      </c>
      <c r="O230" s="1" t="s">
        <v>184</v>
      </c>
      <c r="P230" s="1" t="s">
        <v>1035</v>
      </c>
      <c r="Q230" t="b">
        <v>0</v>
      </c>
      <c r="R230" s="1" t="s">
        <v>21</v>
      </c>
      <c r="S230" s="1" t="s">
        <v>21</v>
      </c>
      <c r="T230" s="1" t="s">
        <v>21</v>
      </c>
      <c r="U230" s="1" t="s">
        <v>21</v>
      </c>
      <c r="V230" s="2"/>
      <c r="W230" s="1" t="s">
        <v>21</v>
      </c>
      <c r="X230" s="1" t="s">
        <v>21</v>
      </c>
      <c r="Y230" s="1" t="s">
        <v>21</v>
      </c>
      <c r="Z230" s="1" t="s">
        <v>21</v>
      </c>
      <c r="AA230" s="1" t="s">
        <v>21</v>
      </c>
      <c r="AB230" s="1" t="s">
        <v>21</v>
      </c>
      <c r="AC230" s="1" t="s">
        <v>21</v>
      </c>
      <c r="AD230" s="1" t="s">
        <v>21</v>
      </c>
      <c r="AE230" s="1" t="s">
        <v>21</v>
      </c>
      <c r="AF230" s="1" t="s">
        <v>21</v>
      </c>
      <c r="AG230" s="1" t="s">
        <v>21</v>
      </c>
      <c r="AH230" s="1" t="s">
        <v>21</v>
      </c>
      <c r="AI230" s="1" t="s">
        <v>21</v>
      </c>
      <c r="AJ230" s="1" t="s">
        <v>21</v>
      </c>
      <c r="AK230" s="1" t="s">
        <v>21</v>
      </c>
      <c r="AL230" s="1" t="s">
        <v>21</v>
      </c>
      <c r="AM230" s="1" t="s">
        <v>21</v>
      </c>
      <c r="AN230" s="1" t="s">
        <v>21</v>
      </c>
      <c r="AO230" s="1" t="s">
        <v>21</v>
      </c>
      <c r="AP230" s="1" t="s">
        <v>21</v>
      </c>
      <c r="AQ230" s="1" t="s">
        <v>21</v>
      </c>
    </row>
    <row r="231" spans="13:43">
      <c r="M231" s="1" t="s">
        <v>947</v>
      </c>
      <c r="N231" s="1">
        <v>11</v>
      </c>
      <c r="O231" s="1" t="s">
        <v>189</v>
      </c>
      <c r="P231" s="1" t="s">
        <v>1035</v>
      </c>
      <c r="Q231" t="b">
        <v>0</v>
      </c>
      <c r="R231" s="1" t="s">
        <v>21</v>
      </c>
      <c r="S231" s="1" t="s">
        <v>21</v>
      </c>
      <c r="T231" s="1" t="s">
        <v>21</v>
      </c>
      <c r="U231" s="1" t="s">
        <v>21</v>
      </c>
      <c r="V231" s="1"/>
      <c r="W231" s="1" t="s">
        <v>21</v>
      </c>
      <c r="X231" s="1" t="s">
        <v>21</v>
      </c>
      <c r="Y231" s="1" t="s">
        <v>21</v>
      </c>
      <c r="Z231" s="1" t="s">
        <v>21</v>
      </c>
      <c r="AA231" s="1" t="s">
        <v>21</v>
      </c>
      <c r="AB231" s="1" t="s">
        <v>21</v>
      </c>
      <c r="AC231" s="1" t="s">
        <v>21</v>
      </c>
      <c r="AD231" s="1" t="s">
        <v>21</v>
      </c>
      <c r="AE231" s="1" t="s">
        <v>21</v>
      </c>
      <c r="AF231" s="1" t="s">
        <v>21</v>
      </c>
      <c r="AG231" s="1" t="s">
        <v>21</v>
      </c>
      <c r="AH231" s="1" t="s">
        <v>21</v>
      </c>
      <c r="AI231" s="1" t="s">
        <v>21</v>
      </c>
      <c r="AJ231" s="1" t="s">
        <v>21</v>
      </c>
      <c r="AK231" s="1" t="s">
        <v>21</v>
      </c>
      <c r="AL231" s="1" t="s">
        <v>21</v>
      </c>
      <c r="AM231" s="1" t="s">
        <v>21</v>
      </c>
      <c r="AN231" s="1" t="s">
        <v>21</v>
      </c>
      <c r="AO231" s="1" t="s">
        <v>21</v>
      </c>
      <c r="AP231" s="1" t="s">
        <v>21</v>
      </c>
      <c r="AQ231" s="1" t="s">
        <v>21</v>
      </c>
    </row>
    <row r="232" spans="13:43">
      <c r="M232" s="1" t="s">
        <v>947</v>
      </c>
      <c r="N232" s="1">
        <v>12</v>
      </c>
      <c r="O232" s="1" t="s">
        <v>194</v>
      </c>
      <c r="P232" s="1" t="s">
        <v>1035</v>
      </c>
      <c r="Q232" t="b">
        <v>0</v>
      </c>
      <c r="R232" s="1" t="s">
        <v>21</v>
      </c>
      <c r="S232" s="1" t="s">
        <v>21</v>
      </c>
      <c r="T232" s="1" t="s">
        <v>21</v>
      </c>
      <c r="U232" s="1" t="s">
        <v>21</v>
      </c>
      <c r="V232" s="2"/>
      <c r="W232" s="1" t="s">
        <v>21</v>
      </c>
      <c r="X232" s="1" t="s">
        <v>21</v>
      </c>
      <c r="Y232" s="1" t="s">
        <v>21</v>
      </c>
      <c r="Z232" s="1" t="s">
        <v>21</v>
      </c>
      <c r="AA232" s="1" t="s">
        <v>21</v>
      </c>
      <c r="AB232" s="1" t="s">
        <v>21</v>
      </c>
      <c r="AC232" s="1" t="s">
        <v>21</v>
      </c>
      <c r="AD232" s="1" t="s">
        <v>21</v>
      </c>
      <c r="AE232" s="1" t="s">
        <v>21</v>
      </c>
      <c r="AF232" s="1" t="s">
        <v>21</v>
      </c>
      <c r="AG232" s="1" t="s">
        <v>21</v>
      </c>
      <c r="AH232" s="1" t="s">
        <v>21</v>
      </c>
      <c r="AI232" s="1" t="s">
        <v>21</v>
      </c>
      <c r="AJ232" s="1" t="s">
        <v>21</v>
      </c>
      <c r="AK232" s="1" t="s">
        <v>21</v>
      </c>
      <c r="AL232" s="1" t="s">
        <v>21</v>
      </c>
      <c r="AM232" s="1" t="s">
        <v>21</v>
      </c>
      <c r="AN232" s="1" t="s">
        <v>21</v>
      </c>
      <c r="AO232" s="1" t="s">
        <v>21</v>
      </c>
      <c r="AP232" s="1" t="s">
        <v>21</v>
      </c>
      <c r="AQ232" s="1" t="s">
        <v>21</v>
      </c>
    </row>
    <row r="233" spans="13:43">
      <c r="M233" s="1" t="s">
        <v>1079</v>
      </c>
      <c r="N233" s="1">
        <v>1</v>
      </c>
      <c r="O233" s="1" t="s">
        <v>199</v>
      </c>
      <c r="P233" s="1" t="s">
        <v>1035</v>
      </c>
      <c r="Q233" t="b">
        <v>0</v>
      </c>
      <c r="R233" s="1" t="s">
        <v>1038</v>
      </c>
      <c r="S233" s="1" t="s">
        <v>246</v>
      </c>
      <c r="T233" s="1" t="s">
        <v>457</v>
      </c>
      <c r="U233" s="1" t="s">
        <v>657</v>
      </c>
      <c r="V233" s="1"/>
      <c r="W233" s="1">
        <v>0</v>
      </c>
      <c r="X233" s="1">
        <v>1</v>
      </c>
      <c r="Y233" s="1">
        <v>0</v>
      </c>
      <c r="Z233" s="1">
        <v>1</v>
      </c>
      <c r="AA233" s="1">
        <v>0</v>
      </c>
      <c r="AB233" s="1">
        <v>1</v>
      </c>
      <c r="AC233" s="1">
        <v>0</v>
      </c>
      <c r="AD233" s="1">
        <v>0</v>
      </c>
      <c r="AE233" s="1">
        <v>1</v>
      </c>
      <c r="AF233" s="1">
        <v>1</v>
      </c>
      <c r="AG233" s="1">
        <v>0</v>
      </c>
      <c r="AH233" s="1">
        <v>2</v>
      </c>
      <c r="AI233" s="1" t="s">
        <v>1069</v>
      </c>
      <c r="AJ233" s="1">
        <v>0</v>
      </c>
      <c r="AK233" s="1">
        <v>1</v>
      </c>
      <c r="AL233" s="1">
        <v>0</v>
      </c>
      <c r="AM233" s="1">
        <v>1</v>
      </c>
      <c r="AN233" s="1">
        <v>1</v>
      </c>
      <c r="AO233" s="1">
        <v>0</v>
      </c>
      <c r="AP233" s="1">
        <v>0</v>
      </c>
      <c r="AQ233" s="1">
        <v>1</v>
      </c>
    </row>
    <row r="234" spans="13:43">
      <c r="M234" s="1" t="s">
        <v>1079</v>
      </c>
      <c r="N234" s="1">
        <v>2</v>
      </c>
      <c r="O234" s="1" t="s">
        <v>204</v>
      </c>
      <c r="P234" s="1" t="s">
        <v>1035</v>
      </c>
      <c r="Q234" t="b">
        <v>0</v>
      </c>
      <c r="R234" s="1" t="s">
        <v>1039</v>
      </c>
      <c r="S234" s="1" t="s">
        <v>246</v>
      </c>
      <c r="T234" s="1" t="s">
        <v>457</v>
      </c>
      <c r="U234" s="1" t="s">
        <v>657</v>
      </c>
      <c r="V234" s="2"/>
      <c r="W234" s="1">
        <v>1</v>
      </c>
      <c r="X234" s="1">
        <v>0</v>
      </c>
      <c r="Y234" s="1">
        <v>0</v>
      </c>
      <c r="Z234" s="1">
        <v>0</v>
      </c>
      <c r="AA234" s="1">
        <v>1</v>
      </c>
      <c r="AB234" s="1">
        <v>1</v>
      </c>
      <c r="AC234" s="1">
        <v>0</v>
      </c>
      <c r="AD234" s="1">
        <v>0</v>
      </c>
      <c r="AE234" s="1">
        <v>1</v>
      </c>
      <c r="AF234" s="1">
        <v>0</v>
      </c>
      <c r="AG234" s="1">
        <v>1</v>
      </c>
      <c r="AH234" s="1">
        <v>2</v>
      </c>
      <c r="AI234" s="1" t="s">
        <v>1069</v>
      </c>
      <c r="AJ234" s="1">
        <v>0</v>
      </c>
      <c r="AK234" s="1">
        <v>1</v>
      </c>
      <c r="AL234" s="1">
        <v>0</v>
      </c>
      <c r="AM234" s="1">
        <v>1</v>
      </c>
      <c r="AN234" s="1">
        <v>1</v>
      </c>
      <c r="AO234" s="1">
        <v>0</v>
      </c>
      <c r="AP234" s="1">
        <v>0</v>
      </c>
      <c r="AQ234" s="1">
        <v>1</v>
      </c>
    </row>
    <row r="235" spans="13:43">
      <c r="M235" s="1" t="s">
        <v>1079</v>
      </c>
      <c r="N235" s="1">
        <v>3</v>
      </c>
      <c r="O235" s="1" t="s">
        <v>209</v>
      </c>
      <c r="P235" s="1" t="s">
        <v>1035</v>
      </c>
      <c r="Q235" t="b">
        <v>0</v>
      </c>
      <c r="R235" s="1" t="s">
        <v>1040</v>
      </c>
      <c r="S235" s="1" t="s">
        <v>246</v>
      </c>
      <c r="T235" s="1" t="s">
        <v>457</v>
      </c>
      <c r="U235" s="1" t="s">
        <v>657</v>
      </c>
      <c r="V235" s="1"/>
      <c r="W235" s="1">
        <v>0</v>
      </c>
      <c r="X235" s="1">
        <v>0</v>
      </c>
      <c r="Y235" s="1">
        <v>1</v>
      </c>
      <c r="Z235" s="1">
        <v>1</v>
      </c>
      <c r="AA235" s="1">
        <v>1</v>
      </c>
      <c r="AB235" s="1">
        <v>0</v>
      </c>
      <c r="AC235" s="1">
        <v>0</v>
      </c>
      <c r="AD235" s="1">
        <v>0</v>
      </c>
      <c r="AE235" s="1">
        <v>1</v>
      </c>
      <c r="AF235" s="1">
        <v>1</v>
      </c>
      <c r="AG235" s="1">
        <v>1</v>
      </c>
      <c r="AH235" s="1">
        <v>1</v>
      </c>
      <c r="AI235" s="1" t="s">
        <v>1069</v>
      </c>
      <c r="AJ235" s="1">
        <v>0</v>
      </c>
      <c r="AK235" s="1">
        <v>1</v>
      </c>
      <c r="AL235" s="1">
        <v>0</v>
      </c>
      <c r="AM235" s="1">
        <v>1</v>
      </c>
      <c r="AN235" s="1">
        <v>1</v>
      </c>
      <c r="AO235" s="1">
        <v>0</v>
      </c>
      <c r="AP235" s="1">
        <v>0</v>
      </c>
      <c r="AQ235" s="1">
        <v>1</v>
      </c>
    </row>
    <row r="236" spans="13:43">
      <c r="M236" s="1" t="s">
        <v>1079</v>
      </c>
      <c r="N236" s="1">
        <v>4</v>
      </c>
      <c r="O236" s="1" t="s">
        <v>214</v>
      </c>
      <c r="P236" s="1" t="s">
        <v>1035</v>
      </c>
      <c r="Q236" t="b">
        <v>0</v>
      </c>
      <c r="R236" s="1" t="s">
        <v>1041</v>
      </c>
      <c r="S236" s="1" t="s">
        <v>246</v>
      </c>
      <c r="T236" s="1" t="s">
        <v>457</v>
      </c>
      <c r="U236" s="1" t="s">
        <v>657</v>
      </c>
      <c r="V236" s="2"/>
      <c r="W236" s="1">
        <v>0</v>
      </c>
      <c r="X236" s="1">
        <v>1</v>
      </c>
      <c r="Y236" s="1">
        <v>1</v>
      </c>
      <c r="Z236" s="1">
        <v>1</v>
      </c>
      <c r="AA236" s="1">
        <v>0</v>
      </c>
      <c r="AB236" s="1">
        <v>0</v>
      </c>
      <c r="AC236" s="1">
        <v>0</v>
      </c>
      <c r="AD236" s="1">
        <v>0</v>
      </c>
      <c r="AE236" s="1">
        <v>1</v>
      </c>
      <c r="AF236" s="1">
        <v>1</v>
      </c>
      <c r="AG236" s="1">
        <v>0</v>
      </c>
      <c r="AH236" s="1">
        <v>1</v>
      </c>
      <c r="AI236" s="1" t="s">
        <v>1069</v>
      </c>
      <c r="AJ236" s="1">
        <v>0</v>
      </c>
      <c r="AK236" s="1">
        <v>1</v>
      </c>
      <c r="AL236" s="1">
        <v>0</v>
      </c>
      <c r="AM236" s="1">
        <v>1</v>
      </c>
      <c r="AN236" s="1">
        <v>1</v>
      </c>
      <c r="AO236" s="1">
        <v>0</v>
      </c>
      <c r="AP236" s="1">
        <v>0</v>
      </c>
      <c r="AQ236" s="1">
        <v>1</v>
      </c>
    </row>
    <row r="237" spans="13:43">
      <c r="M237" s="1" t="s">
        <v>1079</v>
      </c>
      <c r="N237" s="1">
        <v>5</v>
      </c>
      <c r="O237" s="1" t="s">
        <v>219</v>
      </c>
      <c r="P237" s="1" t="s">
        <v>1035</v>
      </c>
      <c r="Q237" t="b">
        <v>0</v>
      </c>
      <c r="R237" s="1" t="s">
        <v>1042</v>
      </c>
      <c r="S237" s="1" t="s">
        <v>246</v>
      </c>
      <c r="T237" s="1" t="s">
        <v>457</v>
      </c>
      <c r="U237" s="1" t="s">
        <v>657</v>
      </c>
      <c r="V237" s="1"/>
      <c r="W237" s="1">
        <v>1</v>
      </c>
      <c r="X237" s="1">
        <v>0</v>
      </c>
      <c r="Y237" s="1">
        <v>1</v>
      </c>
      <c r="Z237" s="1">
        <v>0</v>
      </c>
      <c r="AA237" s="1">
        <v>1</v>
      </c>
      <c r="AB237" s="1">
        <v>0</v>
      </c>
      <c r="AC237" s="1">
        <v>0</v>
      </c>
      <c r="AD237" s="1">
        <v>0</v>
      </c>
      <c r="AE237" s="1">
        <v>1</v>
      </c>
      <c r="AF237" s="1">
        <v>0</v>
      </c>
      <c r="AG237" s="1">
        <v>1</v>
      </c>
      <c r="AH237" s="1">
        <v>1</v>
      </c>
      <c r="AI237" s="1" t="s">
        <v>1069</v>
      </c>
      <c r="AJ237" s="1">
        <v>0</v>
      </c>
      <c r="AK237" s="1">
        <v>1</v>
      </c>
      <c r="AL237" s="1">
        <v>0</v>
      </c>
      <c r="AM237" s="1">
        <v>1</v>
      </c>
      <c r="AN237" s="1">
        <v>1</v>
      </c>
      <c r="AO237" s="1">
        <v>0</v>
      </c>
      <c r="AP237" s="1">
        <v>0</v>
      </c>
      <c r="AQ237" s="1">
        <v>1</v>
      </c>
    </row>
    <row r="238" spans="13:43">
      <c r="M238" s="1" t="s">
        <v>1079</v>
      </c>
      <c r="N238" s="1">
        <v>6</v>
      </c>
      <c r="O238" s="1" t="s">
        <v>224</v>
      </c>
      <c r="P238" s="1" t="s">
        <v>1035</v>
      </c>
      <c r="Q238" t="b">
        <v>0</v>
      </c>
      <c r="R238" s="1" t="s">
        <v>1043</v>
      </c>
      <c r="S238" s="1" t="s">
        <v>246</v>
      </c>
      <c r="T238" s="1" t="s">
        <v>457</v>
      </c>
      <c r="U238" s="1" t="s">
        <v>657</v>
      </c>
      <c r="V238" s="2"/>
      <c r="W238" s="1">
        <v>1</v>
      </c>
      <c r="X238" s="1">
        <v>1</v>
      </c>
      <c r="Y238" s="1">
        <v>0</v>
      </c>
      <c r="Z238" s="1">
        <v>0</v>
      </c>
      <c r="AA238" s="1">
        <v>0</v>
      </c>
      <c r="AB238" s="1">
        <v>1</v>
      </c>
      <c r="AC238" s="1">
        <v>0</v>
      </c>
      <c r="AD238" s="1">
        <v>0</v>
      </c>
      <c r="AE238" s="1">
        <v>1</v>
      </c>
      <c r="AF238" s="1">
        <v>0</v>
      </c>
      <c r="AG238" s="1">
        <v>0</v>
      </c>
      <c r="AH238" s="1">
        <v>2</v>
      </c>
      <c r="AI238" s="1" t="s">
        <v>1069</v>
      </c>
      <c r="AJ238" s="1">
        <v>0</v>
      </c>
      <c r="AK238" s="1">
        <v>1</v>
      </c>
      <c r="AL238" s="1">
        <v>0</v>
      </c>
      <c r="AM238" s="1">
        <v>1</v>
      </c>
      <c r="AN238" s="1">
        <v>1</v>
      </c>
      <c r="AO238" s="1">
        <v>0</v>
      </c>
      <c r="AP238" s="1">
        <v>0</v>
      </c>
      <c r="AQ238" s="1">
        <v>1</v>
      </c>
    </row>
    <row r="239" spans="13:43">
      <c r="M239" s="1" t="s">
        <v>1079</v>
      </c>
      <c r="N239" s="1">
        <v>7</v>
      </c>
      <c r="O239" s="1" t="s">
        <v>229</v>
      </c>
      <c r="P239" s="1" t="s">
        <v>1035</v>
      </c>
      <c r="Q239" t="b">
        <v>0</v>
      </c>
      <c r="R239" s="1" t="s">
        <v>1044</v>
      </c>
      <c r="S239" s="1" t="s">
        <v>246</v>
      </c>
      <c r="T239" s="1" t="s">
        <v>457</v>
      </c>
      <c r="U239" s="1" t="s">
        <v>657</v>
      </c>
      <c r="V239" s="1"/>
      <c r="W239" s="1">
        <v>1</v>
      </c>
      <c r="X239" s="1">
        <v>1</v>
      </c>
      <c r="Y239" s="1">
        <v>1</v>
      </c>
      <c r="Z239" s="1">
        <v>0</v>
      </c>
      <c r="AA239" s="1">
        <v>0</v>
      </c>
      <c r="AB239" s="1">
        <v>0</v>
      </c>
      <c r="AC239" s="1">
        <v>0</v>
      </c>
      <c r="AD239" s="1">
        <v>0</v>
      </c>
      <c r="AE239" s="1">
        <v>1</v>
      </c>
      <c r="AF239" s="1">
        <v>0</v>
      </c>
      <c r="AG239" s="1">
        <v>0</v>
      </c>
      <c r="AH239" s="1">
        <v>1</v>
      </c>
      <c r="AI239" s="1" t="s">
        <v>1069</v>
      </c>
      <c r="AJ239" s="1">
        <v>0</v>
      </c>
      <c r="AK239" s="1">
        <v>1</v>
      </c>
      <c r="AL239" s="1">
        <v>0</v>
      </c>
      <c r="AM239" s="1">
        <v>1</v>
      </c>
      <c r="AN239" s="1">
        <v>1</v>
      </c>
      <c r="AO239" s="1">
        <v>0</v>
      </c>
      <c r="AP239" s="1">
        <v>0</v>
      </c>
      <c r="AQ239" s="1">
        <v>1</v>
      </c>
    </row>
    <row r="240" spans="13:43">
      <c r="M240" s="1" t="s">
        <v>1079</v>
      </c>
      <c r="N240" s="1">
        <v>8</v>
      </c>
      <c r="O240" s="1" t="s">
        <v>234</v>
      </c>
      <c r="P240" s="1" t="s">
        <v>1035</v>
      </c>
      <c r="Q240" t="b">
        <v>0</v>
      </c>
      <c r="R240" s="1" t="s">
        <v>1045</v>
      </c>
      <c r="S240" s="1" t="s">
        <v>246</v>
      </c>
      <c r="T240" s="1" t="s">
        <v>457</v>
      </c>
      <c r="U240" s="1" t="s">
        <v>657</v>
      </c>
      <c r="V240" s="2"/>
      <c r="W240" s="1">
        <v>0</v>
      </c>
      <c r="X240" s="1">
        <v>0</v>
      </c>
      <c r="Y240" s="1">
        <v>0</v>
      </c>
      <c r="Z240" s="1">
        <v>1</v>
      </c>
      <c r="AA240" s="1">
        <v>1</v>
      </c>
      <c r="AB240" s="1">
        <v>1</v>
      </c>
      <c r="AC240" s="1">
        <v>0</v>
      </c>
      <c r="AD240" s="1">
        <v>0</v>
      </c>
      <c r="AE240" s="1">
        <v>1</v>
      </c>
      <c r="AF240" s="1">
        <v>1</v>
      </c>
      <c r="AG240" s="1">
        <v>1</v>
      </c>
      <c r="AH240" s="1">
        <v>2</v>
      </c>
      <c r="AI240" s="1" t="s">
        <v>1069</v>
      </c>
      <c r="AJ240" s="1">
        <v>0</v>
      </c>
      <c r="AK240" s="1">
        <v>1</v>
      </c>
      <c r="AL240" s="1">
        <v>0</v>
      </c>
      <c r="AM240" s="1">
        <v>1</v>
      </c>
      <c r="AN240" s="1">
        <v>1</v>
      </c>
      <c r="AO240" s="1">
        <v>0</v>
      </c>
      <c r="AP240" s="1">
        <v>0</v>
      </c>
      <c r="AQ240" s="1">
        <v>1</v>
      </c>
    </row>
    <row r="241" spans="13:43">
      <c r="M241" s="1" t="s">
        <v>1079</v>
      </c>
      <c r="N241" s="1">
        <v>9</v>
      </c>
      <c r="O241" s="1" t="s">
        <v>239</v>
      </c>
      <c r="P241" s="1" t="s">
        <v>1035</v>
      </c>
      <c r="Q241" t="b">
        <v>0</v>
      </c>
      <c r="R241" s="1" t="s">
        <v>1046</v>
      </c>
      <c r="S241" s="1" t="s">
        <v>246</v>
      </c>
      <c r="T241" s="1" t="s">
        <v>457</v>
      </c>
      <c r="U241" s="1" t="s">
        <v>657</v>
      </c>
      <c r="V241" s="1"/>
      <c r="W241" s="1">
        <v>0</v>
      </c>
      <c r="X241" s="1">
        <v>0</v>
      </c>
      <c r="Y241" s="1">
        <v>0</v>
      </c>
      <c r="Z241" s="1">
        <v>1</v>
      </c>
      <c r="AA241" s="1">
        <v>1</v>
      </c>
      <c r="AB241" s="1">
        <v>1</v>
      </c>
      <c r="AC241" s="1">
        <v>0</v>
      </c>
      <c r="AD241" s="1">
        <v>0</v>
      </c>
      <c r="AE241" s="1">
        <v>1</v>
      </c>
      <c r="AF241" s="1">
        <v>1</v>
      </c>
      <c r="AG241" s="1">
        <v>1</v>
      </c>
      <c r="AH241" s="1">
        <v>2</v>
      </c>
      <c r="AI241" s="1" t="s">
        <v>1069</v>
      </c>
      <c r="AJ241" s="1">
        <v>0</v>
      </c>
      <c r="AK241" s="1">
        <v>1</v>
      </c>
      <c r="AL241" s="1">
        <v>0</v>
      </c>
      <c r="AM241" s="1">
        <v>1</v>
      </c>
      <c r="AN241" s="1">
        <v>1</v>
      </c>
      <c r="AO241" s="1">
        <v>0</v>
      </c>
      <c r="AP241" s="1">
        <v>0</v>
      </c>
      <c r="AQ241" s="1">
        <v>1</v>
      </c>
    </row>
    <row r="242" spans="13:43">
      <c r="M242" s="1" t="s">
        <v>1079</v>
      </c>
      <c r="N242" s="1">
        <v>10</v>
      </c>
      <c r="O242" s="1" t="s">
        <v>245</v>
      </c>
      <c r="P242" s="1" t="s">
        <v>1035</v>
      </c>
      <c r="Q242" t="b">
        <v>0</v>
      </c>
      <c r="R242" s="1" t="s">
        <v>21</v>
      </c>
      <c r="S242" s="1" t="s">
        <v>21</v>
      </c>
      <c r="T242" s="1" t="s">
        <v>21</v>
      </c>
      <c r="U242" s="1" t="s">
        <v>21</v>
      </c>
      <c r="V242" s="2"/>
      <c r="W242" s="1" t="s">
        <v>21</v>
      </c>
      <c r="X242" s="1" t="s">
        <v>21</v>
      </c>
      <c r="Y242" s="1" t="s">
        <v>21</v>
      </c>
      <c r="Z242" s="1" t="s">
        <v>21</v>
      </c>
      <c r="AA242" s="1" t="s">
        <v>21</v>
      </c>
      <c r="AB242" s="1" t="s">
        <v>21</v>
      </c>
      <c r="AC242" s="1" t="s">
        <v>21</v>
      </c>
      <c r="AD242" s="1" t="s">
        <v>21</v>
      </c>
      <c r="AE242" s="1" t="s">
        <v>21</v>
      </c>
      <c r="AF242" s="1" t="s">
        <v>21</v>
      </c>
      <c r="AG242" s="1" t="s">
        <v>21</v>
      </c>
      <c r="AH242" s="1" t="s">
        <v>21</v>
      </c>
      <c r="AI242" s="1" t="s">
        <v>21</v>
      </c>
      <c r="AJ242" s="1" t="s">
        <v>21</v>
      </c>
      <c r="AK242" s="1" t="s">
        <v>21</v>
      </c>
      <c r="AL242" s="1" t="s">
        <v>21</v>
      </c>
      <c r="AM242" s="1" t="s">
        <v>21</v>
      </c>
      <c r="AN242" s="1" t="s">
        <v>21</v>
      </c>
      <c r="AO242" s="1" t="s">
        <v>21</v>
      </c>
      <c r="AP242" s="1" t="s">
        <v>21</v>
      </c>
      <c r="AQ242" s="1" t="s">
        <v>21</v>
      </c>
    </row>
    <row r="243" spans="13:43">
      <c r="M243" s="1" t="s">
        <v>1079</v>
      </c>
      <c r="N243" s="1">
        <v>11</v>
      </c>
      <c r="O243" s="1" t="s">
        <v>250</v>
      </c>
      <c r="P243" s="1" t="s">
        <v>1035</v>
      </c>
      <c r="Q243" t="b">
        <v>0</v>
      </c>
      <c r="R243" s="1" t="s">
        <v>21</v>
      </c>
      <c r="S243" s="1" t="s">
        <v>21</v>
      </c>
      <c r="T243" s="1" t="s">
        <v>21</v>
      </c>
      <c r="U243" s="1" t="s">
        <v>21</v>
      </c>
      <c r="V243" s="1"/>
      <c r="W243" s="1" t="s">
        <v>21</v>
      </c>
      <c r="X243" s="1" t="s">
        <v>21</v>
      </c>
      <c r="Y243" s="1" t="s">
        <v>21</v>
      </c>
      <c r="Z243" s="1" t="s">
        <v>21</v>
      </c>
      <c r="AA243" s="1" t="s">
        <v>21</v>
      </c>
      <c r="AB243" s="1" t="s">
        <v>21</v>
      </c>
      <c r="AC243" s="1" t="s">
        <v>21</v>
      </c>
      <c r="AD243" s="1" t="s">
        <v>21</v>
      </c>
      <c r="AE243" s="1" t="s">
        <v>21</v>
      </c>
      <c r="AF243" s="1" t="s">
        <v>21</v>
      </c>
      <c r="AG243" s="1" t="s">
        <v>21</v>
      </c>
      <c r="AH243" s="1" t="s">
        <v>21</v>
      </c>
      <c r="AI243" s="1" t="s">
        <v>21</v>
      </c>
      <c r="AJ243" s="1" t="s">
        <v>21</v>
      </c>
      <c r="AK243" s="1" t="s">
        <v>21</v>
      </c>
      <c r="AL243" s="1" t="s">
        <v>21</v>
      </c>
      <c r="AM243" s="1" t="s">
        <v>21</v>
      </c>
      <c r="AN243" s="1" t="s">
        <v>21</v>
      </c>
      <c r="AO243" s="1" t="s">
        <v>21</v>
      </c>
      <c r="AP243" s="1" t="s">
        <v>21</v>
      </c>
      <c r="AQ243" s="1" t="s">
        <v>21</v>
      </c>
    </row>
    <row r="244" spans="13:43">
      <c r="M244" s="1" t="s">
        <v>1079</v>
      </c>
      <c r="N244" s="1">
        <v>12</v>
      </c>
      <c r="O244" s="1" t="s">
        <v>255</v>
      </c>
      <c r="P244" s="1" t="s">
        <v>1035</v>
      </c>
      <c r="Q244" t="b">
        <v>0</v>
      </c>
      <c r="R244" s="1" t="s">
        <v>21</v>
      </c>
      <c r="S244" s="1" t="s">
        <v>21</v>
      </c>
      <c r="T244" s="1" t="s">
        <v>21</v>
      </c>
      <c r="U244" s="1" t="s">
        <v>21</v>
      </c>
      <c r="V244" s="2"/>
      <c r="W244" s="1" t="s">
        <v>21</v>
      </c>
      <c r="X244" s="1" t="s">
        <v>21</v>
      </c>
      <c r="Y244" s="1" t="s">
        <v>21</v>
      </c>
      <c r="Z244" s="1" t="s">
        <v>21</v>
      </c>
      <c r="AA244" s="1" t="s">
        <v>21</v>
      </c>
      <c r="AB244" s="1" t="s">
        <v>21</v>
      </c>
      <c r="AC244" s="1" t="s">
        <v>21</v>
      </c>
      <c r="AD244" s="1" t="s">
        <v>21</v>
      </c>
      <c r="AE244" s="1" t="s">
        <v>21</v>
      </c>
      <c r="AF244" s="1" t="s">
        <v>21</v>
      </c>
      <c r="AG244" s="1" t="s">
        <v>21</v>
      </c>
      <c r="AH244" s="1" t="s">
        <v>21</v>
      </c>
      <c r="AI244" s="1" t="s">
        <v>21</v>
      </c>
      <c r="AJ244" s="1" t="s">
        <v>21</v>
      </c>
      <c r="AK244" s="1" t="s">
        <v>21</v>
      </c>
      <c r="AL244" s="1" t="s">
        <v>21</v>
      </c>
      <c r="AM244" s="1" t="s">
        <v>21</v>
      </c>
      <c r="AN244" s="1" t="s">
        <v>21</v>
      </c>
      <c r="AO244" s="1" t="s">
        <v>21</v>
      </c>
      <c r="AP244" s="1" t="s">
        <v>21</v>
      </c>
      <c r="AQ244" s="1" t="s">
        <v>21</v>
      </c>
    </row>
    <row r="245" spans="13:43">
      <c r="M245" s="1" t="s">
        <v>953</v>
      </c>
      <c r="N245" s="1">
        <v>1</v>
      </c>
      <c r="O245" s="1" t="s">
        <v>1080</v>
      </c>
      <c r="P245" s="1" t="s">
        <v>1035</v>
      </c>
      <c r="Q245" t="b">
        <v>0</v>
      </c>
      <c r="R245" s="1" t="s">
        <v>1038</v>
      </c>
      <c r="S245" s="1" t="s">
        <v>256</v>
      </c>
      <c r="T245" s="1" t="s">
        <v>465</v>
      </c>
      <c r="U245" s="1" t="s">
        <v>649</v>
      </c>
      <c r="V245" s="1"/>
      <c r="W245" s="1">
        <v>0</v>
      </c>
      <c r="X245" s="1">
        <v>1</v>
      </c>
      <c r="Y245" s="1">
        <v>0</v>
      </c>
      <c r="Z245" s="1">
        <v>1</v>
      </c>
      <c r="AA245" s="1">
        <v>0</v>
      </c>
      <c r="AB245" s="1">
        <v>1</v>
      </c>
      <c r="AC245" s="1">
        <v>1</v>
      </c>
      <c r="AD245" s="1">
        <v>1</v>
      </c>
      <c r="AE245" s="1">
        <v>0</v>
      </c>
      <c r="AF245" s="1">
        <v>2</v>
      </c>
      <c r="AG245" s="1">
        <v>1</v>
      </c>
      <c r="AH245" s="1">
        <v>1</v>
      </c>
      <c r="AI245" s="1" t="s">
        <v>1070</v>
      </c>
      <c r="AJ245" s="1">
        <v>1</v>
      </c>
      <c r="AK245" s="1">
        <v>0</v>
      </c>
      <c r="AL245" s="1">
        <v>1</v>
      </c>
      <c r="AM245" s="1">
        <v>0</v>
      </c>
      <c r="AN245" s="1">
        <v>0</v>
      </c>
      <c r="AO245" s="1">
        <v>1</v>
      </c>
      <c r="AP245" s="1">
        <v>0</v>
      </c>
      <c r="AQ245" s="1">
        <v>1</v>
      </c>
    </row>
    <row r="246" spans="13:43">
      <c r="M246" s="1" t="s">
        <v>953</v>
      </c>
      <c r="N246" s="1">
        <v>2</v>
      </c>
      <c r="O246" s="1" t="s">
        <v>1081</v>
      </c>
      <c r="P246" s="1" t="s">
        <v>1035</v>
      </c>
      <c r="Q246" t="b">
        <v>0</v>
      </c>
      <c r="R246" s="1" t="s">
        <v>1039</v>
      </c>
      <c r="S246" s="1" t="s">
        <v>256</v>
      </c>
      <c r="T246" s="1" t="s">
        <v>465</v>
      </c>
      <c r="U246" s="1" t="s">
        <v>649</v>
      </c>
      <c r="V246" s="2"/>
      <c r="W246" s="1">
        <v>1</v>
      </c>
      <c r="X246" s="1">
        <v>0</v>
      </c>
      <c r="Y246" s="1">
        <v>0</v>
      </c>
      <c r="Z246" s="1">
        <v>0</v>
      </c>
      <c r="AA246" s="1">
        <v>1</v>
      </c>
      <c r="AB246" s="1">
        <v>1</v>
      </c>
      <c r="AC246" s="1">
        <v>1</v>
      </c>
      <c r="AD246" s="1">
        <v>1</v>
      </c>
      <c r="AE246" s="1">
        <v>0</v>
      </c>
      <c r="AF246" s="1">
        <v>1</v>
      </c>
      <c r="AG246" s="1">
        <v>2</v>
      </c>
      <c r="AH246" s="1">
        <v>1</v>
      </c>
      <c r="AI246" s="1" t="s">
        <v>1070</v>
      </c>
      <c r="AJ246" s="1">
        <v>1</v>
      </c>
      <c r="AK246" s="1">
        <v>0</v>
      </c>
      <c r="AL246" s="1">
        <v>1</v>
      </c>
      <c r="AM246" s="1">
        <v>0</v>
      </c>
      <c r="AN246" s="1">
        <v>0</v>
      </c>
      <c r="AO246" s="1">
        <v>1</v>
      </c>
      <c r="AP246" s="1">
        <v>0</v>
      </c>
      <c r="AQ246" s="1">
        <v>1</v>
      </c>
    </row>
    <row r="247" spans="13:43">
      <c r="M247" s="1" t="s">
        <v>953</v>
      </c>
      <c r="N247" s="1">
        <v>3</v>
      </c>
      <c r="O247" s="1" t="s">
        <v>1082</v>
      </c>
      <c r="P247" s="1" t="s">
        <v>1035</v>
      </c>
      <c r="Q247" t="b">
        <v>0</v>
      </c>
      <c r="R247" s="1" t="s">
        <v>1040</v>
      </c>
      <c r="S247" s="1" t="s">
        <v>256</v>
      </c>
      <c r="T247" s="1" t="s">
        <v>465</v>
      </c>
      <c r="U247" s="1" t="s">
        <v>649</v>
      </c>
      <c r="V247" s="1"/>
      <c r="W247" s="1">
        <v>0</v>
      </c>
      <c r="X247" s="1">
        <v>0</v>
      </c>
      <c r="Y247" s="1">
        <v>1</v>
      </c>
      <c r="Z247" s="1">
        <v>1</v>
      </c>
      <c r="AA247" s="1">
        <v>1</v>
      </c>
      <c r="AB247" s="1">
        <v>0</v>
      </c>
      <c r="AC247" s="1">
        <v>1</v>
      </c>
      <c r="AD247" s="1">
        <v>1</v>
      </c>
      <c r="AE247" s="1">
        <v>0</v>
      </c>
      <c r="AF247" s="1">
        <v>2</v>
      </c>
      <c r="AG247" s="1">
        <v>2</v>
      </c>
      <c r="AH247" s="1">
        <v>0</v>
      </c>
      <c r="AI247" s="1" t="s">
        <v>1070</v>
      </c>
      <c r="AJ247" s="1">
        <v>1</v>
      </c>
      <c r="AK247" s="1">
        <v>0</v>
      </c>
      <c r="AL247" s="1">
        <v>1</v>
      </c>
      <c r="AM247" s="1">
        <v>0</v>
      </c>
      <c r="AN247" s="1">
        <v>0</v>
      </c>
      <c r="AO247" s="1">
        <v>1</v>
      </c>
      <c r="AP247" s="1">
        <v>0</v>
      </c>
      <c r="AQ247" s="1">
        <v>1</v>
      </c>
    </row>
    <row r="248" spans="13:43">
      <c r="M248" s="1" t="s">
        <v>953</v>
      </c>
      <c r="N248" s="1">
        <v>4</v>
      </c>
      <c r="O248" s="1" t="s">
        <v>1037</v>
      </c>
      <c r="P248" s="1" t="s">
        <v>1035</v>
      </c>
      <c r="Q248" t="b">
        <v>0</v>
      </c>
      <c r="R248" s="1" t="s">
        <v>1041</v>
      </c>
      <c r="S248" s="1" t="s">
        <v>256</v>
      </c>
      <c r="T248" s="1" t="s">
        <v>465</v>
      </c>
      <c r="U248" s="1" t="s">
        <v>649</v>
      </c>
      <c r="V248" s="2"/>
      <c r="W248" s="1">
        <v>0</v>
      </c>
      <c r="X248" s="1">
        <v>1</v>
      </c>
      <c r="Y248" s="1">
        <v>1</v>
      </c>
      <c r="Z248" s="1">
        <v>1</v>
      </c>
      <c r="AA248" s="1">
        <v>0</v>
      </c>
      <c r="AB248" s="1">
        <v>0</v>
      </c>
      <c r="AC248" s="1">
        <v>1</v>
      </c>
      <c r="AD248" s="1">
        <v>1</v>
      </c>
      <c r="AE248" s="1">
        <v>0</v>
      </c>
      <c r="AF248" s="1">
        <v>2</v>
      </c>
      <c r="AG248" s="1">
        <v>1</v>
      </c>
      <c r="AH248" s="1">
        <v>0</v>
      </c>
      <c r="AI248" s="1" t="s">
        <v>1070</v>
      </c>
      <c r="AJ248" s="1">
        <v>1</v>
      </c>
      <c r="AK248" s="1">
        <v>0</v>
      </c>
      <c r="AL248" s="1">
        <v>1</v>
      </c>
      <c r="AM248" s="1">
        <v>0</v>
      </c>
      <c r="AN248" s="1">
        <v>0</v>
      </c>
      <c r="AO248" s="1">
        <v>1</v>
      </c>
      <c r="AP248" s="1">
        <v>0</v>
      </c>
      <c r="AQ248" s="1">
        <v>1</v>
      </c>
    </row>
    <row r="249" spans="13:43">
      <c r="M249" s="1" t="s">
        <v>953</v>
      </c>
      <c r="N249" s="1">
        <v>5</v>
      </c>
      <c r="O249" s="1" t="s">
        <v>1083</v>
      </c>
      <c r="P249" s="1" t="s">
        <v>1035</v>
      </c>
      <c r="Q249" t="b">
        <v>0</v>
      </c>
      <c r="R249" s="1" t="s">
        <v>1042</v>
      </c>
      <c r="S249" s="1" t="s">
        <v>256</v>
      </c>
      <c r="T249" s="1" t="s">
        <v>465</v>
      </c>
      <c r="U249" s="1" t="s">
        <v>649</v>
      </c>
      <c r="V249" s="1"/>
      <c r="W249" s="1">
        <v>1</v>
      </c>
      <c r="X249" s="1">
        <v>0</v>
      </c>
      <c r="Y249" s="1">
        <v>1</v>
      </c>
      <c r="Z249" s="1">
        <v>0</v>
      </c>
      <c r="AA249" s="1">
        <v>1</v>
      </c>
      <c r="AB249" s="1">
        <v>0</v>
      </c>
      <c r="AC249" s="1">
        <v>1</v>
      </c>
      <c r="AD249" s="1">
        <v>1</v>
      </c>
      <c r="AE249" s="1">
        <v>0</v>
      </c>
      <c r="AF249" s="1">
        <v>1</v>
      </c>
      <c r="AG249" s="1">
        <v>2</v>
      </c>
      <c r="AH249" s="1">
        <v>0</v>
      </c>
      <c r="AI249" s="1" t="s">
        <v>1070</v>
      </c>
      <c r="AJ249" s="1">
        <v>1</v>
      </c>
      <c r="AK249" s="1">
        <v>0</v>
      </c>
      <c r="AL249" s="1">
        <v>1</v>
      </c>
      <c r="AM249" s="1">
        <v>0</v>
      </c>
      <c r="AN249" s="1">
        <v>0</v>
      </c>
      <c r="AO249" s="1">
        <v>1</v>
      </c>
      <c r="AP249" s="1">
        <v>0</v>
      </c>
      <c r="AQ249" s="1">
        <v>1</v>
      </c>
    </row>
    <row r="250" spans="13:43">
      <c r="M250" s="1" t="s">
        <v>953</v>
      </c>
      <c r="N250" s="1">
        <v>6</v>
      </c>
      <c r="O250" s="1" t="s">
        <v>767</v>
      </c>
      <c r="P250" s="1" t="s">
        <v>1035</v>
      </c>
      <c r="Q250" t="b">
        <v>0</v>
      </c>
      <c r="R250" s="1" t="s">
        <v>1043</v>
      </c>
      <c r="S250" s="1" t="s">
        <v>256</v>
      </c>
      <c r="T250" s="1" t="s">
        <v>465</v>
      </c>
      <c r="U250" s="1" t="s">
        <v>649</v>
      </c>
      <c r="V250" s="2"/>
      <c r="W250" s="1">
        <v>1</v>
      </c>
      <c r="X250" s="1">
        <v>1</v>
      </c>
      <c r="Y250" s="1">
        <v>0</v>
      </c>
      <c r="Z250" s="1">
        <v>0</v>
      </c>
      <c r="AA250" s="1">
        <v>0</v>
      </c>
      <c r="AB250" s="1">
        <v>1</v>
      </c>
      <c r="AC250" s="1">
        <v>1</v>
      </c>
      <c r="AD250" s="1">
        <v>1</v>
      </c>
      <c r="AE250" s="1">
        <v>0</v>
      </c>
      <c r="AF250" s="1">
        <v>1</v>
      </c>
      <c r="AG250" s="1">
        <v>1</v>
      </c>
      <c r="AH250" s="1">
        <v>1</v>
      </c>
      <c r="AI250" s="1" t="s">
        <v>1070</v>
      </c>
      <c r="AJ250" s="1">
        <v>1</v>
      </c>
      <c r="AK250" s="1">
        <v>0</v>
      </c>
      <c r="AL250" s="1">
        <v>1</v>
      </c>
      <c r="AM250" s="1">
        <v>0</v>
      </c>
      <c r="AN250" s="1">
        <v>0</v>
      </c>
      <c r="AO250" s="1">
        <v>1</v>
      </c>
      <c r="AP250" s="1">
        <v>0</v>
      </c>
      <c r="AQ250" s="1">
        <v>1</v>
      </c>
    </row>
    <row r="251" spans="13:43">
      <c r="M251" s="1" t="s">
        <v>953</v>
      </c>
      <c r="N251" s="1">
        <v>7</v>
      </c>
      <c r="O251" s="1" t="s">
        <v>1084</v>
      </c>
      <c r="P251" s="1" t="s">
        <v>1035</v>
      </c>
      <c r="Q251" t="b">
        <v>0</v>
      </c>
      <c r="R251" s="1" t="s">
        <v>1044</v>
      </c>
      <c r="S251" s="1" t="s">
        <v>256</v>
      </c>
      <c r="T251" s="1" t="s">
        <v>465</v>
      </c>
      <c r="U251" s="1" t="s">
        <v>649</v>
      </c>
      <c r="V251" s="1"/>
      <c r="W251" s="1">
        <v>1</v>
      </c>
      <c r="X251" s="1">
        <v>1</v>
      </c>
      <c r="Y251" s="1">
        <v>1</v>
      </c>
      <c r="Z251" s="1">
        <v>0</v>
      </c>
      <c r="AA251" s="1">
        <v>0</v>
      </c>
      <c r="AB251" s="1">
        <v>0</v>
      </c>
      <c r="AC251" s="1">
        <v>1</v>
      </c>
      <c r="AD251" s="1">
        <v>1</v>
      </c>
      <c r="AE251" s="1">
        <v>0</v>
      </c>
      <c r="AF251" s="1">
        <v>1</v>
      </c>
      <c r="AG251" s="1">
        <v>1</v>
      </c>
      <c r="AH251" s="1">
        <v>0</v>
      </c>
      <c r="AI251" s="1" t="s">
        <v>1070</v>
      </c>
      <c r="AJ251" s="1">
        <v>1</v>
      </c>
      <c r="AK251" s="1">
        <v>0</v>
      </c>
      <c r="AL251" s="1">
        <v>1</v>
      </c>
      <c r="AM251" s="1">
        <v>0</v>
      </c>
      <c r="AN251" s="1">
        <v>0</v>
      </c>
      <c r="AO251" s="1">
        <v>1</v>
      </c>
      <c r="AP251" s="1">
        <v>0</v>
      </c>
      <c r="AQ251" s="1">
        <v>1</v>
      </c>
    </row>
    <row r="252" spans="13:43">
      <c r="M252" s="1" t="s">
        <v>953</v>
      </c>
      <c r="N252" s="1">
        <v>8</v>
      </c>
      <c r="O252" s="1" t="s">
        <v>1085</v>
      </c>
      <c r="P252" s="1" t="s">
        <v>1035</v>
      </c>
      <c r="Q252" t="b">
        <v>0</v>
      </c>
      <c r="R252" s="1" t="s">
        <v>1045</v>
      </c>
      <c r="S252" s="1" t="s">
        <v>256</v>
      </c>
      <c r="T252" s="1" t="s">
        <v>465</v>
      </c>
      <c r="U252" s="1" t="s">
        <v>649</v>
      </c>
      <c r="V252" s="2"/>
      <c r="W252" s="1">
        <v>0</v>
      </c>
      <c r="X252" s="1">
        <v>0</v>
      </c>
      <c r="Y252" s="1">
        <v>0</v>
      </c>
      <c r="Z252" s="1">
        <v>1</v>
      </c>
      <c r="AA252" s="1">
        <v>1</v>
      </c>
      <c r="AB252" s="1">
        <v>1</v>
      </c>
      <c r="AC252" s="1">
        <v>1</v>
      </c>
      <c r="AD252" s="1">
        <v>1</v>
      </c>
      <c r="AE252" s="1">
        <v>0</v>
      </c>
      <c r="AF252" s="1">
        <v>2</v>
      </c>
      <c r="AG252" s="1">
        <v>2</v>
      </c>
      <c r="AH252" s="1">
        <v>1</v>
      </c>
      <c r="AI252" s="1" t="s">
        <v>1070</v>
      </c>
      <c r="AJ252" s="1">
        <v>1</v>
      </c>
      <c r="AK252" s="1">
        <v>0</v>
      </c>
      <c r="AL252" s="1">
        <v>1</v>
      </c>
      <c r="AM252" s="1">
        <v>0</v>
      </c>
      <c r="AN252" s="1">
        <v>0</v>
      </c>
      <c r="AO252" s="1">
        <v>1</v>
      </c>
      <c r="AP252" s="1">
        <v>0</v>
      </c>
      <c r="AQ252" s="1">
        <v>1</v>
      </c>
    </row>
    <row r="253" spans="13:43">
      <c r="M253" s="1" t="s">
        <v>953</v>
      </c>
      <c r="N253" s="1">
        <v>9</v>
      </c>
      <c r="O253" s="1" t="s">
        <v>1086</v>
      </c>
      <c r="P253" s="1" t="s">
        <v>1035</v>
      </c>
      <c r="Q253" t="b">
        <v>0</v>
      </c>
      <c r="R253" s="1" t="s">
        <v>1046</v>
      </c>
      <c r="S253" s="1" t="s">
        <v>256</v>
      </c>
      <c r="T253" s="1" t="s">
        <v>465</v>
      </c>
      <c r="U253" s="1" t="s">
        <v>649</v>
      </c>
      <c r="V253" s="1"/>
      <c r="W253" s="1">
        <v>0</v>
      </c>
      <c r="X253" s="1">
        <v>0</v>
      </c>
      <c r="Y253" s="1">
        <v>0</v>
      </c>
      <c r="Z253" s="1">
        <v>1</v>
      </c>
      <c r="AA253" s="1">
        <v>1</v>
      </c>
      <c r="AB253" s="1">
        <v>1</v>
      </c>
      <c r="AC253" s="1">
        <v>1</v>
      </c>
      <c r="AD253" s="1">
        <v>1</v>
      </c>
      <c r="AE253" s="1">
        <v>0</v>
      </c>
      <c r="AF253" s="1">
        <v>2</v>
      </c>
      <c r="AG253" s="1">
        <v>2</v>
      </c>
      <c r="AH253" s="1">
        <v>1</v>
      </c>
      <c r="AI253" s="1" t="s">
        <v>1070</v>
      </c>
      <c r="AJ253" s="1">
        <v>1</v>
      </c>
      <c r="AK253" s="1">
        <v>0</v>
      </c>
      <c r="AL253" s="1">
        <v>1</v>
      </c>
      <c r="AM253" s="1">
        <v>0</v>
      </c>
      <c r="AN253" s="1">
        <v>0</v>
      </c>
      <c r="AO253" s="1">
        <v>1</v>
      </c>
      <c r="AP253" s="1">
        <v>0</v>
      </c>
      <c r="AQ253" s="1">
        <v>1</v>
      </c>
    </row>
    <row r="254" spans="13:43">
      <c r="M254" s="1" t="s">
        <v>953</v>
      </c>
      <c r="N254" s="1">
        <v>10</v>
      </c>
      <c r="O254" s="1" t="s">
        <v>1087</v>
      </c>
      <c r="P254" s="1" t="s">
        <v>1035</v>
      </c>
      <c r="Q254" t="b">
        <v>0</v>
      </c>
      <c r="R254" s="1" t="s">
        <v>21</v>
      </c>
      <c r="S254" s="1" t="s">
        <v>21</v>
      </c>
      <c r="T254" s="1" t="s">
        <v>21</v>
      </c>
      <c r="U254" s="1" t="s">
        <v>21</v>
      </c>
      <c r="V254" s="2"/>
      <c r="W254" s="1" t="s">
        <v>21</v>
      </c>
      <c r="X254" s="1" t="s">
        <v>21</v>
      </c>
      <c r="Y254" s="1" t="s">
        <v>21</v>
      </c>
      <c r="Z254" s="1" t="s">
        <v>21</v>
      </c>
      <c r="AA254" s="1" t="s">
        <v>21</v>
      </c>
      <c r="AB254" s="1" t="s">
        <v>21</v>
      </c>
      <c r="AC254" s="1" t="s">
        <v>21</v>
      </c>
      <c r="AD254" s="1" t="s">
        <v>21</v>
      </c>
      <c r="AE254" s="1" t="s">
        <v>21</v>
      </c>
      <c r="AF254" s="1" t="s">
        <v>21</v>
      </c>
      <c r="AG254" s="1" t="s">
        <v>21</v>
      </c>
      <c r="AH254" s="1" t="s">
        <v>21</v>
      </c>
      <c r="AI254" s="1" t="s">
        <v>21</v>
      </c>
      <c r="AJ254" s="1" t="s">
        <v>21</v>
      </c>
      <c r="AK254" s="1" t="s">
        <v>21</v>
      </c>
      <c r="AL254" s="1" t="s">
        <v>21</v>
      </c>
      <c r="AM254" s="1" t="s">
        <v>21</v>
      </c>
      <c r="AN254" s="1" t="s">
        <v>21</v>
      </c>
      <c r="AO254" s="1" t="s">
        <v>21</v>
      </c>
      <c r="AP254" s="1" t="s">
        <v>21</v>
      </c>
      <c r="AQ254" s="1" t="s">
        <v>21</v>
      </c>
    </row>
    <row r="255" spans="13:43">
      <c r="M255" s="1" t="s">
        <v>953</v>
      </c>
      <c r="N255" s="1">
        <v>11</v>
      </c>
      <c r="O255" s="1" t="s">
        <v>1088</v>
      </c>
      <c r="P255" s="1" t="s">
        <v>1035</v>
      </c>
      <c r="Q255" t="b">
        <v>0</v>
      </c>
      <c r="R255" s="1" t="s">
        <v>21</v>
      </c>
      <c r="S255" s="1" t="s">
        <v>21</v>
      </c>
      <c r="T255" s="1" t="s">
        <v>21</v>
      </c>
      <c r="U255" s="1" t="s">
        <v>21</v>
      </c>
      <c r="V255" s="1"/>
      <c r="W255" s="1" t="s">
        <v>21</v>
      </c>
      <c r="X255" s="1" t="s">
        <v>21</v>
      </c>
      <c r="Y255" s="1" t="s">
        <v>21</v>
      </c>
      <c r="Z255" s="1" t="s">
        <v>21</v>
      </c>
      <c r="AA255" s="1" t="s">
        <v>21</v>
      </c>
      <c r="AB255" s="1" t="s">
        <v>21</v>
      </c>
      <c r="AC255" s="1" t="s">
        <v>21</v>
      </c>
      <c r="AD255" s="1" t="s">
        <v>21</v>
      </c>
      <c r="AE255" s="1" t="s">
        <v>21</v>
      </c>
      <c r="AF255" s="1" t="s">
        <v>21</v>
      </c>
      <c r="AG255" s="1" t="s">
        <v>21</v>
      </c>
      <c r="AH255" s="1" t="s">
        <v>21</v>
      </c>
      <c r="AI255" s="1" t="s">
        <v>21</v>
      </c>
      <c r="AJ255" s="1" t="s">
        <v>21</v>
      </c>
      <c r="AK255" s="1" t="s">
        <v>21</v>
      </c>
      <c r="AL255" s="1" t="s">
        <v>21</v>
      </c>
      <c r="AM255" s="1" t="s">
        <v>21</v>
      </c>
      <c r="AN255" s="1" t="s">
        <v>21</v>
      </c>
      <c r="AO255" s="1" t="s">
        <v>21</v>
      </c>
      <c r="AP255" s="1" t="s">
        <v>21</v>
      </c>
      <c r="AQ255" s="1" t="s">
        <v>21</v>
      </c>
    </row>
    <row r="256" spans="13:43">
      <c r="M256" s="1" t="s">
        <v>953</v>
      </c>
      <c r="N256" s="1">
        <v>12</v>
      </c>
      <c r="O256" s="1" t="s">
        <v>1089</v>
      </c>
      <c r="P256" s="1" t="s">
        <v>1035</v>
      </c>
      <c r="Q256" t="b">
        <v>0</v>
      </c>
      <c r="R256" s="1" t="s">
        <v>21</v>
      </c>
      <c r="S256" s="1" t="s">
        <v>21</v>
      </c>
      <c r="T256" s="1" t="s">
        <v>21</v>
      </c>
      <c r="U256" s="1" t="s">
        <v>21</v>
      </c>
      <c r="V256" s="2"/>
      <c r="W256" s="1" t="s">
        <v>21</v>
      </c>
      <c r="X256" s="1" t="s">
        <v>21</v>
      </c>
      <c r="Y256" s="1" t="s">
        <v>21</v>
      </c>
      <c r="Z256" s="1" t="s">
        <v>21</v>
      </c>
      <c r="AA256" s="1" t="s">
        <v>21</v>
      </c>
      <c r="AB256" s="1" t="s">
        <v>21</v>
      </c>
      <c r="AC256" s="1" t="s">
        <v>21</v>
      </c>
      <c r="AD256" s="1" t="s">
        <v>21</v>
      </c>
      <c r="AE256" s="1" t="s">
        <v>21</v>
      </c>
      <c r="AF256" s="1" t="s">
        <v>21</v>
      </c>
      <c r="AG256" s="1" t="s">
        <v>21</v>
      </c>
      <c r="AH256" s="1" t="s">
        <v>21</v>
      </c>
      <c r="AI256" s="1" t="s">
        <v>21</v>
      </c>
      <c r="AJ256" s="1" t="s">
        <v>21</v>
      </c>
      <c r="AK256" s="1" t="s">
        <v>21</v>
      </c>
      <c r="AL256" s="1" t="s">
        <v>21</v>
      </c>
      <c r="AM256" s="1" t="s">
        <v>21</v>
      </c>
      <c r="AN256" s="1" t="s">
        <v>21</v>
      </c>
      <c r="AO256" s="1" t="s">
        <v>21</v>
      </c>
      <c r="AP256" s="1" t="s">
        <v>21</v>
      </c>
      <c r="AQ256" s="1" t="s">
        <v>21</v>
      </c>
    </row>
    <row r="257" spans="13:43">
      <c r="M257" s="1" t="s">
        <v>957</v>
      </c>
      <c r="N257" s="1">
        <v>1</v>
      </c>
      <c r="O257" s="1" t="s">
        <v>1090</v>
      </c>
      <c r="P257" s="1" t="s">
        <v>1035</v>
      </c>
      <c r="Q257" t="b">
        <v>0</v>
      </c>
      <c r="R257" s="1" t="s">
        <v>1038</v>
      </c>
      <c r="S257" s="1" t="s">
        <v>256</v>
      </c>
      <c r="T257" s="1" t="s">
        <v>457</v>
      </c>
      <c r="U257" s="1" t="s">
        <v>657</v>
      </c>
      <c r="V257" s="1"/>
      <c r="W257" s="1">
        <v>0</v>
      </c>
      <c r="X257" s="1">
        <v>1</v>
      </c>
      <c r="Y257" s="1">
        <v>0</v>
      </c>
      <c r="Z257" s="1">
        <v>1</v>
      </c>
      <c r="AA257" s="1">
        <v>0</v>
      </c>
      <c r="AB257" s="1">
        <v>1</v>
      </c>
      <c r="AC257" s="1">
        <v>1</v>
      </c>
      <c r="AD257" s="1">
        <v>0</v>
      </c>
      <c r="AE257" s="1">
        <v>1</v>
      </c>
      <c r="AF257" s="1">
        <v>2</v>
      </c>
      <c r="AG257" s="1">
        <v>0</v>
      </c>
      <c r="AH257" s="1">
        <v>2</v>
      </c>
      <c r="AI257" s="1" t="s">
        <v>1071</v>
      </c>
      <c r="AJ257" s="1">
        <v>1</v>
      </c>
      <c r="AK257" s="1">
        <v>0</v>
      </c>
      <c r="AL257" s="1">
        <v>0</v>
      </c>
      <c r="AM257" s="1">
        <v>1</v>
      </c>
      <c r="AN257" s="1">
        <v>1</v>
      </c>
      <c r="AO257" s="1">
        <v>0</v>
      </c>
      <c r="AP257" s="1">
        <v>0</v>
      </c>
      <c r="AQ257" s="1">
        <v>1</v>
      </c>
    </row>
    <row r="258" spans="13:43">
      <c r="M258" s="1" t="s">
        <v>957</v>
      </c>
      <c r="N258" s="1">
        <v>2</v>
      </c>
      <c r="O258" s="1" t="s">
        <v>1091</v>
      </c>
      <c r="P258" s="1" t="s">
        <v>1035</v>
      </c>
      <c r="Q258" t="b">
        <v>0</v>
      </c>
      <c r="R258" s="1" t="s">
        <v>1039</v>
      </c>
      <c r="S258" s="1" t="s">
        <v>256</v>
      </c>
      <c r="T258" s="1" t="s">
        <v>457</v>
      </c>
      <c r="U258" s="1" t="s">
        <v>657</v>
      </c>
      <c r="V258" s="2"/>
      <c r="W258" s="1">
        <v>1</v>
      </c>
      <c r="X258" s="1">
        <v>0</v>
      </c>
      <c r="Y258" s="1">
        <v>0</v>
      </c>
      <c r="Z258" s="1">
        <v>0</v>
      </c>
      <c r="AA258" s="1">
        <v>1</v>
      </c>
      <c r="AB258" s="1">
        <v>1</v>
      </c>
      <c r="AC258" s="1">
        <v>1</v>
      </c>
      <c r="AD258" s="1">
        <v>0</v>
      </c>
      <c r="AE258" s="1">
        <v>1</v>
      </c>
      <c r="AF258" s="1">
        <v>1</v>
      </c>
      <c r="AG258" s="1">
        <v>1</v>
      </c>
      <c r="AH258" s="1">
        <v>2</v>
      </c>
      <c r="AI258" s="1" t="s">
        <v>1071</v>
      </c>
      <c r="AJ258" s="1">
        <v>1</v>
      </c>
      <c r="AK258" s="1">
        <v>0</v>
      </c>
      <c r="AL258" s="1">
        <v>0</v>
      </c>
      <c r="AM258" s="1">
        <v>1</v>
      </c>
      <c r="AN258" s="1">
        <v>1</v>
      </c>
      <c r="AO258" s="1">
        <v>0</v>
      </c>
      <c r="AP258" s="1">
        <v>0</v>
      </c>
      <c r="AQ258" s="1">
        <v>1</v>
      </c>
    </row>
    <row r="259" spans="13:43">
      <c r="M259" s="1" t="s">
        <v>957</v>
      </c>
      <c r="N259" s="1">
        <v>3</v>
      </c>
      <c r="O259" s="1" t="s">
        <v>1092</v>
      </c>
      <c r="P259" s="1" t="s">
        <v>1035</v>
      </c>
      <c r="Q259" t="b">
        <v>0</v>
      </c>
      <c r="R259" s="1" t="s">
        <v>1040</v>
      </c>
      <c r="S259" s="1" t="s">
        <v>256</v>
      </c>
      <c r="T259" s="1" t="s">
        <v>457</v>
      </c>
      <c r="U259" s="1" t="s">
        <v>657</v>
      </c>
      <c r="V259" s="1"/>
      <c r="W259" s="1">
        <v>0</v>
      </c>
      <c r="X259" s="1">
        <v>0</v>
      </c>
      <c r="Y259" s="1">
        <v>1</v>
      </c>
      <c r="Z259" s="1">
        <v>1</v>
      </c>
      <c r="AA259" s="1">
        <v>1</v>
      </c>
      <c r="AB259" s="1">
        <v>0</v>
      </c>
      <c r="AC259" s="1">
        <v>1</v>
      </c>
      <c r="AD259" s="1">
        <v>0</v>
      </c>
      <c r="AE259" s="1">
        <v>1</v>
      </c>
      <c r="AF259" s="1">
        <v>2</v>
      </c>
      <c r="AG259" s="1">
        <v>1</v>
      </c>
      <c r="AH259" s="1">
        <v>1</v>
      </c>
      <c r="AI259" s="1" t="s">
        <v>1071</v>
      </c>
      <c r="AJ259" s="1">
        <v>1</v>
      </c>
      <c r="AK259" s="1">
        <v>0</v>
      </c>
      <c r="AL259" s="1">
        <v>0</v>
      </c>
      <c r="AM259" s="1">
        <v>1</v>
      </c>
      <c r="AN259" s="1">
        <v>1</v>
      </c>
      <c r="AO259" s="1">
        <v>0</v>
      </c>
      <c r="AP259" s="1">
        <v>0</v>
      </c>
      <c r="AQ259" s="1">
        <v>1</v>
      </c>
    </row>
    <row r="260" spans="13:43">
      <c r="M260" s="1" t="s">
        <v>957</v>
      </c>
      <c r="N260" s="1">
        <v>4</v>
      </c>
      <c r="O260" s="1" t="s">
        <v>1093</v>
      </c>
      <c r="P260" s="1" t="s">
        <v>1035</v>
      </c>
      <c r="Q260" t="b">
        <v>0</v>
      </c>
      <c r="R260" s="1" t="s">
        <v>1041</v>
      </c>
      <c r="S260" s="1" t="s">
        <v>256</v>
      </c>
      <c r="T260" s="1" t="s">
        <v>457</v>
      </c>
      <c r="U260" s="1" t="s">
        <v>657</v>
      </c>
      <c r="V260" s="2"/>
      <c r="W260" s="1">
        <v>0</v>
      </c>
      <c r="X260" s="1">
        <v>1</v>
      </c>
      <c r="Y260" s="1">
        <v>1</v>
      </c>
      <c r="Z260" s="1">
        <v>1</v>
      </c>
      <c r="AA260" s="1">
        <v>0</v>
      </c>
      <c r="AB260" s="1">
        <v>0</v>
      </c>
      <c r="AC260" s="1">
        <v>1</v>
      </c>
      <c r="AD260" s="1">
        <v>0</v>
      </c>
      <c r="AE260" s="1">
        <v>1</v>
      </c>
      <c r="AF260" s="1">
        <v>2</v>
      </c>
      <c r="AG260" s="1">
        <v>0</v>
      </c>
      <c r="AH260" s="1">
        <v>1</v>
      </c>
      <c r="AI260" s="1" t="s">
        <v>1071</v>
      </c>
      <c r="AJ260" s="1">
        <v>1</v>
      </c>
      <c r="AK260" s="1">
        <v>0</v>
      </c>
      <c r="AL260" s="1">
        <v>0</v>
      </c>
      <c r="AM260" s="1">
        <v>1</v>
      </c>
      <c r="AN260" s="1">
        <v>1</v>
      </c>
      <c r="AO260" s="1">
        <v>0</v>
      </c>
      <c r="AP260" s="1">
        <v>0</v>
      </c>
      <c r="AQ260" s="1">
        <v>1</v>
      </c>
    </row>
    <row r="261" spans="13:43">
      <c r="M261" s="1" t="s">
        <v>957</v>
      </c>
      <c r="N261" s="1">
        <v>5</v>
      </c>
      <c r="O261" s="1" t="s">
        <v>1094</v>
      </c>
      <c r="P261" s="1" t="s">
        <v>1035</v>
      </c>
      <c r="Q261" t="b">
        <v>0</v>
      </c>
      <c r="R261" s="1" t="s">
        <v>1042</v>
      </c>
      <c r="S261" s="1" t="s">
        <v>256</v>
      </c>
      <c r="T261" s="1" t="s">
        <v>457</v>
      </c>
      <c r="U261" s="1" t="s">
        <v>657</v>
      </c>
      <c r="V261" s="1"/>
      <c r="W261" s="1">
        <v>1</v>
      </c>
      <c r="X261" s="1">
        <v>0</v>
      </c>
      <c r="Y261" s="1">
        <v>1</v>
      </c>
      <c r="Z261" s="1">
        <v>0</v>
      </c>
      <c r="AA261" s="1">
        <v>1</v>
      </c>
      <c r="AB261" s="1">
        <v>0</v>
      </c>
      <c r="AC261" s="1">
        <v>1</v>
      </c>
      <c r="AD261" s="1">
        <v>0</v>
      </c>
      <c r="AE261" s="1">
        <v>1</v>
      </c>
      <c r="AF261" s="1">
        <v>1</v>
      </c>
      <c r="AG261" s="1">
        <v>1</v>
      </c>
      <c r="AH261" s="1">
        <v>1</v>
      </c>
      <c r="AI261" s="1" t="s">
        <v>1071</v>
      </c>
      <c r="AJ261" s="1">
        <v>1</v>
      </c>
      <c r="AK261" s="1">
        <v>0</v>
      </c>
      <c r="AL261" s="1">
        <v>0</v>
      </c>
      <c r="AM261" s="1">
        <v>1</v>
      </c>
      <c r="AN261" s="1">
        <v>1</v>
      </c>
      <c r="AO261" s="1">
        <v>0</v>
      </c>
      <c r="AP261" s="1">
        <v>0</v>
      </c>
      <c r="AQ261" s="1">
        <v>1</v>
      </c>
    </row>
    <row r="262" spans="13:43">
      <c r="M262" s="1" t="s">
        <v>957</v>
      </c>
      <c r="N262" s="1">
        <v>6</v>
      </c>
      <c r="O262" s="1" t="s">
        <v>1095</v>
      </c>
      <c r="P262" s="1" t="s">
        <v>1035</v>
      </c>
      <c r="Q262" t="b">
        <v>0</v>
      </c>
      <c r="R262" s="1" t="s">
        <v>1043</v>
      </c>
      <c r="S262" s="1" t="s">
        <v>256</v>
      </c>
      <c r="T262" s="1" t="s">
        <v>457</v>
      </c>
      <c r="U262" s="1" t="s">
        <v>657</v>
      </c>
      <c r="V262" s="2"/>
      <c r="W262" s="1">
        <v>1</v>
      </c>
      <c r="X262" s="1">
        <v>1</v>
      </c>
      <c r="Y262" s="1">
        <v>0</v>
      </c>
      <c r="Z262" s="1">
        <v>0</v>
      </c>
      <c r="AA262" s="1">
        <v>0</v>
      </c>
      <c r="AB262" s="1">
        <v>1</v>
      </c>
      <c r="AC262" s="1">
        <v>1</v>
      </c>
      <c r="AD262" s="1">
        <v>0</v>
      </c>
      <c r="AE262" s="1">
        <v>1</v>
      </c>
      <c r="AF262" s="1">
        <v>1</v>
      </c>
      <c r="AG262" s="1">
        <v>0</v>
      </c>
      <c r="AH262" s="1">
        <v>2</v>
      </c>
      <c r="AI262" s="1" t="s">
        <v>1071</v>
      </c>
      <c r="AJ262" s="1">
        <v>1</v>
      </c>
      <c r="AK262" s="1">
        <v>0</v>
      </c>
      <c r="AL262" s="1">
        <v>0</v>
      </c>
      <c r="AM262" s="1">
        <v>1</v>
      </c>
      <c r="AN262" s="1">
        <v>1</v>
      </c>
      <c r="AO262" s="1">
        <v>0</v>
      </c>
      <c r="AP262" s="1">
        <v>0</v>
      </c>
      <c r="AQ262" s="1">
        <v>1</v>
      </c>
    </row>
    <row r="263" spans="13:43">
      <c r="M263" s="1" t="s">
        <v>957</v>
      </c>
      <c r="N263" s="1">
        <v>7</v>
      </c>
      <c r="O263" s="1" t="s">
        <v>1096</v>
      </c>
      <c r="P263" s="1" t="s">
        <v>1035</v>
      </c>
      <c r="Q263" t="b">
        <v>0</v>
      </c>
      <c r="R263" s="1" t="s">
        <v>1044</v>
      </c>
      <c r="S263" s="1" t="s">
        <v>256</v>
      </c>
      <c r="T263" s="1" t="s">
        <v>457</v>
      </c>
      <c r="U263" s="1" t="s">
        <v>657</v>
      </c>
      <c r="V263" s="1"/>
      <c r="W263" s="1">
        <v>1</v>
      </c>
      <c r="X263" s="1">
        <v>1</v>
      </c>
      <c r="Y263" s="1">
        <v>1</v>
      </c>
      <c r="Z263" s="1">
        <v>0</v>
      </c>
      <c r="AA263" s="1">
        <v>0</v>
      </c>
      <c r="AB263" s="1">
        <v>0</v>
      </c>
      <c r="AC263" s="1">
        <v>1</v>
      </c>
      <c r="AD263" s="1">
        <v>0</v>
      </c>
      <c r="AE263" s="1">
        <v>1</v>
      </c>
      <c r="AF263" s="1">
        <v>1</v>
      </c>
      <c r="AG263" s="1">
        <v>0</v>
      </c>
      <c r="AH263" s="1">
        <v>1</v>
      </c>
      <c r="AI263" s="1" t="s">
        <v>1071</v>
      </c>
      <c r="AJ263" s="1">
        <v>1</v>
      </c>
      <c r="AK263" s="1">
        <v>0</v>
      </c>
      <c r="AL263" s="1">
        <v>0</v>
      </c>
      <c r="AM263" s="1">
        <v>1</v>
      </c>
      <c r="AN263" s="1">
        <v>1</v>
      </c>
      <c r="AO263" s="1">
        <v>0</v>
      </c>
      <c r="AP263" s="1">
        <v>0</v>
      </c>
      <c r="AQ263" s="1">
        <v>1</v>
      </c>
    </row>
    <row r="264" spans="13:43">
      <c r="M264" s="1" t="s">
        <v>957</v>
      </c>
      <c r="N264" s="1">
        <v>8</v>
      </c>
      <c r="O264" s="1" t="s">
        <v>1097</v>
      </c>
      <c r="P264" s="1" t="s">
        <v>1035</v>
      </c>
      <c r="Q264" t="b">
        <v>0</v>
      </c>
      <c r="R264" s="1" t="s">
        <v>1045</v>
      </c>
      <c r="S264" s="1" t="s">
        <v>256</v>
      </c>
      <c r="T264" s="1" t="s">
        <v>457</v>
      </c>
      <c r="U264" s="1" t="s">
        <v>657</v>
      </c>
      <c r="V264" s="2"/>
      <c r="W264" s="1">
        <v>0</v>
      </c>
      <c r="X264" s="1">
        <v>0</v>
      </c>
      <c r="Y264" s="1">
        <v>0</v>
      </c>
      <c r="Z264" s="1">
        <v>1</v>
      </c>
      <c r="AA264" s="1">
        <v>1</v>
      </c>
      <c r="AB264" s="1">
        <v>1</v>
      </c>
      <c r="AC264" s="1">
        <v>1</v>
      </c>
      <c r="AD264" s="1">
        <v>0</v>
      </c>
      <c r="AE264" s="1">
        <v>1</v>
      </c>
      <c r="AF264" s="1">
        <v>2</v>
      </c>
      <c r="AG264" s="1">
        <v>1</v>
      </c>
      <c r="AH264" s="1">
        <v>2</v>
      </c>
      <c r="AI264" s="1" t="s">
        <v>1071</v>
      </c>
      <c r="AJ264" s="1">
        <v>1</v>
      </c>
      <c r="AK264" s="1">
        <v>0</v>
      </c>
      <c r="AL264" s="1">
        <v>0</v>
      </c>
      <c r="AM264" s="1">
        <v>1</v>
      </c>
      <c r="AN264" s="1">
        <v>1</v>
      </c>
      <c r="AO264" s="1">
        <v>0</v>
      </c>
      <c r="AP264" s="1">
        <v>0</v>
      </c>
      <c r="AQ264" s="1">
        <v>1</v>
      </c>
    </row>
    <row r="265" spans="13:43">
      <c r="M265" s="1" t="s">
        <v>957</v>
      </c>
      <c r="N265" s="1">
        <v>9</v>
      </c>
      <c r="O265" s="1" t="s">
        <v>1098</v>
      </c>
      <c r="P265" s="1" t="s">
        <v>1035</v>
      </c>
      <c r="Q265" t="b">
        <v>0</v>
      </c>
      <c r="R265" s="1" t="s">
        <v>1046</v>
      </c>
      <c r="S265" s="1" t="s">
        <v>256</v>
      </c>
      <c r="T265" s="1" t="s">
        <v>457</v>
      </c>
      <c r="U265" s="1" t="s">
        <v>657</v>
      </c>
      <c r="V265" s="1"/>
      <c r="W265" s="1">
        <v>0</v>
      </c>
      <c r="X265" s="1">
        <v>0</v>
      </c>
      <c r="Y265" s="1">
        <v>0</v>
      </c>
      <c r="Z265" s="1">
        <v>1</v>
      </c>
      <c r="AA265" s="1">
        <v>1</v>
      </c>
      <c r="AB265" s="1">
        <v>1</v>
      </c>
      <c r="AC265" s="1">
        <v>1</v>
      </c>
      <c r="AD265" s="1">
        <v>0</v>
      </c>
      <c r="AE265" s="1">
        <v>1</v>
      </c>
      <c r="AF265" s="1">
        <v>2</v>
      </c>
      <c r="AG265" s="1">
        <v>1</v>
      </c>
      <c r="AH265" s="1">
        <v>2</v>
      </c>
      <c r="AI265" s="1" t="s">
        <v>1071</v>
      </c>
      <c r="AJ265" s="1">
        <v>1</v>
      </c>
      <c r="AK265" s="1">
        <v>0</v>
      </c>
      <c r="AL265" s="1">
        <v>0</v>
      </c>
      <c r="AM265" s="1">
        <v>1</v>
      </c>
      <c r="AN265" s="1">
        <v>1</v>
      </c>
      <c r="AO265" s="1">
        <v>0</v>
      </c>
      <c r="AP265" s="1">
        <v>0</v>
      </c>
      <c r="AQ265" s="1">
        <v>1</v>
      </c>
    </row>
    <row r="266" spans="13:43">
      <c r="M266" s="1" t="s">
        <v>957</v>
      </c>
      <c r="N266" s="1">
        <v>10</v>
      </c>
      <c r="O266" s="1" t="s">
        <v>1099</v>
      </c>
      <c r="P266" s="1" t="s">
        <v>1035</v>
      </c>
      <c r="Q266" t="b">
        <v>0</v>
      </c>
      <c r="R266" s="1" t="s">
        <v>21</v>
      </c>
      <c r="S266" s="1" t="s">
        <v>21</v>
      </c>
      <c r="T266" s="1" t="s">
        <v>21</v>
      </c>
      <c r="U266" s="1" t="s">
        <v>21</v>
      </c>
      <c r="V266" s="2"/>
      <c r="W266" s="1" t="s">
        <v>21</v>
      </c>
      <c r="X266" s="1" t="s">
        <v>21</v>
      </c>
      <c r="Y266" s="1" t="s">
        <v>21</v>
      </c>
      <c r="Z266" s="1" t="s">
        <v>21</v>
      </c>
      <c r="AA266" s="1" t="s">
        <v>21</v>
      </c>
      <c r="AB266" s="1" t="s">
        <v>21</v>
      </c>
      <c r="AC266" s="1" t="s">
        <v>21</v>
      </c>
      <c r="AD266" s="1" t="s">
        <v>21</v>
      </c>
      <c r="AE266" s="1" t="s">
        <v>21</v>
      </c>
      <c r="AF266" s="1" t="s">
        <v>21</v>
      </c>
      <c r="AG266" s="1" t="s">
        <v>21</v>
      </c>
      <c r="AH266" s="1" t="s">
        <v>21</v>
      </c>
      <c r="AI266" s="1" t="s">
        <v>21</v>
      </c>
      <c r="AJ266" s="1" t="s">
        <v>21</v>
      </c>
      <c r="AK266" s="1" t="s">
        <v>21</v>
      </c>
      <c r="AL266" s="1" t="s">
        <v>21</v>
      </c>
      <c r="AM266" s="1" t="s">
        <v>21</v>
      </c>
      <c r="AN266" s="1" t="s">
        <v>21</v>
      </c>
      <c r="AO266" s="1" t="s">
        <v>21</v>
      </c>
      <c r="AP266" s="1" t="s">
        <v>21</v>
      </c>
      <c r="AQ266" s="1" t="s">
        <v>21</v>
      </c>
    </row>
    <row r="267" spans="13:43">
      <c r="M267" s="1" t="s">
        <v>957</v>
      </c>
      <c r="N267" s="1">
        <v>11</v>
      </c>
      <c r="O267" s="1" t="s">
        <v>1100</v>
      </c>
      <c r="P267" s="1" t="s">
        <v>1035</v>
      </c>
      <c r="Q267" t="b">
        <v>0</v>
      </c>
      <c r="R267" s="1" t="s">
        <v>21</v>
      </c>
      <c r="S267" s="1" t="s">
        <v>21</v>
      </c>
      <c r="T267" s="1" t="s">
        <v>21</v>
      </c>
      <c r="U267" s="1" t="s">
        <v>21</v>
      </c>
      <c r="V267" s="1"/>
      <c r="W267" s="1" t="s">
        <v>21</v>
      </c>
      <c r="X267" s="1" t="s">
        <v>21</v>
      </c>
      <c r="Y267" s="1" t="s">
        <v>21</v>
      </c>
      <c r="Z267" s="1" t="s">
        <v>21</v>
      </c>
      <c r="AA267" s="1" t="s">
        <v>21</v>
      </c>
      <c r="AB267" s="1" t="s">
        <v>21</v>
      </c>
      <c r="AC267" s="1" t="s">
        <v>21</v>
      </c>
      <c r="AD267" s="1" t="s">
        <v>21</v>
      </c>
      <c r="AE267" s="1" t="s">
        <v>21</v>
      </c>
      <c r="AF267" s="1" t="s">
        <v>21</v>
      </c>
      <c r="AG267" s="1" t="s">
        <v>21</v>
      </c>
      <c r="AH267" s="1" t="s">
        <v>21</v>
      </c>
      <c r="AI267" s="1" t="s">
        <v>21</v>
      </c>
      <c r="AJ267" s="1" t="s">
        <v>21</v>
      </c>
      <c r="AK267" s="1" t="s">
        <v>21</v>
      </c>
      <c r="AL267" s="1" t="s">
        <v>21</v>
      </c>
      <c r="AM267" s="1" t="s">
        <v>21</v>
      </c>
      <c r="AN267" s="1" t="s">
        <v>21</v>
      </c>
      <c r="AO267" s="1" t="s">
        <v>21</v>
      </c>
      <c r="AP267" s="1" t="s">
        <v>21</v>
      </c>
      <c r="AQ267" s="1" t="s">
        <v>21</v>
      </c>
    </row>
    <row r="268" spans="13:43">
      <c r="M268" s="1" t="s">
        <v>957</v>
      </c>
      <c r="N268" s="1">
        <v>12</v>
      </c>
      <c r="O268" s="1" t="s">
        <v>1101</v>
      </c>
      <c r="P268" s="1" t="s">
        <v>1035</v>
      </c>
      <c r="Q268" t="b">
        <v>0</v>
      </c>
      <c r="R268" s="1" t="s">
        <v>21</v>
      </c>
      <c r="S268" s="1" t="s">
        <v>21</v>
      </c>
      <c r="T268" s="1" t="s">
        <v>21</v>
      </c>
      <c r="U268" s="1" t="s">
        <v>21</v>
      </c>
      <c r="V268" s="2"/>
      <c r="W268" s="1" t="s">
        <v>21</v>
      </c>
      <c r="X268" s="1" t="s">
        <v>21</v>
      </c>
      <c r="Y268" s="1" t="s">
        <v>21</v>
      </c>
      <c r="Z268" s="1" t="s">
        <v>21</v>
      </c>
      <c r="AA268" s="1" t="s">
        <v>21</v>
      </c>
      <c r="AB268" s="1" t="s">
        <v>21</v>
      </c>
      <c r="AC268" s="1" t="s">
        <v>21</v>
      </c>
      <c r="AD268" s="1" t="s">
        <v>21</v>
      </c>
      <c r="AE268" s="1" t="s">
        <v>21</v>
      </c>
      <c r="AF268" s="1" t="s">
        <v>21</v>
      </c>
      <c r="AG268" s="1" t="s">
        <v>21</v>
      </c>
      <c r="AH268" s="1" t="s">
        <v>21</v>
      </c>
      <c r="AI268" s="1" t="s">
        <v>21</v>
      </c>
      <c r="AJ268" s="1" t="s">
        <v>21</v>
      </c>
      <c r="AK268" s="1" t="s">
        <v>21</v>
      </c>
      <c r="AL268" s="1" t="s">
        <v>21</v>
      </c>
      <c r="AM268" s="1" t="s">
        <v>21</v>
      </c>
      <c r="AN268" s="1" t="s">
        <v>21</v>
      </c>
      <c r="AO268" s="1" t="s">
        <v>21</v>
      </c>
      <c r="AP268" s="1" t="s">
        <v>21</v>
      </c>
      <c r="AQ268" s="1" t="s">
        <v>21</v>
      </c>
    </row>
    <row r="269" spans="13:43">
      <c r="M269" s="1" t="s">
        <v>951</v>
      </c>
      <c r="N269" s="1">
        <v>1</v>
      </c>
      <c r="O269" s="1" t="s">
        <v>1102</v>
      </c>
      <c r="P269" s="1" t="s">
        <v>1035</v>
      </c>
      <c r="Q269" t="b">
        <v>0</v>
      </c>
      <c r="R269" s="1" t="s">
        <v>1038</v>
      </c>
      <c r="S269" s="1" t="s">
        <v>246</v>
      </c>
      <c r="T269" s="1" t="s">
        <v>465</v>
      </c>
      <c r="U269" s="1" t="s">
        <v>657</v>
      </c>
      <c r="V269" s="1"/>
      <c r="W269" s="1">
        <v>0</v>
      </c>
      <c r="X269" s="1">
        <v>1</v>
      </c>
      <c r="Y269" s="1">
        <v>0</v>
      </c>
      <c r="Z269" s="1">
        <v>1</v>
      </c>
      <c r="AA269" s="1">
        <v>0</v>
      </c>
      <c r="AB269" s="1">
        <v>1</v>
      </c>
      <c r="AC269" s="1">
        <v>0</v>
      </c>
      <c r="AD269" s="1">
        <v>1</v>
      </c>
      <c r="AE269" s="1">
        <v>1</v>
      </c>
      <c r="AF269" s="1">
        <v>1</v>
      </c>
      <c r="AG269" s="1">
        <v>1</v>
      </c>
      <c r="AH269" s="1">
        <v>2</v>
      </c>
      <c r="AI269" s="1" t="s">
        <v>1072</v>
      </c>
      <c r="AJ269" s="1">
        <v>0</v>
      </c>
      <c r="AK269" s="1">
        <v>1</v>
      </c>
      <c r="AL269" s="1">
        <v>1</v>
      </c>
      <c r="AM269" s="1">
        <v>0</v>
      </c>
      <c r="AN269" s="1">
        <v>1</v>
      </c>
      <c r="AO269" s="1">
        <v>0</v>
      </c>
      <c r="AP269" s="1">
        <v>0</v>
      </c>
      <c r="AQ269" s="1">
        <v>1</v>
      </c>
    </row>
    <row r="270" spans="13:43">
      <c r="M270" s="1" t="s">
        <v>951</v>
      </c>
      <c r="N270" s="1">
        <v>2</v>
      </c>
      <c r="O270" s="1" t="s">
        <v>1103</v>
      </c>
      <c r="P270" s="1" t="s">
        <v>1035</v>
      </c>
      <c r="Q270" t="b">
        <v>0</v>
      </c>
      <c r="R270" s="1" t="s">
        <v>1039</v>
      </c>
      <c r="S270" s="1" t="s">
        <v>246</v>
      </c>
      <c r="T270" s="1" t="s">
        <v>465</v>
      </c>
      <c r="U270" s="1" t="s">
        <v>657</v>
      </c>
      <c r="V270" s="2"/>
      <c r="W270" s="1">
        <v>1</v>
      </c>
      <c r="X270" s="1">
        <v>0</v>
      </c>
      <c r="Y270" s="1">
        <v>0</v>
      </c>
      <c r="Z270" s="1">
        <v>0</v>
      </c>
      <c r="AA270" s="1">
        <v>1</v>
      </c>
      <c r="AB270" s="1">
        <v>1</v>
      </c>
      <c r="AC270" s="1">
        <v>0</v>
      </c>
      <c r="AD270" s="1">
        <v>1</v>
      </c>
      <c r="AE270" s="1">
        <v>1</v>
      </c>
      <c r="AF270" s="1">
        <v>0</v>
      </c>
      <c r="AG270" s="1">
        <v>2</v>
      </c>
      <c r="AH270" s="1">
        <v>2</v>
      </c>
      <c r="AI270" s="1" t="s">
        <v>1072</v>
      </c>
      <c r="AJ270" s="1">
        <v>0</v>
      </c>
      <c r="AK270" s="1">
        <v>1</v>
      </c>
      <c r="AL270" s="1">
        <v>1</v>
      </c>
      <c r="AM270" s="1">
        <v>0</v>
      </c>
      <c r="AN270" s="1">
        <v>1</v>
      </c>
      <c r="AO270" s="1">
        <v>0</v>
      </c>
      <c r="AP270" s="1">
        <v>0</v>
      </c>
      <c r="AQ270" s="1">
        <v>1</v>
      </c>
    </row>
    <row r="271" spans="13:43">
      <c r="M271" s="1" t="s">
        <v>951</v>
      </c>
      <c r="N271" s="1">
        <v>3</v>
      </c>
      <c r="O271" s="1" t="s">
        <v>1104</v>
      </c>
      <c r="P271" s="1" t="s">
        <v>1035</v>
      </c>
      <c r="Q271" t="b">
        <v>0</v>
      </c>
      <c r="R271" s="1" t="s">
        <v>1040</v>
      </c>
      <c r="S271" s="1" t="s">
        <v>246</v>
      </c>
      <c r="T271" s="1" t="s">
        <v>465</v>
      </c>
      <c r="U271" s="1" t="s">
        <v>657</v>
      </c>
      <c r="V271" s="1"/>
      <c r="W271" s="1">
        <v>0</v>
      </c>
      <c r="X271" s="1">
        <v>0</v>
      </c>
      <c r="Y271" s="1">
        <v>1</v>
      </c>
      <c r="Z271" s="1">
        <v>1</v>
      </c>
      <c r="AA271" s="1">
        <v>1</v>
      </c>
      <c r="AB271" s="1">
        <v>0</v>
      </c>
      <c r="AC271" s="1">
        <v>0</v>
      </c>
      <c r="AD271" s="1">
        <v>1</v>
      </c>
      <c r="AE271" s="1">
        <v>1</v>
      </c>
      <c r="AF271" s="1">
        <v>1</v>
      </c>
      <c r="AG271" s="1">
        <v>2</v>
      </c>
      <c r="AH271" s="1">
        <v>1</v>
      </c>
      <c r="AI271" s="1" t="s">
        <v>1072</v>
      </c>
      <c r="AJ271" s="1">
        <v>0</v>
      </c>
      <c r="AK271" s="1">
        <v>1</v>
      </c>
      <c r="AL271" s="1">
        <v>1</v>
      </c>
      <c r="AM271" s="1">
        <v>0</v>
      </c>
      <c r="AN271" s="1">
        <v>1</v>
      </c>
      <c r="AO271" s="1">
        <v>0</v>
      </c>
      <c r="AP271" s="1">
        <v>0</v>
      </c>
      <c r="AQ271" s="1">
        <v>1</v>
      </c>
    </row>
    <row r="272" spans="13:43">
      <c r="M272" s="1" t="s">
        <v>951</v>
      </c>
      <c r="N272" s="1">
        <v>4</v>
      </c>
      <c r="O272" s="1" t="s">
        <v>1105</v>
      </c>
      <c r="P272" s="1" t="s">
        <v>1035</v>
      </c>
      <c r="Q272" t="b">
        <v>0</v>
      </c>
      <c r="R272" s="1" t="s">
        <v>1041</v>
      </c>
      <c r="S272" s="1" t="s">
        <v>246</v>
      </c>
      <c r="T272" s="1" t="s">
        <v>465</v>
      </c>
      <c r="U272" s="1" t="s">
        <v>657</v>
      </c>
      <c r="V272" s="2"/>
      <c r="W272" s="1">
        <v>0</v>
      </c>
      <c r="X272" s="1">
        <v>1</v>
      </c>
      <c r="Y272" s="1">
        <v>1</v>
      </c>
      <c r="Z272" s="1">
        <v>1</v>
      </c>
      <c r="AA272" s="1">
        <v>0</v>
      </c>
      <c r="AB272" s="1">
        <v>0</v>
      </c>
      <c r="AC272" s="1">
        <v>0</v>
      </c>
      <c r="AD272" s="1">
        <v>1</v>
      </c>
      <c r="AE272" s="1">
        <v>1</v>
      </c>
      <c r="AF272" s="1">
        <v>1</v>
      </c>
      <c r="AG272" s="1">
        <v>1</v>
      </c>
      <c r="AH272" s="1">
        <v>1</v>
      </c>
      <c r="AI272" s="1" t="s">
        <v>1072</v>
      </c>
      <c r="AJ272" s="1">
        <v>0</v>
      </c>
      <c r="AK272" s="1">
        <v>1</v>
      </c>
      <c r="AL272" s="1">
        <v>1</v>
      </c>
      <c r="AM272" s="1">
        <v>0</v>
      </c>
      <c r="AN272" s="1">
        <v>1</v>
      </c>
      <c r="AO272" s="1">
        <v>0</v>
      </c>
      <c r="AP272" s="1">
        <v>0</v>
      </c>
      <c r="AQ272" s="1">
        <v>1</v>
      </c>
    </row>
    <row r="273" spans="13:43">
      <c r="M273" s="1" t="s">
        <v>951</v>
      </c>
      <c r="N273" s="1">
        <v>5</v>
      </c>
      <c r="O273" s="1" t="s">
        <v>1106</v>
      </c>
      <c r="P273" s="1" t="s">
        <v>1035</v>
      </c>
      <c r="Q273" t="b">
        <v>0</v>
      </c>
      <c r="R273" s="1" t="s">
        <v>1042</v>
      </c>
      <c r="S273" s="1" t="s">
        <v>246</v>
      </c>
      <c r="T273" s="1" t="s">
        <v>465</v>
      </c>
      <c r="U273" s="1" t="s">
        <v>657</v>
      </c>
      <c r="V273" s="1"/>
      <c r="W273" s="1">
        <v>1</v>
      </c>
      <c r="X273" s="1">
        <v>0</v>
      </c>
      <c r="Y273" s="1">
        <v>1</v>
      </c>
      <c r="Z273" s="1">
        <v>0</v>
      </c>
      <c r="AA273" s="1">
        <v>1</v>
      </c>
      <c r="AB273" s="1">
        <v>0</v>
      </c>
      <c r="AC273" s="1">
        <v>0</v>
      </c>
      <c r="AD273" s="1">
        <v>1</v>
      </c>
      <c r="AE273" s="1">
        <v>1</v>
      </c>
      <c r="AF273" s="1">
        <v>0</v>
      </c>
      <c r="AG273" s="1">
        <v>2</v>
      </c>
      <c r="AH273" s="1">
        <v>1</v>
      </c>
      <c r="AI273" s="1" t="s">
        <v>1072</v>
      </c>
      <c r="AJ273" s="1">
        <v>0</v>
      </c>
      <c r="AK273" s="1">
        <v>1</v>
      </c>
      <c r="AL273" s="1">
        <v>1</v>
      </c>
      <c r="AM273" s="1">
        <v>0</v>
      </c>
      <c r="AN273" s="1">
        <v>1</v>
      </c>
      <c r="AO273" s="1">
        <v>0</v>
      </c>
      <c r="AP273" s="1">
        <v>0</v>
      </c>
      <c r="AQ273" s="1">
        <v>1</v>
      </c>
    </row>
    <row r="274" spans="13:43">
      <c r="M274" s="1" t="s">
        <v>951</v>
      </c>
      <c r="N274" s="1">
        <v>6</v>
      </c>
      <c r="O274" s="1" t="s">
        <v>1107</v>
      </c>
      <c r="P274" s="1" t="s">
        <v>1035</v>
      </c>
      <c r="Q274" t="b">
        <v>0</v>
      </c>
      <c r="R274" s="1" t="s">
        <v>1043</v>
      </c>
      <c r="S274" s="1" t="s">
        <v>246</v>
      </c>
      <c r="T274" s="1" t="s">
        <v>465</v>
      </c>
      <c r="U274" s="1" t="s">
        <v>657</v>
      </c>
      <c r="V274" s="2"/>
      <c r="W274" s="1">
        <v>1</v>
      </c>
      <c r="X274" s="1">
        <v>1</v>
      </c>
      <c r="Y274" s="1">
        <v>0</v>
      </c>
      <c r="Z274" s="1">
        <v>0</v>
      </c>
      <c r="AA274" s="1">
        <v>0</v>
      </c>
      <c r="AB274" s="1">
        <v>1</v>
      </c>
      <c r="AC274" s="1">
        <v>0</v>
      </c>
      <c r="AD274" s="1">
        <v>1</v>
      </c>
      <c r="AE274" s="1">
        <v>1</v>
      </c>
      <c r="AF274" s="1">
        <v>0</v>
      </c>
      <c r="AG274" s="1">
        <v>1</v>
      </c>
      <c r="AH274" s="1">
        <v>2</v>
      </c>
      <c r="AI274" s="1" t="s">
        <v>1072</v>
      </c>
      <c r="AJ274" s="1">
        <v>0</v>
      </c>
      <c r="AK274" s="1">
        <v>1</v>
      </c>
      <c r="AL274" s="1">
        <v>1</v>
      </c>
      <c r="AM274" s="1">
        <v>0</v>
      </c>
      <c r="AN274" s="1">
        <v>1</v>
      </c>
      <c r="AO274" s="1">
        <v>0</v>
      </c>
      <c r="AP274" s="1">
        <v>0</v>
      </c>
      <c r="AQ274" s="1">
        <v>1</v>
      </c>
    </row>
    <row r="275" spans="13:43">
      <c r="M275" s="1" t="s">
        <v>951</v>
      </c>
      <c r="N275" s="1">
        <v>7</v>
      </c>
      <c r="O275" s="1" t="s">
        <v>746</v>
      </c>
      <c r="P275" s="1" t="s">
        <v>1035</v>
      </c>
      <c r="Q275" t="b">
        <v>0</v>
      </c>
      <c r="R275" s="1" t="s">
        <v>1044</v>
      </c>
      <c r="S275" s="1" t="s">
        <v>246</v>
      </c>
      <c r="T275" s="1" t="s">
        <v>465</v>
      </c>
      <c r="U275" s="1" t="s">
        <v>657</v>
      </c>
      <c r="V275" s="1"/>
      <c r="W275" s="1">
        <v>1</v>
      </c>
      <c r="X275" s="1">
        <v>1</v>
      </c>
      <c r="Y275" s="1">
        <v>1</v>
      </c>
      <c r="Z275" s="1">
        <v>0</v>
      </c>
      <c r="AA275" s="1">
        <v>0</v>
      </c>
      <c r="AB275" s="1">
        <v>0</v>
      </c>
      <c r="AC275" s="1">
        <v>0</v>
      </c>
      <c r="AD275" s="1">
        <v>1</v>
      </c>
      <c r="AE275" s="1">
        <v>1</v>
      </c>
      <c r="AF275" s="1">
        <v>0</v>
      </c>
      <c r="AG275" s="1">
        <v>1</v>
      </c>
      <c r="AH275" s="1">
        <v>1</v>
      </c>
      <c r="AI275" s="1" t="s">
        <v>1072</v>
      </c>
      <c r="AJ275" s="1">
        <v>0</v>
      </c>
      <c r="AK275" s="1">
        <v>1</v>
      </c>
      <c r="AL275" s="1">
        <v>1</v>
      </c>
      <c r="AM275" s="1">
        <v>0</v>
      </c>
      <c r="AN275" s="1">
        <v>1</v>
      </c>
      <c r="AO275" s="1">
        <v>0</v>
      </c>
      <c r="AP275" s="1">
        <v>0</v>
      </c>
      <c r="AQ275" s="1">
        <v>1</v>
      </c>
    </row>
    <row r="276" spans="13:43">
      <c r="M276" s="1" t="s">
        <v>951</v>
      </c>
      <c r="N276" s="1">
        <v>8</v>
      </c>
      <c r="O276" s="1" t="s">
        <v>1108</v>
      </c>
      <c r="P276" s="1" t="s">
        <v>1035</v>
      </c>
      <c r="Q276" t="b">
        <v>0</v>
      </c>
      <c r="R276" s="1" t="s">
        <v>1045</v>
      </c>
      <c r="S276" s="1" t="s">
        <v>246</v>
      </c>
      <c r="T276" s="1" t="s">
        <v>465</v>
      </c>
      <c r="U276" s="1" t="s">
        <v>657</v>
      </c>
      <c r="V276" s="2"/>
      <c r="W276" s="1">
        <v>0</v>
      </c>
      <c r="X276" s="1">
        <v>0</v>
      </c>
      <c r="Y276" s="1">
        <v>0</v>
      </c>
      <c r="Z276" s="1">
        <v>1</v>
      </c>
      <c r="AA276" s="1">
        <v>1</v>
      </c>
      <c r="AB276" s="1">
        <v>1</v>
      </c>
      <c r="AC276" s="1">
        <v>0</v>
      </c>
      <c r="AD276" s="1">
        <v>1</v>
      </c>
      <c r="AE276" s="1">
        <v>1</v>
      </c>
      <c r="AF276" s="1">
        <v>1</v>
      </c>
      <c r="AG276" s="1">
        <v>2</v>
      </c>
      <c r="AH276" s="1">
        <v>2</v>
      </c>
      <c r="AI276" s="1" t="s">
        <v>1072</v>
      </c>
      <c r="AJ276" s="1">
        <v>0</v>
      </c>
      <c r="AK276" s="1">
        <v>1</v>
      </c>
      <c r="AL276" s="1">
        <v>1</v>
      </c>
      <c r="AM276" s="1">
        <v>0</v>
      </c>
      <c r="AN276" s="1">
        <v>1</v>
      </c>
      <c r="AO276" s="1">
        <v>0</v>
      </c>
      <c r="AP276" s="1">
        <v>0</v>
      </c>
      <c r="AQ276" s="1">
        <v>1</v>
      </c>
    </row>
    <row r="277" spans="13:43">
      <c r="M277" s="1" t="s">
        <v>951</v>
      </c>
      <c r="N277" s="1">
        <v>9</v>
      </c>
      <c r="O277" s="1" t="s">
        <v>1109</v>
      </c>
      <c r="P277" s="1" t="s">
        <v>1035</v>
      </c>
      <c r="Q277" t="b">
        <v>0</v>
      </c>
      <c r="R277" s="1" t="s">
        <v>1046</v>
      </c>
      <c r="S277" s="1" t="s">
        <v>246</v>
      </c>
      <c r="T277" s="1" t="s">
        <v>465</v>
      </c>
      <c r="U277" s="1" t="s">
        <v>657</v>
      </c>
      <c r="V277" s="1"/>
      <c r="W277" s="1">
        <v>0</v>
      </c>
      <c r="X277" s="1">
        <v>0</v>
      </c>
      <c r="Y277" s="1">
        <v>0</v>
      </c>
      <c r="Z277" s="1">
        <v>1</v>
      </c>
      <c r="AA277" s="1">
        <v>1</v>
      </c>
      <c r="AB277" s="1">
        <v>1</v>
      </c>
      <c r="AC277" s="1">
        <v>0</v>
      </c>
      <c r="AD277" s="1">
        <v>1</v>
      </c>
      <c r="AE277" s="1">
        <v>1</v>
      </c>
      <c r="AF277" s="1">
        <v>1</v>
      </c>
      <c r="AG277" s="1">
        <v>2</v>
      </c>
      <c r="AH277" s="1">
        <v>2</v>
      </c>
      <c r="AI277" s="1" t="s">
        <v>1072</v>
      </c>
      <c r="AJ277" s="1">
        <v>0</v>
      </c>
      <c r="AK277" s="1">
        <v>1</v>
      </c>
      <c r="AL277" s="1">
        <v>1</v>
      </c>
      <c r="AM277" s="1">
        <v>0</v>
      </c>
      <c r="AN277" s="1">
        <v>1</v>
      </c>
      <c r="AO277" s="1">
        <v>0</v>
      </c>
      <c r="AP277" s="1">
        <v>0</v>
      </c>
      <c r="AQ277" s="1">
        <v>1</v>
      </c>
    </row>
    <row r="278" spans="13:43">
      <c r="M278" s="1" t="s">
        <v>951</v>
      </c>
      <c r="N278" s="1">
        <v>10</v>
      </c>
      <c r="O278" s="1" t="s">
        <v>1110</v>
      </c>
      <c r="P278" s="1" t="s">
        <v>1035</v>
      </c>
      <c r="Q278" t="b">
        <v>0</v>
      </c>
      <c r="R278" s="1" t="s">
        <v>21</v>
      </c>
      <c r="S278" s="1" t="s">
        <v>21</v>
      </c>
      <c r="T278" s="1" t="s">
        <v>21</v>
      </c>
      <c r="U278" s="1" t="s">
        <v>21</v>
      </c>
      <c r="V278" s="2"/>
      <c r="W278" s="1" t="s">
        <v>21</v>
      </c>
      <c r="X278" s="1" t="s">
        <v>21</v>
      </c>
      <c r="Y278" s="1" t="s">
        <v>21</v>
      </c>
      <c r="Z278" s="1" t="s">
        <v>21</v>
      </c>
      <c r="AA278" s="1" t="s">
        <v>21</v>
      </c>
      <c r="AB278" s="1" t="s">
        <v>21</v>
      </c>
      <c r="AC278" s="1" t="s">
        <v>21</v>
      </c>
      <c r="AD278" s="1" t="s">
        <v>21</v>
      </c>
      <c r="AE278" s="1" t="s">
        <v>21</v>
      </c>
      <c r="AF278" s="1" t="s">
        <v>21</v>
      </c>
      <c r="AG278" s="1" t="s">
        <v>21</v>
      </c>
      <c r="AH278" s="1" t="s">
        <v>21</v>
      </c>
      <c r="AI278" s="1" t="s">
        <v>21</v>
      </c>
      <c r="AJ278" s="1" t="s">
        <v>21</v>
      </c>
      <c r="AK278" s="1" t="s">
        <v>21</v>
      </c>
      <c r="AL278" s="1" t="s">
        <v>21</v>
      </c>
      <c r="AM278" s="1" t="s">
        <v>21</v>
      </c>
      <c r="AN278" s="1" t="s">
        <v>21</v>
      </c>
      <c r="AO278" s="1" t="s">
        <v>21</v>
      </c>
      <c r="AP278" s="1" t="s">
        <v>21</v>
      </c>
      <c r="AQ278" s="1" t="s">
        <v>21</v>
      </c>
    </row>
    <row r="279" spans="13:43">
      <c r="M279" s="1" t="s">
        <v>951</v>
      </c>
      <c r="N279" s="1">
        <v>11</v>
      </c>
      <c r="O279" s="1" t="s">
        <v>1111</v>
      </c>
      <c r="P279" s="1" t="s">
        <v>1035</v>
      </c>
      <c r="Q279" t="b">
        <v>0</v>
      </c>
      <c r="R279" s="1" t="s">
        <v>21</v>
      </c>
      <c r="S279" s="1" t="s">
        <v>21</v>
      </c>
      <c r="T279" s="1" t="s">
        <v>21</v>
      </c>
      <c r="U279" s="1" t="s">
        <v>21</v>
      </c>
      <c r="V279" s="1"/>
      <c r="W279" s="1" t="s">
        <v>21</v>
      </c>
      <c r="X279" s="1" t="s">
        <v>21</v>
      </c>
      <c r="Y279" s="1" t="s">
        <v>21</v>
      </c>
      <c r="Z279" s="1" t="s">
        <v>21</v>
      </c>
      <c r="AA279" s="1" t="s">
        <v>21</v>
      </c>
      <c r="AB279" s="1" t="s">
        <v>21</v>
      </c>
      <c r="AC279" s="1" t="s">
        <v>21</v>
      </c>
      <c r="AD279" s="1" t="s">
        <v>21</v>
      </c>
      <c r="AE279" s="1" t="s">
        <v>21</v>
      </c>
      <c r="AF279" s="1" t="s">
        <v>21</v>
      </c>
      <c r="AG279" s="1" t="s">
        <v>21</v>
      </c>
      <c r="AH279" s="1" t="s">
        <v>21</v>
      </c>
      <c r="AI279" s="1" t="s">
        <v>21</v>
      </c>
      <c r="AJ279" s="1" t="s">
        <v>21</v>
      </c>
      <c r="AK279" s="1" t="s">
        <v>21</v>
      </c>
      <c r="AL279" s="1" t="s">
        <v>21</v>
      </c>
      <c r="AM279" s="1" t="s">
        <v>21</v>
      </c>
      <c r="AN279" s="1" t="s">
        <v>21</v>
      </c>
      <c r="AO279" s="1" t="s">
        <v>21</v>
      </c>
      <c r="AP279" s="1" t="s">
        <v>21</v>
      </c>
      <c r="AQ279" s="1" t="s">
        <v>21</v>
      </c>
    </row>
    <row r="280" spans="13:43">
      <c r="M280" s="1" t="s">
        <v>951</v>
      </c>
      <c r="N280" s="1">
        <v>12</v>
      </c>
      <c r="O280" s="1" t="s">
        <v>1112</v>
      </c>
      <c r="P280" s="1" t="s">
        <v>1035</v>
      </c>
      <c r="Q280" t="b">
        <v>0</v>
      </c>
      <c r="R280" s="1" t="s">
        <v>21</v>
      </c>
      <c r="S280" s="1" t="s">
        <v>21</v>
      </c>
      <c r="T280" s="1" t="s">
        <v>21</v>
      </c>
      <c r="U280" s="1" t="s">
        <v>21</v>
      </c>
      <c r="V280" s="2"/>
      <c r="W280" s="1" t="s">
        <v>21</v>
      </c>
      <c r="X280" s="1" t="s">
        <v>21</v>
      </c>
      <c r="Y280" s="1" t="s">
        <v>21</v>
      </c>
      <c r="Z280" s="1" t="s">
        <v>21</v>
      </c>
      <c r="AA280" s="1" t="s">
        <v>21</v>
      </c>
      <c r="AB280" s="1" t="s">
        <v>21</v>
      </c>
      <c r="AC280" s="1" t="s">
        <v>21</v>
      </c>
      <c r="AD280" s="1" t="s">
        <v>21</v>
      </c>
      <c r="AE280" s="1" t="s">
        <v>21</v>
      </c>
      <c r="AF280" s="1" t="s">
        <v>21</v>
      </c>
      <c r="AG280" s="1" t="s">
        <v>21</v>
      </c>
      <c r="AH280" s="1" t="s">
        <v>21</v>
      </c>
      <c r="AI280" s="1" t="s">
        <v>21</v>
      </c>
      <c r="AJ280" s="1" t="s">
        <v>21</v>
      </c>
      <c r="AK280" s="1" t="s">
        <v>21</v>
      </c>
      <c r="AL280" s="1" t="s">
        <v>21</v>
      </c>
      <c r="AM280" s="1" t="s">
        <v>21</v>
      </c>
      <c r="AN280" s="1" t="s">
        <v>21</v>
      </c>
      <c r="AO280" s="1" t="s">
        <v>21</v>
      </c>
      <c r="AP280" s="1" t="s">
        <v>21</v>
      </c>
      <c r="AQ280" s="1" t="s">
        <v>21</v>
      </c>
    </row>
    <row r="281" spans="13:43">
      <c r="M281" s="1" t="s">
        <v>1113</v>
      </c>
      <c r="N281" s="1">
        <v>1</v>
      </c>
      <c r="O281" s="1" t="s">
        <v>1011</v>
      </c>
      <c r="P281" s="1" t="s">
        <v>1035</v>
      </c>
      <c r="Q281" t="b">
        <v>0</v>
      </c>
      <c r="R281" s="1" t="s">
        <v>1038</v>
      </c>
      <c r="S281" s="1" t="s">
        <v>256</v>
      </c>
      <c r="T281" s="1" t="s">
        <v>465</v>
      </c>
      <c r="U281" s="1" t="s">
        <v>657</v>
      </c>
      <c r="V281" s="1"/>
      <c r="W281" s="1">
        <v>0</v>
      </c>
      <c r="X281" s="1">
        <v>1</v>
      </c>
      <c r="Y281" s="1">
        <v>0</v>
      </c>
      <c r="Z281" s="1">
        <v>1</v>
      </c>
      <c r="AA281" s="1">
        <v>0</v>
      </c>
      <c r="AB281" s="1">
        <v>1</v>
      </c>
      <c r="AC281" s="1">
        <v>1</v>
      </c>
      <c r="AD281" s="1">
        <v>1</v>
      </c>
      <c r="AE281" s="1">
        <v>1</v>
      </c>
      <c r="AF281" s="1">
        <v>2</v>
      </c>
      <c r="AG281" s="1">
        <v>1</v>
      </c>
      <c r="AH281" s="1">
        <v>2</v>
      </c>
      <c r="AI281" s="1" t="s">
        <v>1073</v>
      </c>
      <c r="AJ281" s="1">
        <v>1</v>
      </c>
      <c r="AK281" s="1">
        <v>0</v>
      </c>
      <c r="AL281" s="1">
        <v>1</v>
      </c>
      <c r="AM281" s="1">
        <v>0</v>
      </c>
      <c r="AN281" s="1">
        <v>1</v>
      </c>
      <c r="AO281" s="1">
        <v>0</v>
      </c>
      <c r="AP281" s="1">
        <v>0</v>
      </c>
      <c r="AQ281" s="1">
        <v>1</v>
      </c>
    </row>
    <row r="282" spans="13:43">
      <c r="M282" s="1" t="s">
        <v>1113</v>
      </c>
      <c r="N282" s="1">
        <v>2</v>
      </c>
      <c r="O282" s="1" t="s">
        <v>1114</v>
      </c>
      <c r="P282" s="1" t="s">
        <v>1035</v>
      </c>
      <c r="Q282" t="b">
        <v>0</v>
      </c>
      <c r="R282" s="1" t="s">
        <v>1039</v>
      </c>
      <c r="S282" s="1" t="s">
        <v>256</v>
      </c>
      <c r="T282" s="1" t="s">
        <v>465</v>
      </c>
      <c r="U282" s="1" t="s">
        <v>657</v>
      </c>
      <c r="V282" s="2"/>
      <c r="W282" s="1">
        <v>1</v>
      </c>
      <c r="X282" s="1">
        <v>0</v>
      </c>
      <c r="Y282" s="1">
        <v>0</v>
      </c>
      <c r="Z282" s="1">
        <v>0</v>
      </c>
      <c r="AA282" s="1">
        <v>1</v>
      </c>
      <c r="AB282" s="1">
        <v>1</v>
      </c>
      <c r="AC282" s="1">
        <v>1</v>
      </c>
      <c r="AD282" s="1">
        <v>1</v>
      </c>
      <c r="AE282" s="1">
        <v>1</v>
      </c>
      <c r="AF282" s="1">
        <v>1</v>
      </c>
      <c r="AG282" s="1">
        <v>2</v>
      </c>
      <c r="AH282" s="1">
        <v>2</v>
      </c>
      <c r="AI282" s="1" t="s">
        <v>1073</v>
      </c>
      <c r="AJ282" s="1">
        <v>1</v>
      </c>
      <c r="AK282" s="1">
        <v>0</v>
      </c>
      <c r="AL282" s="1">
        <v>1</v>
      </c>
      <c r="AM282" s="1">
        <v>0</v>
      </c>
      <c r="AN282" s="1">
        <v>1</v>
      </c>
      <c r="AO282" s="1">
        <v>0</v>
      </c>
      <c r="AP282" s="1">
        <v>0</v>
      </c>
      <c r="AQ282" s="1">
        <v>1</v>
      </c>
    </row>
    <row r="283" spans="13:43">
      <c r="M283" s="1" t="s">
        <v>1113</v>
      </c>
      <c r="N283" s="1">
        <v>3</v>
      </c>
      <c r="O283" s="1" t="s">
        <v>1115</v>
      </c>
      <c r="P283" s="1" t="s">
        <v>1035</v>
      </c>
      <c r="Q283" t="b">
        <v>0</v>
      </c>
      <c r="R283" s="1" t="s">
        <v>1040</v>
      </c>
      <c r="S283" s="1" t="s">
        <v>256</v>
      </c>
      <c r="T283" s="1" t="s">
        <v>465</v>
      </c>
      <c r="U283" s="1" t="s">
        <v>657</v>
      </c>
      <c r="V283" s="1"/>
      <c r="W283" s="1">
        <v>0</v>
      </c>
      <c r="X283" s="1">
        <v>0</v>
      </c>
      <c r="Y283" s="1">
        <v>1</v>
      </c>
      <c r="Z283" s="1">
        <v>1</v>
      </c>
      <c r="AA283" s="1">
        <v>1</v>
      </c>
      <c r="AB283" s="1">
        <v>0</v>
      </c>
      <c r="AC283" s="1">
        <v>1</v>
      </c>
      <c r="AD283" s="1">
        <v>1</v>
      </c>
      <c r="AE283" s="1">
        <v>1</v>
      </c>
      <c r="AF283" s="1">
        <v>2</v>
      </c>
      <c r="AG283" s="1">
        <v>2</v>
      </c>
      <c r="AH283" s="1">
        <v>1</v>
      </c>
      <c r="AI283" s="1" t="s">
        <v>1073</v>
      </c>
      <c r="AJ283" s="1">
        <v>1</v>
      </c>
      <c r="AK283" s="1">
        <v>0</v>
      </c>
      <c r="AL283" s="1">
        <v>1</v>
      </c>
      <c r="AM283" s="1">
        <v>0</v>
      </c>
      <c r="AN283" s="1">
        <v>1</v>
      </c>
      <c r="AO283" s="1">
        <v>0</v>
      </c>
      <c r="AP283" s="1">
        <v>0</v>
      </c>
      <c r="AQ283" s="1">
        <v>1</v>
      </c>
    </row>
    <row r="284" spans="13:43">
      <c r="M284" s="1" t="s">
        <v>1113</v>
      </c>
      <c r="N284" s="1">
        <v>4</v>
      </c>
      <c r="O284" s="1" t="s">
        <v>1116</v>
      </c>
      <c r="P284" s="1" t="s">
        <v>1035</v>
      </c>
      <c r="Q284" t="b">
        <v>0</v>
      </c>
      <c r="R284" s="1" t="s">
        <v>1041</v>
      </c>
      <c r="S284" s="1" t="s">
        <v>256</v>
      </c>
      <c r="T284" s="1" t="s">
        <v>465</v>
      </c>
      <c r="U284" s="1" t="s">
        <v>657</v>
      </c>
      <c r="V284" s="2"/>
      <c r="W284" s="1">
        <v>0</v>
      </c>
      <c r="X284" s="1">
        <v>1</v>
      </c>
      <c r="Y284" s="1">
        <v>1</v>
      </c>
      <c r="Z284" s="1">
        <v>1</v>
      </c>
      <c r="AA284" s="1">
        <v>0</v>
      </c>
      <c r="AB284" s="1">
        <v>0</v>
      </c>
      <c r="AC284" s="1">
        <v>1</v>
      </c>
      <c r="AD284" s="1">
        <v>1</v>
      </c>
      <c r="AE284" s="1">
        <v>1</v>
      </c>
      <c r="AF284" s="1">
        <v>2</v>
      </c>
      <c r="AG284" s="1">
        <v>1</v>
      </c>
      <c r="AH284" s="1">
        <v>1</v>
      </c>
      <c r="AI284" s="1" t="s">
        <v>1073</v>
      </c>
      <c r="AJ284" s="1">
        <v>1</v>
      </c>
      <c r="AK284" s="1">
        <v>0</v>
      </c>
      <c r="AL284" s="1">
        <v>1</v>
      </c>
      <c r="AM284" s="1">
        <v>0</v>
      </c>
      <c r="AN284" s="1">
        <v>1</v>
      </c>
      <c r="AO284" s="1">
        <v>0</v>
      </c>
      <c r="AP284" s="1">
        <v>0</v>
      </c>
      <c r="AQ284" s="1">
        <v>1</v>
      </c>
    </row>
    <row r="285" spans="13:43">
      <c r="M285" s="1" t="s">
        <v>1113</v>
      </c>
      <c r="N285" s="1">
        <v>5</v>
      </c>
      <c r="O285" s="1" t="s">
        <v>1117</v>
      </c>
      <c r="P285" s="1" t="s">
        <v>1035</v>
      </c>
      <c r="Q285" t="b">
        <v>0</v>
      </c>
      <c r="R285" s="1" t="s">
        <v>1042</v>
      </c>
      <c r="S285" s="1" t="s">
        <v>256</v>
      </c>
      <c r="T285" s="1" t="s">
        <v>465</v>
      </c>
      <c r="U285" s="1" t="s">
        <v>657</v>
      </c>
      <c r="V285" s="1"/>
      <c r="W285" s="1">
        <v>1</v>
      </c>
      <c r="X285" s="1">
        <v>0</v>
      </c>
      <c r="Y285" s="1">
        <v>1</v>
      </c>
      <c r="Z285" s="1">
        <v>0</v>
      </c>
      <c r="AA285" s="1">
        <v>1</v>
      </c>
      <c r="AB285" s="1">
        <v>0</v>
      </c>
      <c r="AC285" s="1">
        <v>1</v>
      </c>
      <c r="AD285" s="1">
        <v>1</v>
      </c>
      <c r="AE285" s="1">
        <v>1</v>
      </c>
      <c r="AF285" s="1">
        <v>1</v>
      </c>
      <c r="AG285" s="1">
        <v>2</v>
      </c>
      <c r="AH285" s="1">
        <v>1</v>
      </c>
      <c r="AI285" s="1" t="s">
        <v>1073</v>
      </c>
      <c r="AJ285" s="1">
        <v>1</v>
      </c>
      <c r="AK285" s="1">
        <v>0</v>
      </c>
      <c r="AL285" s="1">
        <v>1</v>
      </c>
      <c r="AM285" s="1">
        <v>0</v>
      </c>
      <c r="AN285" s="1">
        <v>1</v>
      </c>
      <c r="AO285" s="1">
        <v>0</v>
      </c>
      <c r="AP285" s="1">
        <v>0</v>
      </c>
      <c r="AQ285" s="1">
        <v>1</v>
      </c>
    </row>
    <row r="286" spans="13:43">
      <c r="M286" s="1" t="s">
        <v>1113</v>
      </c>
      <c r="N286" s="1">
        <v>6</v>
      </c>
      <c r="O286" s="1" t="s">
        <v>1118</v>
      </c>
      <c r="P286" s="1" t="s">
        <v>1035</v>
      </c>
      <c r="Q286" t="b">
        <v>0</v>
      </c>
      <c r="R286" s="1" t="s">
        <v>1043</v>
      </c>
      <c r="S286" s="1" t="s">
        <v>256</v>
      </c>
      <c r="T286" s="1" t="s">
        <v>465</v>
      </c>
      <c r="U286" s="1" t="s">
        <v>657</v>
      </c>
      <c r="V286" s="2"/>
      <c r="W286" s="1">
        <v>1</v>
      </c>
      <c r="X286" s="1">
        <v>1</v>
      </c>
      <c r="Y286" s="1">
        <v>0</v>
      </c>
      <c r="Z286" s="1">
        <v>0</v>
      </c>
      <c r="AA286" s="1">
        <v>0</v>
      </c>
      <c r="AB286" s="1">
        <v>1</v>
      </c>
      <c r="AC286" s="1">
        <v>1</v>
      </c>
      <c r="AD286" s="1">
        <v>1</v>
      </c>
      <c r="AE286" s="1">
        <v>1</v>
      </c>
      <c r="AF286" s="1">
        <v>1</v>
      </c>
      <c r="AG286" s="1">
        <v>1</v>
      </c>
      <c r="AH286" s="1">
        <v>2</v>
      </c>
      <c r="AI286" s="1" t="s">
        <v>1073</v>
      </c>
      <c r="AJ286" s="1">
        <v>1</v>
      </c>
      <c r="AK286" s="1">
        <v>0</v>
      </c>
      <c r="AL286" s="1">
        <v>1</v>
      </c>
      <c r="AM286" s="1">
        <v>0</v>
      </c>
      <c r="AN286" s="1">
        <v>1</v>
      </c>
      <c r="AO286" s="1">
        <v>0</v>
      </c>
      <c r="AP286" s="1">
        <v>0</v>
      </c>
      <c r="AQ286" s="1">
        <v>1</v>
      </c>
    </row>
    <row r="287" spans="13:43">
      <c r="M287" s="1" t="s">
        <v>1113</v>
      </c>
      <c r="N287" s="1">
        <v>7</v>
      </c>
      <c r="O287" s="1" t="s">
        <v>1119</v>
      </c>
      <c r="P287" s="1" t="s">
        <v>1035</v>
      </c>
      <c r="Q287" t="b">
        <v>0</v>
      </c>
      <c r="R287" s="1" t="s">
        <v>1044</v>
      </c>
      <c r="S287" s="1" t="s">
        <v>256</v>
      </c>
      <c r="T287" s="1" t="s">
        <v>465</v>
      </c>
      <c r="U287" s="1" t="s">
        <v>657</v>
      </c>
      <c r="V287" s="1"/>
      <c r="W287" s="1">
        <v>1</v>
      </c>
      <c r="X287" s="1">
        <v>1</v>
      </c>
      <c r="Y287" s="1">
        <v>1</v>
      </c>
      <c r="Z287" s="1">
        <v>0</v>
      </c>
      <c r="AA287" s="1">
        <v>0</v>
      </c>
      <c r="AB287" s="1">
        <v>0</v>
      </c>
      <c r="AC287" s="1">
        <v>1</v>
      </c>
      <c r="AD287" s="1">
        <v>1</v>
      </c>
      <c r="AE287" s="1">
        <v>1</v>
      </c>
      <c r="AF287" s="1">
        <v>1</v>
      </c>
      <c r="AG287" s="1">
        <v>1</v>
      </c>
      <c r="AH287" s="1">
        <v>1</v>
      </c>
      <c r="AI287" s="1" t="s">
        <v>1073</v>
      </c>
      <c r="AJ287" s="1">
        <v>1</v>
      </c>
      <c r="AK287" s="1">
        <v>0</v>
      </c>
      <c r="AL287" s="1">
        <v>1</v>
      </c>
      <c r="AM287" s="1">
        <v>0</v>
      </c>
      <c r="AN287" s="1">
        <v>1</v>
      </c>
      <c r="AO287" s="1">
        <v>0</v>
      </c>
      <c r="AP287" s="1">
        <v>0</v>
      </c>
      <c r="AQ287" s="1">
        <v>1</v>
      </c>
    </row>
    <row r="288" spans="13:43">
      <c r="M288" s="1" t="s">
        <v>1113</v>
      </c>
      <c r="N288" s="1">
        <v>8</v>
      </c>
      <c r="O288" s="1" t="s">
        <v>1120</v>
      </c>
      <c r="P288" s="1" t="s">
        <v>1035</v>
      </c>
      <c r="Q288" t="b">
        <v>0</v>
      </c>
      <c r="R288" s="1" t="s">
        <v>1045</v>
      </c>
      <c r="S288" s="1" t="s">
        <v>256</v>
      </c>
      <c r="T288" s="1" t="s">
        <v>465</v>
      </c>
      <c r="U288" s="1" t="s">
        <v>657</v>
      </c>
      <c r="V288" s="2"/>
      <c r="W288" s="1">
        <v>0</v>
      </c>
      <c r="X288" s="1">
        <v>0</v>
      </c>
      <c r="Y288" s="1">
        <v>0</v>
      </c>
      <c r="Z288" s="1">
        <v>1</v>
      </c>
      <c r="AA288" s="1">
        <v>1</v>
      </c>
      <c r="AB288" s="1">
        <v>1</v>
      </c>
      <c r="AC288" s="1">
        <v>1</v>
      </c>
      <c r="AD288" s="1">
        <v>1</v>
      </c>
      <c r="AE288" s="1">
        <v>1</v>
      </c>
      <c r="AF288" s="1">
        <v>2</v>
      </c>
      <c r="AG288" s="1">
        <v>2</v>
      </c>
      <c r="AH288" s="1">
        <v>2</v>
      </c>
      <c r="AI288" s="1" t="s">
        <v>1073</v>
      </c>
      <c r="AJ288" s="1">
        <v>1</v>
      </c>
      <c r="AK288" s="1">
        <v>0</v>
      </c>
      <c r="AL288" s="1">
        <v>1</v>
      </c>
      <c r="AM288" s="1">
        <v>0</v>
      </c>
      <c r="AN288" s="1">
        <v>1</v>
      </c>
      <c r="AO288" s="1">
        <v>0</v>
      </c>
      <c r="AP288" s="1">
        <v>0</v>
      </c>
      <c r="AQ288" s="1">
        <v>1</v>
      </c>
    </row>
    <row r="289" spans="13:43">
      <c r="M289" s="1" t="s">
        <v>1113</v>
      </c>
      <c r="N289" s="1">
        <v>9</v>
      </c>
      <c r="O289" s="1" t="s">
        <v>1121</v>
      </c>
      <c r="P289" s="1" t="s">
        <v>1035</v>
      </c>
      <c r="Q289" t="b">
        <v>0</v>
      </c>
      <c r="R289" s="1" t="s">
        <v>1046</v>
      </c>
      <c r="S289" s="1" t="s">
        <v>256</v>
      </c>
      <c r="T289" s="1" t="s">
        <v>465</v>
      </c>
      <c r="U289" s="1" t="s">
        <v>657</v>
      </c>
      <c r="V289" s="1"/>
      <c r="W289" s="1">
        <v>0</v>
      </c>
      <c r="X289" s="1">
        <v>0</v>
      </c>
      <c r="Y289" s="1">
        <v>0</v>
      </c>
      <c r="Z289" s="1">
        <v>1</v>
      </c>
      <c r="AA289" s="1">
        <v>1</v>
      </c>
      <c r="AB289" s="1">
        <v>1</v>
      </c>
      <c r="AC289" s="1">
        <v>1</v>
      </c>
      <c r="AD289" s="1">
        <v>1</v>
      </c>
      <c r="AE289" s="1">
        <v>1</v>
      </c>
      <c r="AF289" s="1">
        <v>2</v>
      </c>
      <c r="AG289" s="1">
        <v>2</v>
      </c>
      <c r="AH289" s="1">
        <v>2</v>
      </c>
      <c r="AI289" s="1" t="s">
        <v>1073</v>
      </c>
      <c r="AJ289" s="1">
        <v>1</v>
      </c>
      <c r="AK289" s="1">
        <v>0</v>
      </c>
      <c r="AL289" s="1">
        <v>1</v>
      </c>
      <c r="AM289" s="1">
        <v>0</v>
      </c>
      <c r="AN289" s="1">
        <v>1</v>
      </c>
      <c r="AO289" s="1">
        <v>0</v>
      </c>
      <c r="AP289" s="1">
        <v>0</v>
      </c>
      <c r="AQ289" s="1">
        <v>1</v>
      </c>
    </row>
    <row r="290" spans="13:43">
      <c r="M290" s="1" t="s">
        <v>1113</v>
      </c>
      <c r="N290" s="1">
        <v>10</v>
      </c>
      <c r="O290" s="1" t="s">
        <v>1122</v>
      </c>
      <c r="P290" s="1" t="s">
        <v>1035</v>
      </c>
      <c r="Q290" t="b">
        <v>0</v>
      </c>
      <c r="R290" s="1" t="s">
        <v>21</v>
      </c>
      <c r="S290" s="1" t="s">
        <v>21</v>
      </c>
      <c r="T290" s="1" t="s">
        <v>21</v>
      </c>
      <c r="U290" s="1" t="s">
        <v>21</v>
      </c>
      <c r="V290" s="2"/>
      <c r="W290" s="1" t="s">
        <v>21</v>
      </c>
      <c r="X290" s="1" t="s">
        <v>21</v>
      </c>
      <c r="Y290" s="1" t="s">
        <v>21</v>
      </c>
      <c r="Z290" s="1" t="s">
        <v>21</v>
      </c>
      <c r="AA290" s="1" t="s">
        <v>21</v>
      </c>
      <c r="AB290" s="1" t="s">
        <v>21</v>
      </c>
      <c r="AC290" s="1" t="s">
        <v>21</v>
      </c>
      <c r="AD290" s="1" t="s">
        <v>21</v>
      </c>
      <c r="AE290" s="1" t="s">
        <v>21</v>
      </c>
      <c r="AF290" s="1" t="s">
        <v>21</v>
      </c>
      <c r="AG290" s="1" t="s">
        <v>21</v>
      </c>
      <c r="AH290" s="1" t="s">
        <v>21</v>
      </c>
      <c r="AI290" s="1" t="s">
        <v>21</v>
      </c>
      <c r="AJ290" s="1" t="s">
        <v>21</v>
      </c>
      <c r="AK290" s="1" t="s">
        <v>21</v>
      </c>
      <c r="AL290" s="1" t="s">
        <v>21</v>
      </c>
      <c r="AM290" s="1" t="s">
        <v>21</v>
      </c>
      <c r="AN290" s="1" t="s">
        <v>21</v>
      </c>
      <c r="AO290" s="1" t="s">
        <v>21</v>
      </c>
      <c r="AP290" s="1" t="s">
        <v>21</v>
      </c>
      <c r="AQ290" s="1" t="s">
        <v>21</v>
      </c>
    </row>
    <row r="291" spans="13:43">
      <c r="M291" s="1" t="s">
        <v>1113</v>
      </c>
      <c r="N291" s="1">
        <v>11</v>
      </c>
      <c r="O291" s="1" t="s">
        <v>1123</v>
      </c>
      <c r="P291" s="1" t="s">
        <v>1035</v>
      </c>
      <c r="Q291" t="b">
        <v>0</v>
      </c>
      <c r="R291" s="1" t="s">
        <v>21</v>
      </c>
      <c r="S291" s="1" t="s">
        <v>21</v>
      </c>
      <c r="T291" s="1" t="s">
        <v>21</v>
      </c>
      <c r="U291" s="1" t="s">
        <v>21</v>
      </c>
      <c r="V291" s="1"/>
      <c r="W291" s="1" t="s">
        <v>21</v>
      </c>
      <c r="X291" s="1" t="s">
        <v>21</v>
      </c>
      <c r="Y291" s="1" t="s">
        <v>21</v>
      </c>
      <c r="Z291" s="1" t="s">
        <v>21</v>
      </c>
      <c r="AA291" s="1" t="s">
        <v>21</v>
      </c>
      <c r="AB291" s="1" t="s">
        <v>21</v>
      </c>
      <c r="AC291" s="1" t="s">
        <v>21</v>
      </c>
      <c r="AD291" s="1" t="s">
        <v>21</v>
      </c>
      <c r="AE291" s="1" t="s">
        <v>21</v>
      </c>
      <c r="AF291" s="1" t="s">
        <v>21</v>
      </c>
      <c r="AG291" s="1" t="s">
        <v>21</v>
      </c>
      <c r="AH291" s="1" t="s">
        <v>21</v>
      </c>
      <c r="AI291" s="1" t="s">
        <v>21</v>
      </c>
      <c r="AJ291" s="1" t="s">
        <v>21</v>
      </c>
      <c r="AK291" s="1" t="s">
        <v>21</v>
      </c>
      <c r="AL291" s="1" t="s">
        <v>21</v>
      </c>
      <c r="AM291" s="1" t="s">
        <v>21</v>
      </c>
      <c r="AN291" s="1" t="s">
        <v>21</v>
      </c>
      <c r="AO291" s="1" t="s">
        <v>21</v>
      </c>
      <c r="AP291" s="1" t="s">
        <v>21</v>
      </c>
      <c r="AQ291" s="1" t="s">
        <v>21</v>
      </c>
    </row>
    <row r="292" spans="13:43">
      <c r="M292" s="1" t="s">
        <v>1113</v>
      </c>
      <c r="N292" s="1">
        <v>12</v>
      </c>
      <c r="O292" s="1" t="s">
        <v>1124</v>
      </c>
      <c r="P292" s="1" t="s">
        <v>1035</v>
      </c>
      <c r="Q292" t="b">
        <v>0</v>
      </c>
      <c r="R292" s="1" t="s">
        <v>21</v>
      </c>
      <c r="S292" s="1" t="s">
        <v>21</v>
      </c>
      <c r="T292" s="1" t="s">
        <v>21</v>
      </c>
      <c r="U292" s="1" t="s">
        <v>21</v>
      </c>
      <c r="V292" s="2"/>
      <c r="W292" s="1" t="s">
        <v>21</v>
      </c>
      <c r="X292" s="1" t="s">
        <v>21</v>
      </c>
      <c r="Y292" s="1" t="s">
        <v>21</v>
      </c>
      <c r="Z292" s="1" t="s">
        <v>21</v>
      </c>
      <c r="AA292" s="1" t="s">
        <v>21</v>
      </c>
      <c r="AB292" s="1" t="s">
        <v>21</v>
      </c>
      <c r="AC292" s="1" t="s">
        <v>21</v>
      </c>
      <c r="AD292" s="1" t="s">
        <v>21</v>
      </c>
      <c r="AE292" s="1" t="s">
        <v>21</v>
      </c>
      <c r="AF292" s="1" t="s">
        <v>21</v>
      </c>
      <c r="AG292" s="1" t="s">
        <v>21</v>
      </c>
      <c r="AH292" s="1" t="s">
        <v>21</v>
      </c>
      <c r="AI292" s="1" t="s">
        <v>21</v>
      </c>
      <c r="AJ292" s="1" t="s">
        <v>21</v>
      </c>
      <c r="AK292" s="1" t="s">
        <v>21</v>
      </c>
      <c r="AL292" s="1" t="s">
        <v>21</v>
      </c>
      <c r="AM292" s="1" t="s">
        <v>21</v>
      </c>
      <c r="AN292" s="1" t="s">
        <v>21</v>
      </c>
      <c r="AO292" s="1" t="s">
        <v>21</v>
      </c>
      <c r="AP292" s="1" t="s">
        <v>21</v>
      </c>
      <c r="AQ292" s="1" t="s">
        <v>21</v>
      </c>
    </row>
    <row r="293" spans="13:43">
      <c r="M293" s="1" t="s">
        <v>1077</v>
      </c>
      <c r="N293" s="1">
        <v>1</v>
      </c>
      <c r="O293" s="1" t="s">
        <v>15</v>
      </c>
      <c r="P293" s="1" t="s">
        <v>1036</v>
      </c>
      <c r="Q293" t="b">
        <v>1</v>
      </c>
      <c r="R293" s="1" t="s">
        <v>1038</v>
      </c>
      <c r="S293" s="1" t="s">
        <v>21</v>
      </c>
      <c r="T293" s="1" t="s">
        <v>21</v>
      </c>
      <c r="U293" s="1" t="s">
        <v>21</v>
      </c>
      <c r="V293" s="1"/>
      <c r="W293" s="1">
        <v>0</v>
      </c>
      <c r="X293" s="1">
        <v>1</v>
      </c>
      <c r="Y293" s="1">
        <v>0</v>
      </c>
      <c r="Z293" s="1">
        <v>1</v>
      </c>
      <c r="AA293" s="1">
        <v>0</v>
      </c>
      <c r="AB293" s="1">
        <v>1</v>
      </c>
      <c r="AC293" s="1">
        <v>0</v>
      </c>
      <c r="AD293" s="1">
        <v>0</v>
      </c>
      <c r="AE293" s="1">
        <v>0</v>
      </c>
      <c r="AF293" s="1">
        <v>1</v>
      </c>
      <c r="AG293" s="1">
        <v>0</v>
      </c>
      <c r="AH293" s="1">
        <v>1</v>
      </c>
      <c r="AI293" s="1" t="s">
        <v>1066</v>
      </c>
      <c r="AJ293" s="1">
        <v>0</v>
      </c>
      <c r="AK293" s="1">
        <v>0</v>
      </c>
      <c r="AL293" s="1">
        <v>0</v>
      </c>
      <c r="AM293" s="1">
        <v>0</v>
      </c>
      <c r="AN293" s="1">
        <v>0</v>
      </c>
      <c r="AO293" s="1">
        <v>0</v>
      </c>
      <c r="AP293" s="1">
        <v>1</v>
      </c>
      <c r="AQ293" s="1">
        <v>0</v>
      </c>
    </row>
    <row r="294" spans="13:43">
      <c r="M294" s="1" t="s">
        <v>1077</v>
      </c>
      <c r="N294" s="1">
        <v>2</v>
      </c>
      <c r="O294" s="1" t="s">
        <v>24</v>
      </c>
      <c r="P294" s="1" t="s">
        <v>1036</v>
      </c>
      <c r="Q294" t="b">
        <v>1</v>
      </c>
      <c r="R294" s="1" t="s">
        <v>1039</v>
      </c>
      <c r="S294" s="1" t="s">
        <v>21</v>
      </c>
      <c r="T294" s="1" t="s">
        <v>21</v>
      </c>
      <c r="U294" s="1" t="s">
        <v>21</v>
      </c>
      <c r="V294" s="2"/>
      <c r="W294" s="1">
        <v>1</v>
      </c>
      <c r="X294" s="1">
        <v>0</v>
      </c>
      <c r="Y294" s="1">
        <v>0</v>
      </c>
      <c r="Z294" s="1">
        <v>0</v>
      </c>
      <c r="AA294" s="1">
        <v>1</v>
      </c>
      <c r="AB294" s="1">
        <v>1</v>
      </c>
      <c r="AC294" s="1">
        <v>0</v>
      </c>
      <c r="AD294" s="1">
        <v>0</v>
      </c>
      <c r="AE294" s="1">
        <v>0</v>
      </c>
      <c r="AF294" s="1">
        <v>0</v>
      </c>
      <c r="AG294" s="1">
        <v>1</v>
      </c>
      <c r="AH294" s="1">
        <v>1</v>
      </c>
      <c r="AI294" s="1" t="s">
        <v>1066</v>
      </c>
      <c r="AJ294" s="1">
        <v>0</v>
      </c>
      <c r="AK294" s="1">
        <v>0</v>
      </c>
      <c r="AL294" s="1">
        <v>0</v>
      </c>
      <c r="AM294" s="1">
        <v>0</v>
      </c>
      <c r="AN294" s="1">
        <v>0</v>
      </c>
      <c r="AO294" s="1">
        <v>0</v>
      </c>
      <c r="AP294" s="1">
        <v>1</v>
      </c>
      <c r="AQ294" s="1">
        <v>0</v>
      </c>
    </row>
    <row r="295" spans="13:43">
      <c r="M295" s="1" t="s">
        <v>1077</v>
      </c>
      <c r="N295" s="1">
        <v>3</v>
      </c>
      <c r="O295" s="1" t="s">
        <v>29</v>
      </c>
      <c r="P295" s="1" t="s">
        <v>1036</v>
      </c>
      <c r="Q295" t="b">
        <v>1</v>
      </c>
      <c r="R295" s="1" t="s">
        <v>1040</v>
      </c>
      <c r="S295" s="1" t="s">
        <v>21</v>
      </c>
      <c r="T295" s="1" t="s">
        <v>21</v>
      </c>
      <c r="U295" s="1" t="s">
        <v>21</v>
      </c>
      <c r="V295" s="1"/>
      <c r="W295" s="1">
        <v>0</v>
      </c>
      <c r="X295" s="1">
        <v>0</v>
      </c>
      <c r="Y295" s="1">
        <v>1</v>
      </c>
      <c r="Z295" s="1">
        <v>1</v>
      </c>
      <c r="AA295" s="1">
        <v>1</v>
      </c>
      <c r="AB295" s="1">
        <v>0</v>
      </c>
      <c r="AC295" s="1">
        <v>0</v>
      </c>
      <c r="AD295" s="1">
        <v>0</v>
      </c>
      <c r="AE295" s="1">
        <v>0</v>
      </c>
      <c r="AF295" s="1">
        <v>1</v>
      </c>
      <c r="AG295" s="1">
        <v>1</v>
      </c>
      <c r="AH295" s="1">
        <v>0</v>
      </c>
      <c r="AI295" s="1" t="s">
        <v>1066</v>
      </c>
      <c r="AJ295" s="1">
        <v>0</v>
      </c>
      <c r="AK295" s="1">
        <v>0</v>
      </c>
      <c r="AL295" s="1">
        <v>0</v>
      </c>
      <c r="AM295" s="1">
        <v>0</v>
      </c>
      <c r="AN295" s="1">
        <v>0</v>
      </c>
      <c r="AO295" s="1">
        <v>0</v>
      </c>
      <c r="AP295" s="1">
        <v>1</v>
      </c>
      <c r="AQ295" s="1">
        <v>0</v>
      </c>
    </row>
    <row r="296" spans="13:43">
      <c r="M296" s="1" t="s">
        <v>1077</v>
      </c>
      <c r="N296" s="1">
        <v>4</v>
      </c>
      <c r="O296" s="1" t="s">
        <v>34</v>
      </c>
      <c r="P296" s="1" t="s">
        <v>1036</v>
      </c>
      <c r="Q296" t="b">
        <v>1</v>
      </c>
      <c r="R296" s="1" t="s">
        <v>1041</v>
      </c>
      <c r="S296" s="1" t="s">
        <v>21</v>
      </c>
      <c r="T296" s="1" t="s">
        <v>21</v>
      </c>
      <c r="U296" s="1" t="s">
        <v>21</v>
      </c>
      <c r="V296" s="2"/>
      <c r="W296" s="1">
        <v>0</v>
      </c>
      <c r="X296" s="1">
        <v>1</v>
      </c>
      <c r="Y296" s="1">
        <v>1</v>
      </c>
      <c r="Z296" s="1">
        <v>1</v>
      </c>
      <c r="AA296" s="1">
        <v>0</v>
      </c>
      <c r="AB296" s="1">
        <v>0</v>
      </c>
      <c r="AC296" s="1">
        <v>0</v>
      </c>
      <c r="AD296" s="1">
        <v>0</v>
      </c>
      <c r="AE296" s="1">
        <v>0</v>
      </c>
      <c r="AF296" s="1">
        <v>1</v>
      </c>
      <c r="AG296" s="1">
        <v>0</v>
      </c>
      <c r="AH296" s="1">
        <v>0</v>
      </c>
      <c r="AI296" s="1" t="s">
        <v>1066</v>
      </c>
      <c r="AJ296" s="1">
        <v>0</v>
      </c>
      <c r="AK296" s="1">
        <v>0</v>
      </c>
      <c r="AL296" s="1">
        <v>0</v>
      </c>
      <c r="AM296" s="1">
        <v>0</v>
      </c>
      <c r="AN296" s="1">
        <v>0</v>
      </c>
      <c r="AO296" s="1">
        <v>0</v>
      </c>
      <c r="AP296" s="1">
        <v>1</v>
      </c>
      <c r="AQ296" s="1">
        <v>0</v>
      </c>
    </row>
    <row r="297" spans="13:43">
      <c r="M297" s="1" t="s">
        <v>1077</v>
      </c>
      <c r="N297" s="1">
        <v>5</v>
      </c>
      <c r="O297" s="1" t="s">
        <v>39</v>
      </c>
      <c r="P297" s="1" t="s">
        <v>1036</v>
      </c>
      <c r="Q297" t="b">
        <v>1</v>
      </c>
      <c r="R297" s="1" t="s">
        <v>1042</v>
      </c>
      <c r="S297" s="1" t="s">
        <v>21</v>
      </c>
      <c r="T297" s="1" t="s">
        <v>21</v>
      </c>
      <c r="U297" s="1" t="s">
        <v>21</v>
      </c>
      <c r="V297" s="1"/>
      <c r="W297" s="1">
        <v>1</v>
      </c>
      <c r="X297" s="1">
        <v>0</v>
      </c>
      <c r="Y297" s="1">
        <v>1</v>
      </c>
      <c r="Z297" s="1">
        <v>0</v>
      </c>
      <c r="AA297" s="1">
        <v>1</v>
      </c>
      <c r="AB297" s="1">
        <v>0</v>
      </c>
      <c r="AC297" s="1">
        <v>0</v>
      </c>
      <c r="AD297" s="1">
        <v>0</v>
      </c>
      <c r="AE297" s="1">
        <v>0</v>
      </c>
      <c r="AF297" s="1">
        <v>0</v>
      </c>
      <c r="AG297" s="1">
        <v>1</v>
      </c>
      <c r="AH297" s="1">
        <v>0</v>
      </c>
      <c r="AI297" s="1" t="s">
        <v>1066</v>
      </c>
      <c r="AJ297" s="1">
        <v>0</v>
      </c>
      <c r="AK297" s="1">
        <v>0</v>
      </c>
      <c r="AL297" s="1">
        <v>0</v>
      </c>
      <c r="AM297" s="1">
        <v>0</v>
      </c>
      <c r="AN297" s="1">
        <v>0</v>
      </c>
      <c r="AO297" s="1">
        <v>0</v>
      </c>
      <c r="AP297" s="1">
        <v>1</v>
      </c>
      <c r="AQ297" s="1">
        <v>0</v>
      </c>
    </row>
    <row r="298" spans="13:43">
      <c r="M298" s="1" t="s">
        <v>1077</v>
      </c>
      <c r="N298" s="1">
        <v>6</v>
      </c>
      <c r="O298" s="1" t="s">
        <v>44</v>
      </c>
      <c r="P298" s="1" t="s">
        <v>1036</v>
      </c>
      <c r="Q298" t="b">
        <v>1</v>
      </c>
      <c r="R298" s="1" t="s">
        <v>1043</v>
      </c>
      <c r="S298" s="1" t="s">
        <v>21</v>
      </c>
      <c r="T298" s="1" t="s">
        <v>21</v>
      </c>
      <c r="U298" s="1" t="s">
        <v>21</v>
      </c>
      <c r="V298" s="2"/>
      <c r="W298" s="1">
        <v>1</v>
      </c>
      <c r="X298" s="1">
        <v>1</v>
      </c>
      <c r="Y298" s="1">
        <v>0</v>
      </c>
      <c r="Z298" s="1">
        <v>0</v>
      </c>
      <c r="AA298" s="1">
        <v>0</v>
      </c>
      <c r="AB298" s="1">
        <v>1</v>
      </c>
      <c r="AC298" s="1">
        <v>0</v>
      </c>
      <c r="AD298" s="1">
        <v>0</v>
      </c>
      <c r="AE298" s="1">
        <v>0</v>
      </c>
      <c r="AF298" s="1">
        <v>0</v>
      </c>
      <c r="AG298" s="1">
        <v>0</v>
      </c>
      <c r="AH298" s="1">
        <v>1</v>
      </c>
      <c r="AI298" s="1" t="s">
        <v>1066</v>
      </c>
      <c r="AJ298" s="1">
        <v>0</v>
      </c>
      <c r="AK298" s="1">
        <v>0</v>
      </c>
      <c r="AL298" s="1">
        <v>0</v>
      </c>
      <c r="AM298" s="1">
        <v>0</v>
      </c>
      <c r="AN298" s="1">
        <v>0</v>
      </c>
      <c r="AO298" s="1">
        <v>0</v>
      </c>
      <c r="AP298" s="1">
        <v>1</v>
      </c>
      <c r="AQ298" s="1">
        <v>0</v>
      </c>
    </row>
    <row r="299" spans="13:43">
      <c r="M299" s="1" t="s">
        <v>1077</v>
      </c>
      <c r="N299" s="1">
        <v>7</v>
      </c>
      <c r="O299" s="1" t="s">
        <v>49</v>
      </c>
      <c r="P299" s="1" t="s">
        <v>1036</v>
      </c>
      <c r="Q299" t="b">
        <v>1</v>
      </c>
      <c r="R299" s="1" t="s">
        <v>1044</v>
      </c>
      <c r="S299" s="1" t="s">
        <v>21</v>
      </c>
      <c r="T299" s="1" t="s">
        <v>21</v>
      </c>
      <c r="U299" s="1" t="s">
        <v>21</v>
      </c>
      <c r="V299" s="1"/>
      <c r="W299" s="1">
        <v>1</v>
      </c>
      <c r="X299" s="1">
        <v>1</v>
      </c>
      <c r="Y299" s="1">
        <v>1</v>
      </c>
      <c r="Z299" s="1">
        <v>0</v>
      </c>
      <c r="AA299" s="1">
        <v>0</v>
      </c>
      <c r="AB299" s="1">
        <v>0</v>
      </c>
      <c r="AC299" s="1">
        <v>0</v>
      </c>
      <c r="AD299" s="1">
        <v>0</v>
      </c>
      <c r="AE299" s="1">
        <v>0</v>
      </c>
      <c r="AF299" s="1">
        <v>0</v>
      </c>
      <c r="AG299" s="1">
        <v>0</v>
      </c>
      <c r="AH299" s="1">
        <v>0</v>
      </c>
      <c r="AI299" s="1" t="s">
        <v>1066</v>
      </c>
      <c r="AJ299" s="1">
        <v>0</v>
      </c>
      <c r="AK299" s="1">
        <v>0</v>
      </c>
      <c r="AL299" s="1">
        <v>0</v>
      </c>
      <c r="AM299" s="1">
        <v>0</v>
      </c>
      <c r="AN299" s="1">
        <v>0</v>
      </c>
      <c r="AO299" s="1">
        <v>0</v>
      </c>
      <c r="AP299" s="1">
        <v>1</v>
      </c>
      <c r="AQ299" s="1">
        <v>0</v>
      </c>
    </row>
    <row r="300" spans="13:43">
      <c r="M300" s="1" t="s">
        <v>1077</v>
      </c>
      <c r="N300" s="1">
        <v>8</v>
      </c>
      <c r="O300" s="1" t="s">
        <v>54</v>
      </c>
      <c r="P300" s="1" t="s">
        <v>1036</v>
      </c>
      <c r="Q300" t="b">
        <v>1</v>
      </c>
      <c r="R300" s="1" t="s">
        <v>1045</v>
      </c>
      <c r="S300" s="1" t="s">
        <v>21</v>
      </c>
      <c r="T300" s="1" t="s">
        <v>21</v>
      </c>
      <c r="U300" s="1" t="s">
        <v>21</v>
      </c>
      <c r="V300" s="2"/>
      <c r="W300" s="1">
        <v>0</v>
      </c>
      <c r="X300" s="1">
        <v>0</v>
      </c>
      <c r="Y300" s="1">
        <v>0</v>
      </c>
      <c r="Z300" s="1">
        <v>1</v>
      </c>
      <c r="AA300" s="1">
        <v>1</v>
      </c>
      <c r="AB300" s="1">
        <v>1</v>
      </c>
      <c r="AC300" s="1">
        <v>0</v>
      </c>
      <c r="AD300" s="1">
        <v>0</v>
      </c>
      <c r="AE300" s="1">
        <v>0</v>
      </c>
      <c r="AF300" s="1">
        <v>1</v>
      </c>
      <c r="AG300" s="1">
        <v>1</v>
      </c>
      <c r="AH300" s="1">
        <v>1</v>
      </c>
      <c r="AI300" s="1" t="s">
        <v>1066</v>
      </c>
      <c r="AJ300" s="1">
        <v>0</v>
      </c>
      <c r="AK300" s="1">
        <v>0</v>
      </c>
      <c r="AL300" s="1">
        <v>0</v>
      </c>
      <c r="AM300" s="1">
        <v>0</v>
      </c>
      <c r="AN300" s="1">
        <v>0</v>
      </c>
      <c r="AO300" s="1">
        <v>0</v>
      </c>
      <c r="AP300" s="1">
        <v>1</v>
      </c>
      <c r="AQ300" s="1">
        <v>0</v>
      </c>
    </row>
    <row r="301" spans="13:43">
      <c r="M301" s="1" t="s">
        <v>1077</v>
      </c>
      <c r="N301" s="1">
        <v>9</v>
      </c>
      <c r="O301" s="1" t="s">
        <v>59</v>
      </c>
      <c r="P301" s="1" t="s">
        <v>1036</v>
      </c>
      <c r="Q301" t="b">
        <v>1</v>
      </c>
      <c r="R301" s="1" t="s">
        <v>1046</v>
      </c>
      <c r="S301" s="1" t="s">
        <v>21</v>
      </c>
      <c r="T301" s="1" t="s">
        <v>21</v>
      </c>
      <c r="U301" s="1" t="s">
        <v>21</v>
      </c>
      <c r="V301" s="1"/>
      <c r="W301" s="1">
        <v>0</v>
      </c>
      <c r="X301" s="1">
        <v>0</v>
      </c>
      <c r="Y301" s="1">
        <v>0</v>
      </c>
      <c r="Z301" s="1">
        <v>1</v>
      </c>
      <c r="AA301" s="1">
        <v>1</v>
      </c>
      <c r="AB301" s="1">
        <v>1</v>
      </c>
      <c r="AC301" s="1">
        <v>0</v>
      </c>
      <c r="AD301" s="1">
        <v>0</v>
      </c>
      <c r="AE301" s="1">
        <v>0</v>
      </c>
      <c r="AF301" s="1">
        <v>1</v>
      </c>
      <c r="AG301" s="1">
        <v>1</v>
      </c>
      <c r="AH301" s="1">
        <v>1</v>
      </c>
      <c r="AI301" s="1" t="s">
        <v>1066</v>
      </c>
      <c r="AJ301" s="1">
        <v>0</v>
      </c>
      <c r="AK301" s="1">
        <v>0</v>
      </c>
      <c r="AL301" s="1">
        <v>0</v>
      </c>
      <c r="AM301" s="1">
        <v>0</v>
      </c>
      <c r="AN301" s="1">
        <v>0</v>
      </c>
      <c r="AO301" s="1">
        <v>0</v>
      </c>
      <c r="AP301" s="1">
        <v>1</v>
      </c>
      <c r="AQ301" s="1">
        <v>0</v>
      </c>
    </row>
    <row r="302" spans="13:43">
      <c r="M302" s="1" t="s">
        <v>1077</v>
      </c>
      <c r="N302" s="1">
        <v>10</v>
      </c>
      <c r="O302" s="1" t="s">
        <v>64</v>
      </c>
      <c r="P302" s="1" t="s">
        <v>1036</v>
      </c>
      <c r="Q302" t="b">
        <v>0</v>
      </c>
      <c r="R302" s="1" t="s">
        <v>21</v>
      </c>
      <c r="S302" s="1" t="s">
        <v>21</v>
      </c>
      <c r="T302" s="1" t="s">
        <v>21</v>
      </c>
      <c r="U302" s="1" t="s">
        <v>21</v>
      </c>
      <c r="V302" s="2"/>
      <c r="W302" s="1" t="s">
        <v>21</v>
      </c>
      <c r="X302" s="1" t="s">
        <v>21</v>
      </c>
      <c r="Y302" s="1" t="s">
        <v>21</v>
      </c>
      <c r="Z302" s="1" t="s">
        <v>21</v>
      </c>
      <c r="AA302" s="1" t="s">
        <v>21</v>
      </c>
      <c r="AB302" s="1" t="s">
        <v>21</v>
      </c>
      <c r="AC302" s="1" t="s">
        <v>21</v>
      </c>
      <c r="AD302" s="1" t="s">
        <v>21</v>
      </c>
      <c r="AE302" s="1" t="s">
        <v>21</v>
      </c>
      <c r="AF302" s="1" t="s">
        <v>21</v>
      </c>
      <c r="AG302" s="1" t="s">
        <v>21</v>
      </c>
      <c r="AH302" s="1" t="s">
        <v>21</v>
      </c>
      <c r="AI302" s="1" t="s">
        <v>21</v>
      </c>
      <c r="AJ302" s="1" t="s">
        <v>21</v>
      </c>
      <c r="AK302" s="1" t="s">
        <v>21</v>
      </c>
      <c r="AL302" s="1" t="s">
        <v>21</v>
      </c>
      <c r="AM302" s="1" t="s">
        <v>21</v>
      </c>
      <c r="AN302" s="1" t="s">
        <v>21</v>
      </c>
      <c r="AO302" s="1" t="s">
        <v>21</v>
      </c>
      <c r="AP302" s="1" t="s">
        <v>21</v>
      </c>
      <c r="AQ302" s="1" t="s">
        <v>21</v>
      </c>
    </row>
    <row r="303" spans="13:43">
      <c r="M303" s="1" t="s">
        <v>1077</v>
      </c>
      <c r="N303" s="1">
        <v>11</v>
      </c>
      <c r="O303" s="1" t="s">
        <v>69</v>
      </c>
      <c r="P303" s="1" t="s">
        <v>1036</v>
      </c>
      <c r="Q303" t="b">
        <v>0</v>
      </c>
      <c r="R303" s="1" t="s">
        <v>21</v>
      </c>
      <c r="S303" s="1" t="s">
        <v>21</v>
      </c>
      <c r="T303" s="1" t="s">
        <v>21</v>
      </c>
      <c r="U303" s="1" t="s">
        <v>21</v>
      </c>
      <c r="V303" s="1"/>
      <c r="W303" s="1" t="s">
        <v>21</v>
      </c>
      <c r="X303" s="1" t="s">
        <v>21</v>
      </c>
      <c r="Y303" s="1" t="s">
        <v>21</v>
      </c>
      <c r="Z303" s="1" t="s">
        <v>21</v>
      </c>
      <c r="AA303" s="1" t="s">
        <v>21</v>
      </c>
      <c r="AB303" s="1" t="s">
        <v>21</v>
      </c>
      <c r="AC303" s="1" t="s">
        <v>21</v>
      </c>
      <c r="AD303" s="1" t="s">
        <v>21</v>
      </c>
      <c r="AE303" s="1" t="s">
        <v>21</v>
      </c>
      <c r="AF303" s="1" t="s">
        <v>21</v>
      </c>
      <c r="AG303" s="1" t="s">
        <v>21</v>
      </c>
      <c r="AH303" s="1" t="s">
        <v>21</v>
      </c>
      <c r="AI303" s="1" t="s">
        <v>21</v>
      </c>
      <c r="AJ303" s="1" t="s">
        <v>21</v>
      </c>
      <c r="AK303" s="1" t="s">
        <v>21</v>
      </c>
      <c r="AL303" s="1" t="s">
        <v>21</v>
      </c>
      <c r="AM303" s="1" t="s">
        <v>21</v>
      </c>
      <c r="AN303" s="1" t="s">
        <v>21</v>
      </c>
      <c r="AO303" s="1" t="s">
        <v>21</v>
      </c>
      <c r="AP303" s="1" t="s">
        <v>21</v>
      </c>
      <c r="AQ303" s="1" t="s">
        <v>21</v>
      </c>
    </row>
    <row r="304" spans="13:43">
      <c r="M304" s="1" t="s">
        <v>1077</v>
      </c>
      <c r="N304" s="1">
        <v>12</v>
      </c>
      <c r="O304" s="1" t="s">
        <v>74</v>
      </c>
      <c r="P304" s="1" t="s">
        <v>1036</v>
      </c>
      <c r="Q304" t="b">
        <v>0</v>
      </c>
      <c r="R304" s="1" t="s">
        <v>21</v>
      </c>
      <c r="S304" s="1" t="s">
        <v>21</v>
      </c>
      <c r="T304" s="1" t="s">
        <v>21</v>
      </c>
      <c r="U304" s="1" t="s">
        <v>21</v>
      </c>
      <c r="V304" s="2"/>
      <c r="W304" s="1" t="s">
        <v>21</v>
      </c>
      <c r="X304" s="1" t="s">
        <v>21</v>
      </c>
      <c r="Y304" s="1" t="s">
        <v>21</v>
      </c>
      <c r="Z304" s="1" t="s">
        <v>21</v>
      </c>
      <c r="AA304" s="1" t="s">
        <v>21</v>
      </c>
      <c r="AB304" s="1" t="s">
        <v>21</v>
      </c>
      <c r="AC304" s="1" t="s">
        <v>21</v>
      </c>
      <c r="AD304" s="1" t="s">
        <v>21</v>
      </c>
      <c r="AE304" s="1" t="s">
        <v>21</v>
      </c>
      <c r="AF304" s="1" t="s">
        <v>21</v>
      </c>
      <c r="AG304" s="1" t="s">
        <v>21</v>
      </c>
      <c r="AH304" s="1" t="s">
        <v>21</v>
      </c>
      <c r="AI304" s="1" t="s">
        <v>21</v>
      </c>
      <c r="AJ304" s="1" t="s">
        <v>21</v>
      </c>
      <c r="AK304" s="1" t="s">
        <v>21</v>
      </c>
      <c r="AL304" s="1" t="s">
        <v>21</v>
      </c>
      <c r="AM304" s="1" t="s">
        <v>21</v>
      </c>
      <c r="AN304" s="1" t="s">
        <v>21</v>
      </c>
      <c r="AO304" s="1" t="s">
        <v>21</v>
      </c>
      <c r="AP304" s="1" t="s">
        <v>21</v>
      </c>
      <c r="AQ304" s="1" t="s">
        <v>21</v>
      </c>
    </row>
    <row r="305" spans="13:43">
      <c r="M305" s="1" t="s">
        <v>1078</v>
      </c>
      <c r="N305" s="1">
        <v>1</v>
      </c>
      <c r="O305" s="1" t="s">
        <v>79</v>
      </c>
      <c r="P305" s="1" t="s">
        <v>1036</v>
      </c>
      <c r="Q305" t="b">
        <v>0</v>
      </c>
      <c r="R305" s="1" t="s">
        <v>1038</v>
      </c>
      <c r="S305" s="1" t="s">
        <v>256</v>
      </c>
      <c r="T305" s="1" t="s">
        <v>457</v>
      </c>
      <c r="U305" s="1" t="s">
        <v>649</v>
      </c>
      <c r="V305" s="1"/>
      <c r="W305" s="1">
        <v>0</v>
      </c>
      <c r="X305" s="1">
        <v>1</v>
      </c>
      <c r="Y305" s="1">
        <v>0</v>
      </c>
      <c r="Z305" s="1">
        <v>1</v>
      </c>
      <c r="AA305" s="1">
        <v>0</v>
      </c>
      <c r="AB305" s="1">
        <v>1</v>
      </c>
      <c r="AC305" s="1">
        <v>1</v>
      </c>
      <c r="AD305" s="1">
        <v>0</v>
      </c>
      <c r="AE305" s="1">
        <v>0</v>
      </c>
      <c r="AF305" s="1">
        <v>2</v>
      </c>
      <c r="AG305" s="1">
        <v>0</v>
      </c>
      <c r="AH305" s="1">
        <v>1</v>
      </c>
      <c r="AI305" s="1" t="s">
        <v>1067</v>
      </c>
      <c r="AJ305" s="1">
        <v>1</v>
      </c>
      <c r="AK305" s="1">
        <v>0</v>
      </c>
      <c r="AL305" s="1">
        <v>0</v>
      </c>
      <c r="AM305" s="1">
        <v>1</v>
      </c>
      <c r="AN305" s="1">
        <v>0</v>
      </c>
      <c r="AO305" s="1">
        <v>1</v>
      </c>
      <c r="AP305" s="1">
        <v>0</v>
      </c>
      <c r="AQ305" s="1">
        <v>1</v>
      </c>
    </row>
    <row r="306" spans="13:43">
      <c r="M306" s="1" t="s">
        <v>1078</v>
      </c>
      <c r="N306" s="1">
        <v>2</v>
      </c>
      <c r="O306" s="1" t="s">
        <v>84</v>
      </c>
      <c r="P306" s="1" t="s">
        <v>1036</v>
      </c>
      <c r="Q306" t="b">
        <v>0</v>
      </c>
      <c r="R306" s="1" t="s">
        <v>1039</v>
      </c>
      <c r="S306" s="1" t="s">
        <v>256</v>
      </c>
      <c r="T306" s="1" t="s">
        <v>457</v>
      </c>
      <c r="U306" s="1" t="s">
        <v>649</v>
      </c>
      <c r="V306" s="2"/>
      <c r="W306" s="1">
        <v>1</v>
      </c>
      <c r="X306" s="1">
        <v>0</v>
      </c>
      <c r="Y306" s="1">
        <v>0</v>
      </c>
      <c r="Z306" s="1">
        <v>0</v>
      </c>
      <c r="AA306" s="1">
        <v>1</v>
      </c>
      <c r="AB306" s="1">
        <v>1</v>
      </c>
      <c r="AC306" s="1">
        <v>1</v>
      </c>
      <c r="AD306" s="1">
        <v>0</v>
      </c>
      <c r="AE306" s="1">
        <v>0</v>
      </c>
      <c r="AF306" s="1">
        <v>1</v>
      </c>
      <c r="AG306" s="1">
        <v>1</v>
      </c>
      <c r="AH306" s="1">
        <v>1</v>
      </c>
      <c r="AI306" s="1" t="s">
        <v>1067</v>
      </c>
      <c r="AJ306" s="1">
        <v>1</v>
      </c>
      <c r="AK306" s="1">
        <v>0</v>
      </c>
      <c r="AL306" s="1">
        <v>0</v>
      </c>
      <c r="AM306" s="1">
        <v>1</v>
      </c>
      <c r="AN306" s="1">
        <v>0</v>
      </c>
      <c r="AO306" s="1">
        <v>1</v>
      </c>
      <c r="AP306" s="1">
        <v>0</v>
      </c>
      <c r="AQ306" s="1">
        <v>1</v>
      </c>
    </row>
    <row r="307" spans="13:43">
      <c r="M307" s="1" t="s">
        <v>1078</v>
      </c>
      <c r="N307" s="1">
        <v>3</v>
      </c>
      <c r="O307" s="1" t="s">
        <v>89</v>
      </c>
      <c r="P307" s="1" t="s">
        <v>1036</v>
      </c>
      <c r="Q307" t="b">
        <v>0</v>
      </c>
      <c r="R307" s="1" t="s">
        <v>1040</v>
      </c>
      <c r="S307" s="1" t="s">
        <v>256</v>
      </c>
      <c r="T307" s="1" t="s">
        <v>457</v>
      </c>
      <c r="U307" s="1" t="s">
        <v>649</v>
      </c>
      <c r="V307" s="1"/>
      <c r="W307" s="1">
        <v>0</v>
      </c>
      <c r="X307" s="1">
        <v>0</v>
      </c>
      <c r="Y307" s="1">
        <v>1</v>
      </c>
      <c r="Z307" s="1">
        <v>1</v>
      </c>
      <c r="AA307" s="1">
        <v>1</v>
      </c>
      <c r="AB307" s="1">
        <v>0</v>
      </c>
      <c r="AC307" s="1">
        <v>1</v>
      </c>
      <c r="AD307" s="1">
        <v>0</v>
      </c>
      <c r="AE307" s="1">
        <v>0</v>
      </c>
      <c r="AF307" s="1">
        <v>2</v>
      </c>
      <c r="AG307" s="1">
        <v>1</v>
      </c>
      <c r="AH307" s="1">
        <v>0</v>
      </c>
      <c r="AI307" s="1" t="s">
        <v>1067</v>
      </c>
      <c r="AJ307" s="1">
        <v>1</v>
      </c>
      <c r="AK307" s="1">
        <v>0</v>
      </c>
      <c r="AL307" s="1">
        <v>0</v>
      </c>
      <c r="AM307" s="1">
        <v>1</v>
      </c>
      <c r="AN307" s="1">
        <v>0</v>
      </c>
      <c r="AO307" s="1">
        <v>1</v>
      </c>
      <c r="AP307" s="1">
        <v>0</v>
      </c>
      <c r="AQ307" s="1">
        <v>1</v>
      </c>
    </row>
    <row r="308" spans="13:43">
      <c r="M308" s="1" t="s">
        <v>1078</v>
      </c>
      <c r="N308" s="1">
        <v>4</v>
      </c>
      <c r="O308" s="1" t="s">
        <v>94</v>
      </c>
      <c r="P308" s="1" t="s">
        <v>1036</v>
      </c>
      <c r="Q308" t="b">
        <v>0</v>
      </c>
      <c r="R308" s="1" t="s">
        <v>1041</v>
      </c>
      <c r="S308" s="1" t="s">
        <v>256</v>
      </c>
      <c r="T308" s="1" t="s">
        <v>457</v>
      </c>
      <c r="U308" s="1" t="s">
        <v>649</v>
      </c>
      <c r="V308" s="2"/>
      <c r="W308" s="1">
        <v>0</v>
      </c>
      <c r="X308" s="1">
        <v>1</v>
      </c>
      <c r="Y308" s="1">
        <v>1</v>
      </c>
      <c r="Z308" s="1">
        <v>1</v>
      </c>
      <c r="AA308" s="1">
        <v>0</v>
      </c>
      <c r="AB308" s="1">
        <v>0</v>
      </c>
      <c r="AC308" s="1">
        <v>1</v>
      </c>
      <c r="AD308" s="1">
        <v>0</v>
      </c>
      <c r="AE308" s="1">
        <v>0</v>
      </c>
      <c r="AF308" s="1">
        <v>2</v>
      </c>
      <c r="AG308" s="1">
        <v>0</v>
      </c>
      <c r="AH308" s="1">
        <v>0</v>
      </c>
      <c r="AI308" s="1" t="s">
        <v>1067</v>
      </c>
      <c r="AJ308" s="1">
        <v>1</v>
      </c>
      <c r="AK308" s="1">
        <v>0</v>
      </c>
      <c r="AL308" s="1">
        <v>0</v>
      </c>
      <c r="AM308" s="1">
        <v>1</v>
      </c>
      <c r="AN308" s="1">
        <v>0</v>
      </c>
      <c r="AO308" s="1">
        <v>1</v>
      </c>
      <c r="AP308" s="1">
        <v>0</v>
      </c>
      <c r="AQ308" s="1">
        <v>1</v>
      </c>
    </row>
    <row r="309" spans="13:43">
      <c r="M309" s="1" t="s">
        <v>1078</v>
      </c>
      <c r="N309" s="1">
        <v>5</v>
      </c>
      <c r="O309" s="1" t="s">
        <v>99</v>
      </c>
      <c r="P309" s="1" t="s">
        <v>1036</v>
      </c>
      <c r="Q309" t="b">
        <v>0</v>
      </c>
      <c r="R309" s="1" t="s">
        <v>1042</v>
      </c>
      <c r="S309" s="1" t="s">
        <v>256</v>
      </c>
      <c r="T309" s="1" t="s">
        <v>457</v>
      </c>
      <c r="U309" s="1" t="s">
        <v>649</v>
      </c>
      <c r="V309" s="1"/>
      <c r="W309" s="1">
        <v>1</v>
      </c>
      <c r="X309" s="1">
        <v>0</v>
      </c>
      <c r="Y309" s="1">
        <v>1</v>
      </c>
      <c r="Z309" s="1">
        <v>0</v>
      </c>
      <c r="AA309" s="1">
        <v>1</v>
      </c>
      <c r="AB309" s="1">
        <v>0</v>
      </c>
      <c r="AC309" s="1">
        <v>1</v>
      </c>
      <c r="AD309" s="1">
        <v>0</v>
      </c>
      <c r="AE309" s="1">
        <v>0</v>
      </c>
      <c r="AF309" s="1">
        <v>1</v>
      </c>
      <c r="AG309" s="1">
        <v>1</v>
      </c>
      <c r="AH309" s="1">
        <v>0</v>
      </c>
      <c r="AI309" s="1" t="s">
        <v>1067</v>
      </c>
      <c r="AJ309" s="1">
        <v>1</v>
      </c>
      <c r="AK309" s="1">
        <v>0</v>
      </c>
      <c r="AL309" s="1">
        <v>0</v>
      </c>
      <c r="AM309" s="1">
        <v>1</v>
      </c>
      <c r="AN309" s="1">
        <v>0</v>
      </c>
      <c r="AO309" s="1">
        <v>1</v>
      </c>
      <c r="AP309" s="1">
        <v>0</v>
      </c>
      <c r="AQ309" s="1">
        <v>1</v>
      </c>
    </row>
    <row r="310" spans="13:43">
      <c r="M310" s="1" t="s">
        <v>1078</v>
      </c>
      <c r="N310" s="1">
        <v>6</v>
      </c>
      <c r="O310" s="1" t="s">
        <v>104</v>
      </c>
      <c r="P310" s="1" t="s">
        <v>1036</v>
      </c>
      <c r="Q310" t="b">
        <v>0</v>
      </c>
      <c r="R310" s="1" t="s">
        <v>1043</v>
      </c>
      <c r="S310" s="1" t="s">
        <v>256</v>
      </c>
      <c r="T310" s="1" t="s">
        <v>457</v>
      </c>
      <c r="U310" s="1" t="s">
        <v>649</v>
      </c>
      <c r="V310" s="2"/>
      <c r="W310" s="1">
        <v>1</v>
      </c>
      <c r="X310" s="1">
        <v>1</v>
      </c>
      <c r="Y310" s="1">
        <v>0</v>
      </c>
      <c r="Z310" s="1">
        <v>0</v>
      </c>
      <c r="AA310" s="1">
        <v>0</v>
      </c>
      <c r="AB310" s="1">
        <v>1</v>
      </c>
      <c r="AC310" s="1">
        <v>1</v>
      </c>
      <c r="AD310" s="1">
        <v>0</v>
      </c>
      <c r="AE310" s="1">
        <v>0</v>
      </c>
      <c r="AF310" s="1">
        <v>1</v>
      </c>
      <c r="AG310" s="1">
        <v>0</v>
      </c>
      <c r="AH310" s="1">
        <v>1</v>
      </c>
      <c r="AI310" s="1" t="s">
        <v>1067</v>
      </c>
      <c r="AJ310" s="1">
        <v>1</v>
      </c>
      <c r="AK310" s="1">
        <v>0</v>
      </c>
      <c r="AL310" s="1">
        <v>0</v>
      </c>
      <c r="AM310" s="1">
        <v>1</v>
      </c>
      <c r="AN310" s="1">
        <v>0</v>
      </c>
      <c r="AO310" s="1">
        <v>1</v>
      </c>
      <c r="AP310" s="1">
        <v>0</v>
      </c>
      <c r="AQ310" s="1">
        <v>1</v>
      </c>
    </row>
    <row r="311" spans="13:43">
      <c r="M311" s="1" t="s">
        <v>1078</v>
      </c>
      <c r="N311" s="1">
        <v>7</v>
      </c>
      <c r="O311" s="1" t="s">
        <v>109</v>
      </c>
      <c r="P311" s="1" t="s">
        <v>1036</v>
      </c>
      <c r="Q311" t="b">
        <v>0</v>
      </c>
      <c r="R311" s="1" t="s">
        <v>1044</v>
      </c>
      <c r="S311" s="1" t="s">
        <v>256</v>
      </c>
      <c r="T311" s="1" t="s">
        <v>457</v>
      </c>
      <c r="U311" s="1" t="s">
        <v>649</v>
      </c>
      <c r="V311" s="1"/>
      <c r="W311" s="1">
        <v>1</v>
      </c>
      <c r="X311" s="1">
        <v>1</v>
      </c>
      <c r="Y311" s="1">
        <v>1</v>
      </c>
      <c r="Z311" s="1">
        <v>0</v>
      </c>
      <c r="AA311" s="1">
        <v>0</v>
      </c>
      <c r="AB311" s="1">
        <v>0</v>
      </c>
      <c r="AC311" s="1">
        <v>1</v>
      </c>
      <c r="AD311" s="1">
        <v>0</v>
      </c>
      <c r="AE311" s="1">
        <v>0</v>
      </c>
      <c r="AF311" s="1">
        <v>1</v>
      </c>
      <c r="AG311" s="1">
        <v>0</v>
      </c>
      <c r="AH311" s="1">
        <v>0</v>
      </c>
      <c r="AI311" s="1" t="s">
        <v>1067</v>
      </c>
      <c r="AJ311" s="1">
        <v>1</v>
      </c>
      <c r="AK311" s="1">
        <v>0</v>
      </c>
      <c r="AL311" s="1">
        <v>0</v>
      </c>
      <c r="AM311" s="1">
        <v>1</v>
      </c>
      <c r="AN311" s="1">
        <v>0</v>
      </c>
      <c r="AO311" s="1">
        <v>1</v>
      </c>
      <c r="AP311" s="1">
        <v>0</v>
      </c>
      <c r="AQ311" s="1">
        <v>1</v>
      </c>
    </row>
    <row r="312" spans="13:43">
      <c r="M312" s="1" t="s">
        <v>1078</v>
      </c>
      <c r="N312" s="1">
        <v>8</v>
      </c>
      <c r="O312" s="1" t="s">
        <v>114</v>
      </c>
      <c r="P312" s="1" t="s">
        <v>1036</v>
      </c>
      <c r="Q312" t="b">
        <v>0</v>
      </c>
      <c r="R312" s="1" t="s">
        <v>1045</v>
      </c>
      <c r="S312" s="1" t="s">
        <v>256</v>
      </c>
      <c r="T312" s="1" t="s">
        <v>457</v>
      </c>
      <c r="U312" s="1" t="s">
        <v>649</v>
      </c>
      <c r="V312" s="2"/>
      <c r="W312" s="1">
        <v>0</v>
      </c>
      <c r="X312" s="1">
        <v>0</v>
      </c>
      <c r="Y312" s="1">
        <v>0</v>
      </c>
      <c r="Z312" s="1">
        <v>1</v>
      </c>
      <c r="AA312" s="1">
        <v>1</v>
      </c>
      <c r="AB312" s="1">
        <v>1</v>
      </c>
      <c r="AC312" s="1">
        <v>1</v>
      </c>
      <c r="AD312" s="1">
        <v>0</v>
      </c>
      <c r="AE312" s="1">
        <v>0</v>
      </c>
      <c r="AF312" s="1">
        <v>2</v>
      </c>
      <c r="AG312" s="1">
        <v>1</v>
      </c>
      <c r="AH312" s="1">
        <v>1</v>
      </c>
      <c r="AI312" s="1" t="s">
        <v>1067</v>
      </c>
      <c r="AJ312" s="1">
        <v>1</v>
      </c>
      <c r="AK312" s="1">
        <v>0</v>
      </c>
      <c r="AL312" s="1">
        <v>0</v>
      </c>
      <c r="AM312" s="1">
        <v>1</v>
      </c>
      <c r="AN312" s="1">
        <v>0</v>
      </c>
      <c r="AO312" s="1">
        <v>1</v>
      </c>
      <c r="AP312" s="1">
        <v>0</v>
      </c>
      <c r="AQ312" s="1">
        <v>1</v>
      </c>
    </row>
    <row r="313" spans="13:43">
      <c r="M313" s="1" t="s">
        <v>1078</v>
      </c>
      <c r="N313" s="1">
        <v>9</v>
      </c>
      <c r="O313" s="1" t="s">
        <v>119</v>
      </c>
      <c r="P313" s="1" t="s">
        <v>1036</v>
      </c>
      <c r="Q313" t="b">
        <v>0</v>
      </c>
      <c r="R313" s="1" t="s">
        <v>1046</v>
      </c>
      <c r="S313" s="1" t="s">
        <v>256</v>
      </c>
      <c r="T313" s="1" t="s">
        <v>457</v>
      </c>
      <c r="U313" s="1" t="s">
        <v>649</v>
      </c>
      <c r="V313" s="1"/>
      <c r="W313" s="1">
        <v>0</v>
      </c>
      <c r="X313" s="1">
        <v>0</v>
      </c>
      <c r="Y313" s="1">
        <v>0</v>
      </c>
      <c r="Z313" s="1">
        <v>1</v>
      </c>
      <c r="AA313" s="1">
        <v>1</v>
      </c>
      <c r="AB313" s="1">
        <v>1</v>
      </c>
      <c r="AC313" s="1">
        <v>1</v>
      </c>
      <c r="AD313" s="1">
        <v>0</v>
      </c>
      <c r="AE313" s="1">
        <v>0</v>
      </c>
      <c r="AF313" s="1">
        <v>2</v>
      </c>
      <c r="AG313" s="1">
        <v>1</v>
      </c>
      <c r="AH313" s="1">
        <v>1</v>
      </c>
      <c r="AI313" s="1" t="s">
        <v>1067</v>
      </c>
      <c r="AJ313" s="1">
        <v>1</v>
      </c>
      <c r="AK313" s="1">
        <v>0</v>
      </c>
      <c r="AL313" s="1">
        <v>0</v>
      </c>
      <c r="AM313" s="1">
        <v>1</v>
      </c>
      <c r="AN313" s="1">
        <v>0</v>
      </c>
      <c r="AO313" s="1">
        <v>1</v>
      </c>
      <c r="AP313" s="1">
        <v>0</v>
      </c>
      <c r="AQ313" s="1">
        <v>1</v>
      </c>
    </row>
    <row r="314" spans="13:43">
      <c r="M314" s="1" t="s">
        <v>1078</v>
      </c>
      <c r="N314" s="1">
        <v>10</v>
      </c>
      <c r="O314" s="1" t="s">
        <v>124</v>
      </c>
      <c r="P314" s="1" t="s">
        <v>1036</v>
      </c>
      <c r="Q314" t="b">
        <v>0</v>
      </c>
      <c r="R314" s="1" t="s">
        <v>21</v>
      </c>
      <c r="S314" s="1" t="s">
        <v>21</v>
      </c>
      <c r="T314" s="1" t="s">
        <v>21</v>
      </c>
      <c r="U314" s="1" t="s">
        <v>21</v>
      </c>
      <c r="V314" s="2"/>
      <c r="W314" s="1" t="s">
        <v>21</v>
      </c>
      <c r="X314" s="1" t="s">
        <v>21</v>
      </c>
      <c r="Y314" s="1" t="s">
        <v>21</v>
      </c>
      <c r="Z314" s="1" t="s">
        <v>21</v>
      </c>
      <c r="AA314" s="1" t="s">
        <v>21</v>
      </c>
      <c r="AB314" s="1" t="s">
        <v>21</v>
      </c>
      <c r="AC314" s="1" t="s">
        <v>21</v>
      </c>
      <c r="AD314" s="1" t="s">
        <v>21</v>
      </c>
      <c r="AE314" s="1" t="s">
        <v>21</v>
      </c>
      <c r="AF314" s="1" t="s">
        <v>21</v>
      </c>
      <c r="AG314" s="1" t="s">
        <v>21</v>
      </c>
      <c r="AH314" s="1" t="s">
        <v>21</v>
      </c>
      <c r="AI314" s="1" t="s">
        <v>21</v>
      </c>
      <c r="AJ314" s="1" t="s">
        <v>21</v>
      </c>
      <c r="AK314" s="1" t="s">
        <v>21</v>
      </c>
      <c r="AL314" s="1" t="s">
        <v>21</v>
      </c>
      <c r="AM314" s="1" t="s">
        <v>21</v>
      </c>
      <c r="AN314" s="1" t="s">
        <v>21</v>
      </c>
      <c r="AO314" s="1" t="s">
        <v>21</v>
      </c>
      <c r="AP314" s="1" t="s">
        <v>21</v>
      </c>
      <c r="AQ314" s="1" t="s">
        <v>21</v>
      </c>
    </row>
    <row r="315" spans="13:43">
      <c r="M315" s="1" t="s">
        <v>1078</v>
      </c>
      <c r="N315" s="1">
        <v>11</v>
      </c>
      <c r="O315" s="1" t="s">
        <v>129</v>
      </c>
      <c r="P315" s="1" t="s">
        <v>1036</v>
      </c>
      <c r="Q315" t="b">
        <v>0</v>
      </c>
      <c r="R315" s="1" t="s">
        <v>21</v>
      </c>
      <c r="S315" s="1" t="s">
        <v>21</v>
      </c>
      <c r="T315" s="1" t="s">
        <v>21</v>
      </c>
      <c r="U315" s="1" t="s">
        <v>21</v>
      </c>
      <c r="V315" s="1"/>
      <c r="W315" s="1" t="s">
        <v>21</v>
      </c>
      <c r="X315" s="1" t="s">
        <v>21</v>
      </c>
      <c r="Y315" s="1" t="s">
        <v>21</v>
      </c>
      <c r="Z315" s="1" t="s">
        <v>21</v>
      </c>
      <c r="AA315" s="1" t="s">
        <v>21</v>
      </c>
      <c r="AB315" s="1" t="s">
        <v>21</v>
      </c>
      <c r="AC315" s="1" t="s">
        <v>21</v>
      </c>
      <c r="AD315" s="1" t="s">
        <v>21</v>
      </c>
      <c r="AE315" s="1" t="s">
        <v>21</v>
      </c>
      <c r="AF315" s="1" t="s">
        <v>21</v>
      </c>
      <c r="AG315" s="1" t="s">
        <v>21</v>
      </c>
      <c r="AH315" s="1" t="s">
        <v>21</v>
      </c>
      <c r="AI315" s="1" t="s">
        <v>21</v>
      </c>
      <c r="AJ315" s="1" t="s">
        <v>21</v>
      </c>
      <c r="AK315" s="1" t="s">
        <v>21</v>
      </c>
      <c r="AL315" s="1" t="s">
        <v>21</v>
      </c>
      <c r="AM315" s="1" t="s">
        <v>21</v>
      </c>
      <c r="AN315" s="1" t="s">
        <v>21</v>
      </c>
      <c r="AO315" s="1" t="s">
        <v>21</v>
      </c>
      <c r="AP315" s="1" t="s">
        <v>21</v>
      </c>
      <c r="AQ315" s="1" t="s">
        <v>21</v>
      </c>
    </row>
    <row r="316" spans="13:43">
      <c r="M316" s="1" t="s">
        <v>1078</v>
      </c>
      <c r="N316" s="1">
        <v>12</v>
      </c>
      <c r="O316" s="1" t="s">
        <v>134</v>
      </c>
      <c r="P316" s="1" t="s">
        <v>1036</v>
      </c>
      <c r="Q316" t="b">
        <v>0</v>
      </c>
      <c r="R316" s="1" t="s">
        <v>21</v>
      </c>
      <c r="S316" s="1" t="s">
        <v>21</v>
      </c>
      <c r="T316" s="1" t="s">
        <v>21</v>
      </c>
      <c r="U316" s="1" t="s">
        <v>21</v>
      </c>
      <c r="V316" s="2"/>
      <c r="W316" s="1" t="s">
        <v>21</v>
      </c>
      <c r="X316" s="1" t="s">
        <v>21</v>
      </c>
      <c r="Y316" s="1" t="s">
        <v>21</v>
      </c>
      <c r="Z316" s="1" t="s">
        <v>21</v>
      </c>
      <c r="AA316" s="1" t="s">
        <v>21</v>
      </c>
      <c r="AB316" s="1" t="s">
        <v>21</v>
      </c>
      <c r="AC316" s="1" t="s">
        <v>21</v>
      </c>
      <c r="AD316" s="1" t="s">
        <v>21</v>
      </c>
      <c r="AE316" s="1" t="s">
        <v>21</v>
      </c>
      <c r="AF316" s="1" t="s">
        <v>21</v>
      </c>
      <c r="AG316" s="1" t="s">
        <v>21</v>
      </c>
      <c r="AH316" s="1" t="s">
        <v>21</v>
      </c>
      <c r="AI316" s="1" t="s">
        <v>21</v>
      </c>
      <c r="AJ316" s="1" t="s">
        <v>21</v>
      </c>
      <c r="AK316" s="1" t="s">
        <v>21</v>
      </c>
      <c r="AL316" s="1" t="s">
        <v>21</v>
      </c>
      <c r="AM316" s="1" t="s">
        <v>21</v>
      </c>
      <c r="AN316" s="1" t="s">
        <v>21</v>
      </c>
      <c r="AO316" s="1" t="s">
        <v>21</v>
      </c>
      <c r="AP316" s="1" t="s">
        <v>21</v>
      </c>
      <c r="AQ316" s="1" t="s">
        <v>21</v>
      </c>
    </row>
    <row r="317" spans="13:43">
      <c r="M317" s="1" t="s">
        <v>947</v>
      </c>
      <c r="N317" s="1">
        <v>1</v>
      </c>
      <c r="O317" s="1" t="s">
        <v>139</v>
      </c>
      <c r="P317" s="1" t="s">
        <v>1036</v>
      </c>
      <c r="Q317" t="b">
        <v>0</v>
      </c>
      <c r="R317" s="1" t="s">
        <v>1038</v>
      </c>
      <c r="S317" s="1" t="s">
        <v>246</v>
      </c>
      <c r="T317" s="1" t="s">
        <v>465</v>
      </c>
      <c r="U317" s="1" t="s">
        <v>649</v>
      </c>
      <c r="V317" s="1"/>
      <c r="W317" s="1">
        <v>0</v>
      </c>
      <c r="X317" s="1">
        <v>1</v>
      </c>
      <c r="Y317" s="1">
        <v>0</v>
      </c>
      <c r="Z317" s="1">
        <v>1</v>
      </c>
      <c r="AA317" s="1">
        <v>0</v>
      </c>
      <c r="AB317" s="1">
        <v>1</v>
      </c>
      <c r="AC317" s="1">
        <v>0</v>
      </c>
      <c r="AD317" s="1">
        <v>1</v>
      </c>
      <c r="AE317" s="1">
        <v>0</v>
      </c>
      <c r="AF317" s="1">
        <v>1</v>
      </c>
      <c r="AG317" s="1">
        <v>1</v>
      </c>
      <c r="AH317" s="1">
        <v>1</v>
      </c>
      <c r="AI317" s="1" t="s">
        <v>1068</v>
      </c>
      <c r="AJ317" s="1">
        <v>0</v>
      </c>
      <c r="AK317" s="1">
        <v>1</v>
      </c>
      <c r="AL317" s="1">
        <v>1</v>
      </c>
      <c r="AM317" s="1">
        <v>0</v>
      </c>
      <c r="AN317" s="1">
        <v>0</v>
      </c>
      <c r="AO317" s="1">
        <v>1</v>
      </c>
      <c r="AP317" s="1">
        <v>0</v>
      </c>
      <c r="AQ317" s="1">
        <v>1</v>
      </c>
    </row>
    <row r="318" spans="13:43">
      <c r="M318" s="1" t="s">
        <v>947</v>
      </c>
      <c r="N318" s="1">
        <v>2</v>
      </c>
      <c r="O318" s="1" t="s">
        <v>144</v>
      </c>
      <c r="P318" s="1" t="s">
        <v>1036</v>
      </c>
      <c r="Q318" t="b">
        <v>0</v>
      </c>
      <c r="R318" s="1" t="s">
        <v>1039</v>
      </c>
      <c r="S318" s="1" t="s">
        <v>246</v>
      </c>
      <c r="T318" s="1" t="s">
        <v>465</v>
      </c>
      <c r="U318" s="1" t="s">
        <v>649</v>
      </c>
      <c r="V318" s="2"/>
      <c r="W318" s="1">
        <v>1</v>
      </c>
      <c r="X318" s="1">
        <v>0</v>
      </c>
      <c r="Y318" s="1">
        <v>0</v>
      </c>
      <c r="Z318" s="1">
        <v>0</v>
      </c>
      <c r="AA318" s="1">
        <v>1</v>
      </c>
      <c r="AB318" s="1">
        <v>1</v>
      </c>
      <c r="AC318" s="1">
        <v>0</v>
      </c>
      <c r="AD318" s="1">
        <v>1</v>
      </c>
      <c r="AE318" s="1">
        <v>0</v>
      </c>
      <c r="AF318" s="1">
        <v>0</v>
      </c>
      <c r="AG318" s="1">
        <v>2</v>
      </c>
      <c r="AH318" s="1">
        <v>1</v>
      </c>
      <c r="AI318" s="1" t="s">
        <v>1068</v>
      </c>
      <c r="AJ318" s="1">
        <v>0</v>
      </c>
      <c r="AK318" s="1">
        <v>1</v>
      </c>
      <c r="AL318" s="1">
        <v>1</v>
      </c>
      <c r="AM318" s="1">
        <v>0</v>
      </c>
      <c r="AN318" s="1">
        <v>0</v>
      </c>
      <c r="AO318" s="1">
        <v>1</v>
      </c>
      <c r="AP318" s="1">
        <v>0</v>
      </c>
      <c r="AQ318" s="1">
        <v>1</v>
      </c>
    </row>
    <row r="319" spans="13:43">
      <c r="M319" s="1" t="s">
        <v>947</v>
      </c>
      <c r="N319" s="1">
        <v>3</v>
      </c>
      <c r="O319" s="1" t="s">
        <v>149</v>
      </c>
      <c r="P319" s="1" t="s">
        <v>1036</v>
      </c>
      <c r="Q319" t="b">
        <v>0</v>
      </c>
      <c r="R319" s="1" t="s">
        <v>1040</v>
      </c>
      <c r="S319" s="1" t="s">
        <v>246</v>
      </c>
      <c r="T319" s="1" t="s">
        <v>465</v>
      </c>
      <c r="U319" s="1" t="s">
        <v>649</v>
      </c>
      <c r="V319" s="1"/>
      <c r="W319" s="1">
        <v>0</v>
      </c>
      <c r="X319" s="1">
        <v>0</v>
      </c>
      <c r="Y319" s="1">
        <v>1</v>
      </c>
      <c r="Z319" s="1">
        <v>1</v>
      </c>
      <c r="AA319" s="1">
        <v>1</v>
      </c>
      <c r="AB319" s="1">
        <v>0</v>
      </c>
      <c r="AC319" s="1">
        <v>0</v>
      </c>
      <c r="AD319" s="1">
        <v>1</v>
      </c>
      <c r="AE319" s="1">
        <v>0</v>
      </c>
      <c r="AF319" s="1">
        <v>1</v>
      </c>
      <c r="AG319" s="1">
        <v>2</v>
      </c>
      <c r="AH319" s="1">
        <v>0</v>
      </c>
      <c r="AI319" s="1" t="s">
        <v>1068</v>
      </c>
      <c r="AJ319" s="1">
        <v>0</v>
      </c>
      <c r="AK319" s="1">
        <v>1</v>
      </c>
      <c r="AL319" s="1">
        <v>1</v>
      </c>
      <c r="AM319" s="1">
        <v>0</v>
      </c>
      <c r="AN319" s="1">
        <v>0</v>
      </c>
      <c r="AO319" s="1">
        <v>1</v>
      </c>
      <c r="AP319" s="1">
        <v>0</v>
      </c>
      <c r="AQ319" s="1">
        <v>1</v>
      </c>
    </row>
    <row r="320" spans="13:43">
      <c r="M320" s="1" t="s">
        <v>947</v>
      </c>
      <c r="N320" s="1">
        <v>4</v>
      </c>
      <c r="O320" s="1" t="s">
        <v>154</v>
      </c>
      <c r="P320" s="1" t="s">
        <v>1036</v>
      </c>
      <c r="Q320" t="b">
        <v>0</v>
      </c>
      <c r="R320" s="1" t="s">
        <v>1041</v>
      </c>
      <c r="S320" s="1" t="s">
        <v>246</v>
      </c>
      <c r="T320" s="1" t="s">
        <v>465</v>
      </c>
      <c r="U320" s="1" t="s">
        <v>649</v>
      </c>
      <c r="V320" s="2"/>
      <c r="W320" s="1">
        <v>0</v>
      </c>
      <c r="X320" s="1">
        <v>1</v>
      </c>
      <c r="Y320" s="1">
        <v>1</v>
      </c>
      <c r="Z320" s="1">
        <v>1</v>
      </c>
      <c r="AA320" s="1">
        <v>0</v>
      </c>
      <c r="AB320" s="1">
        <v>0</v>
      </c>
      <c r="AC320" s="1">
        <v>0</v>
      </c>
      <c r="AD320" s="1">
        <v>1</v>
      </c>
      <c r="AE320" s="1">
        <v>0</v>
      </c>
      <c r="AF320" s="1">
        <v>1</v>
      </c>
      <c r="AG320" s="1">
        <v>1</v>
      </c>
      <c r="AH320" s="1">
        <v>0</v>
      </c>
      <c r="AI320" s="1" t="s">
        <v>1068</v>
      </c>
      <c r="AJ320" s="1">
        <v>0</v>
      </c>
      <c r="AK320" s="1">
        <v>1</v>
      </c>
      <c r="AL320" s="1">
        <v>1</v>
      </c>
      <c r="AM320" s="1">
        <v>0</v>
      </c>
      <c r="AN320" s="1">
        <v>0</v>
      </c>
      <c r="AO320" s="1">
        <v>1</v>
      </c>
      <c r="AP320" s="1">
        <v>0</v>
      </c>
      <c r="AQ320" s="1">
        <v>1</v>
      </c>
    </row>
    <row r="321" spans="13:43">
      <c r="M321" s="1" t="s">
        <v>947</v>
      </c>
      <c r="N321" s="1">
        <v>5</v>
      </c>
      <c r="O321" s="1" t="s">
        <v>159</v>
      </c>
      <c r="P321" s="1" t="s">
        <v>1036</v>
      </c>
      <c r="Q321" t="b">
        <v>0</v>
      </c>
      <c r="R321" s="1" t="s">
        <v>1042</v>
      </c>
      <c r="S321" s="1" t="s">
        <v>246</v>
      </c>
      <c r="T321" s="1" t="s">
        <v>465</v>
      </c>
      <c r="U321" s="1" t="s">
        <v>649</v>
      </c>
      <c r="V321" s="1"/>
      <c r="W321" s="1">
        <v>1</v>
      </c>
      <c r="X321" s="1">
        <v>0</v>
      </c>
      <c r="Y321" s="1">
        <v>1</v>
      </c>
      <c r="Z321" s="1">
        <v>0</v>
      </c>
      <c r="AA321" s="1">
        <v>1</v>
      </c>
      <c r="AB321" s="1">
        <v>0</v>
      </c>
      <c r="AC321" s="1">
        <v>0</v>
      </c>
      <c r="AD321" s="1">
        <v>1</v>
      </c>
      <c r="AE321" s="1">
        <v>0</v>
      </c>
      <c r="AF321" s="1">
        <v>0</v>
      </c>
      <c r="AG321" s="1">
        <v>2</v>
      </c>
      <c r="AH321" s="1">
        <v>0</v>
      </c>
      <c r="AI321" s="1" t="s">
        <v>1068</v>
      </c>
      <c r="AJ321" s="1">
        <v>0</v>
      </c>
      <c r="AK321" s="1">
        <v>1</v>
      </c>
      <c r="AL321" s="1">
        <v>1</v>
      </c>
      <c r="AM321" s="1">
        <v>0</v>
      </c>
      <c r="AN321" s="1">
        <v>0</v>
      </c>
      <c r="AO321" s="1">
        <v>1</v>
      </c>
      <c r="AP321" s="1">
        <v>0</v>
      </c>
      <c r="AQ321" s="1">
        <v>1</v>
      </c>
    </row>
    <row r="322" spans="13:43">
      <c r="M322" s="1" t="s">
        <v>947</v>
      </c>
      <c r="N322" s="1">
        <v>6</v>
      </c>
      <c r="O322" s="1" t="s">
        <v>164</v>
      </c>
      <c r="P322" s="1" t="s">
        <v>1036</v>
      </c>
      <c r="Q322" t="b">
        <v>0</v>
      </c>
      <c r="R322" s="1" t="s">
        <v>1043</v>
      </c>
      <c r="S322" s="1" t="s">
        <v>246</v>
      </c>
      <c r="T322" s="1" t="s">
        <v>465</v>
      </c>
      <c r="U322" s="1" t="s">
        <v>649</v>
      </c>
      <c r="V322" s="2"/>
      <c r="W322" s="1">
        <v>1</v>
      </c>
      <c r="X322" s="1">
        <v>1</v>
      </c>
      <c r="Y322" s="1">
        <v>0</v>
      </c>
      <c r="Z322" s="1">
        <v>0</v>
      </c>
      <c r="AA322" s="1">
        <v>0</v>
      </c>
      <c r="AB322" s="1">
        <v>1</v>
      </c>
      <c r="AC322" s="1">
        <v>0</v>
      </c>
      <c r="AD322" s="1">
        <v>1</v>
      </c>
      <c r="AE322" s="1">
        <v>0</v>
      </c>
      <c r="AF322" s="1">
        <v>0</v>
      </c>
      <c r="AG322" s="1">
        <v>1</v>
      </c>
      <c r="AH322" s="1">
        <v>1</v>
      </c>
      <c r="AI322" s="1" t="s">
        <v>1068</v>
      </c>
      <c r="AJ322" s="1">
        <v>0</v>
      </c>
      <c r="AK322" s="1">
        <v>1</v>
      </c>
      <c r="AL322" s="1">
        <v>1</v>
      </c>
      <c r="AM322" s="1">
        <v>0</v>
      </c>
      <c r="AN322" s="1">
        <v>0</v>
      </c>
      <c r="AO322" s="1">
        <v>1</v>
      </c>
      <c r="AP322" s="1">
        <v>0</v>
      </c>
      <c r="AQ322" s="1">
        <v>1</v>
      </c>
    </row>
    <row r="323" spans="13:43">
      <c r="M323" s="1" t="s">
        <v>947</v>
      </c>
      <c r="N323" s="1">
        <v>7</v>
      </c>
      <c r="O323" s="1" t="s">
        <v>169</v>
      </c>
      <c r="P323" s="1" t="s">
        <v>1036</v>
      </c>
      <c r="Q323" t="b">
        <v>0</v>
      </c>
      <c r="R323" s="1" t="s">
        <v>1044</v>
      </c>
      <c r="S323" s="1" t="s">
        <v>246</v>
      </c>
      <c r="T323" s="1" t="s">
        <v>465</v>
      </c>
      <c r="U323" s="1" t="s">
        <v>649</v>
      </c>
      <c r="V323" s="1"/>
      <c r="W323" s="1">
        <v>1</v>
      </c>
      <c r="X323" s="1">
        <v>1</v>
      </c>
      <c r="Y323" s="1">
        <v>1</v>
      </c>
      <c r="Z323" s="1">
        <v>0</v>
      </c>
      <c r="AA323" s="1">
        <v>0</v>
      </c>
      <c r="AB323" s="1">
        <v>0</v>
      </c>
      <c r="AC323" s="1">
        <v>0</v>
      </c>
      <c r="AD323" s="1">
        <v>1</v>
      </c>
      <c r="AE323" s="1">
        <v>0</v>
      </c>
      <c r="AF323" s="1">
        <v>0</v>
      </c>
      <c r="AG323" s="1">
        <v>1</v>
      </c>
      <c r="AH323" s="1">
        <v>0</v>
      </c>
      <c r="AI323" s="1" t="s">
        <v>1068</v>
      </c>
      <c r="AJ323" s="1">
        <v>0</v>
      </c>
      <c r="AK323" s="1">
        <v>1</v>
      </c>
      <c r="AL323" s="1">
        <v>1</v>
      </c>
      <c r="AM323" s="1">
        <v>0</v>
      </c>
      <c r="AN323" s="1">
        <v>0</v>
      </c>
      <c r="AO323" s="1">
        <v>1</v>
      </c>
      <c r="AP323" s="1">
        <v>0</v>
      </c>
      <c r="AQ323" s="1">
        <v>1</v>
      </c>
    </row>
    <row r="324" spans="13:43">
      <c r="M324" s="1" t="s">
        <v>947</v>
      </c>
      <c r="N324" s="1">
        <v>8</v>
      </c>
      <c r="O324" s="1" t="s">
        <v>174</v>
      </c>
      <c r="P324" s="1" t="s">
        <v>1036</v>
      </c>
      <c r="Q324" t="b">
        <v>0</v>
      </c>
      <c r="R324" s="1" t="s">
        <v>1045</v>
      </c>
      <c r="S324" s="1" t="s">
        <v>246</v>
      </c>
      <c r="T324" s="1" t="s">
        <v>465</v>
      </c>
      <c r="U324" s="1" t="s">
        <v>649</v>
      </c>
      <c r="V324" s="2"/>
      <c r="W324" s="1">
        <v>0</v>
      </c>
      <c r="X324" s="1">
        <v>0</v>
      </c>
      <c r="Y324" s="1">
        <v>0</v>
      </c>
      <c r="Z324" s="1">
        <v>1</v>
      </c>
      <c r="AA324" s="1">
        <v>1</v>
      </c>
      <c r="AB324" s="1">
        <v>1</v>
      </c>
      <c r="AC324" s="1">
        <v>0</v>
      </c>
      <c r="AD324" s="1">
        <v>1</v>
      </c>
      <c r="AE324" s="1">
        <v>0</v>
      </c>
      <c r="AF324" s="1">
        <v>1</v>
      </c>
      <c r="AG324" s="1">
        <v>2</v>
      </c>
      <c r="AH324" s="1">
        <v>1</v>
      </c>
      <c r="AI324" s="1" t="s">
        <v>1068</v>
      </c>
      <c r="AJ324" s="1">
        <v>0</v>
      </c>
      <c r="AK324" s="1">
        <v>1</v>
      </c>
      <c r="AL324" s="1">
        <v>1</v>
      </c>
      <c r="AM324" s="1">
        <v>0</v>
      </c>
      <c r="AN324" s="1">
        <v>0</v>
      </c>
      <c r="AO324" s="1">
        <v>1</v>
      </c>
      <c r="AP324" s="1">
        <v>0</v>
      </c>
      <c r="AQ324" s="1">
        <v>1</v>
      </c>
    </row>
    <row r="325" spans="13:43">
      <c r="M325" s="1" t="s">
        <v>947</v>
      </c>
      <c r="N325" s="1">
        <v>9</v>
      </c>
      <c r="O325" s="1" t="s">
        <v>179</v>
      </c>
      <c r="P325" s="1" t="s">
        <v>1036</v>
      </c>
      <c r="Q325" t="b">
        <v>0</v>
      </c>
      <c r="R325" s="1" t="s">
        <v>1046</v>
      </c>
      <c r="S325" s="1" t="s">
        <v>246</v>
      </c>
      <c r="T325" s="1" t="s">
        <v>465</v>
      </c>
      <c r="U325" s="1" t="s">
        <v>649</v>
      </c>
      <c r="V325" s="1"/>
      <c r="W325" s="1">
        <v>0</v>
      </c>
      <c r="X325" s="1">
        <v>0</v>
      </c>
      <c r="Y325" s="1">
        <v>0</v>
      </c>
      <c r="Z325" s="1">
        <v>1</v>
      </c>
      <c r="AA325" s="1">
        <v>1</v>
      </c>
      <c r="AB325" s="1">
        <v>1</v>
      </c>
      <c r="AC325" s="1">
        <v>0</v>
      </c>
      <c r="AD325" s="1">
        <v>1</v>
      </c>
      <c r="AE325" s="1">
        <v>0</v>
      </c>
      <c r="AF325" s="1">
        <v>1</v>
      </c>
      <c r="AG325" s="1">
        <v>2</v>
      </c>
      <c r="AH325" s="1">
        <v>1</v>
      </c>
      <c r="AI325" s="1" t="s">
        <v>1068</v>
      </c>
      <c r="AJ325" s="1">
        <v>0</v>
      </c>
      <c r="AK325" s="1">
        <v>1</v>
      </c>
      <c r="AL325" s="1">
        <v>1</v>
      </c>
      <c r="AM325" s="1">
        <v>0</v>
      </c>
      <c r="AN325" s="1">
        <v>0</v>
      </c>
      <c r="AO325" s="1">
        <v>1</v>
      </c>
      <c r="AP325" s="1">
        <v>0</v>
      </c>
      <c r="AQ325" s="1">
        <v>1</v>
      </c>
    </row>
    <row r="326" spans="13:43">
      <c r="M326" s="1" t="s">
        <v>947</v>
      </c>
      <c r="N326" s="1">
        <v>10</v>
      </c>
      <c r="O326" s="1" t="s">
        <v>184</v>
      </c>
      <c r="P326" s="1" t="s">
        <v>1036</v>
      </c>
      <c r="Q326" t="b">
        <v>0</v>
      </c>
      <c r="R326" s="1" t="s">
        <v>21</v>
      </c>
      <c r="S326" s="1" t="s">
        <v>21</v>
      </c>
      <c r="T326" s="1" t="s">
        <v>21</v>
      </c>
      <c r="U326" s="1" t="s">
        <v>21</v>
      </c>
      <c r="V326" s="2"/>
      <c r="W326" s="1" t="s">
        <v>21</v>
      </c>
      <c r="X326" s="1" t="s">
        <v>21</v>
      </c>
      <c r="Y326" s="1" t="s">
        <v>21</v>
      </c>
      <c r="Z326" s="1" t="s">
        <v>21</v>
      </c>
      <c r="AA326" s="1" t="s">
        <v>21</v>
      </c>
      <c r="AB326" s="1" t="s">
        <v>21</v>
      </c>
      <c r="AC326" s="1" t="s">
        <v>21</v>
      </c>
      <c r="AD326" s="1" t="s">
        <v>21</v>
      </c>
      <c r="AE326" s="1" t="s">
        <v>21</v>
      </c>
      <c r="AF326" s="1" t="s">
        <v>21</v>
      </c>
      <c r="AG326" s="1" t="s">
        <v>21</v>
      </c>
      <c r="AH326" s="1" t="s">
        <v>21</v>
      </c>
      <c r="AI326" s="1" t="s">
        <v>21</v>
      </c>
      <c r="AJ326" s="1" t="s">
        <v>21</v>
      </c>
      <c r="AK326" s="1" t="s">
        <v>21</v>
      </c>
      <c r="AL326" s="1" t="s">
        <v>21</v>
      </c>
      <c r="AM326" s="1" t="s">
        <v>21</v>
      </c>
      <c r="AN326" s="1" t="s">
        <v>21</v>
      </c>
      <c r="AO326" s="1" t="s">
        <v>21</v>
      </c>
      <c r="AP326" s="1" t="s">
        <v>21</v>
      </c>
      <c r="AQ326" s="1" t="s">
        <v>21</v>
      </c>
    </row>
    <row r="327" spans="13:43">
      <c r="M327" s="1" t="s">
        <v>947</v>
      </c>
      <c r="N327" s="1">
        <v>11</v>
      </c>
      <c r="O327" s="1" t="s">
        <v>189</v>
      </c>
      <c r="P327" s="1" t="s">
        <v>1036</v>
      </c>
      <c r="Q327" t="b">
        <v>0</v>
      </c>
      <c r="R327" s="1" t="s">
        <v>21</v>
      </c>
      <c r="S327" s="1" t="s">
        <v>21</v>
      </c>
      <c r="T327" s="1" t="s">
        <v>21</v>
      </c>
      <c r="U327" s="1" t="s">
        <v>21</v>
      </c>
      <c r="V327" s="1"/>
      <c r="W327" s="1" t="s">
        <v>21</v>
      </c>
      <c r="X327" s="1" t="s">
        <v>21</v>
      </c>
      <c r="Y327" s="1" t="s">
        <v>21</v>
      </c>
      <c r="Z327" s="1" t="s">
        <v>21</v>
      </c>
      <c r="AA327" s="1" t="s">
        <v>21</v>
      </c>
      <c r="AB327" s="1" t="s">
        <v>21</v>
      </c>
      <c r="AC327" s="1" t="s">
        <v>21</v>
      </c>
      <c r="AD327" s="1" t="s">
        <v>21</v>
      </c>
      <c r="AE327" s="1" t="s">
        <v>21</v>
      </c>
      <c r="AF327" s="1" t="s">
        <v>21</v>
      </c>
      <c r="AG327" s="1" t="s">
        <v>21</v>
      </c>
      <c r="AH327" s="1" t="s">
        <v>21</v>
      </c>
      <c r="AI327" s="1" t="s">
        <v>21</v>
      </c>
      <c r="AJ327" s="1" t="s">
        <v>21</v>
      </c>
      <c r="AK327" s="1" t="s">
        <v>21</v>
      </c>
      <c r="AL327" s="1" t="s">
        <v>21</v>
      </c>
      <c r="AM327" s="1" t="s">
        <v>21</v>
      </c>
      <c r="AN327" s="1" t="s">
        <v>21</v>
      </c>
      <c r="AO327" s="1" t="s">
        <v>21</v>
      </c>
      <c r="AP327" s="1" t="s">
        <v>21</v>
      </c>
      <c r="AQ327" s="1" t="s">
        <v>21</v>
      </c>
    </row>
    <row r="328" spans="13:43">
      <c r="M328" s="1" t="s">
        <v>947</v>
      </c>
      <c r="N328" s="1">
        <v>12</v>
      </c>
      <c r="O328" s="1" t="s">
        <v>194</v>
      </c>
      <c r="P328" s="1" t="s">
        <v>1036</v>
      </c>
      <c r="Q328" t="b">
        <v>0</v>
      </c>
      <c r="R328" s="1" t="s">
        <v>21</v>
      </c>
      <c r="S328" s="1" t="s">
        <v>21</v>
      </c>
      <c r="T328" s="1" t="s">
        <v>21</v>
      </c>
      <c r="U328" s="1" t="s">
        <v>21</v>
      </c>
      <c r="V328" s="2"/>
      <c r="W328" s="1" t="s">
        <v>21</v>
      </c>
      <c r="X328" s="1" t="s">
        <v>21</v>
      </c>
      <c r="Y328" s="1" t="s">
        <v>21</v>
      </c>
      <c r="Z328" s="1" t="s">
        <v>21</v>
      </c>
      <c r="AA328" s="1" t="s">
        <v>21</v>
      </c>
      <c r="AB328" s="1" t="s">
        <v>21</v>
      </c>
      <c r="AC328" s="1" t="s">
        <v>21</v>
      </c>
      <c r="AD328" s="1" t="s">
        <v>21</v>
      </c>
      <c r="AE328" s="1" t="s">
        <v>21</v>
      </c>
      <c r="AF328" s="1" t="s">
        <v>21</v>
      </c>
      <c r="AG328" s="1" t="s">
        <v>21</v>
      </c>
      <c r="AH328" s="1" t="s">
        <v>21</v>
      </c>
      <c r="AI328" s="1" t="s">
        <v>21</v>
      </c>
      <c r="AJ328" s="1" t="s">
        <v>21</v>
      </c>
      <c r="AK328" s="1" t="s">
        <v>21</v>
      </c>
      <c r="AL328" s="1" t="s">
        <v>21</v>
      </c>
      <c r="AM328" s="1" t="s">
        <v>21</v>
      </c>
      <c r="AN328" s="1" t="s">
        <v>21</v>
      </c>
      <c r="AO328" s="1" t="s">
        <v>21</v>
      </c>
      <c r="AP328" s="1" t="s">
        <v>21</v>
      </c>
      <c r="AQ328" s="1" t="s">
        <v>21</v>
      </c>
    </row>
    <row r="329" spans="13:43">
      <c r="M329" s="1" t="s">
        <v>1079</v>
      </c>
      <c r="N329" s="1">
        <v>1</v>
      </c>
      <c r="O329" s="1" t="s">
        <v>199</v>
      </c>
      <c r="P329" s="1" t="s">
        <v>1036</v>
      </c>
      <c r="Q329" t="b">
        <v>0</v>
      </c>
      <c r="R329" s="1" t="s">
        <v>1038</v>
      </c>
      <c r="S329" s="1" t="s">
        <v>246</v>
      </c>
      <c r="T329" s="1" t="s">
        <v>457</v>
      </c>
      <c r="U329" s="1" t="s">
        <v>657</v>
      </c>
      <c r="V329" s="1"/>
      <c r="W329" s="1">
        <v>0</v>
      </c>
      <c r="X329" s="1">
        <v>1</v>
      </c>
      <c r="Y329" s="1">
        <v>0</v>
      </c>
      <c r="Z329" s="1">
        <v>1</v>
      </c>
      <c r="AA329" s="1">
        <v>0</v>
      </c>
      <c r="AB329" s="1">
        <v>1</v>
      </c>
      <c r="AC329" s="1">
        <v>0</v>
      </c>
      <c r="AD329" s="1">
        <v>0</v>
      </c>
      <c r="AE329" s="1">
        <v>1</v>
      </c>
      <c r="AF329" s="1">
        <v>1</v>
      </c>
      <c r="AG329" s="1">
        <v>0</v>
      </c>
      <c r="AH329" s="1">
        <v>2</v>
      </c>
      <c r="AI329" s="1" t="s">
        <v>1069</v>
      </c>
      <c r="AJ329" s="1">
        <v>0</v>
      </c>
      <c r="AK329" s="1">
        <v>1</v>
      </c>
      <c r="AL329" s="1">
        <v>0</v>
      </c>
      <c r="AM329" s="1">
        <v>1</v>
      </c>
      <c r="AN329" s="1">
        <v>1</v>
      </c>
      <c r="AO329" s="1">
        <v>0</v>
      </c>
      <c r="AP329" s="1">
        <v>0</v>
      </c>
      <c r="AQ329" s="1">
        <v>1</v>
      </c>
    </row>
    <row r="330" spans="13:43">
      <c r="M330" s="1" t="s">
        <v>1079</v>
      </c>
      <c r="N330" s="1">
        <v>2</v>
      </c>
      <c r="O330" s="1" t="s">
        <v>204</v>
      </c>
      <c r="P330" s="1" t="s">
        <v>1036</v>
      </c>
      <c r="Q330" t="b">
        <v>0</v>
      </c>
      <c r="R330" s="1" t="s">
        <v>1039</v>
      </c>
      <c r="S330" s="1" t="s">
        <v>246</v>
      </c>
      <c r="T330" s="1" t="s">
        <v>457</v>
      </c>
      <c r="U330" s="1" t="s">
        <v>657</v>
      </c>
      <c r="V330" s="2"/>
      <c r="W330" s="1">
        <v>1</v>
      </c>
      <c r="X330" s="1">
        <v>0</v>
      </c>
      <c r="Y330" s="1">
        <v>0</v>
      </c>
      <c r="Z330" s="1">
        <v>0</v>
      </c>
      <c r="AA330" s="1">
        <v>1</v>
      </c>
      <c r="AB330" s="1">
        <v>1</v>
      </c>
      <c r="AC330" s="1">
        <v>0</v>
      </c>
      <c r="AD330" s="1">
        <v>0</v>
      </c>
      <c r="AE330" s="1">
        <v>1</v>
      </c>
      <c r="AF330" s="1">
        <v>0</v>
      </c>
      <c r="AG330" s="1">
        <v>1</v>
      </c>
      <c r="AH330" s="1">
        <v>2</v>
      </c>
      <c r="AI330" s="1" t="s">
        <v>1069</v>
      </c>
      <c r="AJ330" s="1">
        <v>0</v>
      </c>
      <c r="AK330" s="1">
        <v>1</v>
      </c>
      <c r="AL330" s="1">
        <v>0</v>
      </c>
      <c r="AM330" s="1">
        <v>1</v>
      </c>
      <c r="AN330" s="1">
        <v>1</v>
      </c>
      <c r="AO330" s="1">
        <v>0</v>
      </c>
      <c r="AP330" s="1">
        <v>0</v>
      </c>
      <c r="AQ330" s="1">
        <v>1</v>
      </c>
    </row>
    <row r="331" spans="13:43">
      <c r="M331" s="1" t="s">
        <v>1079</v>
      </c>
      <c r="N331" s="1">
        <v>3</v>
      </c>
      <c r="O331" s="1" t="s">
        <v>209</v>
      </c>
      <c r="P331" s="1" t="s">
        <v>1036</v>
      </c>
      <c r="Q331" t="b">
        <v>0</v>
      </c>
      <c r="R331" s="1" t="s">
        <v>1040</v>
      </c>
      <c r="S331" s="1" t="s">
        <v>246</v>
      </c>
      <c r="T331" s="1" t="s">
        <v>457</v>
      </c>
      <c r="U331" s="1" t="s">
        <v>657</v>
      </c>
      <c r="V331" s="1"/>
      <c r="W331" s="1">
        <v>0</v>
      </c>
      <c r="X331" s="1">
        <v>0</v>
      </c>
      <c r="Y331" s="1">
        <v>1</v>
      </c>
      <c r="Z331" s="1">
        <v>1</v>
      </c>
      <c r="AA331" s="1">
        <v>1</v>
      </c>
      <c r="AB331" s="1">
        <v>0</v>
      </c>
      <c r="AC331" s="1">
        <v>0</v>
      </c>
      <c r="AD331" s="1">
        <v>0</v>
      </c>
      <c r="AE331" s="1">
        <v>1</v>
      </c>
      <c r="AF331" s="1">
        <v>1</v>
      </c>
      <c r="AG331" s="1">
        <v>1</v>
      </c>
      <c r="AH331" s="1">
        <v>1</v>
      </c>
      <c r="AI331" s="1" t="s">
        <v>1069</v>
      </c>
      <c r="AJ331" s="1">
        <v>0</v>
      </c>
      <c r="AK331" s="1">
        <v>1</v>
      </c>
      <c r="AL331" s="1">
        <v>0</v>
      </c>
      <c r="AM331" s="1">
        <v>1</v>
      </c>
      <c r="AN331" s="1">
        <v>1</v>
      </c>
      <c r="AO331" s="1">
        <v>0</v>
      </c>
      <c r="AP331" s="1">
        <v>0</v>
      </c>
      <c r="AQ331" s="1">
        <v>1</v>
      </c>
    </row>
    <row r="332" spans="13:43">
      <c r="M332" s="1" t="s">
        <v>1079</v>
      </c>
      <c r="N332" s="1">
        <v>4</v>
      </c>
      <c r="O332" s="1" t="s">
        <v>214</v>
      </c>
      <c r="P332" s="1" t="s">
        <v>1036</v>
      </c>
      <c r="Q332" t="b">
        <v>0</v>
      </c>
      <c r="R332" s="1" t="s">
        <v>1041</v>
      </c>
      <c r="S332" s="1" t="s">
        <v>246</v>
      </c>
      <c r="T332" s="1" t="s">
        <v>457</v>
      </c>
      <c r="U332" s="1" t="s">
        <v>657</v>
      </c>
      <c r="V332" s="2"/>
      <c r="W332" s="1">
        <v>0</v>
      </c>
      <c r="X332" s="1">
        <v>1</v>
      </c>
      <c r="Y332" s="1">
        <v>1</v>
      </c>
      <c r="Z332" s="1">
        <v>1</v>
      </c>
      <c r="AA332" s="1">
        <v>0</v>
      </c>
      <c r="AB332" s="1">
        <v>0</v>
      </c>
      <c r="AC332" s="1">
        <v>0</v>
      </c>
      <c r="AD332" s="1">
        <v>0</v>
      </c>
      <c r="AE332" s="1">
        <v>1</v>
      </c>
      <c r="AF332" s="1">
        <v>1</v>
      </c>
      <c r="AG332" s="1">
        <v>0</v>
      </c>
      <c r="AH332" s="1">
        <v>1</v>
      </c>
      <c r="AI332" s="1" t="s">
        <v>1069</v>
      </c>
      <c r="AJ332" s="1">
        <v>0</v>
      </c>
      <c r="AK332" s="1">
        <v>1</v>
      </c>
      <c r="AL332" s="1">
        <v>0</v>
      </c>
      <c r="AM332" s="1">
        <v>1</v>
      </c>
      <c r="AN332" s="1">
        <v>1</v>
      </c>
      <c r="AO332" s="1">
        <v>0</v>
      </c>
      <c r="AP332" s="1">
        <v>0</v>
      </c>
      <c r="AQ332" s="1">
        <v>1</v>
      </c>
    </row>
    <row r="333" spans="13:43">
      <c r="M333" s="1" t="s">
        <v>1079</v>
      </c>
      <c r="N333" s="1">
        <v>5</v>
      </c>
      <c r="O333" s="1" t="s">
        <v>219</v>
      </c>
      <c r="P333" s="1" t="s">
        <v>1036</v>
      </c>
      <c r="Q333" t="b">
        <v>0</v>
      </c>
      <c r="R333" s="1" t="s">
        <v>1042</v>
      </c>
      <c r="S333" s="1" t="s">
        <v>246</v>
      </c>
      <c r="T333" s="1" t="s">
        <v>457</v>
      </c>
      <c r="U333" s="1" t="s">
        <v>657</v>
      </c>
      <c r="V333" s="1"/>
      <c r="W333" s="1">
        <v>1</v>
      </c>
      <c r="X333" s="1">
        <v>0</v>
      </c>
      <c r="Y333" s="1">
        <v>1</v>
      </c>
      <c r="Z333" s="1">
        <v>0</v>
      </c>
      <c r="AA333" s="1">
        <v>1</v>
      </c>
      <c r="AB333" s="1">
        <v>0</v>
      </c>
      <c r="AC333" s="1">
        <v>0</v>
      </c>
      <c r="AD333" s="1">
        <v>0</v>
      </c>
      <c r="AE333" s="1">
        <v>1</v>
      </c>
      <c r="AF333" s="1">
        <v>0</v>
      </c>
      <c r="AG333" s="1">
        <v>1</v>
      </c>
      <c r="AH333" s="1">
        <v>1</v>
      </c>
      <c r="AI333" s="1" t="s">
        <v>1069</v>
      </c>
      <c r="AJ333" s="1">
        <v>0</v>
      </c>
      <c r="AK333" s="1">
        <v>1</v>
      </c>
      <c r="AL333" s="1">
        <v>0</v>
      </c>
      <c r="AM333" s="1">
        <v>1</v>
      </c>
      <c r="AN333" s="1">
        <v>1</v>
      </c>
      <c r="AO333" s="1">
        <v>0</v>
      </c>
      <c r="AP333" s="1">
        <v>0</v>
      </c>
      <c r="AQ333" s="1">
        <v>1</v>
      </c>
    </row>
    <row r="334" spans="13:43">
      <c r="M334" s="1" t="s">
        <v>1079</v>
      </c>
      <c r="N334" s="1">
        <v>6</v>
      </c>
      <c r="O334" s="1" t="s">
        <v>224</v>
      </c>
      <c r="P334" s="1" t="s">
        <v>1036</v>
      </c>
      <c r="Q334" t="b">
        <v>0</v>
      </c>
      <c r="R334" s="1" t="s">
        <v>1043</v>
      </c>
      <c r="S334" s="1" t="s">
        <v>246</v>
      </c>
      <c r="T334" s="1" t="s">
        <v>457</v>
      </c>
      <c r="U334" s="1" t="s">
        <v>657</v>
      </c>
      <c r="V334" s="2"/>
      <c r="W334" s="1">
        <v>1</v>
      </c>
      <c r="X334" s="1">
        <v>1</v>
      </c>
      <c r="Y334" s="1">
        <v>0</v>
      </c>
      <c r="Z334" s="1">
        <v>0</v>
      </c>
      <c r="AA334" s="1">
        <v>0</v>
      </c>
      <c r="AB334" s="1">
        <v>1</v>
      </c>
      <c r="AC334" s="1">
        <v>0</v>
      </c>
      <c r="AD334" s="1">
        <v>0</v>
      </c>
      <c r="AE334" s="1">
        <v>1</v>
      </c>
      <c r="AF334" s="1">
        <v>0</v>
      </c>
      <c r="AG334" s="1">
        <v>0</v>
      </c>
      <c r="AH334" s="1">
        <v>2</v>
      </c>
      <c r="AI334" s="1" t="s">
        <v>1069</v>
      </c>
      <c r="AJ334" s="1">
        <v>0</v>
      </c>
      <c r="AK334" s="1">
        <v>1</v>
      </c>
      <c r="AL334" s="1">
        <v>0</v>
      </c>
      <c r="AM334" s="1">
        <v>1</v>
      </c>
      <c r="AN334" s="1">
        <v>1</v>
      </c>
      <c r="AO334" s="1">
        <v>0</v>
      </c>
      <c r="AP334" s="1">
        <v>0</v>
      </c>
      <c r="AQ334" s="1">
        <v>1</v>
      </c>
    </row>
    <row r="335" spans="13:43">
      <c r="M335" s="1" t="s">
        <v>1079</v>
      </c>
      <c r="N335" s="1">
        <v>7</v>
      </c>
      <c r="O335" s="1" t="s">
        <v>229</v>
      </c>
      <c r="P335" s="1" t="s">
        <v>1036</v>
      </c>
      <c r="Q335" t="b">
        <v>0</v>
      </c>
      <c r="R335" s="1" t="s">
        <v>1044</v>
      </c>
      <c r="S335" s="1" t="s">
        <v>246</v>
      </c>
      <c r="T335" s="1" t="s">
        <v>457</v>
      </c>
      <c r="U335" s="1" t="s">
        <v>657</v>
      </c>
      <c r="V335" s="1"/>
      <c r="W335" s="1">
        <v>1</v>
      </c>
      <c r="X335" s="1">
        <v>1</v>
      </c>
      <c r="Y335" s="1">
        <v>1</v>
      </c>
      <c r="Z335" s="1">
        <v>0</v>
      </c>
      <c r="AA335" s="1">
        <v>0</v>
      </c>
      <c r="AB335" s="1">
        <v>0</v>
      </c>
      <c r="AC335" s="1">
        <v>0</v>
      </c>
      <c r="AD335" s="1">
        <v>0</v>
      </c>
      <c r="AE335" s="1">
        <v>1</v>
      </c>
      <c r="AF335" s="1">
        <v>0</v>
      </c>
      <c r="AG335" s="1">
        <v>0</v>
      </c>
      <c r="AH335" s="1">
        <v>1</v>
      </c>
      <c r="AI335" s="1" t="s">
        <v>1069</v>
      </c>
      <c r="AJ335" s="1">
        <v>0</v>
      </c>
      <c r="AK335" s="1">
        <v>1</v>
      </c>
      <c r="AL335" s="1">
        <v>0</v>
      </c>
      <c r="AM335" s="1">
        <v>1</v>
      </c>
      <c r="AN335" s="1">
        <v>1</v>
      </c>
      <c r="AO335" s="1">
        <v>0</v>
      </c>
      <c r="AP335" s="1">
        <v>0</v>
      </c>
      <c r="AQ335" s="1">
        <v>1</v>
      </c>
    </row>
    <row r="336" spans="13:43">
      <c r="M336" s="1" t="s">
        <v>1079</v>
      </c>
      <c r="N336" s="1">
        <v>8</v>
      </c>
      <c r="O336" s="1" t="s">
        <v>234</v>
      </c>
      <c r="P336" s="1" t="s">
        <v>1036</v>
      </c>
      <c r="Q336" t="b">
        <v>0</v>
      </c>
      <c r="R336" s="1" t="s">
        <v>1045</v>
      </c>
      <c r="S336" s="1" t="s">
        <v>246</v>
      </c>
      <c r="T336" s="1" t="s">
        <v>457</v>
      </c>
      <c r="U336" s="1" t="s">
        <v>657</v>
      </c>
      <c r="V336" s="2"/>
      <c r="W336" s="1">
        <v>0</v>
      </c>
      <c r="X336" s="1">
        <v>0</v>
      </c>
      <c r="Y336" s="1">
        <v>0</v>
      </c>
      <c r="Z336" s="1">
        <v>1</v>
      </c>
      <c r="AA336" s="1">
        <v>1</v>
      </c>
      <c r="AB336" s="1">
        <v>1</v>
      </c>
      <c r="AC336" s="1">
        <v>0</v>
      </c>
      <c r="AD336" s="1">
        <v>0</v>
      </c>
      <c r="AE336" s="1">
        <v>1</v>
      </c>
      <c r="AF336" s="1">
        <v>1</v>
      </c>
      <c r="AG336" s="1">
        <v>1</v>
      </c>
      <c r="AH336" s="1">
        <v>2</v>
      </c>
      <c r="AI336" s="1" t="s">
        <v>1069</v>
      </c>
      <c r="AJ336" s="1">
        <v>0</v>
      </c>
      <c r="AK336" s="1">
        <v>1</v>
      </c>
      <c r="AL336" s="1">
        <v>0</v>
      </c>
      <c r="AM336" s="1">
        <v>1</v>
      </c>
      <c r="AN336" s="1">
        <v>1</v>
      </c>
      <c r="AO336" s="1">
        <v>0</v>
      </c>
      <c r="AP336" s="1">
        <v>0</v>
      </c>
      <c r="AQ336" s="1">
        <v>1</v>
      </c>
    </row>
    <row r="337" spans="13:43">
      <c r="M337" s="1" t="s">
        <v>1079</v>
      </c>
      <c r="N337" s="1">
        <v>9</v>
      </c>
      <c r="O337" s="1" t="s">
        <v>239</v>
      </c>
      <c r="P337" s="1" t="s">
        <v>1036</v>
      </c>
      <c r="Q337" t="b">
        <v>0</v>
      </c>
      <c r="R337" s="1" t="s">
        <v>1046</v>
      </c>
      <c r="S337" s="1" t="s">
        <v>246</v>
      </c>
      <c r="T337" s="1" t="s">
        <v>457</v>
      </c>
      <c r="U337" s="1" t="s">
        <v>657</v>
      </c>
      <c r="V337" s="1"/>
      <c r="W337" s="1">
        <v>0</v>
      </c>
      <c r="X337" s="1">
        <v>0</v>
      </c>
      <c r="Y337" s="1">
        <v>0</v>
      </c>
      <c r="Z337" s="1">
        <v>1</v>
      </c>
      <c r="AA337" s="1">
        <v>1</v>
      </c>
      <c r="AB337" s="1">
        <v>1</v>
      </c>
      <c r="AC337" s="1">
        <v>0</v>
      </c>
      <c r="AD337" s="1">
        <v>0</v>
      </c>
      <c r="AE337" s="1">
        <v>1</v>
      </c>
      <c r="AF337" s="1">
        <v>1</v>
      </c>
      <c r="AG337" s="1">
        <v>1</v>
      </c>
      <c r="AH337" s="1">
        <v>2</v>
      </c>
      <c r="AI337" s="1" t="s">
        <v>1069</v>
      </c>
      <c r="AJ337" s="1">
        <v>0</v>
      </c>
      <c r="AK337" s="1">
        <v>1</v>
      </c>
      <c r="AL337" s="1">
        <v>0</v>
      </c>
      <c r="AM337" s="1">
        <v>1</v>
      </c>
      <c r="AN337" s="1">
        <v>1</v>
      </c>
      <c r="AO337" s="1">
        <v>0</v>
      </c>
      <c r="AP337" s="1">
        <v>0</v>
      </c>
      <c r="AQ337" s="1">
        <v>1</v>
      </c>
    </row>
    <row r="338" spans="13:43">
      <c r="M338" s="1" t="s">
        <v>1079</v>
      </c>
      <c r="N338" s="1">
        <v>10</v>
      </c>
      <c r="O338" s="1" t="s">
        <v>245</v>
      </c>
      <c r="P338" s="1" t="s">
        <v>1036</v>
      </c>
      <c r="Q338" t="b">
        <v>0</v>
      </c>
      <c r="R338" s="1" t="s">
        <v>21</v>
      </c>
      <c r="S338" s="1" t="s">
        <v>21</v>
      </c>
      <c r="T338" s="1" t="s">
        <v>21</v>
      </c>
      <c r="U338" s="1" t="s">
        <v>21</v>
      </c>
      <c r="V338" s="2"/>
      <c r="W338" s="1" t="s">
        <v>21</v>
      </c>
      <c r="X338" s="1" t="s">
        <v>21</v>
      </c>
      <c r="Y338" s="1" t="s">
        <v>21</v>
      </c>
      <c r="Z338" s="1" t="s">
        <v>21</v>
      </c>
      <c r="AA338" s="1" t="s">
        <v>21</v>
      </c>
      <c r="AB338" s="1" t="s">
        <v>21</v>
      </c>
      <c r="AC338" s="1" t="s">
        <v>21</v>
      </c>
      <c r="AD338" s="1" t="s">
        <v>21</v>
      </c>
      <c r="AE338" s="1" t="s">
        <v>21</v>
      </c>
      <c r="AF338" s="1" t="s">
        <v>21</v>
      </c>
      <c r="AG338" s="1" t="s">
        <v>21</v>
      </c>
      <c r="AH338" s="1" t="s">
        <v>21</v>
      </c>
      <c r="AI338" s="1" t="s">
        <v>21</v>
      </c>
      <c r="AJ338" s="1" t="s">
        <v>21</v>
      </c>
      <c r="AK338" s="1" t="s">
        <v>21</v>
      </c>
      <c r="AL338" s="1" t="s">
        <v>21</v>
      </c>
      <c r="AM338" s="1" t="s">
        <v>21</v>
      </c>
      <c r="AN338" s="1" t="s">
        <v>21</v>
      </c>
      <c r="AO338" s="1" t="s">
        <v>21</v>
      </c>
      <c r="AP338" s="1" t="s">
        <v>21</v>
      </c>
      <c r="AQ338" s="1" t="s">
        <v>21</v>
      </c>
    </row>
    <row r="339" spans="13:43">
      <c r="M339" s="1" t="s">
        <v>1079</v>
      </c>
      <c r="N339" s="1">
        <v>11</v>
      </c>
      <c r="O339" s="1" t="s">
        <v>250</v>
      </c>
      <c r="P339" s="1" t="s">
        <v>1036</v>
      </c>
      <c r="Q339" t="b">
        <v>0</v>
      </c>
      <c r="R339" s="1" t="s">
        <v>21</v>
      </c>
      <c r="S339" s="1" t="s">
        <v>21</v>
      </c>
      <c r="T339" s="1" t="s">
        <v>21</v>
      </c>
      <c r="U339" s="1" t="s">
        <v>21</v>
      </c>
      <c r="V339" s="1"/>
      <c r="W339" s="1" t="s">
        <v>21</v>
      </c>
      <c r="X339" s="1" t="s">
        <v>21</v>
      </c>
      <c r="Y339" s="1" t="s">
        <v>21</v>
      </c>
      <c r="Z339" s="1" t="s">
        <v>21</v>
      </c>
      <c r="AA339" s="1" t="s">
        <v>21</v>
      </c>
      <c r="AB339" s="1" t="s">
        <v>21</v>
      </c>
      <c r="AC339" s="1" t="s">
        <v>21</v>
      </c>
      <c r="AD339" s="1" t="s">
        <v>21</v>
      </c>
      <c r="AE339" s="1" t="s">
        <v>21</v>
      </c>
      <c r="AF339" s="1" t="s">
        <v>21</v>
      </c>
      <c r="AG339" s="1" t="s">
        <v>21</v>
      </c>
      <c r="AH339" s="1" t="s">
        <v>21</v>
      </c>
      <c r="AI339" s="1" t="s">
        <v>21</v>
      </c>
      <c r="AJ339" s="1" t="s">
        <v>21</v>
      </c>
      <c r="AK339" s="1" t="s">
        <v>21</v>
      </c>
      <c r="AL339" s="1" t="s">
        <v>21</v>
      </c>
      <c r="AM339" s="1" t="s">
        <v>21</v>
      </c>
      <c r="AN339" s="1" t="s">
        <v>21</v>
      </c>
      <c r="AO339" s="1" t="s">
        <v>21</v>
      </c>
      <c r="AP339" s="1" t="s">
        <v>21</v>
      </c>
      <c r="AQ339" s="1" t="s">
        <v>21</v>
      </c>
    </row>
    <row r="340" spans="13:43">
      <c r="M340" s="1" t="s">
        <v>1079</v>
      </c>
      <c r="N340" s="1">
        <v>12</v>
      </c>
      <c r="O340" s="1" t="s">
        <v>255</v>
      </c>
      <c r="P340" s="1" t="s">
        <v>1036</v>
      </c>
      <c r="Q340" t="b">
        <v>0</v>
      </c>
      <c r="R340" s="1" t="s">
        <v>21</v>
      </c>
      <c r="S340" s="1" t="s">
        <v>21</v>
      </c>
      <c r="T340" s="1" t="s">
        <v>21</v>
      </c>
      <c r="U340" s="1" t="s">
        <v>21</v>
      </c>
      <c r="V340" s="2"/>
      <c r="W340" s="1" t="s">
        <v>21</v>
      </c>
      <c r="X340" s="1" t="s">
        <v>21</v>
      </c>
      <c r="Y340" s="1" t="s">
        <v>21</v>
      </c>
      <c r="Z340" s="1" t="s">
        <v>21</v>
      </c>
      <c r="AA340" s="1" t="s">
        <v>21</v>
      </c>
      <c r="AB340" s="1" t="s">
        <v>21</v>
      </c>
      <c r="AC340" s="1" t="s">
        <v>21</v>
      </c>
      <c r="AD340" s="1" t="s">
        <v>21</v>
      </c>
      <c r="AE340" s="1" t="s">
        <v>21</v>
      </c>
      <c r="AF340" s="1" t="s">
        <v>21</v>
      </c>
      <c r="AG340" s="1" t="s">
        <v>21</v>
      </c>
      <c r="AH340" s="1" t="s">
        <v>21</v>
      </c>
      <c r="AI340" s="1" t="s">
        <v>21</v>
      </c>
      <c r="AJ340" s="1" t="s">
        <v>21</v>
      </c>
      <c r="AK340" s="1" t="s">
        <v>21</v>
      </c>
      <c r="AL340" s="1" t="s">
        <v>21</v>
      </c>
      <c r="AM340" s="1" t="s">
        <v>21</v>
      </c>
      <c r="AN340" s="1" t="s">
        <v>21</v>
      </c>
      <c r="AO340" s="1" t="s">
        <v>21</v>
      </c>
      <c r="AP340" s="1" t="s">
        <v>21</v>
      </c>
      <c r="AQ340" s="1" t="s">
        <v>21</v>
      </c>
    </row>
    <row r="341" spans="13:43">
      <c r="M341" s="1" t="s">
        <v>953</v>
      </c>
      <c r="N341" s="1">
        <v>1</v>
      </c>
      <c r="O341" s="1" t="s">
        <v>1080</v>
      </c>
      <c r="P341" s="1" t="s">
        <v>1036</v>
      </c>
      <c r="Q341" t="b">
        <v>0</v>
      </c>
      <c r="R341" s="1" t="s">
        <v>1038</v>
      </c>
      <c r="S341" s="1" t="s">
        <v>256</v>
      </c>
      <c r="T341" s="1" t="s">
        <v>465</v>
      </c>
      <c r="U341" s="1" t="s">
        <v>649</v>
      </c>
      <c r="V341" s="1"/>
      <c r="W341" s="1">
        <v>0</v>
      </c>
      <c r="X341" s="1">
        <v>1</v>
      </c>
      <c r="Y341" s="1">
        <v>0</v>
      </c>
      <c r="Z341" s="1">
        <v>1</v>
      </c>
      <c r="AA341" s="1">
        <v>0</v>
      </c>
      <c r="AB341" s="1">
        <v>1</v>
      </c>
      <c r="AC341" s="1">
        <v>1</v>
      </c>
      <c r="AD341" s="1">
        <v>1</v>
      </c>
      <c r="AE341" s="1">
        <v>0</v>
      </c>
      <c r="AF341" s="1">
        <v>2</v>
      </c>
      <c r="AG341" s="1">
        <v>1</v>
      </c>
      <c r="AH341" s="1">
        <v>1</v>
      </c>
      <c r="AI341" s="1" t="s">
        <v>1070</v>
      </c>
      <c r="AJ341" s="1">
        <v>1</v>
      </c>
      <c r="AK341" s="1">
        <v>0</v>
      </c>
      <c r="AL341" s="1">
        <v>1</v>
      </c>
      <c r="AM341" s="1">
        <v>0</v>
      </c>
      <c r="AN341" s="1">
        <v>0</v>
      </c>
      <c r="AO341" s="1">
        <v>1</v>
      </c>
      <c r="AP341" s="1">
        <v>0</v>
      </c>
      <c r="AQ341" s="1">
        <v>1</v>
      </c>
    </row>
    <row r="342" spans="13:43">
      <c r="M342" s="1" t="s">
        <v>953</v>
      </c>
      <c r="N342" s="1">
        <v>2</v>
      </c>
      <c r="O342" s="1" t="s">
        <v>1081</v>
      </c>
      <c r="P342" s="1" t="s">
        <v>1036</v>
      </c>
      <c r="Q342" t="b">
        <v>0</v>
      </c>
      <c r="R342" s="1" t="s">
        <v>1039</v>
      </c>
      <c r="S342" s="1" t="s">
        <v>256</v>
      </c>
      <c r="T342" s="1" t="s">
        <v>465</v>
      </c>
      <c r="U342" s="1" t="s">
        <v>649</v>
      </c>
      <c r="V342" s="2"/>
      <c r="W342" s="1">
        <v>1</v>
      </c>
      <c r="X342" s="1">
        <v>0</v>
      </c>
      <c r="Y342" s="1">
        <v>0</v>
      </c>
      <c r="Z342" s="1">
        <v>0</v>
      </c>
      <c r="AA342" s="1">
        <v>1</v>
      </c>
      <c r="AB342" s="1">
        <v>1</v>
      </c>
      <c r="AC342" s="1">
        <v>1</v>
      </c>
      <c r="AD342" s="1">
        <v>1</v>
      </c>
      <c r="AE342" s="1">
        <v>0</v>
      </c>
      <c r="AF342" s="1">
        <v>1</v>
      </c>
      <c r="AG342" s="1">
        <v>2</v>
      </c>
      <c r="AH342" s="1">
        <v>1</v>
      </c>
      <c r="AI342" s="1" t="s">
        <v>1070</v>
      </c>
      <c r="AJ342" s="1">
        <v>1</v>
      </c>
      <c r="AK342" s="1">
        <v>0</v>
      </c>
      <c r="AL342" s="1">
        <v>1</v>
      </c>
      <c r="AM342" s="1">
        <v>0</v>
      </c>
      <c r="AN342" s="1">
        <v>0</v>
      </c>
      <c r="AO342" s="1">
        <v>1</v>
      </c>
      <c r="AP342" s="1">
        <v>0</v>
      </c>
      <c r="AQ342" s="1">
        <v>1</v>
      </c>
    </row>
    <row r="343" spans="13:43">
      <c r="M343" s="1" t="s">
        <v>953</v>
      </c>
      <c r="N343" s="1">
        <v>3</v>
      </c>
      <c r="O343" s="1" t="s">
        <v>1082</v>
      </c>
      <c r="P343" s="1" t="s">
        <v>1036</v>
      </c>
      <c r="Q343" t="b">
        <v>0</v>
      </c>
      <c r="R343" s="1" t="s">
        <v>1040</v>
      </c>
      <c r="S343" s="1" t="s">
        <v>256</v>
      </c>
      <c r="T343" s="1" t="s">
        <v>465</v>
      </c>
      <c r="U343" s="1" t="s">
        <v>649</v>
      </c>
      <c r="V343" s="1"/>
      <c r="W343" s="1">
        <v>0</v>
      </c>
      <c r="X343" s="1">
        <v>0</v>
      </c>
      <c r="Y343" s="1">
        <v>1</v>
      </c>
      <c r="Z343" s="1">
        <v>1</v>
      </c>
      <c r="AA343" s="1">
        <v>1</v>
      </c>
      <c r="AB343" s="1">
        <v>0</v>
      </c>
      <c r="AC343" s="1">
        <v>1</v>
      </c>
      <c r="AD343" s="1">
        <v>1</v>
      </c>
      <c r="AE343" s="1">
        <v>0</v>
      </c>
      <c r="AF343" s="1">
        <v>2</v>
      </c>
      <c r="AG343" s="1">
        <v>2</v>
      </c>
      <c r="AH343" s="1">
        <v>0</v>
      </c>
      <c r="AI343" s="1" t="s">
        <v>1070</v>
      </c>
      <c r="AJ343" s="1">
        <v>1</v>
      </c>
      <c r="AK343" s="1">
        <v>0</v>
      </c>
      <c r="AL343" s="1">
        <v>1</v>
      </c>
      <c r="AM343" s="1">
        <v>0</v>
      </c>
      <c r="AN343" s="1">
        <v>0</v>
      </c>
      <c r="AO343" s="1">
        <v>1</v>
      </c>
      <c r="AP343" s="1">
        <v>0</v>
      </c>
      <c r="AQ343" s="1">
        <v>1</v>
      </c>
    </row>
    <row r="344" spans="13:43">
      <c r="M344" s="1" t="s">
        <v>953</v>
      </c>
      <c r="N344" s="1">
        <v>4</v>
      </c>
      <c r="O344" s="1" t="s">
        <v>1037</v>
      </c>
      <c r="P344" s="1" t="s">
        <v>1036</v>
      </c>
      <c r="Q344" t="b">
        <v>0</v>
      </c>
      <c r="R344" s="1" t="s">
        <v>1041</v>
      </c>
      <c r="S344" s="1" t="s">
        <v>256</v>
      </c>
      <c r="T344" s="1" t="s">
        <v>465</v>
      </c>
      <c r="U344" s="1" t="s">
        <v>649</v>
      </c>
      <c r="V344" s="2"/>
      <c r="W344" s="1">
        <v>0</v>
      </c>
      <c r="X344" s="1">
        <v>1</v>
      </c>
      <c r="Y344" s="1">
        <v>1</v>
      </c>
      <c r="Z344" s="1">
        <v>1</v>
      </c>
      <c r="AA344" s="1">
        <v>0</v>
      </c>
      <c r="AB344" s="1">
        <v>0</v>
      </c>
      <c r="AC344" s="1">
        <v>1</v>
      </c>
      <c r="AD344" s="1">
        <v>1</v>
      </c>
      <c r="AE344" s="1">
        <v>0</v>
      </c>
      <c r="AF344" s="1">
        <v>2</v>
      </c>
      <c r="AG344" s="1">
        <v>1</v>
      </c>
      <c r="AH344" s="1">
        <v>0</v>
      </c>
      <c r="AI344" s="1" t="s">
        <v>1070</v>
      </c>
      <c r="AJ344" s="1">
        <v>1</v>
      </c>
      <c r="AK344" s="1">
        <v>0</v>
      </c>
      <c r="AL344" s="1">
        <v>1</v>
      </c>
      <c r="AM344" s="1">
        <v>0</v>
      </c>
      <c r="AN344" s="1">
        <v>0</v>
      </c>
      <c r="AO344" s="1">
        <v>1</v>
      </c>
      <c r="AP344" s="1">
        <v>0</v>
      </c>
      <c r="AQ344" s="1">
        <v>1</v>
      </c>
    </row>
    <row r="345" spans="13:43">
      <c r="M345" s="1" t="s">
        <v>953</v>
      </c>
      <c r="N345" s="1">
        <v>5</v>
      </c>
      <c r="O345" s="1" t="s">
        <v>1083</v>
      </c>
      <c r="P345" s="1" t="s">
        <v>1036</v>
      </c>
      <c r="Q345" t="b">
        <v>0</v>
      </c>
      <c r="R345" s="1" t="s">
        <v>1042</v>
      </c>
      <c r="S345" s="1" t="s">
        <v>256</v>
      </c>
      <c r="T345" s="1" t="s">
        <v>465</v>
      </c>
      <c r="U345" s="1" t="s">
        <v>649</v>
      </c>
      <c r="V345" s="1"/>
      <c r="W345" s="1">
        <v>1</v>
      </c>
      <c r="X345" s="1">
        <v>0</v>
      </c>
      <c r="Y345" s="1">
        <v>1</v>
      </c>
      <c r="Z345" s="1">
        <v>0</v>
      </c>
      <c r="AA345" s="1">
        <v>1</v>
      </c>
      <c r="AB345" s="1">
        <v>0</v>
      </c>
      <c r="AC345" s="1">
        <v>1</v>
      </c>
      <c r="AD345" s="1">
        <v>1</v>
      </c>
      <c r="AE345" s="1">
        <v>0</v>
      </c>
      <c r="AF345" s="1">
        <v>1</v>
      </c>
      <c r="AG345" s="1">
        <v>2</v>
      </c>
      <c r="AH345" s="1">
        <v>0</v>
      </c>
      <c r="AI345" s="1" t="s">
        <v>1070</v>
      </c>
      <c r="AJ345" s="1">
        <v>1</v>
      </c>
      <c r="AK345" s="1">
        <v>0</v>
      </c>
      <c r="AL345" s="1">
        <v>1</v>
      </c>
      <c r="AM345" s="1">
        <v>0</v>
      </c>
      <c r="AN345" s="1">
        <v>0</v>
      </c>
      <c r="AO345" s="1">
        <v>1</v>
      </c>
      <c r="AP345" s="1">
        <v>0</v>
      </c>
      <c r="AQ345" s="1">
        <v>1</v>
      </c>
    </row>
    <row r="346" spans="13:43">
      <c r="M346" s="1" t="s">
        <v>953</v>
      </c>
      <c r="N346" s="1">
        <v>6</v>
      </c>
      <c r="O346" s="1" t="s">
        <v>767</v>
      </c>
      <c r="P346" s="1" t="s">
        <v>1036</v>
      </c>
      <c r="Q346" t="b">
        <v>0</v>
      </c>
      <c r="R346" s="1" t="s">
        <v>1043</v>
      </c>
      <c r="S346" s="1" t="s">
        <v>256</v>
      </c>
      <c r="T346" s="1" t="s">
        <v>465</v>
      </c>
      <c r="U346" s="1" t="s">
        <v>649</v>
      </c>
      <c r="V346" s="2"/>
      <c r="W346" s="1">
        <v>1</v>
      </c>
      <c r="X346" s="1">
        <v>1</v>
      </c>
      <c r="Y346" s="1">
        <v>0</v>
      </c>
      <c r="Z346" s="1">
        <v>0</v>
      </c>
      <c r="AA346" s="1">
        <v>0</v>
      </c>
      <c r="AB346" s="1">
        <v>1</v>
      </c>
      <c r="AC346" s="1">
        <v>1</v>
      </c>
      <c r="AD346" s="1">
        <v>1</v>
      </c>
      <c r="AE346" s="1">
        <v>0</v>
      </c>
      <c r="AF346" s="1">
        <v>1</v>
      </c>
      <c r="AG346" s="1">
        <v>1</v>
      </c>
      <c r="AH346" s="1">
        <v>1</v>
      </c>
      <c r="AI346" s="1" t="s">
        <v>1070</v>
      </c>
      <c r="AJ346" s="1">
        <v>1</v>
      </c>
      <c r="AK346" s="1">
        <v>0</v>
      </c>
      <c r="AL346" s="1">
        <v>1</v>
      </c>
      <c r="AM346" s="1">
        <v>0</v>
      </c>
      <c r="AN346" s="1">
        <v>0</v>
      </c>
      <c r="AO346" s="1">
        <v>1</v>
      </c>
      <c r="AP346" s="1">
        <v>0</v>
      </c>
      <c r="AQ346" s="1">
        <v>1</v>
      </c>
    </row>
    <row r="347" spans="13:43">
      <c r="M347" s="1" t="s">
        <v>953</v>
      </c>
      <c r="N347" s="1">
        <v>7</v>
      </c>
      <c r="O347" s="1" t="s">
        <v>1084</v>
      </c>
      <c r="P347" s="1" t="s">
        <v>1036</v>
      </c>
      <c r="Q347" t="b">
        <v>0</v>
      </c>
      <c r="R347" s="1" t="s">
        <v>1044</v>
      </c>
      <c r="S347" s="1" t="s">
        <v>256</v>
      </c>
      <c r="T347" s="1" t="s">
        <v>465</v>
      </c>
      <c r="U347" s="1" t="s">
        <v>649</v>
      </c>
      <c r="V347" s="1"/>
      <c r="W347" s="1">
        <v>1</v>
      </c>
      <c r="X347" s="1">
        <v>1</v>
      </c>
      <c r="Y347" s="1">
        <v>1</v>
      </c>
      <c r="Z347" s="1">
        <v>0</v>
      </c>
      <c r="AA347" s="1">
        <v>0</v>
      </c>
      <c r="AB347" s="1">
        <v>0</v>
      </c>
      <c r="AC347" s="1">
        <v>1</v>
      </c>
      <c r="AD347" s="1">
        <v>1</v>
      </c>
      <c r="AE347" s="1">
        <v>0</v>
      </c>
      <c r="AF347" s="1">
        <v>1</v>
      </c>
      <c r="AG347" s="1">
        <v>1</v>
      </c>
      <c r="AH347" s="1">
        <v>0</v>
      </c>
      <c r="AI347" s="1" t="s">
        <v>1070</v>
      </c>
      <c r="AJ347" s="1">
        <v>1</v>
      </c>
      <c r="AK347" s="1">
        <v>0</v>
      </c>
      <c r="AL347" s="1">
        <v>1</v>
      </c>
      <c r="AM347" s="1">
        <v>0</v>
      </c>
      <c r="AN347" s="1">
        <v>0</v>
      </c>
      <c r="AO347" s="1">
        <v>1</v>
      </c>
      <c r="AP347" s="1">
        <v>0</v>
      </c>
      <c r="AQ347" s="1">
        <v>1</v>
      </c>
    </row>
    <row r="348" spans="13:43">
      <c r="M348" s="1" t="s">
        <v>953</v>
      </c>
      <c r="N348" s="1">
        <v>8</v>
      </c>
      <c r="O348" s="1" t="s">
        <v>1085</v>
      </c>
      <c r="P348" s="1" t="s">
        <v>1036</v>
      </c>
      <c r="Q348" t="b">
        <v>0</v>
      </c>
      <c r="R348" s="1" t="s">
        <v>1045</v>
      </c>
      <c r="S348" s="1" t="s">
        <v>256</v>
      </c>
      <c r="T348" s="1" t="s">
        <v>465</v>
      </c>
      <c r="U348" s="1" t="s">
        <v>649</v>
      </c>
      <c r="V348" s="2"/>
      <c r="W348" s="1">
        <v>0</v>
      </c>
      <c r="X348" s="1">
        <v>0</v>
      </c>
      <c r="Y348" s="1">
        <v>0</v>
      </c>
      <c r="Z348" s="1">
        <v>1</v>
      </c>
      <c r="AA348" s="1">
        <v>1</v>
      </c>
      <c r="AB348" s="1">
        <v>1</v>
      </c>
      <c r="AC348" s="1">
        <v>1</v>
      </c>
      <c r="AD348" s="1">
        <v>1</v>
      </c>
      <c r="AE348" s="1">
        <v>0</v>
      </c>
      <c r="AF348" s="1">
        <v>2</v>
      </c>
      <c r="AG348" s="1">
        <v>2</v>
      </c>
      <c r="AH348" s="1">
        <v>1</v>
      </c>
      <c r="AI348" s="1" t="s">
        <v>1070</v>
      </c>
      <c r="AJ348" s="1">
        <v>1</v>
      </c>
      <c r="AK348" s="1">
        <v>0</v>
      </c>
      <c r="AL348" s="1">
        <v>1</v>
      </c>
      <c r="AM348" s="1">
        <v>0</v>
      </c>
      <c r="AN348" s="1">
        <v>0</v>
      </c>
      <c r="AO348" s="1">
        <v>1</v>
      </c>
      <c r="AP348" s="1">
        <v>0</v>
      </c>
      <c r="AQ348" s="1">
        <v>1</v>
      </c>
    </row>
    <row r="349" spans="13:43">
      <c r="M349" s="1" t="s">
        <v>953</v>
      </c>
      <c r="N349" s="1">
        <v>9</v>
      </c>
      <c r="O349" s="1" t="s">
        <v>1086</v>
      </c>
      <c r="P349" s="1" t="s">
        <v>1036</v>
      </c>
      <c r="Q349" t="b">
        <v>0</v>
      </c>
      <c r="R349" s="1" t="s">
        <v>1046</v>
      </c>
      <c r="S349" s="1" t="s">
        <v>256</v>
      </c>
      <c r="T349" s="1" t="s">
        <v>465</v>
      </c>
      <c r="U349" s="1" t="s">
        <v>649</v>
      </c>
      <c r="V349" s="1"/>
      <c r="W349" s="1">
        <v>0</v>
      </c>
      <c r="X349" s="1">
        <v>0</v>
      </c>
      <c r="Y349" s="1">
        <v>0</v>
      </c>
      <c r="Z349" s="1">
        <v>1</v>
      </c>
      <c r="AA349" s="1">
        <v>1</v>
      </c>
      <c r="AB349" s="1">
        <v>1</v>
      </c>
      <c r="AC349" s="1">
        <v>1</v>
      </c>
      <c r="AD349" s="1">
        <v>1</v>
      </c>
      <c r="AE349" s="1">
        <v>0</v>
      </c>
      <c r="AF349" s="1">
        <v>2</v>
      </c>
      <c r="AG349" s="1">
        <v>2</v>
      </c>
      <c r="AH349" s="1">
        <v>1</v>
      </c>
      <c r="AI349" s="1" t="s">
        <v>1070</v>
      </c>
      <c r="AJ349" s="1">
        <v>1</v>
      </c>
      <c r="AK349" s="1">
        <v>0</v>
      </c>
      <c r="AL349" s="1">
        <v>1</v>
      </c>
      <c r="AM349" s="1">
        <v>0</v>
      </c>
      <c r="AN349" s="1">
        <v>0</v>
      </c>
      <c r="AO349" s="1">
        <v>1</v>
      </c>
      <c r="AP349" s="1">
        <v>0</v>
      </c>
      <c r="AQ349" s="1">
        <v>1</v>
      </c>
    </row>
    <row r="350" spans="13:43">
      <c r="M350" s="1" t="s">
        <v>953</v>
      </c>
      <c r="N350" s="1">
        <v>10</v>
      </c>
      <c r="O350" s="1" t="s">
        <v>1087</v>
      </c>
      <c r="P350" s="1" t="s">
        <v>1036</v>
      </c>
      <c r="Q350" t="b">
        <v>0</v>
      </c>
      <c r="R350" s="1" t="s">
        <v>21</v>
      </c>
      <c r="S350" s="1" t="s">
        <v>21</v>
      </c>
      <c r="T350" s="1" t="s">
        <v>21</v>
      </c>
      <c r="U350" s="1" t="s">
        <v>21</v>
      </c>
      <c r="V350" s="2"/>
      <c r="W350" s="1" t="s">
        <v>21</v>
      </c>
      <c r="X350" s="1" t="s">
        <v>21</v>
      </c>
      <c r="Y350" s="1" t="s">
        <v>21</v>
      </c>
      <c r="Z350" s="1" t="s">
        <v>21</v>
      </c>
      <c r="AA350" s="1" t="s">
        <v>21</v>
      </c>
      <c r="AB350" s="1" t="s">
        <v>21</v>
      </c>
      <c r="AC350" s="1" t="s">
        <v>21</v>
      </c>
      <c r="AD350" s="1" t="s">
        <v>21</v>
      </c>
      <c r="AE350" s="1" t="s">
        <v>21</v>
      </c>
      <c r="AF350" s="1" t="s">
        <v>21</v>
      </c>
      <c r="AG350" s="1" t="s">
        <v>21</v>
      </c>
      <c r="AH350" s="1" t="s">
        <v>21</v>
      </c>
      <c r="AI350" s="1" t="s">
        <v>21</v>
      </c>
      <c r="AJ350" s="1" t="s">
        <v>21</v>
      </c>
      <c r="AK350" s="1" t="s">
        <v>21</v>
      </c>
      <c r="AL350" s="1" t="s">
        <v>21</v>
      </c>
      <c r="AM350" s="1" t="s">
        <v>21</v>
      </c>
      <c r="AN350" s="1" t="s">
        <v>21</v>
      </c>
      <c r="AO350" s="1" t="s">
        <v>21</v>
      </c>
      <c r="AP350" s="1" t="s">
        <v>21</v>
      </c>
      <c r="AQ350" s="1" t="s">
        <v>21</v>
      </c>
    </row>
    <row r="351" spans="13:43">
      <c r="M351" s="1" t="s">
        <v>953</v>
      </c>
      <c r="N351" s="1">
        <v>11</v>
      </c>
      <c r="O351" s="1" t="s">
        <v>1088</v>
      </c>
      <c r="P351" s="1" t="s">
        <v>1036</v>
      </c>
      <c r="Q351" t="b">
        <v>0</v>
      </c>
      <c r="R351" s="1" t="s">
        <v>21</v>
      </c>
      <c r="S351" s="1" t="s">
        <v>21</v>
      </c>
      <c r="T351" s="1" t="s">
        <v>21</v>
      </c>
      <c r="U351" s="1" t="s">
        <v>21</v>
      </c>
      <c r="V351" s="1"/>
      <c r="W351" s="1" t="s">
        <v>21</v>
      </c>
      <c r="X351" s="1" t="s">
        <v>21</v>
      </c>
      <c r="Y351" s="1" t="s">
        <v>21</v>
      </c>
      <c r="Z351" s="1" t="s">
        <v>21</v>
      </c>
      <c r="AA351" s="1" t="s">
        <v>21</v>
      </c>
      <c r="AB351" s="1" t="s">
        <v>21</v>
      </c>
      <c r="AC351" s="1" t="s">
        <v>21</v>
      </c>
      <c r="AD351" s="1" t="s">
        <v>21</v>
      </c>
      <c r="AE351" s="1" t="s">
        <v>21</v>
      </c>
      <c r="AF351" s="1" t="s">
        <v>21</v>
      </c>
      <c r="AG351" s="1" t="s">
        <v>21</v>
      </c>
      <c r="AH351" s="1" t="s">
        <v>21</v>
      </c>
      <c r="AI351" s="1" t="s">
        <v>21</v>
      </c>
      <c r="AJ351" s="1" t="s">
        <v>21</v>
      </c>
      <c r="AK351" s="1" t="s">
        <v>21</v>
      </c>
      <c r="AL351" s="1" t="s">
        <v>21</v>
      </c>
      <c r="AM351" s="1" t="s">
        <v>21</v>
      </c>
      <c r="AN351" s="1" t="s">
        <v>21</v>
      </c>
      <c r="AO351" s="1" t="s">
        <v>21</v>
      </c>
      <c r="AP351" s="1" t="s">
        <v>21</v>
      </c>
      <c r="AQ351" s="1" t="s">
        <v>21</v>
      </c>
    </row>
    <row r="352" spans="13:43">
      <c r="M352" s="1" t="s">
        <v>953</v>
      </c>
      <c r="N352" s="1">
        <v>12</v>
      </c>
      <c r="O352" s="1" t="s">
        <v>1089</v>
      </c>
      <c r="P352" s="1" t="s">
        <v>1036</v>
      </c>
      <c r="Q352" t="b">
        <v>0</v>
      </c>
      <c r="R352" s="1" t="s">
        <v>21</v>
      </c>
      <c r="S352" s="1" t="s">
        <v>21</v>
      </c>
      <c r="T352" s="1" t="s">
        <v>21</v>
      </c>
      <c r="U352" s="1" t="s">
        <v>21</v>
      </c>
      <c r="V352" s="2"/>
      <c r="W352" s="1" t="s">
        <v>21</v>
      </c>
      <c r="X352" s="1" t="s">
        <v>21</v>
      </c>
      <c r="Y352" s="1" t="s">
        <v>21</v>
      </c>
      <c r="Z352" s="1" t="s">
        <v>21</v>
      </c>
      <c r="AA352" s="1" t="s">
        <v>21</v>
      </c>
      <c r="AB352" s="1" t="s">
        <v>21</v>
      </c>
      <c r="AC352" s="1" t="s">
        <v>21</v>
      </c>
      <c r="AD352" s="1" t="s">
        <v>21</v>
      </c>
      <c r="AE352" s="1" t="s">
        <v>21</v>
      </c>
      <c r="AF352" s="1" t="s">
        <v>21</v>
      </c>
      <c r="AG352" s="1" t="s">
        <v>21</v>
      </c>
      <c r="AH352" s="1" t="s">
        <v>21</v>
      </c>
      <c r="AI352" s="1" t="s">
        <v>21</v>
      </c>
      <c r="AJ352" s="1" t="s">
        <v>21</v>
      </c>
      <c r="AK352" s="1" t="s">
        <v>21</v>
      </c>
      <c r="AL352" s="1" t="s">
        <v>21</v>
      </c>
      <c r="AM352" s="1" t="s">
        <v>21</v>
      </c>
      <c r="AN352" s="1" t="s">
        <v>21</v>
      </c>
      <c r="AO352" s="1" t="s">
        <v>21</v>
      </c>
      <c r="AP352" s="1" t="s">
        <v>21</v>
      </c>
      <c r="AQ352" s="1" t="s">
        <v>21</v>
      </c>
    </row>
    <row r="353" spans="13:43">
      <c r="M353" s="1" t="s">
        <v>957</v>
      </c>
      <c r="N353" s="1">
        <v>1</v>
      </c>
      <c r="O353" s="1" t="s">
        <v>1090</v>
      </c>
      <c r="P353" s="1" t="s">
        <v>1036</v>
      </c>
      <c r="Q353" t="b">
        <v>0</v>
      </c>
      <c r="R353" s="1" t="s">
        <v>1038</v>
      </c>
      <c r="S353" s="1" t="s">
        <v>256</v>
      </c>
      <c r="T353" s="1" t="s">
        <v>457</v>
      </c>
      <c r="U353" s="1" t="s">
        <v>657</v>
      </c>
      <c r="V353" s="1"/>
      <c r="W353" s="1">
        <v>0</v>
      </c>
      <c r="X353" s="1">
        <v>1</v>
      </c>
      <c r="Y353" s="1">
        <v>0</v>
      </c>
      <c r="Z353" s="1">
        <v>1</v>
      </c>
      <c r="AA353" s="1">
        <v>0</v>
      </c>
      <c r="AB353" s="1">
        <v>1</v>
      </c>
      <c r="AC353" s="1">
        <v>1</v>
      </c>
      <c r="AD353" s="1">
        <v>0</v>
      </c>
      <c r="AE353" s="1">
        <v>1</v>
      </c>
      <c r="AF353" s="1">
        <v>2</v>
      </c>
      <c r="AG353" s="1">
        <v>0</v>
      </c>
      <c r="AH353" s="1">
        <v>2</v>
      </c>
      <c r="AI353" s="1" t="s">
        <v>1071</v>
      </c>
      <c r="AJ353" s="1">
        <v>1</v>
      </c>
      <c r="AK353" s="1">
        <v>0</v>
      </c>
      <c r="AL353" s="1">
        <v>0</v>
      </c>
      <c r="AM353" s="1">
        <v>1</v>
      </c>
      <c r="AN353" s="1">
        <v>1</v>
      </c>
      <c r="AO353" s="1">
        <v>0</v>
      </c>
      <c r="AP353" s="1">
        <v>0</v>
      </c>
      <c r="AQ353" s="1">
        <v>1</v>
      </c>
    </row>
    <row r="354" spans="13:43">
      <c r="M354" s="1" t="s">
        <v>957</v>
      </c>
      <c r="N354" s="1">
        <v>2</v>
      </c>
      <c r="O354" s="1" t="s">
        <v>1091</v>
      </c>
      <c r="P354" s="1" t="s">
        <v>1036</v>
      </c>
      <c r="Q354" t="b">
        <v>0</v>
      </c>
      <c r="R354" s="1" t="s">
        <v>1039</v>
      </c>
      <c r="S354" s="1" t="s">
        <v>256</v>
      </c>
      <c r="T354" s="1" t="s">
        <v>457</v>
      </c>
      <c r="U354" s="1" t="s">
        <v>657</v>
      </c>
      <c r="V354" s="2"/>
      <c r="W354" s="1">
        <v>1</v>
      </c>
      <c r="X354" s="1">
        <v>0</v>
      </c>
      <c r="Y354" s="1">
        <v>0</v>
      </c>
      <c r="Z354" s="1">
        <v>0</v>
      </c>
      <c r="AA354" s="1">
        <v>1</v>
      </c>
      <c r="AB354" s="1">
        <v>1</v>
      </c>
      <c r="AC354" s="1">
        <v>1</v>
      </c>
      <c r="AD354" s="1">
        <v>0</v>
      </c>
      <c r="AE354" s="1">
        <v>1</v>
      </c>
      <c r="AF354" s="1">
        <v>1</v>
      </c>
      <c r="AG354" s="1">
        <v>1</v>
      </c>
      <c r="AH354" s="1">
        <v>2</v>
      </c>
      <c r="AI354" s="1" t="s">
        <v>1071</v>
      </c>
      <c r="AJ354" s="1">
        <v>1</v>
      </c>
      <c r="AK354" s="1">
        <v>0</v>
      </c>
      <c r="AL354" s="1">
        <v>0</v>
      </c>
      <c r="AM354" s="1">
        <v>1</v>
      </c>
      <c r="AN354" s="1">
        <v>1</v>
      </c>
      <c r="AO354" s="1">
        <v>0</v>
      </c>
      <c r="AP354" s="1">
        <v>0</v>
      </c>
      <c r="AQ354" s="1">
        <v>1</v>
      </c>
    </row>
    <row r="355" spans="13:43">
      <c r="M355" s="1" t="s">
        <v>957</v>
      </c>
      <c r="N355" s="1">
        <v>3</v>
      </c>
      <c r="O355" s="1" t="s">
        <v>1092</v>
      </c>
      <c r="P355" s="1" t="s">
        <v>1036</v>
      </c>
      <c r="Q355" t="b">
        <v>0</v>
      </c>
      <c r="R355" s="1" t="s">
        <v>1040</v>
      </c>
      <c r="S355" s="1" t="s">
        <v>256</v>
      </c>
      <c r="T355" s="1" t="s">
        <v>457</v>
      </c>
      <c r="U355" s="1" t="s">
        <v>657</v>
      </c>
      <c r="V355" s="1"/>
      <c r="W355" s="1">
        <v>0</v>
      </c>
      <c r="X355" s="1">
        <v>0</v>
      </c>
      <c r="Y355" s="1">
        <v>1</v>
      </c>
      <c r="Z355" s="1">
        <v>1</v>
      </c>
      <c r="AA355" s="1">
        <v>1</v>
      </c>
      <c r="AB355" s="1">
        <v>0</v>
      </c>
      <c r="AC355" s="1">
        <v>1</v>
      </c>
      <c r="AD355" s="1">
        <v>0</v>
      </c>
      <c r="AE355" s="1">
        <v>1</v>
      </c>
      <c r="AF355" s="1">
        <v>2</v>
      </c>
      <c r="AG355" s="1">
        <v>1</v>
      </c>
      <c r="AH355" s="1">
        <v>1</v>
      </c>
      <c r="AI355" s="1" t="s">
        <v>1071</v>
      </c>
      <c r="AJ355" s="1">
        <v>1</v>
      </c>
      <c r="AK355" s="1">
        <v>0</v>
      </c>
      <c r="AL355" s="1">
        <v>0</v>
      </c>
      <c r="AM355" s="1">
        <v>1</v>
      </c>
      <c r="AN355" s="1">
        <v>1</v>
      </c>
      <c r="AO355" s="1">
        <v>0</v>
      </c>
      <c r="AP355" s="1">
        <v>0</v>
      </c>
      <c r="AQ355" s="1">
        <v>1</v>
      </c>
    </row>
    <row r="356" spans="13:43">
      <c r="M356" s="1" t="s">
        <v>957</v>
      </c>
      <c r="N356" s="1">
        <v>4</v>
      </c>
      <c r="O356" s="1" t="s">
        <v>1093</v>
      </c>
      <c r="P356" s="1" t="s">
        <v>1036</v>
      </c>
      <c r="Q356" t="b">
        <v>0</v>
      </c>
      <c r="R356" s="1" t="s">
        <v>1041</v>
      </c>
      <c r="S356" s="1" t="s">
        <v>256</v>
      </c>
      <c r="T356" s="1" t="s">
        <v>457</v>
      </c>
      <c r="U356" s="1" t="s">
        <v>657</v>
      </c>
      <c r="V356" s="2"/>
      <c r="W356" s="1">
        <v>0</v>
      </c>
      <c r="X356" s="1">
        <v>1</v>
      </c>
      <c r="Y356" s="1">
        <v>1</v>
      </c>
      <c r="Z356" s="1">
        <v>1</v>
      </c>
      <c r="AA356" s="1">
        <v>0</v>
      </c>
      <c r="AB356" s="1">
        <v>0</v>
      </c>
      <c r="AC356" s="1">
        <v>1</v>
      </c>
      <c r="AD356" s="1">
        <v>0</v>
      </c>
      <c r="AE356" s="1">
        <v>1</v>
      </c>
      <c r="AF356" s="1">
        <v>2</v>
      </c>
      <c r="AG356" s="1">
        <v>0</v>
      </c>
      <c r="AH356" s="1">
        <v>1</v>
      </c>
      <c r="AI356" s="1" t="s">
        <v>1071</v>
      </c>
      <c r="AJ356" s="1">
        <v>1</v>
      </c>
      <c r="AK356" s="1">
        <v>0</v>
      </c>
      <c r="AL356" s="1">
        <v>0</v>
      </c>
      <c r="AM356" s="1">
        <v>1</v>
      </c>
      <c r="AN356" s="1">
        <v>1</v>
      </c>
      <c r="AO356" s="1">
        <v>0</v>
      </c>
      <c r="AP356" s="1">
        <v>0</v>
      </c>
      <c r="AQ356" s="1">
        <v>1</v>
      </c>
    </row>
    <row r="357" spans="13:43">
      <c r="M357" s="1" t="s">
        <v>957</v>
      </c>
      <c r="N357" s="1">
        <v>5</v>
      </c>
      <c r="O357" s="1" t="s">
        <v>1094</v>
      </c>
      <c r="P357" s="1" t="s">
        <v>1036</v>
      </c>
      <c r="Q357" t="b">
        <v>0</v>
      </c>
      <c r="R357" s="1" t="s">
        <v>1042</v>
      </c>
      <c r="S357" s="1" t="s">
        <v>256</v>
      </c>
      <c r="T357" s="1" t="s">
        <v>457</v>
      </c>
      <c r="U357" s="1" t="s">
        <v>657</v>
      </c>
      <c r="V357" s="1"/>
      <c r="W357" s="1">
        <v>1</v>
      </c>
      <c r="X357" s="1">
        <v>0</v>
      </c>
      <c r="Y357" s="1">
        <v>1</v>
      </c>
      <c r="Z357" s="1">
        <v>0</v>
      </c>
      <c r="AA357" s="1">
        <v>1</v>
      </c>
      <c r="AB357" s="1">
        <v>0</v>
      </c>
      <c r="AC357" s="1">
        <v>1</v>
      </c>
      <c r="AD357" s="1">
        <v>0</v>
      </c>
      <c r="AE357" s="1">
        <v>1</v>
      </c>
      <c r="AF357" s="1">
        <v>1</v>
      </c>
      <c r="AG357" s="1">
        <v>1</v>
      </c>
      <c r="AH357" s="1">
        <v>1</v>
      </c>
      <c r="AI357" s="1" t="s">
        <v>1071</v>
      </c>
      <c r="AJ357" s="1">
        <v>1</v>
      </c>
      <c r="AK357" s="1">
        <v>0</v>
      </c>
      <c r="AL357" s="1">
        <v>0</v>
      </c>
      <c r="AM357" s="1">
        <v>1</v>
      </c>
      <c r="AN357" s="1">
        <v>1</v>
      </c>
      <c r="AO357" s="1">
        <v>0</v>
      </c>
      <c r="AP357" s="1">
        <v>0</v>
      </c>
      <c r="AQ357" s="1">
        <v>1</v>
      </c>
    </row>
    <row r="358" spans="13:43">
      <c r="M358" s="1" t="s">
        <v>957</v>
      </c>
      <c r="N358" s="1">
        <v>6</v>
      </c>
      <c r="O358" s="1" t="s">
        <v>1095</v>
      </c>
      <c r="P358" s="1" t="s">
        <v>1036</v>
      </c>
      <c r="Q358" t="b">
        <v>0</v>
      </c>
      <c r="R358" s="1" t="s">
        <v>1043</v>
      </c>
      <c r="S358" s="1" t="s">
        <v>256</v>
      </c>
      <c r="T358" s="1" t="s">
        <v>457</v>
      </c>
      <c r="U358" s="1" t="s">
        <v>657</v>
      </c>
      <c r="V358" s="2"/>
      <c r="W358" s="1">
        <v>1</v>
      </c>
      <c r="X358" s="1">
        <v>1</v>
      </c>
      <c r="Y358" s="1">
        <v>0</v>
      </c>
      <c r="Z358" s="1">
        <v>0</v>
      </c>
      <c r="AA358" s="1">
        <v>0</v>
      </c>
      <c r="AB358" s="1">
        <v>1</v>
      </c>
      <c r="AC358" s="1">
        <v>1</v>
      </c>
      <c r="AD358" s="1">
        <v>0</v>
      </c>
      <c r="AE358" s="1">
        <v>1</v>
      </c>
      <c r="AF358" s="1">
        <v>1</v>
      </c>
      <c r="AG358" s="1">
        <v>0</v>
      </c>
      <c r="AH358" s="1">
        <v>2</v>
      </c>
      <c r="AI358" s="1" t="s">
        <v>1071</v>
      </c>
      <c r="AJ358" s="1">
        <v>1</v>
      </c>
      <c r="AK358" s="1">
        <v>0</v>
      </c>
      <c r="AL358" s="1">
        <v>0</v>
      </c>
      <c r="AM358" s="1">
        <v>1</v>
      </c>
      <c r="AN358" s="1">
        <v>1</v>
      </c>
      <c r="AO358" s="1">
        <v>0</v>
      </c>
      <c r="AP358" s="1">
        <v>0</v>
      </c>
      <c r="AQ358" s="1">
        <v>1</v>
      </c>
    </row>
    <row r="359" spans="13:43">
      <c r="M359" s="1" t="s">
        <v>957</v>
      </c>
      <c r="N359" s="1">
        <v>7</v>
      </c>
      <c r="O359" s="1" t="s">
        <v>1096</v>
      </c>
      <c r="P359" s="1" t="s">
        <v>1036</v>
      </c>
      <c r="Q359" t="b">
        <v>0</v>
      </c>
      <c r="R359" s="1" t="s">
        <v>1044</v>
      </c>
      <c r="S359" s="1" t="s">
        <v>256</v>
      </c>
      <c r="T359" s="1" t="s">
        <v>457</v>
      </c>
      <c r="U359" s="1" t="s">
        <v>657</v>
      </c>
      <c r="V359" s="1"/>
      <c r="W359" s="1">
        <v>1</v>
      </c>
      <c r="X359" s="1">
        <v>1</v>
      </c>
      <c r="Y359" s="1">
        <v>1</v>
      </c>
      <c r="Z359" s="1">
        <v>0</v>
      </c>
      <c r="AA359" s="1">
        <v>0</v>
      </c>
      <c r="AB359" s="1">
        <v>0</v>
      </c>
      <c r="AC359" s="1">
        <v>1</v>
      </c>
      <c r="AD359" s="1">
        <v>0</v>
      </c>
      <c r="AE359" s="1">
        <v>1</v>
      </c>
      <c r="AF359" s="1">
        <v>1</v>
      </c>
      <c r="AG359" s="1">
        <v>0</v>
      </c>
      <c r="AH359" s="1">
        <v>1</v>
      </c>
      <c r="AI359" s="1" t="s">
        <v>1071</v>
      </c>
      <c r="AJ359" s="1">
        <v>1</v>
      </c>
      <c r="AK359" s="1">
        <v>0</v>
      </c>
      <c r="AL359" s="1">
        <v>0</v>
      </c>
      <c r="AM359" s="1">
        <v>1</v>
      </c>
      <c r="AN359" s="1">
        <v>1</v>
      </c>
      <c r="AO359" s="1">
        <v>0</v>
      </c>
      <c r="AP359" s="1">
        <v>0</v>
      </c>
      <c r="AQ359" s="1">
        <v>1</v>
      </c>
    </row>
    <row r="360" spans="13:43">
      <c r="M360" s="1" t="s">
        <v>957</v>
      </c>
      <c r="N360" s="1">
        <v>8</v>
      </c>
      <c r="O360" s="1" t="s">
        <v>1097</v>
      </c>
      <c r="P360" s="1" t="s">
        <v>1036</v>
      </c>
      <c r="Q360" t="b">
        <v>0</v>
      </c>
      <c r="R360" s="1" t="s">
        <v>1045</v>
      </c>
      <c r="S360" s="1" t="s">
        <v>256</v>
      </c>
      <c r="T360" s="1" t="s">
        <v>457</v>
      </c>
      <c r="U360" s="1" t="s">
        <v>657</v>
      </c>
      <c r="V360" s="2"/>
      <c r="W360" s="1">
        <v>0</v>
      </c>
      <c r="X360" s="1">
        <v>0</v>
      </c>
      <c r="Y360" s="1">
        <v>0</v>
      </c>
      <c r="Z360" s="1">
        <v>1</v>
      </c>
      <c r="AA360" s="1">
        <v>1</v>
      </c>
      <c r="AB360" s="1">
        <v>1</v>
      </c>
      <c r="AC360" s="1">
        <v>1</v>
      </c>
      <c r="AD360" s="1">
        <v>0</v>
      </c>
      <c r="AE360" s="1">
        <v>1</v>
      </c>
      <c r="AF360" s="1">
        <v>2</v>
      </c>
      <c r="AG360" s="1">
        <v>1</v>
      </c>
      <c r="AH360" s="1">
        <v>2</v>
      </c>
      <c r="AI360" s="1" t="s">
        <v>1071</v>
      </c>
      <c r="AJ360" s="1">
        <v>1</v>
      </c>
      <c r="AK360" s="1">
        <v>0</v>
      </c>
      <c r="AL360" s="1">
        <v>0</v>
      </c>
      <c r="AM360" s="1">
        <v>1</v>
      </c>
      <c r="AN360" s="1">
        <v>1</v>
      </c>
      <c r="AO360" s="1">
        <v>0</v>
      </c>
      <c r="AP360" s="1">
        <v>0</v>
      </c>
      <c r="AQ360" s="1">
        <v>1</v>
      </c>
    </row>
    <row r="361" spans="13:43">
      <c r="M361" s="1" t="s">
        <v>957</v>
      </c>
      <c r="N361" s="1">
        <v>9</v>
      </c>
      <c r="O361" s="1" t="s">
        <v>1098</v>
      </c>
      <c r="P361" s="1" t="s">
        <v>1036</v>
      </c>
      <c r="Q361" t="b">
        <v>0</v>
      </c>
      <c r="R361" s="1" t="s">
        <v>1046</v>
      </c>
      <c r="S361" s="1" t="s">
        <v>256</v>
      </c>
      <c r="T361" s="1" t="s">
        <v>457</v>
      </c>
      <c r="U361" s="1" t="s">
        <v>657</v>
      </c>
      <c r="V361" s="1"/>
      <c r="W361" s="1">
        <v>0</v>
      </c>
      <c r="X361" s="1">
        <v>0</v>
      </c>
      <c r="Y361" s="1">
        <v>0</v>
      </c>
      <c r="Z361" s="1">
        <v>1</v>
      </c>
      <c r="AA361" s="1">
        <v>1</v>
      </c>
      <c r="AB361" s="1">
        <v>1</v>
      </c>
      <c r="AC361" s="1">
        <v>1</v>
      </c>
      <c r="AD361" s="1">
        <v>0</v>
      </c>
      <c r="AE361" s="1">
        <v>1</v>
      </c>
      <c r="AF361" s="1">
        <v>2</v>
      </c>
      <c r="AG361" s="1">
        <v>1</v>
      </c>
      <c r="AH361" s="1">
        <v>2</v>
      </c>
      <c r="AI361" s="1" t="s">
        <v>1071</v>
      </c>
      <c r="AJ361" s="1">
        <v>1</v>
      </c>
      <c r="AK361" s="1">
        <v>0</v>
      </c>
      <c r="AL361" s="1">
        <v>0</v>
      </c>
      <c r="AM361" s="1">
        <v>1</v>
      </c>
      <c r="AN361" s="1">
        <v>1</v>
      </c>
      <c r="AO361" s="1">
        <v>0</v>
      </c>
      <c r="AP361" s="1">
        <v>0</v>
      </c>
      <c r="AQ361" s="1">
        <v>1</v>
      </c>
    </row>
    <row r="362" spans="13:43">
      <c r="M362" s="1" t="s">
        <v>957</v>
      </c>
      <c r="N362" s="1">
        <v>10</v>
      </c>
      <c r="O362" s="1" t="s">
        <v>1099</v>
      </c>
      <c r="P362" s="1" t="s">
        <v>1036</v>
      </c>
      <c r="Q362" t="b">
        <v>0</v>
      </c>
      <c r="R362" s="1" t="s">
        <v>21</v>
      </c>
      <c r="S362" s="1" t="s">
        <v>21</v>
      </c>
      <c r="T362" s="1" t="s">
        <v>21</v>
      </c>
      <c r="U362" s="1" t="s">
        <v>21</v>
      </c>
      <c r="V362" s="2"/>
      <c r="W362" s="1" t="s">
        <v>21</v>
      </c>
      <c r="X362" s="1" t="s">
        <v>21</v>
      </c>
      <c r="Y362" s="1" t="s">
        <v>21</v>
      </c>
      <c r="Z362" s="1" t="s">
        <v>21</v>
      </c>
      <c r="AA362" s="1" t="s">
        <v>21</v>
      </c>
      <c r="AB362" s="1" t="s">
        <v>21</v>
      </c>
      <c r="AC362" s="1" t="s">
        <v>21</v>
      </c>
      <c r="AD362" s="1" t="s">
        <v>21</v>
      </c>
      <c r="AE362" s="1" t="s">
        <v>21</v>
      </c>
      <c r="AF362" s="1" t="s">
        <v>21</v>
      </c>
      <c r="AG362" s="1" t="s">
        <v>21</v>
      </c>
      <c r="AH362" s="1" t="s">
        <v>21</v>
      </c>
      <c r="AI362" s="1" t="s">
        <v>21</v>
      </c>
      <c r="AJ362" s="1" t="s">
        <v>21</v>
      </c>
      <c r="AK362" s="1" t="s">
        <v>21</v>
      </c>
      <c r="AL362" s="1" t="s">
        <v>21</v>
      </c>
      <c r="AM362" s="1" t="s">
        <v>21</v>
      </c>
      <c r="AN362" s="1" t="s">
        <v>21</v>
      </c>
      <c r="AO362" s="1" t="s">
        <v>21</v>
      </c>
      <c r="AP362" s="1" t="s">
        <v>21</v>
      </c>
      <c r="AQ362" s="1" t="s">
        <v>21</v>
      </c>
    </row>
    <row r="363" spans="13:43">
      <c r="M363" s="1" t="s">
        <v>957</v>
      </c>
      <c r="N363" s="1">
        <v>11</v>
      </c>
      <c r="O363" s="1" t="s">
        <v>1100</v>
      </c>
      <c r="P363" s="1" t="s">
        <v>1036</v>
      </c>
      <c r="Q363" t="b">
        <v>0</v>
      </c>
      <c r="R363" s="1" t="s">
        <v>21</v>
      </c>
      <c r="S363" s="1" t="s">
        <v>21</v>
      </c>
      <c r="T363" s="1" t="s">
        <v>21</v>
      </c>
      <c r="U363" s="1" t="s">
        <v>21</v>
      </c>
      <c r="V363" s="1"/>
      <c r="W363" s="1" t="s">
        <v>21</v>
      </c>
      <c r="X363" s="1" t="s">
        <v>21</v>
      </c>
      <c r="Y363" s="1" t="s">
        <v>21</v>
      </c>
      <c r="Z363" s="1" t="s">
        <v>21</v>
      </c>
      <c r="AA363" s="1" t="s">
        <v>21</v>
      </c>
      <c r="AB363" s="1" t="s">
        <v>21</v>
      </c>
      <c r="AC363" s="1" t="s">
        <v>21</v>
      </c>
      <c r="AD363" s="1" t="s">
        <v>21</v>
      </c>
      <c r="AE363" s="1" t="s">
        <v>21</v>
      </c>
      <c r="AF363" s="1" t="s">
        <v>21</v>
      </c>
      <c r="AG363" s="1" t="s">
        <v>21</v>
      </c>
      <c r="AH363" s="1" t="s">
        <v>21</v>
      </c>
      <c r="AI363" s="1" t="s">
        <v>21</v>
      </c>
      <c r="AJ363" s="1" t="s">
        <v>21</v>
      </c>
      <c r="AK363" s="1" t="s">
        <v>21</v>
      </c>
      <c r="AL363" s="1" t="s">
        <v>21</v>
      </c>
      <c r="AM363" s="1" t="s">
        <v>21</v>
      </c>
      <c r="AN363" s="1" t="s">
        <v>21</v>
      </c>
      <c r="AO363" s="1" t="s">
        <v>21</v>
      </c>
      <c r="AP363" s="1" t="s">
        <v>21</v>
      </c>
      <c r="AQ363" s="1" t="s">
        <v>21</v>
      </c>
    </row>
    <row r="364" spans="13:43">
      <c r="M364" s="1" t="s">
        <v>957</v>
      </c>
      <c r="N364" s="1">
        <v>12</v>
      </c>
      <c r="O364" s="1" t="s">
        <v>1101</v>
      </c>
      <c r="P364" s="1" t="s">
        <v>1036</v>
      </c>
      <c r="Q364" t="b">
        <v>0</v>
      </c>
      <c r="R364" s="1" t="s">
        <v>21</v>
      </c>
      <c r="S364" s="1" t="s">
        <v>21</v>
      </c>
      <c r="T364" s="1" t="s">
        <v>21</v>
      </c>
      <c r="U364" s="1" t="s">
        <v>21</v>
      </c>
      <c r="V364" s="2"/>
      <c r="W364" s="1" t="s">
        <v>21</v>
      </c>
      <c r="X364" s="1" t="s">
        <v>21</v>
      </c>
      <c r="Y364" s="1" t="s">
        <v>21</v>
      </c>
      <c r="Z364" s="1" t="s">
        <v>21</v>
      </c>
      <c r="AA364" s="1" t="s">
        <v>21</v>
      </c>
      <c r="AB364" s="1" t="s">
        <v>21</v>
      </c>
      <c r="AC364" s="1" t="s">
        <v>21</v>
      </c>
      <c r="AD364" s="1" t="s">
        <v>21</v>
      </c>
      <c r="AE364" s="1" t="s">
        <v>21</v>
      </c>
      <c r="AF364" s="1" t="s">
        <v>21</v>
      </c>
      <c r="AG364" s="1" t="s">
        <v>21</v>
      </c>
      <c r="AH364" s="1" t="s">
        <v>21</v>
      </c>
      <c r="AI364" s="1" t="s">
        <v>21</v>
      </c>
      <c r="AJ364" s="1" t="s">
        <v>21</v>
      </c>
      <c r="AK364" s="1" t="s">
        <v>21</v>
      </c>
      <c r="AL364" s="1" t="s">
        <v>21</v>
      </c>
      <c r="AM364" s="1" t="s">
        <v>21</v>
      </c>
      <c r="AN364" s="1" t="s">
        <v>21</v>
      </c>
      <c r="AO364" s="1" t="s">
        <v>21</v>
      </c>
      <c r="AP364" s="1" t="s">
        <v>21</v>
      </c>
      <c r="AQ364" s="1" t="s">
        <v>21</v>
      </c>
    </row>
    <row r="365" spans="13:43">
      <c r="M365" s="1" t="s">
        <v>951</v>
      </c>
      <c r="N365" s="1">
        <v>1</v>
      </c>
      <c r="O365" s="1" t="s">
        <v>1102</v>
      </c>
      <c r="P365" s="1" t="s">
        <v>1036</v>
      </c>
      <c r="Q365" t="b">
        <v>0</v>
      </c>
      <c r="R365" s="1" t="s">
        <v>1038</v>
      </c>
      <c r="S365" s="1" t="s">
        <v>246</v>
      </c>
      <c r="T365" s="1" t="s">
        <v>465</v>
      </c>
      <c r="U365" s="1" t="s">
        <v>657</v>
      </c>
      <c r="V365" s="1"/>
      <c r="W365" s="1">
        <v>0</v>
      </c>
      <c r="X365" s="1">
        <v>1</v>
      </c>
      <c r="Y365" s="1">
        <v>0</v>
      </c>
      <c r="Z365" s="1">
        <v>1</v>
      </c>
      <c r="AA365" s="1">
        <v>0</v>
      </c>
      <c r="AB365" s="1">
        <v>1</v>
      </c>
      <c r="AC365" s="1">
        <v>0</v>
      </c>
      <c r="AD365" s="1">
        <v>1</v>
      </c>
      <c r="AE365" s="1">
        <v>1</v>
      </c>
      <c r="AF365" s="1">
        <v>1</v>
      </c>
      <c r="AG365" s="1">
        <v>1</v>
      </c>
      <c r="AH365" s="1">
        <v>2</v>
      </c>
      <c r="AI365" s="1" t="s">
        <v>1072</v>
      </c>
      <c r="AJ365" s="1">
        <v>0</v>
      </c>
      <c r="AK365" s="1">
        <v>1</v>
      </c>
      <c r="AL365" s="1">
        <v>1</v>
      </c>
      <c r="AM365" s="1">
        <v>0</v>
      </c>
      <c r="AN365" s="1">
        <v>1</v>
      </c>
      <c r="AO365" s="1">
        <v>0</v>
      </c>
      <c r="AP365" s="1">
        <v>0</v>
      </c>
      <c r="AQ365" s="1">
        <v>1</v>
      </c>
    </row>
    <row r="366" spans="13:43">
      <c r="M366" s="1" t="s">
        <v>951</v>
      </c>
      <c r="N366" s="1">
        <v>2</v>
      </c>
      <c r="O366" s="1" t="s">
        <v>1103</v>
      </c>
      <c r="P366" s="1" t="s">
        <v>1036</v>
      </c>
      <c r="Q366" t="b">
        <v>0</v>
      </c>
      <c r="R366" s="1" t="s">
        <v>1039</v>
      </c>
      <c r="S366" s="1" t="s">
        <v>246</v>
      </c>
      <c r="T366" s="1" t="s">
        <v>465</v>
      </c>
      <c r="U366" s="1" t="s">
        <v>657</v>
      </c>
      <c r="V366" s="2"/>
      <c r="W366" s="1">
        <v>1</v>
      </c>
      <c r="X366" s="1">
        <v>0</v>
      </c>
      <c r="Y366" s="1">
        <v>0</v>
      </c>
      <c r="Z366" s="1">
        <v>0</v>
      </c>
      <c r="AA366" s="1">
        <v>1</v>
      </c>
      <c r="AB366" s="1">
        <v>1</v>
      </c>
      <c r="AC366" s="1">
        <v>0</v>
      </c>
      <c r="AD366" s="1">
        <v>1</v>
      </c>
      <c r="AE366" s="1">
        <v>1</v>
      </c>
      <c r="AF366" s="1">
        <v>0</v>
      </c>
      <c r="AG366" s="1">
        <v>2</v>
      </c>
      <c r="AH366" s="1">
        <v>2</v>
      </c>
      <c r="AI366" s="1" t="s">
        <v>1072</v>
      </c>
      <c r="AJ366" s="1">
        <v>0</v>
      </c>
      <c r="AK366" s="1">
        <v>1</v>
      </c>
      <c r="AL366" s="1">
        <v>1</v>
      </c>
      <c r="AM366" s="1">
        <v>0</v>
      </c>
      <c r="AN366" s="1">
        <v>1</v>
      </c>
      <c r="AO366" s="1">
        <v>0</v>
      </c>
      <c r="AP366" s="1">
        <v>0</v>
      </c>
      <c r="AQ366" s="1">
        <v>1</v>
      </c>
    </row>
    <row r="367" spans="13:43">
      <c r="M367" s="1" t="s">
        <v>951</v>
      </c>
      <c r="N367" s="1">
        <v>3</v>
      </c>
      <c r="O367" s="1" t="s">
        <v>1104</v>
      </c>
      <c r="P367" s="1" t="s">
        <v>1036</v>
      </c>
      <c r="Q367" t="b">
        <v>0</v>
      </c>
      <c r="R367" s="1" t="s">
        <v>1040</v>
      </c>
      <c r="S367" s="1" t="s">
        <v>246</v>
      </c>
      <c r="T367" s="1" t="s">
        <v>465</v>
      </c>
      <c r="U367" s="1" t="s">
        <v>657</v>
      </c>
      <c r="V367" s="1"/>
      <c r="W367" s="1">
        <v>0</v>
      </c>
      <c r="X367" s="1">
        <v>0</v>
      </c>
      <c r="Y367" s="1">
        <v>1</v>
      </c>
      <c r="Z367" s="1">
        <v>1</v>
      </c>
      <c r="AA367" s="1">
        <v>1</v>
      </c>
      <c r="AB367" s="1">
        <v>0</v>
      </c>
      <c r="AC367" s="1">
        <v>0</v>
      </c>
      <c r="AD367" s="1">
        <v>1</v>
      </c>
      <c r="AE367" s="1">
        <v>1</v>
      </c>
      <c r="AF367" s="1">
        <v>1</v>
      </c>
      <c r="AG367" s="1">
        <v>2</v>
      </c>
      <c r="AH367" s="1">
        <v>1</v>
      </c>
      <c r="AI367" s="1" t="s">
        <v>1072</v>
      </c>
      <c r="AJ367" s="1">
        <v>0</v>
      </c>
      <c r="AK367" s="1">
        <v>1</v>
      </c>
      <c r="AL367" s="1">
        <v>1</v>
      </c>
      <c r="AM367" s="1">
        <v>0</v>
      </c>
      <c r="AN367" s="1">
        <v>1</v>
      </c>
      <c r="AO367" s="1">
        <v>0</v>
      </c>
      <c r="AP367" s="1">
        <v>0</v>
      </c>
      <c r="AQ367" s="1">
        <v>1</v>
      </c>
    </row>
    <row r="368" spans="13:43">
      <c r="M368" s="1" t="s">
        <v>951</v>
      </c>
      <c r="N368" s="1">
        <v>4</v>
      </c>
      <c r="O368" s="1" t="s">
        <v>1105</v>
      </c>
      <c r="P368" s="1" t="s">
        <v>1036</v>
      </c>
      <c r="Q368" t="b">
        <v>0</v>
      </c>
      <c r="R368" s="1" t="s">
        <v>1041</v>
      </c>
      <c r="S368" s="1" t="s">
        <v>246</v>
      </c>
      <c r="T368" s="1" t="s">
        <v>465</v>
      </c>
      <c r="U368" s="1" t="s">
        <v>657</v>
      </c>
      <c r="V368" s="2"/>
      <c r="W368" s="1">
        <v>0</v>
      </c>
      <c r="X368" s="1">
        <v>1</v>
      </c>
      <c r="Y368" s="1">
        <v>1</v>
      </c>
      <c r="Z368" s="1">
        <v>1</v>
      </c>
      <c r="AA368" s="1">
        <v>0</v>
      </c>
      <c r="AB368" s="1">
        <v>0</v>
      </c>
      <c r="AC368" s="1">
        <v>0</v>
      </c>
      <c r="AD368" s="1">
        <v>1</v>
      </c>
      <c r="AE368" s="1">
        <v>1</v>
      </c>
      <c r="AF368" s="1">
        <v>1</v>
      </c>
      <c r="AG368" s="1">
        <v>1</v>
      </c>
      <c r="AH368" s="1">
        <v>1</v>
      </c>
      <c r="AI368" s="1" t="s">
        <v>1072</v>
      </c>
      <c r="AJ368" s="1">
        <v>0</v>
      </c>
      <c r="AK368" s="1">
        <v>1</v>
      </c>
      <c r="AL368" s="1">
        <v>1</v>
      </c>
      <c r="AM368" s="1">
        <v>0</v>
      </c>
      <c r="AN368" s="1">
        <v>1</v>
      </c>
      <c r="AO368" s="1">
        <v>0</v>
      </c>
      <c r="AP368" s="1">
        <v>0</v>
      </c>
      <c r="AQ368" s="1">
        <v>1</v>
      </c>
    </row>
    <row r="369" spans="13:43">
      <c r="M369" s="1" t="s">
        <v>951</v>
      </c>
      <c r="N369" s="1">
        <v>5</v>
      </c>
      <c r="O369" s="1" t="s">
        <v>1106</v>
      </c>
      <c r="P369" s="1" t="s">
        <v>1036</v>
      </c>
      <c r="Q369" t="b">
        <v>0</v>
      </c>
      <c r="R369" s="1" t="s">
        <v>1042</v>
      </c>
      <c r="S369" s="1" t="s">
        <v>246</v>
      </c>
      <c r="T369" s="1" t="s">
        <v>465</v>
      </c>
      <c r="U369" s="1" t="s">
        <v>657</v>
      </c>
      <c r="V369" s="1"/>
      <c r="W369" s="1">
        <v>1</v>
      </c>
      <c r="X369" s="1">
        <v>0</v>
      </c>
      <c r="Y369" s="1">
        <v>1</v>
      </c>
      <c r="Z369" s="1">
        <v>0</v>
      </c>
      <c r="AA369" s="1">
        <v>1</v>
      </c>
      <c r="AB369" s="1">
        <v>0</v>
      </c>
      <c r="AC369" s="1">
        <v>0</v>
      </c>
      <c r="AD369" s="1">
        <v>1</v>
      </c>
      <c r="AE369" s="1">
        <v>1</v>
      </c>
      <c r="AF369" s="1">
        <v>0</v>
      </c>
      <c r="AG369" s="1">
        <v>2</v>
      </c>
      <c r="AH369" s="1">
        <v>1</v>
      </c>
      <c r="AI369" s="1" t="s">
        <v>1072</v>
      </c>
      <c r="AJ369" s="1">
        <v>0</v>
      </c>
      <c r="AK369" s="1">
        <v>1</v>
      </c>
      <c r="AL369" s="1">
        <v>1</v>
      </c>
      <c r="AM369" s="1">
        <v>0</v>
      </c>
      <c r="AN369" s="1">
        <v>1</v>
      </c>
      <c r="AO369" s="1">
        <v>0</v>
      </c>
      <c r="AP369" s="1">
        <v>0</v>
      </c>
      <c r="AQ369" s="1">
        <v>1</v>
      </c>
    </row>
    <row r="370" spans="13:43">
      <c r="M370" s="1" t="s">
        <v>951</v>
      </c>
      <c r="N370" s="1">
        <v>6</v>
      </c>
      <c r="O370" s="1" t="s">
        <v>1107</v>
      </c>
      <c r="P370" s="1" t="s">
        <v>1036</v>
      </c>
      <c r="Q370" t="b">
        <v>0</v>
      </c>
      <c r="R370" s="1" t="s">
        <v>1043</v>
      </c>
      <c r="S370" s="1" t="s">
        <v>246</v>
      </c>
      <c r="T370" s="1" t="s">
        <v>465</v>
      </c>
      <c r="U370" s="1" t="s">
        <v>657</v>
      </c>
      <c r="V370" s="2"/>
      <c r="W370" s="1">
        <v>1</v>
      </c>
      <c r="X370" s="1">
        <v>1</v>
      </c>
      <c r="Y370" s="1">
        <v>0</v>
      </c>
      <c r="Z370" s="1">
        <v>0</v>
      </c>
      <c r="AA370" s="1">
        <v>0</v>
      </c>
      <c r="AB370" s="1">
        <v>1</v>
      </c>
      <c r="AC370" s="1">
        <v>0</v>
      </c>
      <c r="AD370" s="1">
        <v>1</v>
      </c>
      <c r="AE370" s="1">
        <v>1</v>
      </c>
      <c r="AF370" s="1">
        <v>0</v>
      </c>
      <c r="AG370" s="1">
        <v>1</v>
      </c>
      <c r="AH370" s="1">
        <v>2</v>
      </c>
      <c r="AI370" s="1" t="s">
        <v>1072</v>
      </c>
      <c r="AJ370" s="1">
        <v>0</v>
      </c>
      <c r="AK370" s="1">
        <v>1</v>
      </c>
      <c r="AL370" s="1">
        <v>1</v>
      </c>
      <c r="AM370" s="1">
        <v>0</v>
      </c>
      <c r="AN370" s="1">
        <v>1</v>
      </c>
      <c r="AO370" s="1">
        <v>0</v>
      </c>
      <c r="AP370" s="1">
        <v>0</v>
      </c>
      <c r="AQ370" s="1">
        <v>1</v>
      </c>
    </row>
    <row r="371" spans="13:43">
      <c r="M371" s="1" t="s">
        <v>951</v>
      </c>
      <c r="N371" s="1">
        <v>7</v>
      </c>
      <c r="O371" s="1" t="s">
        <v>746</v>
      </c>
      <c r="P371" s="1" t="s">
        <v>1036</v>
      </c>
      <c r="Q371" t="b">
        <v>0</v>
      </c>
      <c r="R371" s="1" t="s">
        <v>1044</v>
      </c>
      <c r="S371" s="1" t="s">
        <v>246</v>
      </c>
      <c r="T371" s="1" t="s">
        <v>465</v>
      </c>
      <c r="U371" s="1" t="s">
        <v>657</v>
      </c>
      <c r="V371" s="1"/>
      <c r="W371" s="1">
        <v>1</v>
      </c>
      <c r="X371" s="1">
        <v>1</v>
      </c>
      <c r="Y371" s="1">
        <v>1</v>
      </c>
      <c r="Z371" s="1">
        <v>0</v>
      </c>
      <c r="AA371" s="1">
        <v>0</v>
      </c>
      <c r="AB371" s="1">
        <v>0</v>
      </c>
      <c r="AC371" s="1">
        <v>0</v>
      </c>
      <c r="AD371" s="1">
        <v>1</v>
      </c>
      <c r="AE371" s="1">
        <v>1</v>
      </c>
      <c r="AF371" s="1">
        <v>0</v>
      </c>
      <c r="AG371" s="1">
        <v>1</v>
      </c>
      <c r="AH371" s="1">
        <v>1</v>
      </c>
      <c r="AI371" s="1" t="s">
        <v>1072</v>
      </c>
      <c r="AJ371" s="1">
        <v>0</v>
      </c>
      <c r="AK371" s="1">
        <v>1</v>
      </c>
      <c r="AL371" s="1">
        <v>1</v>
      </c>
      <c r="AM371" s="1">
        <v>0</v>
      </c>
      <c r="AN371" s="1">
        <v>1</v>
      </c>
      <c r="AO371" s="1">
        <v>0</v>
      </c>
      <c r="AP371" s="1">
        <v>0</v>
      </c>
      <c r="AQ371" s="1">
        <v>1</v>
      </c>
    </row>
    <row r="372" spans="13:43">
      <c r="M372" s="1" t="s">
        <v>951</v>
      </c>
      <c r="N372" s="1">
        <v>8</v>
      </c>
      <c r="O372" s="1" t="s">
        <v>1108</v>
      </c>
      <c r="P372" s="1" t="s">
        <v>1036</v>
      </c>
      <c r="Q372" t="b">
        <v>0</v>
      </c>
      <c r="R372" s="1" t="s">
        <v>1045</v>
      </c>
      <c r="S372" s="1" t="s">
        <v>246</v>
      </c>
      <c r="T372" s="1" t="s">
        <v>465</v>
      </c>
      <c r="U372" s="1" t="s">
        <v>657</v>
      </c>
      <c r="V372" s="2"/>
      <c r="W372" s="1">
        <v>0</v>
      </c>
      <c r="X372" s="1">
        <v>0</v>
      </c>
      <c r="Y372" s="1">
        <v>0</v>
      </c>
      <c r="Z372" s="1">
        <v>1</v>
      </c>
      <c r="AA372" s="1">
        <v>1</v>
      </c>
      <c r="AB372" s="1">
        <v>1</v>
      </c>
      <c r="AC372" s="1">
        <v>0</v>
      </c>
      <c r="AD372" s="1">
        <v>1</v>
      </c>
      <c r="AE372" s="1">
        <v>1</v>
      </c>
      <c r="AF372" s="1">
        <v>1</v>
      </c>
      <c r="AG372" s="1">
        <v>2</v>
      </c>
      <c r="AH372" s="1">
        <v>2</v>
      </c>
      <c r="AI372" s="1" t="s">
        <v>1072</v>
      </c>
      <c r="AJ372" s="1">
        <v>0</v>
      </c>
      <c r="AK372" s="1">
        <v>1</v>
      </c>
      <c r="AL372" s="1">
        <v>1</v>
      </c>
      <c r="AM372" s="1">
        <v>0</v>
      </c>
      <c r="AN372" s="1">
        <v>1</v>
      </c>
      <c r="AO372" s="1">
        <v>0</v>
      </c>
      <c r="AP372" s="1">
        <v>0</v>
      </c>
      <c r="AQ372" s="1">
        <v>1</v>
      </c>
    </row>
    <row r="373" spans="13:43">
      <c r="M373" s="1" t="s">
        <v>951</v>
      </c>
      <c r="N373" s="1">
        <v>9</v>
      </c>
      <c r="O373" s="1" t="s">
        <v>1109</v>
      </c>
      <c r="P373" s="1" t="s">
        <v>1036</v>
      </c>
      <c r="Q373" t="b">
        <v>0</v>
      </c>
      <c r="R373" s="1" t="s">
        <v>1046</v>
      </c>
      <c r="S373" s="1" t="s">
        <v>246</v>
      </c>
      <c r="T373" s="1" t="s">
        <v>465</v>
      </c>
      <c r="U373" s="1" t="s">
        <v>657</v>
      </c>
      <c r="V373" s="1"/>
      <c r="W373" s="1">
        <v>0</v>
      </c>
      <c r="X373" s="1">
        <v>0</v>
      </c>
      <c r="Y373" s="1">
        <v>0</v>
      </c>
      <c r="Z373" s="1">
        <v>1</v>
      </c>
      <c r="AA373" s="1">
        <v>1</v>
      </c>
      <c r="AB373" s="1">
        <v>1</v>
      </c>
      <c r="AC373" s="1">
        <v>0</v>
      </c>
      <c r="AD373" s="1">
        <v>1</v>
      </c>
      <c r="AE373" s="1">
        <v>1</v>
      </c>
      <c r="AF373" s="1">
        <v>1</v>
      </c>
      <c r="AG373" s="1">
        <v>2</v>
      </c>
      <c r="AH373" s="1">
        <v>2</v>
      </c>
      <c r="AI373" s="1" t="s">
        <v>1072</v>
      </c>
      <c r="AJ373" s="1">
        <v>0</v>
      </c>
      <c r="AK373" s="1">
        <v>1</v>
      </c>
      <c r="AL373" s="1">
        <v>1</v>
      </c>
      <c r="AM373" s="1">
        <v>0</v>
      </c>
      <c r="AN373" s="1">
        <v>1</v>
      </c>
      <c r="AO373" s="1">
        <v>0</v>
      </c>
      <c r="AP373" s="1">
        <v>0</v>
      </c>
      <c r="AQ373" s="1">
        <v>1</v>
      </c>
    </row>
    <row r="374" spans="13:43">
      <c r="M374" s="1" t="s">
        <v>951</v>
      </c>
      <c r="N374" s="1">
        <v>10</v>
      </c>
      <c r="O374" s="1" t="s">
        <v>1110</v>
      </c>
      <c r="P374" s="1" t="s">
        <v>1036</v>
      </c>
      <c r="Q374" t="b">
        <v>0</v>
      </c>
      <c r="R374" s="1" t="s">
        <v>21</v>
      </c>
      <c r="S374" s="1" t="s">
        <v>21</v>
      </c>
      <c r="T374" s="1" t="s">
        <v>21</v>
      </c>
      <c r="U374" s="1" t="s">
        <v>21</v>
      </c>
      <c r="V374" s="2"/>
      <c r="W374" s="1" t="s">
        <v>21</v>
      </c>
      <c r="X374" s="1" t="s">
        <v>21</v>
      </c>
      <c r="Y374" s="1" t="s">
        <v>21</v>
      </c>
      <c r="Z374" s="1" t="s">
        <v>21</v>
      </c>
      <c r="AA374" s="1" t="s">
        <v>21</v>
      </c>
      <c r="AB374" s="1" t="s">
        <v>21</v>
      </c>
      <c r="AC374" s="1" t="s">
        <v>21</v>
      </c>
      <c r="AD374" s="1" t="s">
        <v>21</v>
      </c>
      <c r="AE374" s="1" t="s">
        <v>21</v>
      </c>
      <c r="AF374" s="1" t="s">
        <v>21</v>
      </c>
      <c r="AG374" s="1" t="s">
        <v>21</v>
      </c>
      <c r="AH374" s="1" t="s">
        <v>21</v>
      </c>
      <c r="AI374" s="1" t="s">
        <v>21</v>
      </c>
      <c r="AJ374" s="1" t="s">
        <v>21</v>
      </c>
      <c r="AK374" s="1" t="s">
        <v>21</v>
      </c>
      <c r="AL374" s="1" t="s">
        <v>21</v>
      </c>
      <c r="AM374" s="1" t="s">
        <v>21</v>
      </c>
      <c r="AN374" s="1" t="s">
        <v>21</v>
      </c>
      <c r="AO374" s="1" t="s">
        <v>21</v>
      </c>
      <c r="AP374" s="1" t="s">
        <v>21</v>
      </c>
      <c r="AQ374" s="1" t="s">
        <v>21</v>
      </c>
    </row>
    <row r="375" spans="13:43">
      <c r="M375" s="1" t="s">
        <v>951</v>
      </c>
      <c r="N375" s="1">
        <v>11</v>
      </c>
      <c r="O375" s="1" t="s">
        <v>1111</v>
      </c>
      <c r="P375" s="1" t="s">
        <v>1036</v>
      </c>
      <c r="Q375" t="b">
        <v>0</v>
      </c>
      <c r="R375" s="1" t="s">
        <v>21</v>
      </c>
      <c r="S375" s="1" t="s">
        <v>21</v>
      </c>
      <c r="T375" s="1" t="s">
        <v>21</v>
      </c>
      <c r="U375" s="1" t="s">
        <v>21</v>
      </c>
      <c r="V375" s="1"/>
      <c r="W375" s="1" t="s">
        <v>21</v>
      </c>
      <c r="X375" s="1" t="s">
        <v>21</v>
      </c>
      <c r="Y375" s="1" t="s">
        <v>21</v>
      </c>
      <c r="Z375" s="1" t="s">
        <v>21</v>
      </c>
      <c r="AA375" s="1" t="s">
        <v>21</v>
      </c>
      <c r="AB375" s="1" t="s">
        <v>21</v>
      </c>
      <c r="AC375" s="1" t="s">
        <v>21</v>
      </c>
      <c r="AD375" s="1" t="s">
        <v>21</v>
      </c>
      <c r="AE375" s="1" t="s">
        <v>21</v>
      </c>
      <c r="AF375" s="1" t="s">
        <v>21</v>
      </c>
      <c r="AG375" s="1" t="s">
        <v>21</v>
      </c>
      <c r="AH375" s="1" t="s">
        <v>21</v>
      </c>
      <c r="AI375" s="1" t="s">
        <v>21</v>
      </c>
      <c r="AJ375" s="1" t="s">
        <v>21</v>
      </c>
      <c r="AK375" s="1" t="s">
        <v>21</v>
      </c>
      <c r="AL375" s="1" t="s">
        <v>21</v>
      </c>
      <c r="AM375" s="1" t="s">
        <v>21</v>
      </c>
      <c r="AN375" s="1" t="s">
        <v>21</v>
      </c>
      <c r="AO375" s="1" t="s">
        <v>21</v>
      </c>
      <c r="AP375" s="1" t="s">
        <v>21</v>
      </c>
      <c r="AQ375" s="1" t="s">
        <v>21</v>
      </c>
    </row>
    <row r="376" spans="13:43">
      <c r="M376" s="1" t="s">
        <v>951</v>
      </c>
      <c r="N376" s="1">
        <v>12</v>
      </c>
      <c r="O376" s="1" t="s">
        <v>1112</v>
      </c>
      <c r="P376" s="1" t="s">
        <v>1036</v>
      </c>
      <c r="Q376" t="b">
        <v>0</v>
      </c>
      <c r="R376" s="1" t="s">
        <v>21</v>
      </c>
      <c r="S376" s="1" t="s">
        <v>21</v>
      </c>
      <c r="T376" s="1" t="s">
        <v>21</v>
      </c>
      <c r="U376" s="1" t="s">
        <v>21</v>
      </c>
      <c r="V376" s="2"/>
      <c r="W376" s="1" t="s">
        <v>21</v>
      </c>
      <c r="X376" s="1" t="s">
        <v>21</v>
      </c>
      <c r="Y376" s="1" t="s">
        <v>21</v>
      </c>
      <c r="Z376" s="1" t="s">
        <v>21</v>
      </c>
      <c r="AA376" s="1" t="s">
        <v>21</v>
      </c>
      <c r="AB376" s="1" t="s">
        <v>21</v>
      </c>
      <c r="AC376" s="1" t="s">
        <v>21</v>
      </c>
      <c r="AD376" s="1" t="s">
        <v>21</v>
      </c>
      <c r="AE376" s="1" t="s">
        <v>21</v>
      </c>
      <c r="AF376" s="1" t="s">
        <v>21</v>
      </c>
      <c r="AG376" s="1" t="s">
        <v>21</v>
      </c>
      <c r="AH376" s="1" t="s">
        <v>21</v>
      </c>
      <c r="AI376" s="1" t="s">
        <v>21</v>
      </c>
      <c r="AJ376" s="1" t="s">
        <v>21</v>
      </c>
      <c r="AK376" s="1" t="s">
        <v>21</v>
      </c>
      <c r="AL376" s="1" t="s">
        <v>21</v>
      </c>
      <c r="AM376" s="1" t="s">
        <v>21</v>
      </c>
      <c r="AN376" s="1" t="s">
        <v>21</v>
      </c>
      <c r="AO376" s="1" t="s">
        <v>21</v>
      </c>
      <c r="AP376" s="1" t="s">
        <v>21</v>
      </c>
      <c r="AQ376" s="1" t="s">
        <v>21</v>
      </c>
    </row>
    <row r="377" spans="13:43">
      <c r="M377" s="1" t="s">
        <v>1113</v>
      </c>
      <c r="N377" s="1">
        <v>1</v>
      </c>
      <c r="O377" s="1" t="s">
        <v>1011</v>
      </c>
      <c r="P377" s="1" t="s">
        <v>1036</v>
      </c>
      <c r="Q377" t="b">
        <v>0</v>
      </c>
      <c r="R377" s="1" t="s">
        <v>1038</v>
      </c>
      <c r="S377" s="1" t="s">
        <v>256</v>
      </c>
      <c r="T377" s="1" t="s">
        <v>465</v>
      </c>
      <c r="U377" s="1" t="s">
        <v>657</v>
      </c>
      <c r="V377" s="1"/>
      <c r="W377" s="1">
        <v>0</v>
      </c>
      <c r="X377" s="1">
        <v>1</v>
      </c>
      <c r="Y377" s="1">
        <v>0</v>
      </c>
      <c r="Z377" s="1">
        <v>1</v>
      </c>
      <c r="AA377" s="1">
        <v>0</v>
      </c>
      <c r="AB377" s="1">
        <v>1</v>
      </c>
      <c r="AC377" s="1">
        <v>1</v>
      </c>
      <c r="AD377" s="1">
        <v>1</v>
      </c>
      <c r="AE377" s="1">
        <v>1</v>
      </c>
      <c r="AF377" s="1">
        <v>2</v>
      </c>
      <c r="AG377" s="1">
        <v>1</v>
      </c>
      <c r="AH377" s="1">
        <v>2</v>
      </c>
      <c r="AI377" s="1" t="s">
        <v>1073</v>
      </c>
      <c r="AJ377" s="1">
        <v>1</v>
      </c>
      <c r="AK377" s="1">
        <v>0</v>
      </c>
      <c r="AL377" s="1">
        <v>1</v>
      </c>
      <c r="AM377" s="1">
        <v>0</v>
      </c>
      <c r="AN377" s="1">
        <v>1</v>
      </c>
      <c r="AO377" s="1">
        <v>0</v>
      </c>
      <c r="AP377" s="1">
        <v>0</v>
      </c>
      <c r="AQ377" s="1">
        <v>1</v>
      </c>
    </row>
    <row r="378" spans="13:43">
      <c r="M378" s="1" t="s">
        <v>1113</v>
      </c>
      <c r="N378" s="1">
        <v>2</v>
      </c>
      <c r="O378" s="1" t="s">
        <v>1114</v>
      </c>
      <c r="P378" s="1" t="s">
        <v>1036</v>
      </c>
      <c r="Q378" t="b">
        <v>0</v>
      </c>
      <c r="R378" s="1" t="s">
        <v>1039</v>
      </c>
      <c r="S378" s="1" t="s">
        <v>256</v>
      </c>
      <c r="T378" s="1" t="s">
        <v>465</v>
      </c>
      <c r="U378" s="1" t="s">
        <v>657</v>
      </c>
      <c r="V378" s="2"/>
      <c r="W378" s="1">
        <v>1</v>
      </c>
      <c r="X378" s="1">
        <v>0</v>
      </c>
      <c r="Y378" s="1">
        <v>0</v>
      </c>
      <c r="Z378" s="1">
        <v>0</v>
      </c>
      <c r="AA378" s="1">
        <v>1</v>
      </c>
      <c r="AB378" s="1">
        <v>1</v>
      </c>
      <c r="AC378" s="1">
        <v>1</v>
      </c>
      <c r="AD378" s="1">
        <v>1</v>
      </c>
      <c r="AE378" s="1">
        <v>1</v>
      </c>
      <c r="AF378" s="1">
        <v>1</v>
      </c>
      <c r="AG378" s="1">
        <v>2</v>
      </c>
      <c r="AH378" s="1">
        <v>2</v>
      </c>
      <c r="AI378" s="1" t="s">
        <v>1073</v>
      </c>
      <c r="AJ378" s="1">
        <v>1</v>
      </c>
      <c r="AK378" s="1">
        <v>0</v>
      </c>
      <c r="AL378" s="1">
        <v>1</v>
      </c>
      <c r="AM378" s="1">
        <v>0</v>
      </c>
      <c r="AN378" s="1">
        <v>1</v>
      </c>
      <c r="AO378" s="1">
        <v>0</v>
      </c>
      <c r="AP378" s="1">
        <v>0</v>
      </c>
      <c r="AQ378" s="1">
        <v>1</v>
      </c>
    </row>
    <row r="379" spans="13:43">
      <c r="M379" s="1" t="s">
        <v>1113</v>
      </c>
      <c r="N379" s="1">
        <v>3</v>
      </c>
      <c r="O379" s="1" t="s">
        <v>1115</v>
      </c>
      <c r="P379" s="1" t="s">
        <v>1036</v>
      </c>
      <c r="Q379" t="b">
        <v>0</v>
      </c>
      <c r="R379" s="1" t="s">
        <v>1040</v>
      </c>
      <c r="S379" s="1" t="s">
        <v>256</v>
      </c>
      <c r="T379" s="1" t="s">
        <v>465</v>
      </c>
      <c r="U379" s="1" t="s">
        <v>657</v>
      </c>
      <c r="V379" s="1"/>
      <c r="W379" s="1">
        <v>0</v>
      </c>
      <c r="X379" s="1">
        <v>0</v>
      </c>
      <c r="Y379" s="1">
        <v>1</v>
      </c>
      <c r="Z379" s="1">
        <v>1</v>
      </c>
      <c r="AA379" s="1">
        <v>1</v>
      </c>
      <c r="AB379" s="1">
        <v>0</v>
      </c>
      <c r="AC379" s="1">
        <v>1</v>
      </c>
      <c r="AD379" s="1">
        <v>1</v>
      </c>
      <c r="AE379" s="1">
        <v>1</v>
      </c>
      <c r="AF379" s="1">
        <v>2</v>
      </c>
      <c r="AG379" s="1">
        <v>2</v>
      </c>
      <c r="AH379" s="1">
        <v>1</v>
      </c>
      <c r="AI379" s="1" t="s">
        <v>1073</v>
      </c>
      <c r="AJ379" s="1">
        <v>1</v>
      </c>
      <c r="AK379" s="1">
        <v>0</v>
      </c>
      <c r="AL379" s="1">
        <v>1</v>
      </c>
      <c r="AM379" s="1">
        <v>0</v>
      </c>
      <c r="AN379" s="1">
        <v>1</v>
      </c>
      <c r="AO379" s="1">
        <v>0</v>
      </c>
      <c r="AP379" s="1">
        <v>0</v>
      </c>
      <c r="AQ379" s="1">
        <v>1</v>
      </c>
    </row>
    <row r="380" spans="13:43">
      <c r="M380" s="1" t="s">
        <v>1113</v>
      </c>
      <c r="N380" s="1">
        <v>4</v>
      </c>
      <c r="O380" s="1" t="s">
        <v>1116</v>
      </c>
      <c r="P380" s="1" t="s">
        <v>1036</v>
      </c>
      <c r="Q380" t="b">
        <v>0</v>
      </c>
      <c r="R380" s="1" t="s">
        <v>1041</v>
      </c>
      <c r="S380" s="1" t="s">
        <v>256</v>
      </c>
      <c r="T380" s="1" t="s">
        <v>465</v>
      </c>
      <c r="U380" s="1" t="s">
        <v>657</v>
      </c>
      <c r="V380" s="2"/>
      <c r="W380" s="1">
        <v>0</v>
      </c>
      <c r="X380" s="1">
        <v>1</v>
      </c>
      <c r="Y380" s="1">
        <v>1</v>
      </c>
      <c r="Z380" s="1">
        <v>1</v>
      </c>
      <c r="AA380" s="1">
        <v>0</v>
      </c>
      <c r="AB380" s="1">
        <v>0</v>
      </c>
      <c r="AC380" s="1">
        <v>1</v>
      </c>
      <c r="AD380" s="1">
        <v>1</v>
      </c>
      <c r="AE380" s="1">
        <v>1</v>
      </c>
      <c r="AF380" s="1">
        <v>2</v>
      </c>
      <c r="AG380" s="1">
        <v>1</v>
      </c>
      <c r="AH380" s="1">
        <v>1</v>
      </c>
      <c r="AI380" s="1" t="s">
        <v>1073</v>
      </c>
      <c r="AJ380" s="1">
        <v>1</v>
      </c>
      <c r="AK380" s="1">
        <v>0</v>
      </c>
      <c r="AL380" s="1">
        <v>1</v>
      </c>
      <c r="AM380" s="1">
        <v>0</v>
      </c>
      <c r="AN380" s="1">
        <v>1</v>
      </c>
      <c r="AO380" s="1">
        <v>0</v>
      </c>
      <c r="AP380" s="1">
        <v>0</v>
      </c>
      <c r="AQ380" s="1">
        <v>1</v>
      </c>
    </row>
    <row r="381" spans="13:43">
      <c r="M381" s="1" t="s">
        <v>1113</v>
      </c>
      <c r="N381" s="1">
        <v>5</v>
      </c>
      <c r="O381" s="1" t="s">
        <v>1117</v>
      </c>
      <c r="P381" s="1" t="s">
        <v>1036</v>
      </c>
      <c r="Q381" t="b">
        <v>0</v>
      </c>
      <c r="R381" s="1" t="s">
        <v>1042</v>
      </c>
      <c r="S381" s="1" t="s">
        <v>256</v>
      </c>
      <c r="T381" s="1" t="s">
        <v>465</v>
      </c>
      <c r="U381" s="1" t="s">
        <v>657</v>
      </c>
      <c r="V381" s="1"/>
      <c r="W381" s="1">
        <v>1</v>
      </c>
      <c r="X381" s="1">
        <v>0</v>
      </c>
      <c r="Y381" s="1">
        <v>1</v>
      </c>
      <c r="Z381" s="1">
        <v>0</v>
      </c>
      <c r="AA381" s="1">
        <v>1</v>
      </c>
      <c r="AB381" s="1">
        <v>0</v>
      </c>
      <c r="AC381" s="1">
        <v>1</v>
      </c>
      <c r="AD381" s="1">
        <v>1</v>
      </c>
      <c r="AE381" s="1">
        <v>1</v>
      </c>
      <c r="AF381" s="1">
        <v>1</v>
      </c>
      <c r="AG381" s="1">
        <v>2</v>
      </c>
      <c r="AH381" s="1">
        <v>1</v>
      </c>
      <c r="AI381" s="1" t="s">
        <v>1073</v>
      </c>
      <c r="AJ381" s="1">
        <v>1</v>
      </c>
      <c r="AK381" s="1">
        <v>0</v>
      </c>
      <c r="AL381" s="1">
        <v>1</v>
      </c>
      <c r="AM381" s="1">
        <v>0</v>
      </c>
      <c r="AN381" s="1">
        <v>1</v>
      </c>
      <c r="AO381" s="1">
        <v>0</v>
      </c>
      <c r="AP381" s="1">
        <v>0</v>
      </c>
      <c r="AQ381" s="1">
        <v>1</v>
      </c>
    </row>
    <row r="382" spans="13:43">
      <c r="M382" s="1" t="s">
        <v>1113</v>
      </c>
      <c r="N382" s="1">
        <v>6</v>
      </c>
      <c r="O382" s="1" t="s">
        <v>1118</v>
      </c>
      <c r="P382" s="1" t="s">
        <v>1036</v>
      </c>
      <c r="Q382" t="b">
        <v>0</v>
      </c>
      <c r="R382" s="1" t="s">
        <v>1043</v>
      </c>
      <c r="S382" s="1" t="s">
        <v>256</v>
      </c>
      <c r="T382" s="1" t="s">
        <v>465</v>
      </c>
      <c r="U382" s="1" t="s">
        <v>657</v>
      </c>
      <c r="V382" s="2"/>
      <c r="W382" s="1">
        <v>1</v>
      </c>
      <c r="X382" s="1">
        <v>1</v>
      </c>
      <c r="Y382" s="1">
        <v>0</v>
      </c>
      <c r="Z382" s="1">
        <v>0</v>
      </c>
      <c r="AA382" s="1">
        <v>0</v>
      </c>
      <c r="AB382" s="1">
        <v>1</v>
      </c>
      <c r="AC382" s="1">
        <v>1</v>
      </c>
      <c r="AD382" s="1">
        <v>1</v>
      </c>
      <c r="AE382" s="1">
        <v>1</v>
      </c>
      <c r="AF382" s="1">
        <v>1</v>
      </c>
      <c r="AG382" s="1">
        <v>1</v>
      </c>
      <c r="AH382" s="1">
        <v>2</v>
      </c>
      <c r="AI382" s="1" t="s">
        <v>1073</v>
      </c>
      <c r="AJ382" s="1">
        <v>1</v>
      </c>
      <c r="AK382" s="1">
        <v>0</v>
      </c>
      <c r="AL382" s="1">
        <v>1</v>
      </c>
      <c r="AM382" s="1">
        <v>0</v>
      </c>
      <c r="AN382" s="1">
        <v>1</v>
      </c>
      <c r="AO382" s="1">
        <v>0</v>
      </c>
      <c r="AP382" s="1">
        <v>0</v>
      </c>
      <c r="AQ382" s="1">
        <v>1</v>
      </c>
    </row>
    <row r="383" spans="13:43">
      <c r="M383" s="1" t="s">
        <v>1113</v>
      </c>
      <c r="N383" s="1">
        <v>7</v>
      </c>
      <c r="O383" s="1" t="s">
        <v>1119</v>
      </c>
      <c r="P383" s="1" t="s">
        <v>1036</v>
      </c>
      <c r="Q383" t="b">
        <v>0</v>
      </c>
      <c r="R383" s="1" t="s">
        <v>1044</v>
      </c>
      <c r="S383" s="1" t="s">
        <v>256</v>
      </c>
      <c r="T383" s="1" t="s">
        <v>465</v>
      </c>
      <c r="U383" s="1" t="s">
        <v>657</v>
      </c>
      <c r="V383" s="1"/>
      <c r="W383" s="1">
        <v>1</v>
      </c>
      <c r="X383" s="1">
        <v>1</v>
      </c>
      <c r="Y383" s="1">
        <v>1</v>
      </c>
      <c r="Z383" s="1">
        <v>0</v>
      </c>
      <c r="AA383" s="1">
        <v>0</v>
      </c>
      <c r="AB383" s="1">
        <v>0</v>
      </c>
      <c r="AC383" s="1">
        <v>1</v>
      </c>
      <c r="AD383" s="1">
        <v>1</v>
      </c>
      <c r="AE383" s="1">
        <v>1</v>
      </c>
      <c r="AF383" s="1">
        <v>1</v>
      </c>
      <c r="AG383" s="1">
        <v>1</v>
      </c>
      <c r="AH383" s="1">
        <v>1</v>
      </c>
      <c r="AI383" s="1" t="s">
        <v>1073</v>
      </c>
      <c r="AJ383" s="1">
        <v>1</v>
      </c>
      <c r="AK383" s="1">
        <v>0</v>
      </c>
      <c r="AL383" s="1">
        <v>1</v>
      </c>
      <c r="AM383" s="1">
        <v>0</v>
      </c>
      <c r="AN383" s="1">
        <v>1</v>
      </c>
      <c r="AO383" s="1">
        <v>0</v>
      </c>
      <c r="AP383" s="1">
        <v>0</v>
      </c>
      <c r="AQ383" s="1">
        <v>1</v>
      </c>
    </row>
    <row r="384" spans="13:43">
      <c r="M384" s="1" t="s">
        <v>1113</v>
      </c>
      <c r="N384" s="1">
        <v>8</v>
      </c>
      <c r="O384" s="1" t="s">
        <v>1120</v>
      </c>
      <c r="P384" s="1" t="s">
        <v>1036</v>
      </c>
      <c r="Q384" t="b">
        <v>0</v>
      </c>
      <c r="R384" s="1" t="s">
        <v>1045</v>
      </c>
      <c r="S384" s="1" t="s">
        <v>256</v>
      </c>
      <c r="T384" s="1" t="s">
        <v>465</v>
      </c>
      <c r="U384" s="1" t="s">
        <v>657</v>
      </c>
      <c r="V384" s="2"/>
      <c r="W384" s="1">
        <v>0</v>
      </c>
      <c r="X384" s="1">
        <v>0</v>
      </c>
      <c r="Y384" s="1">
        <v>0</v>
      </c>
      <c r="Z384" s="1">
        <v>1</v>
      </c>
      <c r="AA384" s="1">
        <v>1</v>
      </c>
      <c r="AB384" s="1">
        <v>1</v>
      </c>
      <c r="AC384" s="1">
        <v>1</v>
      </c>
      <c r="AD384" s="1">
        <v>1</v>
      </c>
      <c r="AE384" s="1">
        <v>1</v>
      </c>
      <c r="AF384" s="1">
        <v>2</v>
      </c>
      <c r="AG384" s="1">
        <v>2</v>
      </c>
      <c r="AH384" s="1">
        <v>2</v>
      </c>
      <c r="AI384" s="1" t="s">
        <v>1073</v>
      </c>
      <c r="AJ384" s="1">
        <v>1</v>
      </c>
      <c r="AK384" s="1">
        <v>0</v>
      </c>
      <c r="AL384" s="1">
        <v>1</v>
      </c>
      <c r="AM384" s="1">
        <v>0</v>
      </c>
      <c r="AN384" s="1">
        <v>1</v>
      </c>
      <c r="AO384" s="1">
        <v>0</v>
      </c>
      <c r="AP384" s="1">
        <v>0</v>
      </c>
      <c r="AQ384" s="1">
        <v>1</v>
      </c>
    </row>
    <row r="385" spans="13:43">
      <c r="M385" s="1" t="s">
        <v>1113</v>
      </c>
      <c r="N385" s="1">
        <v>9</v>
      </c>
      <c r="O385" s="1" t="s">
        <v>1121</v>
      </c>
      <c r="P385" s="1" t="s">
        <v>1036</v>
      </c>
      <c r="Q385" t="b">
        <v>0</v>
      </c>
      <c r="R385" s="1" t="s">
        <v>1046</v>
      </c>
      <c r="S385" s="1" t="s">
        <v>256</v>
      </c>
      <c r="T385" s="1" t="s">
        <v>465</v>
      </c>
      <c r="U385" s="1" t="s">
        <v>657</v>
      </c>
      <c r="V385" s="1"/>
      <c r="W385" s="1">
        <v>0</v>
      </c>
      <c r="X385" s="1">
        <v>0</v>
      </c>
      <c r="Y385" s="1">
        <v>0</v>
      </c>
      <c r="Z385" s="1">
        <v>1</v>
      </c>
      <c r="AA385" s="1">
        <v>1</v>
      </c>
      <c r="AB385" s="1">
        <v>1</v>
      </c>
      <c r="AC385" s="1">
        <v>1</v>
      </c>
      <c r="AD385" s="1">
        <v>1</v>
      </c>
      <c r="AE385" s="1">
        <v>1</v>
      </c>
      <c r="AF385" s="1">
        <v>2</v>
      </c>
      <c r="AG385" s="1">
        <v>2</v>
      </c>
      <c r="AH385" s="1">
        <v>2</v>
      </c>
      <c r="AI385" s="1" t="s">
        <v>1073</v>
      </c>
      <c r="AJ385" s="1">
        <v>1</v>
      </c>
      <c r="AK385" s="1">
        <v>0</v>
      </c>
      <c r="AL385" s="1">
        <v>1</v>
      </c>
      <c r="AM385" s="1">
        <v>0</v>
      </c>
      <c r="AN385" s="1">
        <v>1</v>
      </c>
      <c r="AO385" s="1">
        <v>0</v>
      </c>
      <c r="AP385" s="1">
        <v>0</v>
      </c>
      <c r="AQ385" s="1">
        <v>1</v>
      </c>
    </row>
    <row r="386" spans="13:43">
      <c r="M386" s="1" t="s">
        <v>1113</v>
      </c>
      <c r="N386" s="1">
        <v>10</v>
      </c>
      <c r="O386" s="1" t="s">
        <v>1122</v>
      </c>
      <c r="P386" s="1" t="s">
        <v>1036</v>
      </c>
      <c r="Q386" t="b">
        <v>0</v>
      </c>
      <c r="R386" s="1" t="s">
        <v>21</v>
      </c>
      <c r="S386" s="1" t="s">
        <v>21</v>
      </c>
      <c r="T386" s="1" t="s">
        <v>21</v>
      </c>
      <c r="U386" s="1" t="s">
        <v>21</v>
      </c>
      <c r="V386" s="2"/>
      <c r="W386" s="1" t="s">
        <v>21</v>
      </c>
      <c r="X386" s="1" t="s">
        <v>21</v>
      </c>
      <c r="Y386" s="1" t="s">
        <v>21</v>
      </c>
      <c r="Z386" s="1" t="s">
        <v>21</v>
      </c>
      <c r="AA386" s="1" t="s">
        <v>21</v>
      </c>
      <c r="AB386" s="1" t="s">
        <v>21</v>
      </c>
      <c r="AC386" s="1" t="s">
        <v>21</v>
      </c>
      <c r="AD386" s="1" t="s">
        <v>21</v>
      </c>
      <c r="AE386" s="1" t="s">
        <v>21</v>
      </c>
      <c r="AF386" s="1" t="s">
        <v>21</v>
      </c>
      <c r="AG386" s="1" t="s">
        <v>21</v>
      </c>
      <c r="AH386" s="1" t="s">
        <v>21</v>
      </c>
      <c r="AI386" s="1" t="s">
        <v>21</v>
      </c>
      <c r="AJ386" s="1" t="s">
        <v>21</v>
      </c>
      <c r="AK386" s="1" t="s">
        <v>21</v>
      </c>
      <c r="AL386" s="1" t="s">
        <v>21</v>
      </c>
      <c r="AM386" s="1" t="s">
        <v>21</v>
      </c>
      <c r="AN386" s="1" t="s">
        <v>21</v>
      </c>
      <c r="AO386" s="1" t="s">
        <v>21</v>
      </c>
      <c r="AP386" s="1" t="s">
        <v>21</v>
      </c>
      <c r="AQ386" s="1" t="s">
        <v>21</v>
      </c>
    </row>
    <row r="387" spans="13:43">
      <c r="M387" s="1" t="s">
        <v>1113</v>
      </c>
      <c r="N387" s="1">
        <v>11</v>
      </c>
      <c r="O387" s="1" t="s">
        <v>1123</v>
      </c>
      <c r="P387" s="1" t="s">
        <v>1036</v>
      </c>
      <c r="Q387" t="b">
        <v>0</v>
      </c>
      <c r="R387" s="1" t="s">
        <v>21</v>
      </c>
      <c r="S387" s="1" t="s">
        <v>21</v>
      </c>
      <c r="T387" s="1" t="s">
        <v>21</v>
      </c>
      <c r="U387" s="1" t="s">
        <v>21</v>
      </c>
      <c r="V387" s="1"/>
      <c r="W387" s="1" t="s">
        <v>21</v>
      </c>
      <c r="X387" s="1" t="s">
        <v>21</v>
      </c>
      <c r="Y387" s="1" t="s">
        <v>21</v>
      </c>
      <c r="Z387" s="1" t="s">
        <v>21</v>
      </c>
      <c r="AA387" s="1" t="s">
        <v>21</v>
      </c>
      <c r="AB387" s="1" t="s">
        <v>21</v>
      </c>
      <c r="AC387" s="1" t="s">
        <v>21</v>
      </c>
      <c r="AD387" s="1" t="s">
        <v>21</v>
      </c>
      <c r="AE387" s="1" t="s">
        <v>21</v>
      </c>
      <c r="AF387" s="1" t="s">
        <v>21</v>
      </c>
      <c r="AG387" s="1" t="s">
        <v>21</v>
      </c>
      <c r="AH387" s="1" t="s">
        <v>21</v>
      </c>
      <c r="AI387" s="1" t="s">
        <v>21</v>
      </c>
      <c r="AJ387" s="1" t="s">
        <v>21</v>
      </c>
      <c r="AK387" s="1" t="s">
        <v>21</v>
      </c>
      <c r="AL387" s="1" t="s">
        <v>21</v>
      </c>
      <c r="AM387" s="1" t="s">
        <v>21</v>
      </c>
      <c r="AN387" s="1" t="s">
        <v>21</v>
      </c>
      <c r="AO387" s="1" t="s">
        <v>21</v>
      </c>
      <c r="AP387" s="1" t="s">
        <v>21</v>
      </c>
      <c r="AQ387" s="1" t="s">
        <v>21</v>
      </c>
    </row>
    <row r="388" spans="13:43">
      <c r="M388" s="1" t="s">
        <v>1113</v>
      </c>
      <c r="N388" s="1">
        <v>12</v>
      </c>
      <c r="O388" s="1" t="s">
        <v>1124</v>
      </c>
      <c r="P388" s="1" t="s">
        <v>1036</v>
      </c>
      <c r="Q388" t="b">
        <v>0</v>
      </c>
      <c r="R388" s="1" t="s">
        <v>21</v>
      </c>
      <c r="S388" s="1" t="s">
        <v>21</v>
      </c>
      <c r="T388" s="1" t="s">
        <v>21</v>
      </c>
      <c r="U388" s="1" t="s">
        <v>21</v>
      </c>
      <c r="V388" s="2"/>
      <c r="W388" s="1" t="s">
        <v>21</v>
      </c>
      <c r="X388" s="1" t="s">
        <v>21</v>
      </c>
      <c r="Y388" s="1" t="s">
        <v>21</v>
      </c>
      <c r="Z388" s="1" t="s">
        <v>21</v>
      </c>
      <c r="AA388" s="1" t="s">
        <v>21</v>
      </c>
      <c r="AB388" s="1" t="s">
        <v>21</v>
      </c>
      <c r="AC388" s="1" t="s">
        <v>21</v>
      </c>
      <c r="AD388" s="1" t="s">
        <v>21</v>
      </c>
      <c r="AE388" s="1" t="s">
        <v>21</v>
      </c>
      <c r="AF388" s="1" t="s">
        <v>21</v>
      </c>
      <c r="AG388" s="1" t="s">
        <v>21</v>
      </c>
      <c r="AH388" s="1" t="s">
        <v>21</v>
      </c>
      <c r="AI388" s="1" t="s">
        <v>21</v>
      </c>
      <c r="AJ388" s="1" t="s">
        <v>21</v>
      </c>
      <c r="AK388" s="1" t="s">
        <v>21</v>
      </c>
      <c r="AL388" s="1" t="s">
        <v>21</v>
      </c>
      <c r="AM388" s="1" t="s">
        <v>21</v>
      </c>
      <c r="AN388" s="1" t="s">
        <v>21</v>
      </c>
      <c r="AO388" s="1" t="s">
        <v>21</v>
      </c>
      <c r="AP388" s="1" t="s">
        <v>21</v>
      </c>
      <c r="AQ388" s="1"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180704-WhatWentIntoPlateSetSumm</vt:lpstr>
      <vt:lpstr>orig descrip</vt:lpstr>
      <vt:lpstr>source plate genotypes</vt:lpstr>
      <vt:lpstr>platesetsummary</vt:lpstr>
      <vt:lpstr>tx repeat or mask from analysis</vt:lpstr>
      <vt:lpstr>Sheet1</vt:lpstr>
      <vt:lpstr>Sheet2</vt:lpstr>
      <vt:lpstr>tx date info</vt:lpstr>
      <vt:lpstr>genotypes of 170927 expt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crg</dc:creator>
  <cp:lastModifiedBy>crg</cp:lastModifiedBy>
  <dcterms:created xsi:type="dcterms:W3CDTF">2017-07-06T16:07:22Z</dcterms:created>
  <dcterms:modified xsi:type="dcterms:W3CDTF">2018-10-25T14:09:00Z</dcterms:modified>
</cp:coreProperties>
</file>