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_Files\Spring2023\CS585\Final Project\HyperbolicSemanticSearch\"/>
    </mc:Choice>
  </mc:AlternateContent>
  <xr:revisionPtr revIDLastSave="0" documentId="13_ncr:1_{0E61322A-ADFF-4BC1-A546-E6607F08CBBB}" xr6:coauthVersionLast="47" xr6:coauthVersionMax="47" xr10:uidLastSave="{00000000-0000-0000-0000-000000000000}"/>
  <bookViews>
    <workbookView xWindow="-24885" yWindow="2130" windowWidth="21600" windowHeight="11385" xr2:uid="{203AD339-9B63-499C-B7B6-B17184A5FD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B37" i="1"/>
  <c r="C31" i="1"/>
  <c r="B31" i="1"/>
  <c r="B25" i="1"/>
  <c r="B19" i="1"/>
  <c r="C25" i="1"/>
  <c r="C19" i="1"/>
  <c r="C13" i="1"/>
  <c r="B13" i="1"/>
  <c r="B7" i="1"/>
  <c r="C7" i="1"/>
</calcChain>
</file>

<file path=xl/sharedStrings.xml><?xml version="1.0" encoding="utf-8"?>
<sst xmlns="http://schemas.openxmlformats.org/spreadsheetml/2006/main" count="39" uniqueCount="39">
  <si>
    <t>Model</t>
  </si>
  <si>
    <t>Test Loss</t>
  </si>
  <si>
    <t>Test Eval</t>
  </si>
  <si>
    <t>Hyperbolic Explicit 1</t>
  </si>
  <si>
    <t>Hyperbolic Explicit 2</t>
  </si>
  <si>
    <t>Hyperbolic Explicit 3</t>
  </si>
  <si>
    <t>Hyperbolic Explicit 4</t>
  </si>
  <si>
    <t>Hyperbolic Explicit 5</t>
  </si>
  <si>
    <t>Hyperbolic Implicit 1</t>
  </si>
  <si>
    <t>Hyperbolic Implicit 2</t>
  </si>
  <si>
    <t>Hyperbolic Implicit 3</t>
  </si>
  <si>
    <t>Hyperbolic Implicit 4</t>
  </si>
  <si>
    <t>Hyperbolic Implicit 5</t>
  </si>
  <si>
    <t>Euclidean Explicit 1</t>
  </si>
  <si>
    <t>Euclidean Explicit 2</t>
  </si>
  <si>
    <t>Euclidean Explicit 3</t>
  </si>
  <si>
    <t>Euclidean Explicit 4</t>
  </si>
  <si>
    <t>Euclidean Explicit 5</t>
  </si>
  <si>
    <t>Euclidean Implicit 1</t>
  </si>
  <si>
    <t>Euclidean Implicit 2</t>
  </si>
  <si>
    <t>Euclidean Implicit 3</t>
  </si>
  <si>
    <t>Euclidean Implicit 4</t>
  </si>
  <si>
    <t>Euclidean Implicit 5</t>
  </si>
  <si>
    <t>Hyperbolic Explicit Average</t>
  </si>
  <si>
    <t>Euclidean Explicit Average</t>
  </si>
  <si>
    <t>Euclidean Implicit Average</t>
  </si>
  <si>
    <t>Hyperbolic Implicit Average</t>
  </si>
  <si>
    <t>HyperMatch Explicit 1</t>
  </si>
  <si>
    <t>HyperMatch Explicit 2</t>
  </si>
  <si>
    <t>HyperMatch Explicit 3</t>
  </si>
  <si>
    <t>HyperMatch Explicit 4</t>
  </si>
  <si>
    <t>HyperMatch Explicit 5</t>
  </si>
  <si>
    <t>HyperMatch Explicit Average</t>
  </si>
  <si>
    <t>HyperMatch Implicit 1</t>
  </si>
  <si>
    <t>HyperMatch Implicit 2</t>
  </si>
  <si>
    <t>HyperMatch Implicit 3</t>
  </si>
  <si>
    <t>HyperMatch Implicit 4</t>
  </si>
  <si>
    <t>HyperMatch Implicit 5</t>
  </si>
  <si>
    <t>HyperMatch Implicit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</si>
</sst>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7095C-DA15-4752-8A4B-75AA0790390F}" name="Table1" displayName="Table1" ref="A1:C37" totalsRowShown="0" dataDxfId="3">
  <autoFilter ref="A1:C37" xr:uid="{6C77095C-DA15-4752-8A4B-75AA0790390F}"/>
  <tableColumns count="3">
    <tableColumn id="1" xr3:uid="{7D9B469B-7E0B-4E9A-A56B-7325099C8937}" name="Model" dataDxfId="2"/>
    <tableColumn id="2" xr3:uid="{FB992FC0-D725-4450-938F-C18387AE8583}" name="Test Loss" dataDxfId="1"/>
    <tableColumn id="3" xr3:uid="{33177B7C-C830-49B7-90B7-3B1EEB9603F9}" name="Test Ev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FE41-21B1-4D29-A742-98B37F028BB2}">
  <dimension ref="A1:C37"/>
  <sheetViews>
    <sheetView tabSelected="1" topLeftCell="A16" workbookViewId="0">
      <selection activeCell="K27" sqref="K27"/>
    </sheetView>
  </sheetViews>
  <sheetFormatPr defaultRowHeight="15" x14ac:dyDescent="0.25"/>
  <cols>
    <col min="1" max="2" width="29.85546875" customWidth="1"/>
    <col min="3" max="3" width="3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>
        <v>81.496099999999998</v>
      </c>
      <c r="C2" s="1">
        <v>7.2816999999999998</v>
      </c>
    </row>
    <row r="3" spans="1:3" x14ac:dyDescent="0.25">
      <c r="A3" s="1" t="s">
        <v>4</v>
      </c>
      <c r="B3" s="1">
        <v>73.832899999999995</v>
      </c>
      <c r="C3" s="1">
        <v>6.8864999999999998</v>
      </c>
    </row>
    <row r="4" spans="1:3" x14ac:dyDescent="0.25">
      <c r="A4" s="1" t="s">
        <v>5</v>
      </c>
      <c r="B4" s="1">
        <v>94.405600000000007</v>
      </c>
      <c r="C4" s="1">
        <v>7.9316000000000004</v>
      </c>
    </row>
    <row r="5" spans="1:3" x14ac:dyDescent="0.25">
      <c r="A5" s="1" t="s">
        <v>6</v>
      </c>
      <c r="B5" s="1">
        <v>82.201400000000007</v>
      </c>
      <c r="C5" s="1">
        <v>7.3296999999999999</v>
      </c>
    </row>
    <row r="6" spans="1:3" x14ac:dyDescent="0.25">
      <c r="A6" s="1" t="s">
        <v>7</v>
      </c>
      <c r="B6" s="1">
        <v>87.499799999999993</v>
      </c>
      <c r="C6" s="1">
        <v>7.5697999999999999</v>
      </c>
    </row>
    <row r="7" spans="1:3" x14ac:dyDescent="0.25">
      <c r="A7" s="2" t="s">
        <v>23</v>
      </c>
      <c r="B7" s="2" t="str">
        <f>AVERAGE(B2:B6)&amp;" +/- "&amp;_xlfn.STDEV.S(B2:B6)</f>
        <v>83.88716 +/- 7.63766729198124</v>
      </c>
      <c r="C7" s="2" t="str">
        <f>AVERAGE(C2:C6)&amp;" +/- "&amp;_xlfn.STDEV.S(C2:C6)</f>
        <v>7.39986 +/- 0.385373108817935</v>
      </c>
    </row>
    <row r="8" spans="1:3" x14ac:dyDescent="0.25">
      <c r="A8" s="1" t="s">
        <v>8</v>
      </c>
      <c r="B8" s="1">
        <v>4.9866000000000001</v>
      </c>
      <c r="C8" s="1">
        <v>2.0467</v>
      </c>
    </row>
    <row r="9" spans="1:3" x14ac:dyDescent="0.25">
      <c r="A9" s="1" t="s">
        <v>9</v>
      </c>
      <c r="B9" s="1">
        <v>4.8421000000000003</v>
      </c>
      <c r="C9" s="1">
        <v>2.0156999999999998</v>
      </c>
    </row>
    <row r="10" spans="1:3" x14ac:dyDescent="0.25">
      <c r="A10" s="1" t="s">
        <v>10</v>
      </c>
      <c r="B10" s="1">
        <v>5.0983000000000001</v>
      </c>
      <c r="C10" s="1">
        <v>2.0663</v>
      </c>
    </row>
    <row r="11" spans="1:3" x14ac:dyDescent="0.25">
      <c r="A11" s="1" t="s">
        <v>11</v>
      </c>
      <c r="B11" s="1">
        <v>4.8821000000000003</v>
      </c>
      <c r="C11" s="1">
        <v>2.02</v>
      </c>
    </row>
    <row r="12" spans="1:3" x14ac:dyDescent="0.25">
      <c r="A12" s="1" t="s">
        <v>12</v>
      </c>
      <c r="B12" s="1">
        <v>4.8765000000000001</v>
      </c>
      <c r="C12" s="1">
        <v>2.0186999999999999</v>
      </c>
    </row>
    <row r="13" spans="1:3" x14ac:dyDescent="0.25">
      <c r="A13" s="2" t="s">
        <v>26</v>
      </c>
      <c r="B13" s="2" t="str">
        <f>AVERAGE(B8:B12)&amp;" +/- "&amp;_xlfn.STDEV.S(B8:B12)</f>
        <v>4.93712 +/- 0.105069082036534</v>
      </c>
      <c r="C13" s="2" t="str">
        <f>AVERAGE(C8:C12)&amp;" +/- "&amp;_xlfn.STDEV.S(C8:C12)</f>
        <v>2.03348 +/- 0.0221822451523736</v>
      </c>
    </row>
    <row r="14" spans="1:3" x14ac:dyDescent="0.25">
      <c r="A14" s="1" t="s">
        <v>13</v>
      </c>
      <c r="B14" s="1">
        <v>5.2107000000000001</v>
      </c>
      <c r="C14" s="1">
        <v>1.9188000000000001</v>
      </c>
    </row>
    <row r="15" spans="1:3" x14ac:dyDescent="0.25">
      <c r="A15" s="1" t="s">
        <v>14</v>
      </c>
      <c r="B15" s="1">
        <v>5.4607999999999999</v>
      </c>
      <c r="C15" s="1">
        <v>1.9683999999999999</v>
      </c>
    </row>
    <row r="16" spans="1:3" x14ac:dyDescent="0.25">
      <c r="A16" s="1" t="s">
        <v>15</v>
      </c>
      <c r="B16" s="1">
        <v>5.2588999999999997</v>
      </c>
      <c r="C16" s="1">
        <v>1.9300999999999999</v>
      </c>
    </row>
    <row r="17" spans="1:3" x14ac:dyDescent="0.25">
      <c r="A17" s="1" t="s">
        <v>16</v>
      </c>
      <c r="B17" s="1">
        <v>5.2096</v>
      </c>
      <c r="C17" s="1">
        <v>1.9172</v>
      </c>
    </row>
    <row r="18" spans="1:3" x14ac:dyDescent="0.25">
      <c r="A18" s="1" t="s">
        <v>17</v>
      </c>
      <c r="B18" s="1">
        <v>5.2060000000000004</v>
      </c>
      <c r="C18" s="1">
        <v>1.9181999999999999</v>
      </c>
    </row>
    <row r="19" spans="1:3" x14ac:dyDescent="0.25">
      <c r="A19" s="2" t="s">
        <v>24</v>
      </c>
      <c r="B19" s="2" t="str">
        <f>AVERAGE(B14:B18)&amp;" +/- "&amp;_xlfn.STDEV.S(B14:B18)</f>
        <v>5.2692 +/- 0.1092992451941</v>
      </c>
      <c r="C19" s="2" t="str">
        <f>AVERAGE(C14:C18)&amp;" +/- "&amp;_xlfn.STDEV.S(C14:C18)</f>
        <v>1.93054 +/- 0.0218038528705364</v>
      </c>
    </row>
    <row r="20" spans="1:3" x14ac:dyDescent="0.25">
      <c r="A20" s="1" t="s">
        <v>18</v>
      </c>
      <c r="B20" s="1">
        <v>1.1181000000000001</v>
      </c>
      <c r="C20" s="1">
        <v>0.8246</v>
      </c>
    </row>
    <row r="21" spans="1:3" x14ac:dyDescent="0.25">
      <c r="A21" s="1" t="s">
        <v>19</v>
      </c>
      <c r="B21" s="1">
        <v>1.2365999999999999</v>
      </c>
      <c r="C21" s="1">
        <v>0.84089999999999998</v>
      </c>
    </row>
    <row r="22" spans="1:3" x14ac:dyDescent="0.25">
      <c r="A22" s="1" t="s">
        <v>20</v>
      </c>
      <c r="B22" s="1">
        <v>1.1091</v>
      </c>
      <c r="C22" s="1">
        <v>0.82220000000000004</v>
      </c>
    </row>
    <row r="23" spans="1:3" x14ac:dyDescent="0.25">
      <c r="A23" s="1" t="s">
        <v>21</v>
      </c>
      <c r="B23" s="1">
        <v>1.1455</v>
      </c>
      <c r="C23" s="1">
        <v>0.82430000000000003</v>
      </c>
    </row>
    <row r="24" spans="1:3" x14ac:dyDescent="0.25">
      <c r="A24" s="1" t="s">
        <v>22</v>
      </c>
      <c r="B24" s="1">
        <v>1.1427</v>
      </c>
      <c r="C24" s="1">
        <v>0.82150000000000001</v>
      </c>
    </row>
    <row r="25" spans="1:3" x14ac:dyDescent="0.25">
      <c r="A25" s="2" t="s">
        <v>25</v>
      </c>
      <c r="B25" s="2" t="str">
        <f>AVERAGE(B20:B24)&amp;" +/- "&amp;_xlfn.STDEV.S(B20:B24)</f>
        <v>1.1504 +/- 0.0506525418908074</v>
      </c>
      <c r="C25" s="2" t="str">
        <f>AVERAGE(C20:C24)&amp;" +/- "&amp;_xlfn.STDEV.S(C20:C24)</f>
        <v>0.8267 +/- 0.00804829174421502</v>
      </c>
    </row>
    <row r="26" spans="1:3" x14ac:dyDescent="0.25">
      <c r="A26" s="1" t="s">
        <v>27</v>
      </c>
      <c r="B26" s="1">
        <v>0.30420000000000003</v>
      </c>
      <c r="C26" s="1">
        <v>0.42280000000000001</v>
      </c>
    </row>
    <row r="27" spans="1:3" x14ac:dyDescent="0.25">
      <c r="A27" s="1" t="s">
        <v>28</v>
      </c>
      <c r="B27" s="1">
        <v>0.29849999999999999</v>
      </c>
      <c r="C27" s="1">
        <v>0.42009999999999997</v>
      </c>
    </row>
    <row r="28" spans="1:3" x14ac:dyDescent="0.25">
      <c r="A28" s="1" t="s">
        <v>29</v>
      </c>
      <c r="B28" s="1">
        <v>0.30980000000000002</v>
      </c>
      <c r="C28" s="1">
        <v>0.43120000000000003</v>
      </c>
    </row>
    <row r="29" spans="1:3" x14ac:dyDescent="0.25">
      <c r="A29" s="1" t="s">
        <v>30</v>
      </c>
      <c r="B29" s="1">
        <v>0.31069999999999998</v>
      </c>
      <c r="C29" s="1">
        <v>0.42980000000000002</v>
      </c>
    </row>
    <row r="30" spans="1:3" x14ac:dyDescent="0.25">
      <c r="A30" s="1" t="s">
        <v>31</v>
      </c>
      <c r="B30" s="1">
        <v>0.30599999999999999</v>
      </c>
      <c r="C30" s="1">
        <v>0.42270000000000002</v>
      </c>
    </row>
    <row r="31" spans="1:3" x14ac:dyDescent="0.25">
      <c r="A31" s="2" t="s">
        <v>32</v>
      </c>
      <c r="B31" s="2" t="str">
        <f>AVERAGE(B26:B30)&amp;" +/- "&amp;_xlfn.STDEV.S(B26:B30)</f>
        <v>0.30584 +/- 0.0048962230341356</v>
      </c>
      <c r="C31" s="2" t="str">
        <f>AVERAGE(C26:C30)&amp;" +/- "&amp;_xlfn.STDEV.S(C26:C30)</f>
        <v>0.42532 +/- 0.00487616652709894</v>
      </c>
    </row>
    <row r="32" spans="1:3" x14ac:dyDescent="0.25">
      <c r="A32" s="1" t="s">
        <v>33</v>
      </c>
      <c r="B32" s="1">
        <v>1.0633999999999999</v>
      </c>
      <c r="C32" s="1">
        <v>0.80459999999999998</v>
      </c>
    </row>
    <row r="33" spans="1:3" x14ac:dyDescent="0.25">
      <c r="A33" s="1" t="s">
        <v>34</v>
      </c>
      <c r="B33" s="1">
        <v>1.0638000000000001</v>
      </c>
      <c r="C33" s="1">
        <v>0.80469999999999997</v>
      </c>
    </row>
    <row r="34" spans="1:3" x14ac:dyDescent="0.25">
      <c r="A34" s="1" t="s">
        <v>35</v>
      </c>
      <c r="B34" s="1">
        <v>1.0643</v>
      </c>
      <c r="C34" s="1">
        <v>0.80620000000000003</v>
      </c>
    </row>
    <row r="35" spans="1:3" x14ac:dyDescent="0.25">
      <c r="A35" s="1" t="s">
        <v>36</v>
      </c>
      <c r="B35" s="1">
        <v>1.0657000000000001</v>
      </c>
      <c r="C35" s="1">
        <v>0.80959999999999999</v>
      </c>
    </row>
    <row r="36" spans="1:3" x14ac:dyDescent="0.25">
      <c r="A36" s="1" t="s">
        <v>37</v>
      </c>
      <c r="B36" s="1">
        <v>1.0665</v>
      </c>
      <c r="C36" s="1">
        <v>0.80959999999999999</v>
      </c>
    </row>
    <row r="37" spans="1:3" x14ac:dyDescent="0.25">
      <c r="A37" s="2" t="s">
        <v>38</v>
      </c>
      <c r="B37" s="2" t="str">
        <f>AVERAGE(B32:B36)&amp;" +/- "&amp;_xlfn.STDEV.S(B32:B36)</f>
        <v>1.06474 +/- 0.00131263094584886</v>
      </c>
      <c r="C37" s="2" t="str">
        <f>AVERAGE(C32:C36)&amp;" +/- "&amp;_xlfn.STDEV.S(C32:C36)</f>
        <v>0.80694 +/- 0.00250958163844096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Aaron Moseley</cp:lastModifiedBy>
  <dcterms:created xsi:type="dcterms:W3CDTF">2023-04-23T21:11:20Z</dcterms:created>
  <dcterms:modified xsi:type="dcterms:W3CDTF">2023-05-15T15:35:22Z</dcterms:modified>
</cp:coreProperties>
</file>