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IE\- 03 Autumn 2023-24\01 SC\100 Project\04 Sankey &amp; Stan\New approach\"/>
    </mc:Choice>
  </mc:AlternateContent>
  <xr:revisionPtr revIDLastSave="0" documentId="13_ncr:1_{FEB13D84-D891-4C1E-B1DB-781E94C295CF}" xr6:coauthVersionLast="47" xr6:coauthVersionMax="47" xr10:uidLastSave="{00000000-0000-0000-0000-000000000000}"/>
  <bookViews>
    <workbookView xWindow="-120" yWindow="-120" windowWidth="29040" windowHeight="17520" tabRatio="780" activeTab="2" xr2:uid="{00000000-000D-0000-FFFF-FFFF00000000}"/>
  </bookViews>
  <sheets>
    <sheet name="mining" sheetId="35" r:id="rId1"/>
    <sheet name="smelting" sheetId="33" r:id="rId2"/>
    <sheet name="refining" sheetId="36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3" l="1"/>
  <c r="D10" i="33"/>
  <c r="E10" i="33"/>
  <c r="F10" i="33"/>
  <c r="B10" i="33"/>
</calcChain>
</file>

<file path=xl/sharedStrings.xml><?xml version="1.0" encoding="utf-8"?>
<sst xmlns="http://schemas.openxmlformats.org/spreadsheetml/2006/main" count="137" uniqueCount="64">
  <si>
    <t>Belgium</t>
  </si>
  <si>
    <t>Brazil</t>
  </si>
  <si>
    <t>Bulgaria</t>
  </si>
  <si>
    <t>Canada</t>
  </si>
  <si>
    <t>China</t>
  </si>
  <si>
    <t>Germany</t>
  </si>
  <si>
    <t>India</t>
  </si>
  <si>
    <t>Japan</t>
  </si>
  <si>
    <t>Korea, Republic of</t>
  </si>
  <si>
    <t>Mexico</t>
  </si>
  <si>
    <t>Pakistan</t>
  </si>
  <si>
    <t>Philippines</t>
  </si>
  <si>
    <t>Spain</t>
  </si>
  <si>
    <t>Dominican Republic</t>
  </si>
  <si>
    <t>Peru</t>
  </si>
  <si>
    <t>Poland</t>
  </si>
  <si>
    <t>Saudi Arabia</t>
  </si>
  <si>
    <t>Bolivia</t>
  </si>
  <si>
    <t>Chile</t>
  </si>
  <si>
    <t>Colombia</t>
  </si>
  <si>
    <t>Finland</t>
  </si>
  <si>
    <t>Panama</t>
  </si>
  <si>
    <t>Russia</t>
  </si>
  <si>
    <t>Turkey</t>
  </si>
  <si>
    <t>Vietnam</t>
  </si>
  <si>
    <t>Sweden</t>
  </si>
  <si>
    <t>Indonesia</t>
  </si>
  <si>
    <t>Albania</t>
  </si>
  <si>
    <t>Argentina</t>
  </si>
  <si>
    <t>Armenia</t>
  </si>
  <si>
    <t>Australia</t>
  </si>
  <si>
    <t>Korea, North</t>
  </si>
  <si>
    <t>Kyrgyzstan</t>
  </si>
  <si>
    <t>Azerbaijan</t>
  </si>
  <si>
    <t>Botswana</t>
  </si>
  <si>
    <t>Eritrea</t>
  </si>
  <si>
    <t>Georgia</t>
  </si>
  <si>
    <t>Mauritania</t>
  </si>
  <si>
    <t>Papua New Guinea</t>
  </si>
  <si>
    <t>Portugal</t>
  </si>
  <si>
    <t>Romania</t>
  </si>
  <si>
    <t>Serbia</t>
  </si>
  <si>
    <t>South Africa</t>
  </si>
  <si>
    <t>Tanzania</t>
  </si>
  <si>
    <t>Uganda</t>
  </si>
  <si>
    <t>Uzbekistan</t>
  </si>
  <si>
    <t>Zimbabwe</t>
  </si>
  <si>
    <t>Mongolia</t>
  </si>
  <si>
    <t>Namibia</t>
  </si>
  <si>
    <t>Morocco</t>
  </si>
  <si>
    <t>Laos</t>
  </si>
  <si>
    <t>Macedonia</t>
  </si>
  <si>
    <t>United States</t>
  </si>
  <si>
    <t>Zambia</t>
  </si>
  <si>
    <t>Cyprus</t>
  </si>
  <si>
    <t>Iran</t>
  </si>
  <si>
    <t>Kazakhstan</t>
  </si>
  <si>
    <t>Republic of the Congo</t>
  </si>
  <si>
    <t>Democratic Republic of the Congo</t>
  </si>
  <si>
    <t>Oman</t>
  </si>
  <si>
    <t>country</t>
  </si>
  <si>
    <t>Norway</t>
  </si>
  <si>
    <t>Ecuador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</si>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</sst>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</borders>
  <cellStyleXfs count="9">
    <xf numFmtId="0" fontId="0" fillId="0" borderId="0"/>
    <xf numFmtId="0" fontId="4" fillId="0" borderId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3" fontId="3" fillId="0" borderId="1" xfId="3" applyNumberFormat="1" applyFont="1" applyFill="1" applyBorder="1" applyAlignment="1">
      <alignment horizontal="right" vertical="center"/>
    </xf>
    <xf numFmtId="3" fontId="3" fillId="0" borderId="0" xfId="3" applyNumberFormat="1" applyFont="1" applyFill="1" applyAlignment="1">
      <alignment horizontal="right" vertical="center"/>
    </xf>
    <xf numFmtId="165" fontId="3" fillId="0" borderId="0" xfId="3" applyNumberFormat="1" applyFont="1" applyFill="1" applyAlignment="1">
      <alignment horizontal="right"/>
    </xf>
    <xf numFmtId="3" fontId="3" fillId="0" borderId="2" xfId="3" applyNumberFormat="1" applyFont="1" applyFill="1" applyBorder="1" applyAlignment="1">
      <alignment horizontal="right" vertical="center"/>
    </xf>
    <xf numFmtId="3" fontId="3" fillId="0" borderId="4" xfId="3" applyNumberFormat="1" applyFont="1" applyFill="1" applyBorder="1" applyAlignment="1">
      <alignment horizontal="right" vertical="center"/>
    </xf>
    <xf numFmtId="49" fontId="3" fillId="0" borderId="5" xfId="2" applyNumberFormat="1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/>
    <xf numFmtId="49" fontId="3" fillId="0" borderId="5" xfId="2" applyNumberFormat="1" applyFont="1" applyBorder="1" applyAlignment="1">
      <alignment horizontal="center" vertical="center"/>
    </xf>
    <xf numFmtId="49" fontId="3" fillId="0" borderId="6" xfId="2" applyNumberFormat="1" applyFont="1" applyBorder="1" applyAlignment="1">
      <alignment horizontal="left" vertical="center"/>
    </xf>
    <xf numFmtId="3" fontId="3" fillId="0" borderId="3" xfId="3" applyNumberFormat="1" applyFont="1" applyFill="1" applyBorder="1" applyAlignment="1">
      <alignment horizontal="right" vertical="center"/>
    </xf>
    <xf numFmtId="0" fontId="3" fillId="0" borderId="0" xfId="2" applyFont="1" applyAlignment="1">
      <alignment horizontal="left" vertical="center"/>
    </xf>
    <xf numFmtId="49" fontId="3" fillId="0" borderId="3" xfId="2" applyNumberFormat="1" applyFont="1" applyBorder="1" applyAlignment="1">
      <alignment horizontal="center" vertical="center"/>
    </xf>
    <xf numFmtId="0" fontId="3" fillId="0" borderId="5" xfId="3" applyNumberFormat="1" applyFont="1" applyFill="1" applyBorder="1" applyAlignment="1">
      <alignment horizontal="right" vertical="center"/>
    </xf>
    <xf numFmtId="166" fontId="3" fillId="0" borderId="3" xfId="8" applyNumberFormat="1" applyFont="1" applyFill="1" applyBorder="1" applyAlignment="1">
      <alignment horizontal="right" vertical="center"/>
    </xf>
    <xf numFmtId="166" fontId="3" fillId="0" borderId="0" xfId="8" applyNumberFormat="1" applyFont="1" applyFill="1" applyAlignment="1">
      <alignment horizontal="right" vertical="center"/>
    </xf>
    <xf numFmtId="166" fontId="3" fillId="0" borderId="2" xfId="8" applyNumberFormat="1" applyFont="1" applyFill="1" applyBorder="1" applyAlignment="1">
      <alignment horizontal="right" vertical="center"/>
    </xf>
    <xf numFmtId="166" fontId="3" fillId="0" borderId="4" xfId="8" applyNumberFormat="1" applyFont="1" applyFill="1" applyBorder="1" applyAlignment="1">
      <alignment horizontal="right" vertical="center"/>
    </xf>
    <xf numFmtId="49" fontId="3" fillId="0" borderId="5" xfId="2" applyNumberFormat="1" applyFont="1" applyFill="1" applyBorder="1" applyAlignment="1">
      <alignment horizontal="left" vertical="center"/>
    </xf>
  </cellXfs>
  <cellStyles count="9">
    <cellStyle name="Comma" xfId="8" builtinId="3"/>
    <cellStyle name="Comma 2" xfId="3" xr:uid="{4CB43678-B34E-44C3-9958-67A1A12EB78E}"/>
    <cellStyle name="Comma 2 2" xfId="5" xr:uid="{50D4E69A-D7BA-4EF1-BD1E-4C22CC2E89C0}"/>
    <cellStyle name="Normal" xfId="0" builtinId="0"/>
    <cellStyle name="Normal 2" xfId="1" xr:uid="{6DB377A2-03E2-4093-83CB-2C27EC3D9F63}"/>
    <cellStyle name="Normal 2 2" xfId="4" xr:uid="{F0FA6894-BCE6-414E-827D-C6D0001CC2E6}"/>
    <cellStyle name="Normal 2 3" xfId="7" xr:uid="{8F2AA320-1EC5-4EA8-A4F5-943029735E2F}"/>
    <cellStyle name="Normal 3" xfId="2" xr:uid="{49427E69-BD57-4E40-9B9A-BEF87E53C937}"/>
    <cellStyle name="Normal 4" xfId="6" xr:uid="{F7FA9435-596A-4043-BF3F-D4269FB0EC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04B2-CEF8-42C1-907F-1EDEDD1B9850}">
  <dimension ref="A1:G59"/>
  <sheetViews>
    <sheetView zoomScale="127" zoomScaleNormal="120" workbookViewId="0">
      <selection activeCell="A13" sqref="A13"/>
    </sheetView>
  </sheetViews>
  <sheetFormatPr defaultColWidth="9.7109375" defaultRowHeight="11.25" x14ac:dyDescent="0.2"/>
  <cols>
    <col min="1" max="1" width="28.28515625" style="12" bestFit="1" customWidth="1"/>
    <col min="2" max="6" width="8.7109375" style="3" customWidth="1"/>
    <col min="7" max="16384" width="9.7109375" style="8"/>
  </cols>
  <sheetData>
    <row r="1" spans="1:7" ht="11.25" customHeight="1" x14ac:dyDescent="0.2">
      <c r="A1" s="9" t="s">
        <v>60</v>
      </c>
      <c r="B1" s="14">
        <v>2016</v>
      </c>
      <c r="C1" s="14">
        <v>2017</v>
      </c>
      <c r="D1" s="14">
        <v>2018</v>
      </c>
      <c r="E1" s="14">
        <v>2019</v>
      </c>
      <c r="F1" s="14">
        <v>2020</v>
      </c>
      <c r="G1" s="7"/>
    </row>
    <row r="2" spans="1:7" ht="11.25" customHeight="1" x14ac:dyDescent="0.2">
      <c r="A2" s="10" t="s">
        <v>27</v>
      </c>
      <c r="B2" s="2">
        <v>200</v>
      </c>
      <c r="C2" s="2">
        <v>0</v>
      </c>
      <c r="D2" s="2">
        <v>2600</v>
      </c>
      <c r="E2" s="2">
        <v>3600</v>
      </c>
      <c r="F2" s="2">
        <v>3600</v>
      </c>
      <c r="G2" s="7"/>
    </row>
    <row r="3" spans="1:7" ht="11.25" customHeight="1" x14ac:dyDescent="0.2">
      <c r="A3" s="6" t="s">
        <v>28</v>
      </c>
      <c r="B3" s="2">
        <v>81902</v>
      </c>
      <c r="C3" s="2">
        <v>33303</v>
      </c>
      <c r="D3" s="2">
        <v>17435</v>
      </c>
      <c r="E3" s="2">
        <v>0</v>
      </c>
      <c r="F3" s="2">
        <v>0</v>
      </c>
      <c r="G3" s="7"/>
    </row>
    <row r="4" spans="1:7" ht="11.25" customHeight="1" x14ac:dyDescent="0.2">
      <c r="A4" s="6" t="s">
        <v>29</v>
      </c>
      <c r="B4" s="4">
        <v>95079</v>
      </c>
      <c r="C4" s="4">
        <v>95793</v>
      </c>
      <c r="D4" s="4">
        <v>68928</v>
      </c>
      <c r="E4" s="4">
        <v>89700</v>
      </c>
      <c r="F4" s="4">
        <v>82600</v>
      </c>
      <c r="G4" s="7"/>
    </row>
    <row r="5" spans="1:7" ht="11.25" customHeight="1" x14ac:dyDescent="0.2">
      <c r="A5" s="6" t="s">
        <v>30</v>
      </c>
      <c r="B5" s="11">
        <v>948000</v>
      </c>
      <c r="C5" s="11">
        <v>849000</v>
      </c>
      <c r="D5" s="11">
        <v>911000</v>
      </c>
      <c r="E5" s="11">
        <v>925000</v>
      </c>
      <c r="F5" s="11">
        <v>885000</v>
      </c>
      <c r="G5" s="7"/>
    </row>
    <row r="6" spans="1:7" ht="11.25" customHeight="1" x14ac:dyDescent="0.2">
      <c r="A6" s="6" t="s">
        <v>33</v>
      </c>
      <c r="B6" s="4">
        <v>1947</v>
      </c>
      <c r="C6" s="4">
        <v>2063</v>
      </c>
      <c r="D6" s="4">
        <v>1650</v>
      </c>
      <c r="E6" s="4">
        <v>2213</v>
      </c>
      <c r="F6" s="4">
        <v>2642</v>
      </c>
      <c r="G6" s="7"/>
    </row>
    <row r="7" spans="1:7" ht="11.25" customHeight="1" x14ac:dyDescent="0.2">
      <c r="A7" s="6" t="s">
        <v>17</v>
      </c>
      <c r="B7" s="11">
        <v>8718</v>
      </c>
      <c r="C7" s="11">
        <v>6719</v>
      </c>
      <c r="D7" s="11">
        <v>5216</v>
      </c>
      <c r="E7" s="11">
        <v>4478</v>
      </c>
      <c r="F7" s="11">
        <v>2822</v>
      </c>
      <c r="G7" s="7"/>
    </row>
    <row r="8" spans="1:7" ht="11.25" customHeight="1" x14ac:dyDescent="0.2">
      <c r="A8" s="6" t="s">
        <v>34</v>
      </c>
      <c r="B8" s="2">
        <v>12415</v>
      </c>
      <c r="C8" s="2">
        <v>1239</v>
      </c>
      <c r="D8" s="2">
        <v>1462</v>
      </c>
      <c r="E8" s="2">
        <v>0</v>
      </c>
      <c r="F8" s="2">
        <v>0</v>
      </c>
      <c r="G8" s="7"/>
    </row>
    <row r="9" spans="1:7" ht="11.25" customHeight="1" x14ac:dyDescent="0.2">
      <c r="A9" s="6" t="s">
        <v>1</v>
      </c>
      <c r="B9" s="2">
        <v>338921</v>
      </c>
      <c r="C9" s="2">
        <v>384542</v>
      </c>
      <c r="D9" s="2">
        <v>385762</v>
      </c>
      <c r="E9" s="2">
        <v>363268</v>
      </c>
      <c r="F9" s="2">
        <v>352635</v>
      </c>
      <c r="G9" s="7"/>
    </row>
    <row r="10" spans="1:7" ht="11.25" customHeight="1" x14ac:dyDescent="0.2">
      <c r="A10" s="6" t="s">
        <v>2</v>
      </c>
      <c r="B10" s="2">
        <v>70573</v>
      </c>
      <c r="C10" s="2">
        <v>73003</v>
      </c>
      <c r="D10" s="2">
        <v>69841</v>
      </c>
      <c r="E10" s="2">
        <v>70927</v>
      </c>
      <c r="F10" s="2">
        <v>75000</v>
      </c>
      <c r="G10" s="7"/>
    </row>
    <row r="11" spans="1:7" ht="11.25" customHeight="1" x14ac:dyDescent="0.2">
      <c r="A11" s="6" t="s">
        <v>63</v>
      </c>
      <c r="B11" s="2">
        <v>75000</v>
      </c>
      <c r="C11" s="2">
        <v>115100</v>
      </c>
      <c r="D11" s="2">
        <v>153000</v>
      </c>
      <c r="E11" s="2">
        <v>153100</v>
      </c>
      <c r="F11" s="2">
        <v>185000</v>
      </c>
      <c r="G11" s="7"/>
    </row>
    <row r="12" spans="1:7" ht="11.25" customHeight="1" x14ac:dyDescent="0.2">
      <c r="A12" s="6" t="s">
        <v>3</v>
      </c>
      <c r="B12" s="4">
        <v>695508</v>
      </c>
      <c r="C12" s="4">
        <v>597194</v>
      </c>
      <c r="D12" s="4">
        <v>542932</v>
      </c>
      <c r="E12" s="4">
        <v>572705</v>
      </c>
      <c r="F12" s="4">
        <v>584609</v>
      </c>
      <c r="G12" s="7"/>
    </row>
    <row r="13" spans="1:7" ht="11.25" customHeight="1" x14ac:dyDescent="0.2">
      <c r="A13" s="6" t="s">
        <v>18</v>
      </c>
      <c r="B13" s="5">
        <v>5552600</v>
      </c>
      <c r="C13" s="5">
        <v>5503500</v>
      </c>
      <c r="D13" s="5">
        <v>5831600</v>
      </c>
      <c r="E13" s="5">
        <v>5787400</v>
      </c>
      <c r="F13" s="5">
        <v>5733100</v>
      </c>
      <c r="G13" s="7"/>
    </row>
    <row r="14" spans="1:7" ht="11.25" customHeight="1" x14ac:dyDescent="0.2">
      <c r="A14" s="6" t="s">
        <v>4</v>
      </c>
      <c r="B14" s="11">
        <v>1900200</v>
      </c>
      <c r="C14" s="11">
        <v>1706400</v>
      </c>
      <c r="D14" s="11">
        <v>1624900</v>
      </c>
      <c r="E14" s="11">
        <v>1683700</v>
      </c>
      <c r="F14" s="11">
        <v>1723100</v>
      </c>
      <c r="G14" s="7"/>
    </row>
    <row r="15" spans="1:7" ht="11.25" customHeight="1" x14ac:dyDescent="0.2">
      <c r="A15" s="6" t="s">
        <v>19</v>
      </c>
      <c r="B15" s="2">
        <v>8493</v>
      </c>
      <c r="C15" s="2">
        <v>9355</v>
      </c>
      <c r="D15" s="2">
        <v>9920</v>
      </c>
      <c r="E15" s="2">
        <v>7644</v>
      </c>
      <c r="F15" s="2">
        <v>9371</v>
      </c>
      <c r="G15" s="7"/>
    </row>
    <row r="16" spans="1:7" ht="11.25" customHeight="1" x14ac:dyDescent="0.2">
      <c r="A16" s="6" t="s">
        <v>57</v>
      </c>
      <c r="B16" s="4">
        <v>0</v>
      </c>
      <c r="C16" s="4">
        <v>15400</v>
      </c>
      <c r="D16" s="4">
        <v>15875</v>
      </c>
      <c r="E16" s="4">
        <v>15000</v>
      </c>
      <c r="F16" s="4">
        <v>10000</v>
      </c>
      <c r="G16" s="7"/>
    </row>
    <row r="17" spans="1:7" ht="11.25" customHeight="1" x14ac:dyDescent="0.2">
      <c r="A17" s="6" t="s">
        <v>58</v>
      </c>
      <c r="B17" s="11">
        <v>1023274</v>
      </c>
      <c r="C17" s="11">
        <v>1094730</v>
      </c>
      <c r="D17" s="11">
        <v>1225607</v>
      </c>
      <c r="E17" s="11">
        <v>1370500</v>
      </c>
      <c r="F17" s="11">
        <v>1601600</v>
      </c>
      <c r="G17" s="7"/>
    </row>
    <row r="18" spans="1:7" ht="11.25" customHeight="1" x14ac:dyDescent="0.2">
      <c r="A18" s="6" t="s">
        <v>54</v>
      </c>
      <c r="B18" s="2">
        <v>1754</v>
      </c>
      <c r="C18" s="2">
        <v>1293</v>
      </c>
      <c r="D18" s="2">
        <v>908</v>
      </c>
      <c r="E18" s="2">
        <v>703</v>
      </c>
      <c r="F18" s="2">
        <v>0</v>
      </c>
      <c r="G18" s="7"/>
    </row>
    <row r="19" spans="1:7" ht="11.25" customHeight="1" x14ac:dyDescent="0.2">
      <c r="A19" s="6" t="s">
        <v>13</v>
      </c>
      <c r="B19" s="2">
        <v>9725</v>
      </c>
      <c r="C19" s="2">
        <v>9618</v>
      </c>
      <c r="D19" s="2">
        <v>8588</v>
      </c>
      <c r="E19" s="2">
        <v>6047</v>
      </c>
      <c r="F19" s="2">
        <v>6000</v>
      </c>
      <c r="G19" s="7"/>
    </row>
    <row r="20" spans="1:7" ht="11.25" customHeight="1" x14ac:dyDescent="0.2">
      <c r="A20" s="6" t="s">
        <v>62</v>
      </c>
      <c r="B20" s="2">
        <v>40000</v>
      </c>
      <c r="C20" s="2">
        <v>8200</v>
      </c>
      <c r="D20" s="2">
        <v>42000</v>
      </c>
      <c r="E20" s="2">
        <v>9900</v>
      </c>
      <c r="F20" s="2">
        <v>43000</v>
      </c>
      <c r="G20" s="7"/>
    </row>
    <row r="21" spans="1:7" ht="11.25" customHeight="1" x14ac:dyDescent="0.2">
      <c r="A21" s="6" t="s">
        <v>35</v>
      </c>
      <c r="B21" s="2">
        <v>25300</v>
      </c>
      <c r="C21" s="2">
        <v>7900</v>
      </c>
      <c r="D21" s="2">
        <v>17000</v>
      </c>
      <c r="E21" s="2">
        <v>16008</v>
      </c>
      <c r="F21" s="2">
        <v>21725</v>
      </c>
      <c r="G21" s="7"/>
    </row>
    <row r="22" spans="1:7" ht="11.25" customHeight="1" x14ac:dyDescent="0.2">
      <c r="A22" s="6" t="s">
        <v>20</v>
      </c>
      <c r="B22" s="2">
        <v>47488</v>
      </c>
      <c r="C22" s="2">
        <v>53144</v>
      </c>
      <c r="D22" s="2">
        <v>46674</v>
      </c>
      <c r="E22" s="2">
        <v>32861</v>
      </c>
      <c r="F22" s="2">
        <v>36278</v>
      </c>
      <c r="G22" s="7"/>
    </row>
    <row r="23" spans="1:7" ht="11.25" customHeight="1" x14ac:dyDescent="0.2">
      <c r="A23" s="6" t="s">
        <v>36</v>
      </c>
      <c r="B23" s="2">
        <v>7700</v>
      </c>
      <c r="C23" s="2">
        <v>9500</v>
      </c>
      <c r="D23" s="2">
        <v>9200</v>
      </c>
      <c r="E23" s="2">
        <v>9547</v>
      </c>
      <c r="F23" s="2">
        <v>10036</v>
      </c>
      <c r="G23" s="7"/>
    </row>
    <row r="24" spans="1:7" ht="11.25" customHeight="1" x14ac:dyDescent="0.2">
      <c r="A24" s="6" t="s">
        <v>6</v>
      </c>
      <c r="B24" s="4">
        <v>30500</v>
      </c>
      <c r="C24" s="4">
        <v>31800</v>
      </c>
      <c r="D24" s="4">
        <v>34100</v>
      </c>
      <c r="E24" s="4">
        <v>28000</v>
      </c>
      <c r="F24" s="4">
        <v>22800</v>
      </c>
      <c r="G24" s="7"/>
    </row>
    <row r="25" spans="1:7" ht="11.25" customHeight="1" x14ac:dyDescent="0.2">
      <c r="A25" s="6" t="s">
        <v>26</v>
      </c>
      <c r="B25" s="5">
        <v>710760</v>
      </c>
      <c r="C25" s="5">
        <v>600160</v>
      </c>
      <c r="D25" s="5">
        <v>608071</v>
      </c>
      <c r="E25" s="5">
        <v>350777</v>
      </c>
      <c r="F25" s="5">
        <v>505377</v>
      </c>
      <c r="G25" s="7"/>
    </row>
    <row r="26" spans="1:7" ht="11.25" customHeight="1" x14ac:dyDescent="0.2">
      <c r="A26" s="6" t="s">
        <v>55</v>
      </c>
      <c r="B26" s="5">
        <v>289300</v>
      </c>
      <c r="C26" s="5">
        <v>302100</v>
      </c>
      <c r="D26" s="5">
        <v>316500</v>
      </c>
      <c r="E26" s="5">
        <v>312200</v>
      </c>
      <c r="F26" s="5">
        <v>313500</v>
      </c>
      <c r="G26" s="7"/>
    </row>
    <row r="27" spans="1:7" ht="11.25" customHeight="1" x14ac:dyDescent="0.2">
      <c r="A27" s="6" t="s">
        <v>56</v>
      </c>
      <c r="B27" s="11">
        <v>467500</v>
      </c>
      <c r="C27" s="11">
        <v>557800</v>
      </c>
      <c r="D27" s="11">
        <v>635500</v>
      </c>
      <c r="E27" s="11">
        <v>562100</v>
      </c>
      <c r="F27" s="11">
        <v>551800</v>
      </c>
      <c r="G27" s="7"/>
    </row>
    <row r="28" spans="1:7" ht="11.25" customHeight="1" x14ac:dyDescent="0.2">
      <c r="A28" s="6" t="s">
        <v>31</v>
      </c>
      <c r="B28" s="2">
        <v>25000</v>
      </c>
      <c r="C28" s="2">
        <v>10000</v>
      </c>
      <c r="D28" s="2">
        <v>10000</v>
      </c>
      <c r="E28" s="2">
        <v>10000</v>
      </c>
      <c r="F28" s="2">
        <v>10000</v>
      </c>
      <c r="G28" s="7"/>
    </row>
    <row r="29" spans="1:7" ht="11.25" customHeight="1" x14ac:dyDescent="0.2">
      <c r="A29" s="6" t="s">
        <v>8</v>
      </c>
      <c r="B29" s="2">
        <v>108</v>
      </c>
      <c r="C29" s="2">
        <v>7</v>
      </c>
      <c r="D29" s="2">
        <v>0</v>
      </c>
      <c r="E29" s="2">
        <v>0</v>
      </c>
      <c r="F29" s="2">
        <v>0</v>
      </c>
      <c r="G29" s="7"/>
    </row>
    <row r="30" spans="1:7" ht="10.9" customHeight="1" x14ac:dyDescent="0.2">
      <c r="A30" s="6" t="s">
        <v>32</v>
      </c>
      <c r="B30" s="4">
        <v>8300</v>
      </c>
      <c r="C30" s="4">
        <v>8000</v>
      </c>
      <c r="D30" s="4">
        <v>7600</v>
      </c>
      <c r="E30" s="4">
        <v>7400</v>
      </c>
      <c r="F30" s="4">
        <v>5400</v>
      </c>
      <c r="G30" s="7"/>
    </row>
    <row r="31" spans="1:7" ht="10.9" customHeight="1" x14ac:dyDescent="0.2">
      <c r="A31" s="6" t="s">
        <v>50</v>
      </c>
      <c r="B31" s="5">
        <v>167679</v>
      </c>
      <c r="C31" s="5">
        <v>153304</v>
      </c>
      <c r="D31" s="5">
        <v>151880</v>
      </c>
      <c r="E31" s="5">
        <v>141290</v>
      </c>
      <c r="F31" s="5">
        <v>88163</v>
      </c>
      <c r="G31" s="7"/>
    </row>
    <row r="32" spans="1:7" ht="11.25" customHeight="1" x14ac:dyDescent="0.2">
      <c r="A32" s="6" t="s">
        <v>51</v>
      </c>
      <c r="B32" s="11">
        <v>10428</v>
      </c>
      <c r="C32" s="11">
        <v>8966</v>
      </c>
      <c r="D32" s="11">
        <v>7718</v>
      </c>
      <c r="E32" s="11">
        <v>7231</v>
      </c>
      <c r="F32" s="11">
        <v>6625</v>
      </c>
      <c r="G32" s="7"/>
    </row>
    <row r="33" spans="1:7" ht="11.25" customHeight="1" x14ac:dyDescent="0.2">
      <c r="A33" s="6" t="s">
        <v>37</v>
      </c>
      <c r="B33" s="4">
        <v>32818</v>
      </c>
      <c r="C33" s="4">
        <v>28791</v>
      </c>
      <c r="D33" s="4">
        <v>28137</v>
      </c>
      <c r="E33" s="4">
        <v>29620</v>
      </c>
      <c r="F33" s="4">
        <v>28491</v>
      </c>
      <c r="G33" s="7"/>
    </row>
    <row r="34" spans="1:7" ht="11.25" customHeight="1" x14ac:dyDescent="0.2">
      <c r="A34" s="6" t="s">
        <v>9</v>
      </c>
      <c r="B34" s="5">
        <v>794000</v>
      </c>
      <c r="C34" s="5">
        <v>742200</v>
      </c>
      <c r="D34" s="5">
        <v>696600</v>
      </c>
      <c r="E34" s="5">
        <v>713700</v>
      </c>
      <c r="F34" s="5">
        <v>732900</v>
      </c>
      <c r="G34" s="7"/>
    </row>
    <row r="35" spans="1:7" ht="11.25" customHeight="1" x14ac:dyDescent="0.2">
      <c r="A35" s="6" t="s">
        <v>47</v>
      </c>
      <c r="B35" s="1">
        <v>347010</v>
      </c>
      <c r="C35" s="1">
        <v>317689</v>
      </c>
      <c r="D35" s="1">
        <v>315175</v>
      </c>
      <c r="E35" s="1">
        <v>301758</v>
      </c>
      <c r="F35" s="1">
        <v>303488</v>
      </c>
      <c r="G35" s="7"/>
    </row>
    <row r="36" spans="1:7" ht="11.25" customHeight="1" x14ac:dyDescent="0.2">
      <c r="A36" s="6" t="s">
        <v>49</v>
      </c>
      <c r="B36" s="4">
        <v>28000</v>
      </c>
      <c r="C36" s="4">
        <v>30000</v>
      </c>
      <c r="D36" s="4">
        <v>29000</v>
      </c>
      <c r="E36" s="4">
        <v>25000</v>
      </c>
      <c r="F36" s="4">
        <v>26900</v>
      </c>
      <c r="G36" s="7"/>
    </row>
    <row r="37" spans="1:7" ht="11.25" customHeight="1" x14ac:dyDescent="0.2">
      <c r="A37" s="6" t="s">
        <v>48</v>
      </c>
      <c r="B37" s="1">
        <v>16653</v>
      </c>
      <c r="C37" s="1">
        <v>15534</v>
      </c>
      <c r="D37" s="1">
        <v>15177</v>
      </c>
      <c r="E37" s="1">
        <v>15120</v>
      </c>
      <c r="F37" s="1">
        <v>15851</v>
      </c>
      <c r="G37" s="7"/>
    </row>
    <row r="38" spans="1:7" ht="11.25" customHeight="1" x14ac:dyDescent="0.2">
      <c r="A38" s="6" t="s">
        <v>10</v>
      </c>
      <c r="B38" s="2">
        <v>14136</v>
      </c>
      <c r="C38" s="2">
        <v>10052</v>
      </c>
      <c r="D38" s="2">
        <v>12538</v>
      </c>
      <c r="E38" s="2">
        <v>13049</v>
      </c>
      <c r="F38" s="2">
        <v>13200</v>
      </c>
      <c r="G38" s="7"/>
    </row>
    <row r="39" spans="1:7" ht="11.25" customHeight="1" x14ac:dyDescent="0.2">
      <c r="A39" s="6" t="s">
        <v>21</v>
      </c>
      <c r="B39" s="2">
        <v>0</v>
      </c>
      <c r="C39" s="2">
        <v>0</v>
      </c>
      <c r="D39" s="2">
        <v>0</v>
      </c>
      <c r="E39" s="2">
        <v>147480</v>
      </c>
      <c r="F39" s="2">
        <v>205548</v>
      </c>
      <c r="G39" s="7"/>
    </row>
    <row r="40" spans="1:7" ht="11.25" customHeight="1" x14ac:dyDescent="0.2">
      <c r="A40" s="6" t="s">
        <v>38</v>
      </c>
      <c r="B40" s="4">
        <v>80022</v>
      </c>
      <c r="C40" s="4">
        <v>105000</v>
      </c>
      <c r="D40" s="4">
        <v>97300</v>
      </c>
      <c r="E40" s="4">
        <v>99400</v>
      </c>
      <c r="F40" s="4">
        <v>82800</v>
      </c>
      <c r="G40" s="7"/>
    </row>
    <row r="41" spans="1:7" ht="11.25" customHeight="1" x14ac:dyDescent="0.2">
      <c r="A41" s="6" t="s">
        <v>14</v>
      </c>
      <c r="B41" s="1">
        <v>2353859</v>
      </c>
      <c r="C41" s="1">
        <v>2445584</v>
      </c>
      <c r="D41" s="1">
        <v>2437035</v>
      </c>
      <c r="E41" s="1">
        <v>2455440</v>
      </c>
      <c r="F41" s="1">
        <v>2153952</v>
      </c>
      <c r="G41" s="7"/>
    </row>
    <row r="42" spans="1:7" ht="11.25" customHeight="1" x14ac:dyDescent="0.2">
      <c r="A42" s="6" t="s">
        <v>11</v>
      </c>
      <c r="B42" s="2">
        <v>83649</v>
      </c>
      <c r="C42" s="2">
        <v>68156</v>
      </c>
      <c r="D42" s="2">
        <v>69933</v>
      </c>
      <c r="E42" s="2">
        <v>71892</v>
      </c>
      <c r="F42" s="2">
        <v>60856</v>
      </c>
      <c r="G42" s="7"/>
    </row>
    <row r="43" spans="1:7" ht="11.25" customHeight="1" x14ac:dyDescent="0.2">
      <c r="A43" s="6" t="s">
        <v>15</v>
      </c>
      <c r="B43" s="2">
        <v>424300</v>
      </c>
      <c r="C43" s="2">
        <v>419300</v>
      </c>
      <c r="D43" s="2">
        <v>401300</v>
      </c>
      <c r="E43" s="2">
        <v>398900</v>
      </c>
      <c r="F43" s="2">
        <v>392700</v>
      </c>
      <c r="G43" s="7"/>
    </row>
    <row r="44" spans="1:7" ht="11.25" customHeight="1" x14ac:dyDescent="0.2">
      <c r="A44" s="6" t="s">
        <v>39</v>
      </c>
      <c r="B44" s="2">
        <v>74352</v>
      </c>
      <c r="C44" s="2">
        <v>63812</v>
      </c>
      <c r="D44" s="2">
        <v>49064</v>
      </c>
      <c r="E44" s="2">
        <v>41553</v>
      </c>
      <c r="F44" s="2">
        <v>32230</v>
      </c>
      <c r="G44" s="7"/>
    </row>
    <row r="45" spans="1:7" ht="11.25" customHeight="1" x14ac:dyDescent="0.2">
      <c r="A45" s="6" t="s">
        <v>40</v>
      </c>
      <c r="B45" s="4">
        <v>8600</v>
      </c>
      <c r="C45" s="4">
        <v>8700</v>
      </c>
      <c r="D45" s="4">
        <v>8700</v>
      </c>
      <c r="E45" s="4">
        <v>9200</v>
      </c>
      <c r="F45" s="4">
        <v>8300</v>
      </c>
      <c r="G45" s="7"/>
    </row>
    <row r="46" spans="1:7" ht="11.25" customHeight="1" x14ac:dyDescent="0.2">
      <c r="A46" s="6" t="s">
        <v>22</v>
      </c>
      <c r="B46" s="1">
        <v>702300</v>
      </c>
      <c r="C46" s="1">
        <v>761100</v>
      </c>
      <c r="D46" s="1">
        <v>870500</v>
      </c>
      <c r="E46" s="1">
        <v>812400</v>
      </c>
      <c r="F46" s="1">
        <v>811200</v>
      </c>
      <c r="G46" s="7"/>
    </row>
    <row r="47" spans="1:7" ht="11.25" customHeight="1" x14ac:dyDescent="0.2">
      <c r="A47" s="6" t="s">
        <v>16</v>
      </c>
      <c r="B47" s="2">
        <v>27500</v>
      </c>
      <c r="C47" s="2">
        <v>67097</v>
      </c>
      <c r="D47" s="2">
        <v>60340</v>
      </c>
      <c r="E47" s="2">
        <v>88491</v>
      </c>
      <c r="F47" s="2">
        <v>92915</v>
      </c>
      <c r="G47" s="7"/>
    </row>
    <row r="48" spans="1:7" ht="11.25" customHeight="1" x14ac:dyDescent="0.2">
      <c r="A48" s="6" t="s">
        <v>41</v>
      </c>
      <c r="B48" s="2">
        <v>41312</v>
      </c>
      <c r="C48" s="2">
        <v>44750</v>
      </c>
      <c r="D48" s="2">
        <v>42500</v>
      </c>
      <c r="E48" s="2">
        <v>43550</v>
      </c>
      <c r="F48" s="2">
        <v>52207</v>
      </c>
      <c r="G48" s="7"/>
    </row>
    <row r="49" spans="1:7" ht="11.25" customHeight="1" x14ac:dyDescent="0.2">
      <c r="A49" s="6" t="s">
        <v>42</v>
      </c>
      <c r="B49" s="4">
        <v>65300</v>
      </c>
      <c r="C49" s="4">
        <v>65500</v>
      </c>
      <c r="D49" s="4">
        <v>46900</v>
      </c>
      <c r="E49" s="4">
        <v>52500</v>
      </c>
      <c r="F49" s="4">
        <v>29100</v>
      </c>
      <c r="G49" s="7"/>
    </row>
    <row r="50" spans="1:7" ht="11.25" customHeight="1" x14ac:dyDescent="0.2">
      <c r="A50" s="6" t="s">
        <v>12</v>
      </c>
      <c r="B50" s="1">
        <v>167736</v>
      </c>
      <c r="C50" s="1">
        <v>198353</v>
      </c>
      <c r="D50" s="1">
        <v>187714</v>
      </c>
      <c r="E50" s="1">
        <v>170556</v>
      </c>
      <c r="F50" s="1">
        <v>190352</v>
      </c>
      <c r="G50" s="7"/>
    </row>
    <row r="51" spans="1:7" ht="11.25" customHeight="1" x14ac:dyDescent="0.2">
      <c r="A51" s="6" t="s">
        <v>25</v>
      </c>
      <c r="B51" s="2">
        <v>79247</v>
      </c>
      <c r="C51" s="2">
        <v>104594</v>
      </c>
      <c r="D51" s="2">
        <v>106140</v>
      </c>
      <c r="E51" s="2">
        <v>99332</v>
      </c>
      <c r="F51" s="2">
        <v>100065</v>
      </c>
      <c r="G51" s="7"/>
    </row>
    <row r="52" spans="1:7" ht="11.25" customHeight="1" x14ac:dyDescent="0.2">
      <c r="A52" s="6" t="s">
        <v>43</v>
      </c>
      <c r="B52" s="2">
        <v>17400</v>
      </c>
      <c r="C52" s="2">
        <v>15800</v>
      </c>
      <c r="D52" s="2">
        <v>10000</v>
      </c>
      <c r="E52" s="2">
        <v>10000</v>
      </c>
      <c r="F52" s="2">
        <v>10000</v>
      </c>
      <c r="G52" s="7"/>
    </row>
    <row r="53" spans="1:7" ht="11.25" customHeight="1" x14ac:dyDescent="0.2">
      <c r="A53" s="6" t="s">
        <v>23</v>
      </c>
      <c r="B53" s="2">
        <v>100000</v>
      </c>
      <c r="C53" s="2">
        <v>83000</v>
      </c>
      <c r="D53" s="2">
        <v>79600</v>
      </c>
      <c r="E53" s="2">
        <v>73500</v>
      </c>
      <c r="F53" s="2">
        <v>107000</v>
      </c>
      <c r="G53" s="7"/>
    </row>
    <row r="54" spans="1:7" ht="11.25" customHeight="1" x14ac:dyDescent="0.2">
      <c r="A54" s="6" t="s">
        <v>44</v>
      </c>
      <c r="B54" s="4">
        <v>550</v>
      </c>
      <c r="C54" s="4">
        <v>0</v>
      </c>
      <c r="D54" s="4">
        <v>0</v>
      </c>
      <c r="E54" s="4">
        <v>0</v>
      </c>
      <c r="F54" s="4">
        <v>0</v>
      </c>
      <c r="G54" s="7"/>
    </row>
    <row r="55" spans="1:7" ht="11.25" customHeight="1" x14ac:dyDescent="0.2">
      <c r="A55" s="6" t="s">
        <v>52</v>
      </c>
      <c r="B55" s="1">
        <v>1430000</v>
      </c>
      <c r="C55" s="1">
        <v>1260000</v>
      </c>
      <c r="D55" s="1">
        <v>1220000</v>
      </c>
      <c r="E55" s="1">
        <v>1260000</v>
      </c>
      <c r="F55" s="1">
        <v>1200000</v>
      </c>
      <c r="G55" s="7"/>
    </row>
    <row r="56" spans="1:7" ht="11.25" customHeight="1" x14ac:dyDescent="0.2">
      <c r="A56" s="6" t="s">
        <v>45</v>
      </c>
      <c r="B56" s="2">
        <v>140000</v>
      </c>
      <c r="C56" s="2">
        <v>140100</v>
      </c>
      <c r="D56" s="2">
        <v>141200</v>
      </c>
      <c r="E56" s="2">
        <v>137300</v>
      </c>
      <c r="F56" s="2">
        <v>140000</v>
      </c>
      <c r="G56" s="7"/>
    </row>
    <row r="57" spans="1:7" ht="11.25" customHeight="1" x14ac:dyDescent="0.2">
      <c r="A57" s="6" t="s">
        <v>24</v>
      </c>
      <c r="B57" s="4">
        <v>22300</v>
      </c>
      <c r="C57" s="4">
        <v>21000</v>
      </c>
      <c r="D57" s="4">
        <v>26200</v>
      </c>
      <c r="E57" s="4">
        <v>29200</v>
      </c>
      <c r="F57" s="4">
        <v>38000</v>
      </c>
      <c r="G57" s="7"/>
    </row>
    <row r="58" spans="1:7" ht="11.25" customHeight="1" x14ac:dyDescent="0.2">
      <c r="A58" s="6" t="s">
        <v>53</v>
      </c>
      <c r="B58" s="1">
        <v>791300</v>
      </c>
      <c r="C58" s="1">
        <v>829700</v>
      </c>
      <c r="D58" s="1">
        <v>887300</v>
      </c>
      <c r="E58" s="1">
        <v>799900</v>
      </c>
      <c r="F58" s="1">
        <v>852700</v>
      </c>
      <c r="G58" s="7"/>
    </row>
    <row r="59" spans="1:7" ht="11.25" customHeight="1" x14ac:dyDescent="0.2">
      <c r="A59" s="6" t="s">
        <v>46</v>
      </c>
      <c r="B59" s="2">
        <v>9101</v>
      </c>
      <c r="C59" s="2">
        <v>8839</v>
      </c>
      <c r="D59" s="2">
        <v>9077</v>
      </c>
      <c r="E59" s="2">
        <v>8452</v>
      </c>
      <c r="F59" s="2">
        <v>7933</v>
      </c>
      <c r="G59" s="7"/>
    </row>
  </sheetData>
  <pageMargins left="0.5" right="0.5" top="0.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8D3-919D-4186-BACC-88017B86ACE1}">
  <dimension ref="A1:G36"/>
  <sheetViews>
    <sheetView zoomScale="170" workbookViewId="0">
      <selection activeCell="A5" sqref="A5"/>
    </sheetView>
  </sheetViews>
  <sheetFormatPr defaultColWidth="9.42578125" defaultRowHeight="11.25" x14ac:dyDescent="0.2"/>
  <cols>
    <col min="1" max="1" width="22.42578125" style="12" customWidth="1"/>
    <col min="2" max="6" width="8.28515625" style="3" customWidth="1"/>
    <col min="7" max="16384" width="9.42578125" style="8"/>
  </cols>
  <sheetData>
    <row r="1" spans="1:7" ht="11.25" customHeight="1" x14ac:dyDescent="0.2">
      <c r="A1" s="9" t="s">
        <v>60</v>
      </c>
      <c r="B1" s="14">
        <v>2016</v>
      </c>
      <c r="C1" s="14">
        <v>2017</v>
      </c>
      <c r="D1" s="14">
        <v>2018</v>
      </c>
      <c r="E1" s="14">
        <v>2019</v>
      </c>
      <c r="F1" s="14">
        <v>2020</v>
      </c>
      <c r="G1" s="7"/>
    </row>
    <row r="2" spans="1:7" ht="11.25" customHeight="1" x14ac:dyDescent="0.2">
      <c r="A2" s="10" t="s">
        <v>29</v>
      </c>
      <c r="B2" s="2">
        <v>12920</v>
      </c>
      <c r="C2" s="2">
        <v>12051</v>
      </c>
      <c r="D2" s="2">
        <v>8831</v>
      </c>
      <c r="E2" s="2">
        <v>0</v>
      </c>
      <c r="F2" s="2">
        <v>0</v>
      </c>
      <c r="G2" s="7"/>
    </row>
    <row r="3" spans="1:7" ht="11.25" customHeight="1" x14ac:dyDescent="0.2">
      <c r="A3" s="6" t="s">
        <v>30</v>
      </c>
      <c r="B3" s="2">
        <v>445000</v>
      </c>
      <c r="C3" s="2">
        <v>360000</v>
      </c>
      <c r="D3" s="2">
        <v>361000</v>
      </c>
      <c r="E3" s="2">
        <v>401000</v>
      </c>
      <c r="F3" s="2">
        <v>402000</v>
      </c>
      <c r="G3" s="7"/>
    </row>
    <row r="4" spans="1:7" ht="11.25" customHeight="1" x14ac:dyDescent="0.2">
      <c r="A4" s="6" t="s">
        <v>34</v>
      </c>
      <c r="B4" s="4">
        <v>11348</v>
      </c>
      <c r="C4" s="4">
        <v>0</v>
      </c>
      <c r="D4" s="4">
        <v>0</v>
      </c>
      <c r="E4" s="4">
        <v>0</v>
      </c>
      <c r="F4" s="4">
        <v>0</v>
      </c>
      <c r="G4" s="7"/>
    </row>
    <row r="5" spans="1:7" ht="11.25" customHeight="1" x14ac:dyDescent="0.2">
      <c r="A5" s="6" t="s">
        <v>1</v>
      </c>
      <c r="B5" s="2">
        <v>188500</v>
      </c>
      <c r="C5" s="2">
        <v>118800</v>
      </c>
      <c r="D5" s="2">
        <v>125500</v>
      </c>
      <c r="E5" s="2">
        <v>115400</v>
      </c>
      <c r="F5" s="2">
        <v>85400</v>
      </c>
      <c r="G5" s="7"/>
    </row>
    <row r="6" spans="1:7" ht="11.25" customHeight="1" x14ac:dyDescent="0.2">
      <c r="A6" s="6" t="s">
        <v>2</v>
      </c>
      <c r="B6" s="2">
        <v>245000</v>
      </c>
      <c r="C6" s="2">
        <v>322700</v>
      </c>
      <c r="D6" s="2">
        <v>316800</v>
      </c>
      <c r="E6" s="2">
        <v>260600</v>
      </c>
      <c r="F6" s="2">
        <v>310000</v>
      </c>
      <c r="G6" s="7"/>
    </row>
    <row r="7" spans="1:7" ht="11.25" customHeight="1" x14ac:dyDescent="0.2">
      <c r="A7" s="6" t="s">
        <v>3</v>
      </c>
      <c r="B7" s="2">
        <v>304349</v>
      </c>
      <c r="C7" s="2">
        <v>289400</v>
      </c>
      <c r="D7" s="2">
        <v>290100</v>
      </c>
      <c r="E7" s="2">
        <v>290000</v>
      </c>
      <c r="F7" s="2">
        <v>290000</v>
      </c>
      <c r="G7" s="7"/>
    </row>
    <row r="8" spans="1:7" ht="11.25" customHeight="1" x14ac:dyDescent="0.2">
      <c r="A8" s="6" t="s">
        <v>18</v>
      </c>
      <c r="B8" s="4">
        <v>1365300</v>
      </c>
      <c r="C8" s="4">
        <v>1264600</v>
      </c>
      <c r="D8" s="4">
        <v>1246100</v>
      </c>
      <c r="E8" s="4">
        <v>1011200</v>
      </c>
      <c r="F8" s="4">
        <v>1206300</v>
      </c>
      <c r="G8" s="7"/>
    </row>
    <row r="9" spans="1:7" ht="11.25" customHeight="1" x14ac:dyDescent="0.2">
      <c r="A9" s="19" t="s">
        <v>4</v>
      </c>
      <c r="B9" s="2">
        <v>6215000</v>
      </c>
      <c r="C9" s="2">
        <v>6600000</v>
      </c>
      <c r="D9" s="2">
        <v>7035600</v>
      </c>
      <c r="E9" s="2">
        <v>7400000</v>
      </c>
      <c r="F9" s="2">
        <v>7907000</v>
      </c>
      <c r="G9" s="7"/>
    </row>
    <row r="10" spans="1:7" ht="11.25" customHeight="1" x14ac:dyDescent="0.2">
      <c r="A10" s="19" t="s">
        <v>58</v>
      </c>
      <c r="B10" s="11">
        <f>AVERAGE(mining!B17,refining!B12)</f>
        <v>922294</v>
      </c>
      <c r="C10" s="11">
        <f>AVERAGE(mining!C17,refining!C12)</f>
        <v>962609</v>
      </c>
      <c r="D10" s="11">
        <f>AVERAGE(mining!D17,refining!D12)</f>
        <v>1089423</v>
      </c>
      <c r="E10" s="11">
        <f>AVERAGE(mining!E17,refining!E12)</f>
        <v>1255919</v>
      </c>
      <c r="F10" s="11">
        <f>AVERAGE(mining!F17,refining!F12)</f>
        <v>1474432</v>
      </c>
      <c r="G10" s="7"/>
    </row>
    <row r="11" spans="1:7" ht="11.25" customHeight="1" x14ac:dyDescent="0.2">
      <c r="A11" s="6" t="s">
        <v>20</v>
      </c>
      <c r="B11" s="2">
        <v>120600</v>
      </c>
      <c r="C11" s="2">
        <v>112400</v>
      </c>
      <c r="D11" s="2">
        <v>123500</v>
      </c>
      <c r="E11" s="2">
        <v>109700</v>
      </c>
      <c r="F11" s="2">
        <v>130000</v>
      </c>
      <c r="G11" s="7"/>
    </row>
    <row r="12" spans="1:7" ht="11.25" customHeight="1" x14ac:dyDescent="0.2">
      <c r="A12" s="6" t="s">
        <v>5</v>
      </c>
      <c r="B12" s="2">
        <v>342800</v>
      </c>
      <c r="C12" s="2">
        <v>332600</v>
      </c>
      <c r="D12" s="2">
        <v>311200</v>
      </c>
      <c r="E12" s="2">
        <v>288600</v>
      </c>
      <c r="F12" s="2">
        <v>312600</v>
      </c>
      <c r="G12" s="7"/>
    </row>
    <row r="13" spans="1:7" ht="11.25" customHeight="1" x14ac:dyDescent="0.2">
      <c r="A13" s="6" t="s">
        <v>6</v>
      </c>
      <c r="B13" s="2">
        <v>769800</v>
      </c>
      <c r="C13" s="2">
        <v>813100</v>
      </c>
      <c r="D13" s="2">
        <v>481500</v>
      </c>
      <c r="E13" s="2">
        <v>342300</v>
      </c>
      <c r="F13" s="2">
        <v>243200</v>
      </c>
      <c r="G13" s="7"/>
    </row>
    <row r="14" spans="1:7" ht="11.25" customHeight="1" x14ac:dyDescent="0.2">
      <c r="A14" s="6" t="s">
        <v>26</v>
      </c>
      <c r="B14" s="4">
        <v>258800</v>
      </c>
      <c r="C14" s="4">
        <v>245800</v>
      </c>
      <c r="D14" s="4">
        <v>213767</v>
      </c>
      <c r="E14" s="4">
        <v>163429</v>
      </c>
      <c r="F14" s="4">
        <v>279598</v>
      </c>
      <c r="G14" s="7"/>
    </row>
    <row r="15" spans="1:7" ht="11.25" customHeight="1" x14ac:dyDescent="0.2">
      <c r="A15" s="6" t="s">
        <v>55</v>
      </c>
      <c r="B15" s="2">
        <v>153400</v>
      </c>
      <c r="C15" s="2">
        <v>114200</v>
      </c>
      <c r="D15" s="2">
        <v>204100</v>
      </c>
      <c r="E15" s="2">
        <v>201100</v>
      </c>
      <c r="F15" s="2">
        <v>223300</v>
      </c>
      <c r="G15" s="7"/>
    </row>
    <row r="16" spans="1:7" ht="11.25" customHeight="1" x14ac:dyDescent="0.2">
      <c r="A16" s="6" t="s">
        <v>7</v>
      </c>
      <c r="B16" s="2">
        <v>1137864</v>
      </c>
      <c r="C16" s="2">
        <v>1118626</v>
      </c>
      <c r="D16" s="2">
        <v>1169500</v>
      </c>
      <c r="E16" s="2">
        <v>1112276</v>
      </c>
      <c r="F16" s="2">
        <v>1259400</v>
      </c>
      <c r="G16" s="7"/>
    </row>
    <row r="17" spans="1:7" ht="11.25" customHeight="1" x14ac:dyDescent="0.2">
      <c r="A17" s="6" t="s">
        <v>56</v>
      </c>
      <c r="B17" s="4">
        <v>310001</v>
      </c>
      <c r="C17" s="4">
        <v>334844</v>
      </c>
      <c r="D17" s="4">
        <v>327314</v>
      </c>
      <c r="E17" s="4">
        <v>371359</v>
      </c>
      <c r="F17" s="4">
        <v>375000</v>
      </c>
      <c r="G17" s="7"/>
    </row>
    <row r="18" spans="1:7" ht="11.25" customHeight="1" x14ac:dyDescent="0.2">
      <c r="A18" s="6" t="s">
        <v>31</v>
      </c>
      <c r="B18" s="2">
        <v>10000</v>
      </c>
      <c r="C18" s="2">
        <v>10000</v>
      </c>
      <c r="D18" s="2">
        <v>10000</v>
      </c>
      <c r="E18" s="2">
        <v>10000</v>
      </c>
      <c r="F18" s="2">
        <v>10000</v>
      </c>
      <c r="G18" s="7"/>
    </row>
    <row r="19" spans="1:7" ht="11.25" customHeight="1" x14ac:dyDescent="0.2">
      <c r="A19" s="6" t="s">
        <v>8</v>
      </c>
      <c r="B19" s="2">
        <v>510000</v>
      </c>
      <c r="C19" s="2">
        <v>510000</v>
      </c>
      <c r="D19" s="2">
        <v>530000</v>
      </c>
      <c r="E19" s="2">
        <v>520000</v>
      </c>
      <c r="F19" s="2">
        <v>513900</v>
      </c>
      <c r="G19" s="7"/>
    </row>
    <row r="20" spans="1:7" ht="11.25" customHeight="1" x14ac:dyDescent="0.2">
      <c r="A20" s="6" t="s">
        <v>9</v>
      </c>
      <c r="B20" s="2">
        <v>267800</v>
      </c>
      <c r="C20" s="2">
        <v>270200</v>
      </c>
      <c r="D20" s="2">
        <v>286200</v>
      </c>
      <c r="E20" s="2">
        <v>277700</v>
      </c>
      <c r="F20" s="2">
        <v>283600</v>
      </c>
      <c r="G20" s="7"/>
    </row>
    <row r="21" spans="1:7" ht="11.25" customHeight="1" x14ac:dyDescent="0.2">
      <c r="A21" s="6" t="s">
        <v>48</v>
      </c>
      <c r="B21" s="2">
        <v>40869</v>
      </c>
      <c r="C21" s="2">
        <v>45523</v>
      </c>
      <c r="D21" s="2">
        <v>48970</v>
      </c>
      <c r="E21" s="2">
        <v>45953</v>
      </c>
      <c r="F21" s="2">
        <v>46792</v>
      </c>
      <c r="G21" s="7"/>
    </row>
    <row r="22" spans="1:7" ht="11.25" customHeight="1" x14ac:dyDescent="0.2">
      <c r="A22" s="6" t="s">
        <v>59</v>
      </c>
      <c r="B22" s="2">
        <v>11300</v>
      </c>
      <c r="C22" s="2">
        <v>5100</v>
      </c>
      <c r="D22" s="2">
        <v>6000</v>
      </c>
      <c r="E22" s="2">
        <v>0</v>
      </c>
      <c r="F22" s="2">
        <v>0</v>
      </c>
      <c r="G22" s="7"/>
    </row>
    <row r="23" spans="1:7" ht="11.25" customHeight="1" x14ac:dyDescent="0.2">
      <c r="A23" s="6" t="s">
        <v>10</v>
      </c>
      <c r="B23" s="2">
        <v>14000</v>
      </c>
      <c r="C23" s="2">
        <v>10000</v>
      </c>
      <c r="D23" s="2">
        <v>12500</v>
      </c>
      <c r="E23" s="2">
        <v>13000</v>
      </c>
      <c r="F23" s="2">
        <v>5700</v>
      </c>
      <c r="G23" s="7"/>
    </row>
    <row r="24" spans="1:7" ht="11.25" customHeight="1" x14ac:dyDescent="0.2">
      <c r="A24" s="6" t="s">
        <v>14</v>
      </c>
      <c r="B24" s="2">
        <v>309469</v>
      </c>
      <c r="C24" s="2">
        <v>316882</v>
      </c>
      <c r="D24" s="2">
        <v>327821</v>
      </c>
      <c r="E24" s="2">
        <v>294315</v>
      </c>
      <c r="F24" s="2">
        <v>342738</v>
      </c>
      <c r="G24" s="7"/>
    </row>
    <row r="25" spans="1:7" ht="11.25" customHeight="1" x14ac:dyDescent="0.2">
      <c r="A25" s="6" t="s">
        <v>11</v>
      </c>
      <c r="B25" s="4">
        <v>215000</v>
      </c>
      <c r="C25" s="4">
        <v>240000</v>
      </c>
      <c r="D25" s="4">
        <v>170900</v>
      </c>
      <c r="E25" s="4">
        <v>217800</v>
      </c>
      <c r="F25" s="4">
        <v>247000</v>
      </c>
      <c r="G25" s="7"/>
    </row>
    <row r="26" spans="1:7" ht="11.25" customHeight="1" x14ac:dyDescent="0.2">
      <c r="A26" s="6" t="s">
        <v>15</v>
      </c>
      <c r="B26" s="2">
        <v>446902</v>
      </c>
      <c r="C26" s="2">
        <v>457549</v>
      </c>
      <c r="D26" s="2">
        <v>461865</v>
      </c>
      <c r="E26" s="2">
        <v>489242</v>
      </c>
      <c r="F26" s="2">
        <v>462868</v>
      </c>
      <c r="G26" s="7"/>
    </row>
    <row r="27" spans="1:7" ht="11.25" customHeight="1" x14ac:dyDescent="0.2">
      <c r="A27" s="6" t="s">
        <v>22</v>
      </c>
      <c r="B27" s="2">
        <v>665000</v>
      </c>
      <c r="C27" s="2">
        <v>730000</v>
      </c>
      <c r="D27" s="2">
        <v>789000</v>
      </c>
      <c r="E27" s="2">
        <v>801000</v>
      </c>
      <c r="F27" s="2">
        <v>815200</v>
      </c>
      <c r="G27" s="7"/>
    </row>
    <row r="28" spans="1:7" ht="11.25" customHeight="1" x14ac:dyDescent="0.2">
      <c r="A28" s="6" t="s">
        <v>41</v>
      </c>
      <c r="B28" s="2">
        <v>61000</v>
      </c>
      <c r="C28" s="2">
        <v>68200</v>
      </c>
      <c r="D28" s="2">
        <v>75000</v>
      </c>
      <c r="E28" s="2">
        <v>73000</v>
      </c>
      <c r="F28" s="2">
        <v>285000</v>
      </c>
      <c r="G28" s="7"/>
    </row>
    <row r="29" spans="1:7" ht="11.25" customHeight="1" x14ac:dyDescent="0.2">
      <c r="A29" s="6" t="s">
        <v>42</v>
      </c>
      <c r="B29" s="4">
        <v>51000</v>
      </c>
      <c r="C29" s="4">
        <v>52600</v>
      </c>
      <c r="D29" s="4">
        <v>33300</v>
      </c>
      <c r="E29" s="4">
        <v>26000</v>
      </c>
      <c r="F29" s="4">
        <v>13000</v>
      </c>
      <c r="G29" s="7"/>
    </row>
    <row r="30" spans="1:7" ht="11.25" customHeight="1" x14ac:dyDescent="0.2">
      <c r="A30" s="6" t="s">
        <v>12</v>
      </c>
      <c r="B30" s="2">
        <v>292300</v>
      </c>
      <c r="C30" s="2">
        <v>272000</v>
      </c>
      <c r="D30" s="2">
        <v>284800</v>
      </c>
      <c r="E30" s="2">
        <v>255700</v>
      </c>
      <c r="F30" s="2">
        <v>257700</v>
      </c>
      <c r="G30" s="7"/>
    </row>
    <row r="31" spans="1:7" ht="11.25" customHeight="1" x14ac:dyDescent="0.2">
      <c r="A31" s="6" t="s">
        <v>25</v>
      </c>
      <c r="B31" s="2">
        <v>131500</v>
      </c>
      <c r="C31" s="2">
        <v>150000</v>
      </c>
      <c r="D31" s="2">
        <v>152100</v>
      </c>
      <c r="E31" s="2">
        <v>135900</v>
      </c>
      <c r="F31" s="2">
        <v>157200</v>
      </c>
      <c r="G31" s="7"/>
    </row>
    <row r="32" spans="1:7" ht="11.25" customHeight="1" x14ac:dyDescent="0.2">
      <c r="A32" s="6" t="s">
        <v>23</v>
      </c>
      <c r="B32" s="2">
        <v>46200</v>
      </c>
      <c r="C32" s="2">
        <v>53400</v>
      </c>
      <c r="D32" s="2">
        <v>85400</v>
      </c>
      <c r="E32" s="2">
        <v>83700</v>
      </c>
      <c r="F32" s="2">
        <v>78900</v>
      </c>
      <c r="G32" s="7"/>
    </row>
    <row r="33" spans="1:7" ht="11.25" customHeight="1" x14ac:dyDescent="0.2">
      <c r="A33" s="6" t="s">
        <v>52</v>
      </c>
      <c r="B33" s="2">
        <v>563000</v>
      </c>
      <c r="C33" s="2">
        <v>470000</v>
      </c>
      <c r="D33" s="2">
        <v>536000</v>
      </c>
      <c r="E33" s="2">
        <v>464000</v>
      </c>
      <c r="F33" s="2">
        <v>315000</v>
      </c>
      <c r="G33" s="7"/>
    </row>
    <row r="34" spans="1:7" ht="11.25" customHeight="1" x14ac:dyDescent="0.2">
      <c r="A34" s="6" t="s">
        <v>45</v>
      </c>
      <c r="B34" s="2">
        <v>140000</v>
      </c>
      <c r="C34" s="2">
        <v>140000</v>
      </c>
      <c r="D34" s="2">
        <v>140000</v>
      </c>
      <c r="E34" s="2">
        <v>145000</v>
      </c>
      <c r="F34" s="2">
        <v>145000</v>
      </c>
      <c r="G34" s="7"/>
    </row>
    <row r="35" spans="1:7" ht="11.25" customHeight="1" x14ac:dyDescent="0.2">
      <c r="A35" s="6" t="s">
        <v>24</v>
      </c>
      <c r="B35" s="2">
        <v>11600</v>
      </c>
      <c r="C35" s="2">
        <v>15800</v>
      </c>
      <c r="D35" s="2">
        <v>15100</v>
      </c>
      <c r="E35" s="2">
        <v>19200</v>
      </c>
      <c r="F35" s="2">
        <v>19200</v>
      </c>
      <c r="G35" s="7"/>
    </row>
    <row r="36" spans="1:7" x14ac:dyDescent="0.2">
      <c r="A36" s="6" t="s">
        <v>53</v>
      </c>
      <c r="B36" s="4">
        <v>698100</v>
      </c>
      <c r="C36" s="4">
        <v>787900</v>
      </c>
      <c r="D36" s="4">
        <v>828700</v>
      </c>
      <c r="E36" s="4">
        <v>638500</v>
      </c>
      <c r="F36" s="4">
        <v>750600</v>
      </c>
    </row>
  </sheetData>
  <pageMargins left="0.5" right="0.5" top="0.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5899-BC88-4F15-A6B8-2AA29A06FDE0}">
  <dimension ref="A1:G58"/>
  <sheetViews>
    <sheetView tabSelected="1" zoomScale="165" workbookViewId="0">
      <selection activeCell="A10" sqref="A10"/>
    </sheetView>
  </sheetViews>
  <sheetFormatPr defaultColWidth="9.7109375" defaultRowHeight="11.25" x14ac:dyDescent="0.2"/>
  <cols>
    <col min="1" max="1" width="34.7109375" style="12" bestFit="1" customWidth="1"/>
    <col min="2" max="6" width="8.7109375" style="3" customWidth="1"/>
    <col min="7" max="16384" width="9.7109375" style="8"/>
  </cols>
  <sheetData>
    <row r="1" spans="1:7" ht="11.25" customHeight="1" x14ac:dyDescent="0.2">
      <c r="A1" s="13" t="s">
        <v>60</v>
      </c>
      <c r="B1" s="14">
        <v>2016</v>
      </c>
      <c r="C1" s="14">
        <v>2017</v>
      </c>
      <c r="D1" s="14">
        <v>2018</v>
      </c>
      <c r="E1" s="14">
        <v>2019</v>
      </c>
      <c r="F1" s="14">
        <v>2020</v>
      </c>
      <c r="G1" s="7"/>
    </row>
    <row r="2" spans="1:7" ht="11.25" customHeight="1" x14ac:dyDescent="0.2">
      <c r="A2" s="6" t="s">
        <v>30</v>
      </c>
      <c r="B2" s="15">
        <v>475000</v>
      </c>
      <c r="C2" s="15">
        <v>386000</v>
      </c>
      <c r="D2" s="15">
        <v>377000</v>
      </c>
      <c r="E2" s="15">
        <v>426000</v>
      </c>
      <c r="F2" s="15">
        <v>427000</v>
      </c>
      <c r="G2" s="7"/>
    </row>
    <row r="3" spans="1:7" ht="11.25" customHeight="1" x14ac:dyDescent="0.2">
      <c r="A3" s="6" t="s">
        <v>0</v>
      </c>
      <c r="B3" s="16">
        <v>217900</v>
      </c>
      <c r="C3" s="16">
        <v>235500</v>
      </c>
      <c r="D3" s="16">
        <v>230800</v>
      </c>
      <c r="E3" s="16">
        <v>209600</v>
      </c>
      <c r="F3" s="16">
        <v>188000</v>
      </c>
      <c r="G3" s="7"/>
    </row>
    <row r="4" spans="1:7" ht="11.25" customHeight="1" x14ac:dyDescent="0.2">
      <c r="A4" s="6" t="s">
        <v>17</v>
      </c>
      <c r="B4" s="17">
        <v>2199</v>
      </c>
      <c r="C4" s="17">
        <v>2269</v>
      </c>
      <c r="D4" s="17">
        <v>3114</v>
      </c>
      <c r="E4" s="17">
        <v>3097</v>
      </c>
      <c r="F4" s="17">
        <v>1754</v>
      </c>
      <c r="G4" s="7"/>
    </row>
    <row r="5" spans="1:7" ht="11.25" customHeight="1" x14ac:dyDescent="0.2">
      <c r="A5" s="6" t="s">
        <v>1</v>
      </c>
      <c r="B5" s="16">
        <v>225558</v>
      </c>
      <c r="C5" s="16">
        <v>118100</v>
      </c>
      <c r="D5" s="16">
        <v>131800</v>
      </c>
      <c r="E5" s="16">
        <v>133500</v>
      </c>
      <c r="F5" s="16">
        <v>85900</v>
      </c>
      <c r="G5" s="7"/>
    </row>
    <row r="6" spans="1:7" ht="11.25" customHeight="1" x14ac:dyDescent="0.2">
      <c r="A6" s="6" t="s">
        <v>2</v>
      </c>
      <c r="B6" s="16">
        <v>197300</v>
      </c>
      <c r="C6" s="16">
        <v>203500</v>
      </c>
      <c r="D6" s="16">
        <v>199000</v>
      </c>
      <c r="E6" s="16">
        <v>182000</v>
      </c>
      <c r="F6" s="16">
        <v>200000</v>
      </c>
      <c r="G6" s="7"/>
    </row>
    <row r="7" spans="1:7" ht="11.25" customHeight="1" x14ac:dyDescent="0.2">
      <c r="A7" s="6" t="s">
        <v>63</v>
      </c>
      <c r="B7" s="17">
        <v>75000</v>
      </c>
      <c r="C7" s="17">
        <v>115100</v>
      </c>
      <c r="D7" s="17">
        <v>153000</v>
      </c>
      <c r="E7" s="17">
        <v>153100</v>
      </c>
      <c r="F7" s="17">
        <v>185000</v>
      </c>
      <c r="G7" s="7"/>
    </row>
    <row r="8" spans="1:7" ht="11.25" customHeight="1" x14ac:dyDescent="0.2">
      <c r="A8" s="6" t="s">
        <v>3</v>
      </c>
      <c r="B8" s="16">
        <v>284400</v>
      </c>
      <c r="C8" s="16">
        <v>300700</v>
      </c>
      <c r="D8" s="16">
        <v>259300</v>
      </c>
      <c r="E8" s="16">
        <v>253100</v>
      </c>
      <c r="F8" s="16">
        <v>260000</v>
      </c>
      <c r="G8" s="7"/>
    </row>
    <row r="9" spans="1:7" ht="11.25" customHeight="1" x14ac:dyDescent="0.2">
      <c r="A9" s="6" t="s">
        <v>18</v>
      </c>
      <c r="B9" s="18">
        <v>2612500</v>
      </c>
      <c r="C9" s="18">
        <v>2429500</v>
      </c>
      <c r="D9" s="18">
        <v>2461200</v>
      </c>
      <c r="E9" s="18">
        <v>2269100</v>
      </c>
      <c r="F9" s="18">
        <v>2329300</v>
      </c>
      <c r="G9" s="7"/>
    </row>
    <row r="10" spans="1:7" ht="11.25" customHeight="1" x14ac:dyDescent="0.2">
      <c r="A10" s="6" t="s">
        <v>4</v>
      </c>
      <c r="B10" s="15">
        <v>6245200</v>
      </c>
      <c r="C10" s="15">
        <v>6614300</v>
      </c>
      <c r="D10" s="15">
        <v>7056800</v>
      </c>
      <c r="E10" s="15">
        <v>7612100</v>
      </c>
      <c r="F10" s="15">
        <v>8049900</v>
      </c>
      <c r="G10" s="7"/>
    </row>
    <row r="11" spans="1:7" ht="11.25" customHeight="1" x14ac:dyDescent="0.2">
      <c r="A11" s="6" t="s">
        <v>57</v>
      </c>
      <c r="B11" s="17">
        <v>0</v>
      </c>
      <c r="C11" s="17">
        <v>15400</v>
      </c>
      <c r="D11" s="17">
        <v>15875</v>
      </c>
      <c r="E11" s="17">
        <v>15000</v>
      </c>
      <c r="F11" s="17">
        <v>10000</v>
      </c>
      <c r="G11" s="7"/>
    </row>
    <row r="12" spans="1:7" ht="11.25" customHeight="1" x14ac:dyDescent="0.2">
      <c r="A12" s="6" t="s">
        <v>58</v>
      </c>
      <c r="B12" s="15">
        <v>821313</v>
      </c>
      <c r="C12" s="15">
        <v>830487</v>
      </c>
      <c r="D12" s="15">
        <v>953238</v>
      </c>
      <c r="E12" s="15">
        <v>1141338</v>
      </c>
      <c r="F12" s="15">
        <v>1347263</v>
      </c>
      <c r="G12" s="7"/>
    </row>
    <row r="13" spans="1:7" ht="11.25" customHeight="1" x14ac:dyDescent="0.2">
      <c r="A13" s="6" t="s">
        <v>54</v>
      </c>
      <c r="B13" s="16">
        <v>1754</v>
      </c>
      <c r="C13" s="16">
        <v>1293</v>
      </c>
      <c r="D13" s="16">
        <v>908</v>
      </c>
      <c r="E13" s="16">
        <v>703</v>
      </c>
      <c r="F13" s="16">
        <v>0</v>
      </c>
      <c r="G13" s="7"/>
    </row>
    <row r="14" spans="1:7" ht="11.25" customHeight="1" x14ac:dyDescent="0.2">
      <c r="A14" s="6" t="s">
        <v>20</v>
      </c>
      <c r="B14" s="18">
        <v>129100</v>
      </c>
      <c r="C14" s="18">
        <v>133200</v>
      </c>
      <c r="D14" s="18">
        <v>139100</v>
      </c>
      <c r="E14" s="18">
        <v>120369</v>
      </c>
      <c r="F14" s="18">
        <v>145847</v>
      </c>
      <c r="G14" s="7"/>
    </row>
    <row r="15" spans="1:7" ht="11.25" customHeight="1" x14ac:dyDescent="0.2">
      <c r="A15" s="6" t="s">
        <v>5</v>
      </c>
      <c r="B15" s="16">
        <v>396100</v>
      </c>
      <c r="C15" s="16">
        <v>413200</v>
      </c>
      <c r="D15" s="16">
        <v>396700</v>
      </c>
      <c r="E15" s="16">
        <v>351400</v>
      </c>
      <c r="F15" s="16">
        <v>358000</v>
      </c>
      <c r="G15" s="7"/>
    </row>
    <row r="16" spans="1:7" ht="11.25" customHeight="1" x14ac:dyDescent="0.2">
      <c r="A16" s="6" t="s">
        <v>6</v>
      </c>
      <c r="B16" s="16">
        <v>769300</v>
      </c>
      <c r="C16" s="16">
        <v>819000</v>
      </c>
      <c r="D16" s="16">
        <v>541000</v>
      </c>
      <c r="E16" s="16">
        <v>424200</v>
      </c>
      <c r="F16" s="16">
        <v>333500</v>
      </c>
      <c r="G16" s="7"/>
    </row>
    <row r="17" spans="1:7" ht="11.25" customHeight="1" x14ac:dyDescent="0.2">
      <c r="A17" s="6" t="s">
        <v>26</v>
      </c>
      <c r="B17" s="18">
        <v>246155</v>
      </c>
      <c r="C17" s="18">
        <v>247175</v>
      </c>
      <c r="D17" s="18">
        <v>230924</v>
      </c>
      <c r="E17" s="18">
        <v>180204</v>
      </c>
      <c r="F17" s="18">
        <v>268585</v>
      </c>
      <c r="G17" s="7"/>
    </row>
    <row r="18" spans="1:7" ht="11.25" customHeight="1" x14ac:dyDescent="0.2">
      <c r="A18" s="6" t="s">
        <v>55</v>
      </c>
      <c r="B18" s="15">
        <v>139100</v>
      </c>
      <c r="C18" s="15">
        <v>103200</v>
      </c>
      <c r="D18" s="15">
        <v>165300</v>
      </c>
      <c r="E18" s="15">
        <v>176800</v>
      </c>
      <c r="F18" s="15">
        <v>183900</v>
      </c>
      <c r="G18" s="7"/>
    </row>
    <row r="19" spans="1:7" ht="11.25" customHeight="1" x14ac:dyDescent="0.2">
      <c r="A19" s="6" t="s">
        <v>7</v>
      </c>
      <c r="B19" s="16">
        <v>1259426</v>
      </c>
      <c r="C19" s="16">
        <v>1166194</v>
      </c>
      <c r="D19" s="16">
        <v>1241100</v>
      </c>
      <c r="E19" s="16">
        <v>1152847</v>
      </c>
      <c r="F19" s="16">
        <v>1242743</v>
      </c>
      <c r="G19" s="7"/>
    </row>
    <row r="20" spans="1:7" ht="11.25" customHeight="1" x14ac:dyDescent="0.2">
      <c r="A20" s="6" t="s">
        <v>56</v>
      </c>
      <c r="B20" s="18">
        <v>443535</v>
      </c>
      <c r="C20" s="18">
        <v>468391</v>
      </c>
      <c r="D20" s="18">
        <v>480815</v>
      </c>
      <c r="E20" s="18">
        <v>511827</v>
      </c>
      <c r="F20" s="18">
        <v>515216</v>
      </c>
      <c r="G20" s="7"/>
    </row>
    <row r="21" spans="1:7" ht="11.25" customHeight="1" x14ac:dyDescent="0.2">
      <c r="A21" s="6" t="s">
        <v>31</v>
      </c>
      <c r="B21" s="16">
        <v>10000</v>
      </c>
      <c r="C21" s="16">
        <v>10000</v>
      </c>
      <c r="D21" s="16">
        <v>10000</v>
      </c>
      <c r="E21" s="16">
        <v>10000</v>
      </c>
      <c r="F21" s="16">
        <v>10000</v>
      </c>
      <c r="G21" s="7"/>
    </row>
    <row r="22" spans="1:7" ht="11.25" customHeight="1" x14ac:dyDescent="0.2">
      <c r="A22" s="6" t="s">
        <v>8</v>
      </c>
      <c r="B22" s="16">
        <v>522400</v>
      </c>
      <c r="C22" s="16">
        <v>501300</v>
      </c>
      <c r="D22" s="16">
        <v>500500</v>
      </c>
      <c r="E22" s="16">
        <v>473600</v>
      </c>
      <c r="F22" s="16">
        <v>489500</v>
      </c>
      <c r="G22" s="7"/>
    </row>
    <row r="23" spans="1:7" ht="11.25" customHeight="1" x14ac:dyDescent="0.2">
      <c r="A23" s="6" t="s">
        <v>50</v>
      </c>
      <c r="B23" s="16">
        <v>78492</v>
      </c>
      <c r="C23" s="16">
        <v>62941</v>
      </c>
      <c r="D23" s="16">
        <v>68200</v>
      </c>
      <c r="E23" s="16">
        <v>72006</v>
      </c>
      <c r="F23" s="16">
        <v>39730</v>
      </c>
      <c r="G23" s="7"/>
    </row>
    <row r="24" spans="1:7" ht="11.25" customHeight="1" x14ac:dyDescent="0.2">
      <c r="A24" s="6" t="s">
        <v>51</v>
      </c>
      <c r="B24" s="17">
        <v>1396</v>
      </c>
      <c r="C24" s="17">
        <v>958</v>
      </c>
      <c r="D24" s="17">
        <v>768</v>
      </c>
      <c r="E24" s="17">
        <v>719</v>
      </c>
      <c r="F24" s="17">
        <v>722</v>
      </c>
      <c r="G24" s="7"/>
    </row>
    <row r="25" spans="1:7" ht="11.25" customHeight="1" x14ac:dyDescent="0.2">
      <c r="A25" s="6" t="s">
        <v>9</v>
      </c>
      <c r="B25" s="15">
        <v>486000</v>
      </c>
      <c r="C25" s="15">
        <v>458300</v>
      </c>
      <c r="D25" s="15">
        <v>468600</v>
      </c>
      <c r="E25" s="15">
        <v>481900</v>
      </c>
      <c r="F25" s="15">
        <v>486900</v>
      </c>
      <c r="G25" s="7"/>
    </row>
    <row r="26" spans="1:7" ht="11.25" customHeight="1" x14ac:dyDescent="0.2">
      <c r="A26" s="6" t="s">
        <v>47</v>
      </c>
      <c r="B26" s="16">
        <v>15010</v>
      </c>
      <c r="C26" s="16">
        <v>14689</v>
      </c>
      <c r="D26" s="16">
        <v>14175</v>
      </c>
      <c r="E26" s="16">
        <v>11758</v>
      </c>
      <c r="F26" s="16">
        <v>9488</v>
      </c>
      <c r="G26" s="7"/>
    </row>
    <row r="27" spans="1:7" ht="11.25" customHeight="1" x14ac:dyDescent="0.2">
      <c r="A27" s="6" t="s">
        <v>48</v>
      </c>
      <c r="B27" s="16">
        <v>16391</v>
      </c>
      <c r="C27" s="16">
        <v>15466</v>
      </c>
      <c r="D27" s="16">
        <v>15177</v>
      </c>
      <c r="E27" s="16">
        <v>14940</v>
      </c>
      <c r="F27" s="16">
        <v>15741</v>
      </c>
      <c r="G27" s="7"/>
    </row>
    <row r="28" spans="1:7" ht="11.25" customHeight="1" x14ac:dyDescent="0.2">
      <c r="A28" s="6" t="s">
        <v>61</v>
      </c>
      <c r="B28" s="16">
        <v>28100</v>
      </c>
      <c r="C28" s="16">
        <v>22700</v>
      </c>
      <c r="D28" s="16">
        <v>20600</v>
      </c>
      <c r="E28" s="16">
        <v>22000</v>
      </c>
      <c r="F28" s="16">
        <v>20500</v>
      </c>
      <c r="G28" s="7"/>
    </row>
    <row r="29" spans="1:7" ht="11.25" customHeight="1" x14ac:dyDescent="0.2">
      <c r="A29" s="6" t="s">
        <v>59</v>
      </c>
      <c r="B29" s="17">
        <v>11300</v>
      </c>
      <c r="C29" s="17">
        <v>5100</v>
      </c>
      <c r="D29" s="17">
        <v>6000</v>
      </c>
      <c r="E29" s="17">
        <v>0</v>
      </c>
      <c r="F29" s="17">
        <v>0</v>
      </c>
      <c r="G29" s="7"/>
    </row>
    <row r="30" spans="1:7" ht="11.25" customHeight="1" x14ac:dyDescent="0.2">
      <c r="A30" s="6" t="s">
        <v>14</v>
      </c>
      <c r="B30" s="15">
        <v>331324</v>
      </c>
      <c r="C30" s="15">
        <v>335417</v>
      </c>
      <c r="D30" s="15">
        <v>336798</v>
      </c>
      <c r="E30" s="15">
        <v>307862</v>
      </c>
      <c r="F30" s="15">
        <v>323580</v>
      </c>
      <c r="G30" s="7"/>
    </row>
    <row r="31" spans="1:7" ht="11.25" customHeight="1" x14ac:dyDescent="0.2">
      <c r="A31" s="6" t="s">
        <v>11</v>
      </c>
      <c r="B31" s="17">
        <v>185100</v>
      </c>
      <c r="C31" s="17">
        <v>205000</v>
      </c>
      <c r="D31" s="17">
        <v>170800</v>
      </c>
      <c r="E31" s="17">
        <v>217300</v>
      </c>
      <c r="F31" s="17">
        <v>220900</v>
      </c>
      <c r="G31" s="7"/>
    </row>
    <row r="32" spans="1:7" ht="11.25" customHeight="1" x14ac:dyDescent="0.2">
      <c r="A32" s="6" t="s">
        <v>15</v>
      </c>
      <c r="B32" s="16">
        <v>429000</v>
      </c>
      <c r="C32" s="16">
        <v>429600</v>
      </c>
      <c r="D32" s="16">
        <v>423600</v>
      </c>
      <c r="E32" s="16">
        <v>463600</v>
      </c>
      <c r="F32" s="16">
        <v>428500</v>
      </c>
      <c r="G32" s="7"/>
    </row>
    <row r="33" spans="1:7" ht="11.25" customHeight="1" x14ac:dyDescent="0.2">
      <c r="A33" s="6" t="s">
        <v>22</v>
      </c>
      <c r="B33" s="15">
        <v>663600</v>
      </c>
      <c r="C33" s="15">
        <v>731000</v>
      </c>
      <c r="D33" s="15">
        <v>782600</v>
      </c>
      <c r="E33" s="15">
        <v>791800</v>
      </c>
      <c r="F33" s="15">
        <v>801700</v>
      </c>
      <c r="G33" s="7"/>
    </row>
    <row r="34" spans="1:7" ht="11.25" customHeight="1" x14ac:dyDescent="0.2">
      <c r="A34" s="6" t="s">
        <v>41</v>
      </c>
      <c r="B34" s="16">
        <v>59078</v>
      </c>
      <c r="C34" s="16">
        <v>67752</v>
      </c>
      <c r="D34" s="16">
        <v>66200</v>
      </c>
      <c r="E34" s="16">
        <v>73000</v>
      </c>
      <c r="F34" s="16">
        <v>45100</v>
      </c>
      <c r="G34" s="7"/>
    </row>
    <row r="35" spans="1:7" ht="11.25" customHeight="1" x14ac:dyDescent="0.2">
      <c r="A35" s="6" t="s">
        <v>42</v>
      </c>
      <c r="B35" s="17">
        <v>53900</v>
      </c>
      <c r="C35" s="17">
        <v>66200</v>
      </c>
      <c r="D35" s="17">
        <v>43900</v>
      </c>
      <c r="E35" s="17">
        <v>35600</v>
      </c>
      <c r="F35" s="17">
        <v>21800</v>
      </c>
      <c r="G35" s="7"/>
    </row>
    <row r="36" spans="1:7" ht="11.25" customHeight="1" x14ac:dyDescent="0.2">
      <c r="A36" s="6" t="s">
        <v>12</v>
      </c>
      <c r="B36" s="15">
        <v>355243</v>
      </c>
      <c r="C36" s="15">
        <v>334364</v>
      </c>
      <c r="D36" s="15">
        <v>343938</v>
      </c>
      <c r="E36" s="15">
        <v>300990</v>
      </c>
      <c r="F36" s="15">
        <v>310952</v>
      </c>
      <c r="G36" s="7"/>
    </row>
    <row r="37" spans="1:7" ht="11.25" customHeight="1" x14ac:dyDescent="0.2">
      <c r="A37" s="6" t="s">
        <v>25</v>
      </c>
      <c r="B37" s="16">
        <v>148600</v>
      </c>
      <c r="C37" s="16">
        <v>157500</v>
      </c>
      <c r="D37" s="16">
        <v>167900</v>
      </c>
      <c r="E37" s="16">
        <v>146600</v>
      </c>
      <c r="F37" s="16">
        <v>167200</v>
      </c>
      <c r="G37" s="7"/>
    </row>
    <row r="38" spans="1:7" ht="11.25" customHeight="1" x14ac:dyDescent="0.2">
      <c r="A38" s="6" t="s">
        <v>23</v>
      </c>
      <c r="B38" s="16">
        <v>47400</v>
      </c>
      <c r="C38" s="16">
        <v>88000</v>
      </c>
      <c r="D38" s="16">
        <v>116300</v>
      </c>
      <c r="E38" s="16">
        <v>106000</v>
      </c>
      <c r="F38" s="16">
        <v>116100</v>
      </c>
      <c r="G38" s="7"/>
    </row>
    <row r="39" spans="1:7" ht="11.25" customHeight="1" x14ac:dyDescent="0.2">
      <c r="A39" s="6" t="s">
        <v>52</v>
      </c>
      <c r="B39" s="15">
        <v>1180000</v>
      </c>
      <c r="C39" s="15">
        <v>1040000</v>
      </c>
      <c r="D39" s="15">
        <v>1070000</v>
      </c>
      <c r="E39" s="15">
        <v>985000</v>
      </c>
      <c r="F39" s="15">
        <v>874000</v>
      </c>
      <c r="G39" s="7"/>
    </row>
    <row r="40" spans="1:7" ht="11.25" customHeight="1" x14ac:dyDescent="0.2">
      <c r="A40" s="6" t="s">
        <v>45</v>
      </c>
      <c r="B40" s="16">
        <v>140000</v>
      </c>
      <c r="C40" s="16">
        <v>140100</v>
      </c>
      <c r="D40" s="16">
        <v>141200</v>
      </c>
      <c r="E40" s="16">
        <v>147250</v>
      </c>
      <c r="F40" s="16">
        <v>145000</v>
      </c>
      <c r="G40" s="7"/>
    </row>
    <row r="41" spans="1:7" ht="11.25" customHeight="1" x14ac:dyDescent="0.2">
      <c r="A41" s="6" t="s">
        <v>24</v>
      </c>
      <c r="B41" s="17">
        <v>11600</v>
      </c>
      <c r="C41" s="17">
        <v>15800</v>
      </c>
      <c r="D41" s="17">
        <v>15100</v>
      </c>
      <c r="E41" s="17">
        <v>19200</v>
      </c>
      <c r="F41" s="17">
        <v>19200</v>
      </c>
      <c r="G41" s="7"/>
    </row>
    <row r="42" spans="1:7" ht="11.25" customHeight="1" x14ac:dyDescent="0.2">
      <c r="A42" s="6" t="s">
        <v>53</v>
      </c>
      <c r="B42" s="18">
        <v>426400</v>
      </c>
      <c r="C42" s="18">
        <v>466100</v>
      </c>
      <c r="D42" s="18">
        <v>458200</v>
      </c>
      <c r="E42" s="18">
        <v>264500</v>
      </c>
      <c r="F42" s="18">
        <v>378400</v>
      </c>
      <c r="G42" s="7"/>
    </row>
    <row r="43" spans="1:7" ht="11.25" customHeight="1" x14ac:dyDescent="0.2">
      <c r="G43" s="7"/>
    </row>
    <row r="44" spans="1:7" ht="11.25" customHeight="1" x14ac:dyDescent="0.2">
      <c r="G44" s="7"/>
    </row>
    <row r="45" spans="1:7" ht="11.25" customHeight="1" x14ac:dyDescent="0.2">
      <c r="G45" s="7"/>
    </row>
    <row r="46" spans="1:7" ht="11.25" customHeight="1" x14ac:dyDescent="0.2">
      <c r="G46" s="7"/>
    </row>
    <row r="47" spans="1:7" ht="11.25" customHeight="1" x14ac:dyDescent="0.2">
      <c r="G47" s="7"/>
    </row>
    <row r="48" spans="1:7" ht="11.25" customHeight="1" x14ac:dyDescent="0.2">
      <c r="G48" s="7"/>
    </row>
    <row r="49" spans="7:7" ht="11.25" customHeight="1" x14ac:dyDescent="0.2">
      <c r="G49" s="7"/>
    </row>
    <row r="50" spans="7:7" ht="11.25" customHeight="1" x14ac:dyDescent="0.2">
      <c r="G50" s="7"/>
    </row>
    <row r="51" spans="7:7" ht="11.25" customHeight="1" x14ac:dyDescent="0.2">
      <c r="G51" s="7"/>
    </row>
    <row r="52" spans="7:7" ht="11.25" customHeight="1" x14ac:dyDescent="0.2">
      <c r="G52" s="7"/>
    </row>
    <row r="53" spans="7:7" ht="11.25" customHeight="1" x14ac:dyDescent="0.2">
      <c r="G53" s="7"/>
    </row>
    <row r="54" spans="7:7" ht="11.25" customHeight="1" x14ac:dyDescent="0.2">
      <c r="G54" s="7"/>
    </row>
    <row r="55" spans="7:7" ht="11.25" customHeight="1" x14ac:dyDescent="0.2">
      <c r="G55" s="7"/>
    </row>
    <row r="56" spans="7:7" ht="11.25" customHeight="1" x14ac:dyDescent="0.2">
      <c r="G56" s="7"/>
    </row>
    <row r="57" spans="7:7" ht="11.25" customHeight="1" x14ac:dyDescent="0.2">
      <c r="G57" s="7"/>
    </row>
    <row r="58" spans="7:7" ht="11.25" customHeight="1" x14ac:dyDescent="0.2"/>
  </sheetData>
  <conditionalFormatting sqref="H10:I3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35a5c5-ee6d-49c4-ad64-f8fc9500550e">
      <Terms xmlns="http://schemas.microsoft.com/office/infopath/2007/PartnerControls"/>
    </lcf76f155ced4ddcb4097134ff3c332f>
    <TaxCatchAll xmlns="211b5464-f89a-4b3c-91df-0241db96a4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8E1BCF460974DB8D7D09C278A571E" ma:contentTypeVersion="13" ma:contentTypeDescription="Create a new document." ma:contentTypeScope="" ma:versionID="96cb6bd7cbb9ee1a7d85791e63663a08">
  <xsd:schema xmlns:xsd="http://www.w3.org/2001/XMLSchema" xmlns:xs="http://www.w3.org/2001/XMLSchema" xmlns:p="http://schemas.microsoft.com/office/2006/metadata/properties" xmlns:ns2="0135a5c5-ee6d-49c4-ad64-f8fc9500550e" xmlns:ns3="211b5464-f89a-4b3c-91df-0241db96a43b" targetNamespace="http://schemas.microsoft.com/office/2006/metadata/properties" ma:root="true" ma:fieldsID="dd8b5cc1c22762abacbb4ed3974681c7" ns2:_="" ns3:_="">
    <xsd:import namespace="0135a5c5-ee6d-49c4-ad64-f8fc9500550e"/>
    <xsd:import namespace="211b5464-f89a-4b3c-91df-0241db96a4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5a5c5-ee6d-49c4-ad64-f8fc95005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b5464-f89a-4b3c-91df-0241db96a43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de70b1b-951e-4ec7-a62a-dfc75251ff7b}" ma:internalName="TaxCatchAll" ma:showField="CatchAllData" ma:web="211b5464-f89a-4b3c-91df-0241db96a4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06AFF6-3AB2-438D-AE93-590FC62C218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925d976-9e2a-4bab-ad6d-d3ef45ec2550"/>
    <ds:schemaRef ds:uri="0135a5c5-ee6d-49c4-ad64-f8fc9500550e"/>
    <ds:schemaRef ds:uri="211b5464-f89a-4b3c-91df-0241db96a43b"/>
  </ds:schemaRefs>
</ds:datastoreItem>
</file>

<file path=customXml/itemProps2.xml><?xml version="1.0" encoding="utf-8"?>
<ds:datastoreItem xmlns:ds="http://schemas.openxmlformats.org/officeDocument/2006/customXml" ds:itemID="{F15F212D-10AA-4A4E-BC17-5012559A00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183C4F-6B42-41EC-8E26-A9F717757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5a5c5-ee6d-49c4-ad64-f8fc9500550e"/>
    <ds:schemaRef ds:uri="211b5464-f89a-4b3c-91df-0241db96a4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mining</vt:lpstr>
      <vt:lpstr>smelting</vt:lpstr>
      <vt:lpstr>refining</vt:lpstr>
    </vt:vector>
  </TitlesOfParts>
  <Manager/>
  <Company>U.S. Geological Survey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Copper in 2020</dc:title>
  <dc:subject>USGS Minerals Yearbook</dc:subject>
  <dc:creator>USGS National Minerals Information Center</dc:creator>
  <cp:keywords>copper; statistics</cp:keywords>
  <dc:description/>
  <cp:lastModifiedBy>Paris, A. (Aaron)</cp:lastModifiedBy>
  <cp:revision/>
  <cp:lastPrinted>2023-07-04T13:15:47Z</cp:lastPrinted>
  <dcterms:created xsi:type="dcterms:W3CDTF">2015-04-21T14:06:01Z</dcterms:created>
  <dcterms:modified xsi:type="dcterms:W3CDTF">2024-01-15T10:34:59Z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{EC55A02C-6ACE-4E44-BD32-279195ABCFF1}</vt:lpwstr>
  </property>
  <property fmtid="{D5CDD505-2E9C-101B-9397-08002B2CF9AE}" pid="3" name="ContentTypeId">
    <vt:lpwstr>0x010100FB38E1BCF460974DB8D7D09C278A571E</vt:lpwstr>
  </property>
</Properties>
</file>