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<sst xmlns="http://schemas.openxmlformats.org/spreadsheetml/2006/main" count="250" uniqueCount="136">
  <si>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</si>
  <si>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</si>
  <si>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</si>
  <si>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</si>
  <si>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</si>
  <si>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</si>
  <si>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</si>
  <si>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</si>
  <si>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</si>
  <si>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</si>
  <si>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</si>
  <si>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</si>
  <si>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</si>
  <si>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</si>
  <si>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</si>
  <si>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</si>
  <si>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</si>
  <si>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</si>
  <si>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</si>
  <si>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</si>
  <si>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</si>
  <si>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</si>
  <si>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</si>
  <si>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</si>
  <si>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</si>
  <si>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</si>
  <si>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</si>
  <si>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</si>
  <si>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</si>
  <si>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</si>
  <si>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</si>
  <si>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</si>
  <si>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</si>
  <si>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</si>
  <si>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</si>
  <si>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</si>
  <si>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</si>
  <si>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</si>
  <si>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</si>
  <si>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</si>
  <si>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</si>
  <si>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</si>
  <si>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</si>
  <si>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</si>
  <si>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</si>
  <si>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</si>
  <si>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</si>
  <si>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</si>
  <si>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</si>
  <si>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</si>
  <si>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</si>
  <si>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</si>
  <si>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</si>
  <si>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</si>
  <si>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</si>
  <si>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</si>
  <si>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</si>
  <si>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</si>
  <si>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</si>
  <si>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</si>
  <si>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</si>
  <si>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</si>
  <si>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</si>
  <si>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</si>
  <si>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</si>
  <si>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</si>
  <si>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</si>
  <si>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</si>
  <si>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</si>
  <si>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</si>
  <si>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</si>
  <si>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</si>
  <si>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</si>
  <si>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</si>
  <si>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</si>
  <si>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</si>
  <si>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</si>
  <si>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</si>
  <si>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</si>
  <si>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</si>
  <si>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</si>
  <si>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</si>
  <si>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</si>
  <si>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</si>
  <si>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</si>
  <si>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</si>
  <si>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</si>
  <si>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</si>
  <si>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</si>
  <si>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</si>
  <si>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</si>
  <si>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</si>
  <si>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</si>
  <si>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</si>
  <si>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</si>
  <si>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</si>
  <si>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</si>
  <si>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</si>
  <si>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</si>
  <si>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</si>
  <si>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</si>
  <si>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</si>
  <si>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</si>
  <si>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</si>
  <si>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</si>
  <si>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</si>
  <si>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</si>
  <si>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</si>
  <si>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</si>
  <si>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</si>
  <si>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</si>
  <si>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</si>
  <si>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</si>
  <si>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</si>
  <si>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</si>
  <si>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</si>
  <si>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</si>
  <si>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</si>
  <si>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</si>
  <si>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</si>
  <si>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</si>
  <si>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</si>
  <si>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</si>
  <si>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</si>
  <si>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Moccasin</t>
  </si>
  <si>
    <t>SaddleBrown</t>
  </si>
  <si>
    <t>DarkGreen</t>
  </si>
  <si>
    <t>Utility PV CQ</t>
  </si>
  <si>
    <t>Utility PV CAN</t>
  </si>
  <si>
    <t>OrangeRed</t>
  </si>
  <si>
    <t>Rooftop PV NSW</t>
  </si>
  <si>
    <t>Rooftop PV VIC</t>
  </si>
  <si>
    <t>Rooftop PV QLD</t>
  </si>
  <si>
    <t>Rooftop PV SA</t>
  </si>
  <si>
    <t>Maroon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</si>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</sst>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</cellXfs>
  <cellStyles count="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51" sqref="A51:XFD51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4.6640625" style="3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66</v>
      </c>
      <c r="D1" s="1" t="s">
        <v>34</v>
      </c>
      <c r="E1" s="1" t="s">
        <v>33</v>
      </c>
      <c r="F1" s="1" t="s">
        <v>11</v>
      </c>
      <c r="G1" s="1" t="s">
        <v>120</v>
      </c>
      <c r="H1" s="1" t="s">
        <v>119</v>
      </c>
    </row>
    <row r="2" spans="1:8">
      <c r="A2" s="6">
        <v>1</v>
      </c>
      <c r="B2" s="6">
        <v>2</v>
      </c>
      <c r="C2" s="6">
        <v>0</v>
      </c>
      <c r="D2" s="7" t="s">
        <v>110</v>
      </c>
      <c r="E2" s="7" t="s">
        <v>89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110</v>
      </c>
      <c r="E3" s="7" t="s">
        <v>89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106</v>
      </c>
      <c r="E4" s="7" t="s">
        <v>94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114</v>
      </c>
      <c r="E5" s="7" t="s">
        <v>93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108</v>
      </c>
      <c r="E6" s="7" t="s">
        <v>92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105</v>
      </c>
      <c r="E7" s="7" t="s">
        <v>91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106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106</v>
      </c>
      <c r="E9" s="7" t="s">
        <v>94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108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108</v>
      </c>
      <c r="E11" s="7" t="s">
        <v>92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114</v>
      </c>
      <c r="E12" s="7" t="s">
        <v>93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114</v>
      </c>
      <c r="E13" s="7" t="s">
        <v>92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106</v>
      </c>
      <c r="E14" s="7" t="s">
        <v>92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106</v>
      </c>
      <c r="E15" s="7" t="s">
        <v>89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89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89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105</v>
      </c>
      <c r="E18" s="7" t="s">
        <v>91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105</v>
      </c>
      <c r="E19" s="7" t="s">
        <v>91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107</v>
      </c>
      <c r="E20" s="7" t="s">
        <v>90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109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96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109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109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112</v>
      </c>
      <c r="E25" s="7" t="s">
        <v>95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112</v>
      </c>
      <c r="E26" s="7" t="s">
        <v>97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103</v>
      </c>
      <c r="E27" s="7" t="s">
        <v>97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103</v>
      </c>
      <c r="E28" s="7" t="s">
        <v>97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109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109</v>
      </c>
      <c r="E30" s="7" t="s">
        <v>95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96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96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112</v>
      </c>
      <c r="E33" s="7" t="s">
        <v>95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103</v>
      </c>
      <c r="E34" s="7" t="s">
        <v>97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111</v>
      </c>
      <c r="E35" s="7" t="s">
        <v>101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101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100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101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101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100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100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101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111</v>
      </c>
      <c r="E43" s="7" t="s">
        <v>101</v>
      </c>
      <c r="F43" s="3">
        <v>409</v>
      </c>
      <c r="G43" s="17">
        <f t="shared" si="2"/>
        <v>499.6232</v>
      </c>
    </row>
    <row r="44" spans="1:8" ht="16" customHeight="1">
      <c r="A44" s="6">
        <v>43</v>
      </c>
      <c r="B44" s="6">
        <v>4</v>
      </c>
      <c r="C44" s="6">
        <v>5.77</v>
      </c>
      <c r="D44" s="7" t="s">
        <v>111</v>
      </c>
      <c r="E44" s="7" t="s">
        <v>101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111</v>
      </c>
      <c r="E45" s="7" t="s">
        <v>102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111</v>
      </c>
      <c r="E46" s="7" t="s">
        <v>102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111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111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111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111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113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113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113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113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98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104</v>
      </c>
      <c r="E59" s="7" t="s">
        <v>99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C1" workbookViewId="0">
      <selection activeCell="E2" sqref="E2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63</v>
      </c>
      <c r="D1" s="1" t="s">
        <v>61</v>
      </c>
      <c r="E1" s="1" t="s">
        <v>64</v>
      </c>
      <c r="F1" s="1" t="s">
        <v>65</v>
      </c>
      <c r="G1" s="1" t="s">
        <v>62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62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73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115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118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9" sqref="C29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67</v>
      </c>
      <c r="D1" s="1" t="s">
        <v>68</v>
      </c>
      <c r="E1" s="1" t="s">
        <v>69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130</v>
      </c>
      <c r="E2" s="6" t="s">
        <v>124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131</v>
      </c>
      <c r="E3" s="6" t="s">
        <v>70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132</v>
      </c>
      <c r="E4" s="6" t="s">
        <v>71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133</v>
      </c>
      <c r="E5" s="6" t="s">
        <v>72</v>
      </c>
      <c r="F5" s="2" t="s">
        <v>14</v>
      </c>
    </row>
    <row r="6" spans="1:6">
      <c r="F6" s="2" t="s">
        <v>74</v>
      </c>
    </row>
    <row r="7" spans="1:6">
      <c r="F7" s="10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B16" sqref="B16:B17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80</v>
      </c>
      <c r="J1" s="8" t="s">
        <v>79</v>
      </c>
      <c r="K1" s="8" t="s">
        <v>37</v>
      </c>
      <c r="L1" s="8" t="s">
        <v>81</v>
      </c>
      <c r="M1" s="8" t="s">
        <v>82</v>
      </c>
      <c r="N1" s="8" t="s">
        <v>83</v>
      </c>
      <c r="O1" s="8" t="s">
        <v>121</v>
      </c>
      <c r="P1" s="8" t="s">
        <v>122</v>
      </c>
      <c r="Q1" s="8" t="s">
        <v>85</v>
      </c>
      <c r="R1" s="8" t="s">
        <v>86</v>
      </c>
      <c r="S1" s="8" t="s">
        <v>87</v>
      </c>
      <c r="T1" s="8" t="s">
        <v>123</v>
      </c>
    </row>
    <row r="2" spans="1:20">
      <c r="A2" s="6" t="s">
        <v>38</v>
      </c>
      <c r="B2" s="6" t="s">
        <v>125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39</v>
      </c>
      <c r="B3" s="6" t="s">
        <v>134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40</v>
      </c>
      <c r="B4" s="6" t="s">
        <v>41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42</v>
      </c>
      <c r="B5" s="6" t="s">
        <v>43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44</v>
      </c>
      <c r="B6" s="6" t="s">
        <v>45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46</v>
      </c>
      <c r="B7" s="6" t="s">
        <v>47</v>
      </c>
      <c r="C7" s="6">
        <v>37</v>
      </c>
      <c r="D7" s="6">
        <v>3</v>
      </c>
      <c r="E7" s="6">
        <f>2356-800</f>
        <v>1556</v>
      </c>
      <c r="F7" s="22">
        <f>0.2*E7</f>
        <v>311.20000000000005</v>
      </c>
      <c r="G7" s="22">
        <f>2.92*E7</f>
        <v>4543.5199999999995</v>
      </c>
      <c r="H7" s="22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48</v>
      </c>
      <c r="B8" s="6" t="s">
        <v>49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50</v>
      </c>
      <c r="B9" s="6" t="s">
        <v>51</v>
      </c>
      <c r="C9" s="6">
        <v>5</v>
      </c>
      <c r="D9" s="6">
        <v>3</v>
      </c>
      <c r="E9" s="6">
        <f>3231-1000</f>
        <v>2231</v>
      </c>
      <c r="F9" s="22">
        <f>0.1*E9</f>
        <v>223.10000000000002</v>
      </c>
      <c r="G9" s="22">
        <f>0.85*E9</f>
        <v>1896.35</v>
      </c>
      <c r="H9" s="22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116</v>
      </c>
      <c r="B10" s="6" t="s">
        <v>117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52</v>
      </c>
      <c r="B11" s="6" t="s">
        <v>53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54</v>
      </c>
      <c r="B12" s="6" t="s">
        <v>55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56</v>
      </c>
      <c r="B13" s="6" t="s">
        <v>57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58</v>
      </c>
      <c r="B14" s="6" t="s">
        <v>59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60</v>
      </c>
      <c r="B15" s="6" t="s">
        <v>126</v>
      </c>
      <c r="C15" s="6">
        <v>58</v>
      </c>
      <c r="D15" s="6">
        <v>7</v>
      </c>
      <c r="E15" s="6">
        <v>2552</v>
      </c>
      <c r="F15" s="6">
        <v>10</v>
      </c>
      <c r="G15" s="6">
        <v>2552</v>
      </c>
      <c r="H15" s="6">
        <v>2552</v>
      </c>
      <c r="I15" s="6">
        <v>0</v>
      </c>
      <c r="J15" s="6">
        <v>0</v>
      </c>
      <c r="K15" s="6">
        <v>3.86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A16" s="6" t="s">
        <v>127</v>
      </c>
      <c r="B16" s="6" t="s">
        <v>135</v>
      </c>
      <c r="C16" s="6">
        <v>42</v>
      </c>
      <c r="D16" s="6">
        <v>8</v>
      </c>
      <c r="E16" s="6">
        <v>1000</v>
      </c>
      <c r="F16" s="6">
        <v>10</v>
      </c>
      <c r="G16" s="6">
        <v>1000</v>
      </c>
      <c r="H16" s="6">
        <v>1000</v>
      </c>
      <c r="I16" s="6">
        <v>0</v>
      </c>
      <c r="J16" s="6">
        <v>0</v>
      </c>
      <c r="K16" s="6">
        <v>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</row>
    <row r="17" spans="1:20">
      <c r="A17" s="6" t="s">
        <v>128</v>
      </c>
      <c r="B17" s="6" t="s">
        <v>129</v>
      </c>
      <c r="C17" s="6">
        <v>14</v>
      </c>
      <c r="D17" s="6">
        <v>8</v>
      </c>
      <c r="E17" s="6">
        <v>1000</v>
      </c>
      <c r="F17" s="6">
        <v>10</v>
      </c>
      <c r="G17" s="6">
        <v>1000</v>
      </c>
      <c r="H17" s="6">
        <v>1000</v>
      </c>
      <c r="I17" s="6">
        <v>0</v>
      </c>
      <c r="J17" s="6">
        <v>0</v>
      </c>
      <c r="K17" s="6">
        <v>2.5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</row>
    <row r="19" spans="1:20">
      <c r="H19" s="21"/>
    </row>
    <row r="20" spans="1:20">
      <c r="H20" s="21"/>
    </row>
    <row r="21" spans="1:20">
      <c r="H21" s="21"/>
    </row>
    <row r="22" spans="1:20">
      <c r="H22" s="21"/>
    </row>
    <row r="23" spans="1:20">
      <c r="H23" s="21"/>
    </row>
    <row r="24" spans="1:20">
      <c r="F24" s="21"/>
      <c r="G24" s="21"/>
      <c r="H24" s="21"/>
    </row>
    <row r="25" spans="1:20">
      <c r="F25" s="21"/>
      <c r="G25" s="21"/>
      <c r="H25" s="21"/>
    </row>
    <row r="26" spans="1:20">
      <c r="F26" s="21"/>
      <c r="G26" s="21"/>
      <c r="H26" s="21"/>
    </row>
    <row r="27" spans="1:20">
      <c r="F27" s="21"/>
      <c r="G27" s="21"/>
      <c r="H27" s="21"/>
    </row>
    <row r="28" spans="1:20">
      <c r="F28" s="21"/>
      <c r="G28" s="21"/>
      <c r="H28" s="21"/>
    </row>
    <row r="29" spans="1:20">
      <c r="F29" s="21"/>
      <c r="G29" s="21"/>
      <c r="H29" s="21"/>
    </row>
    <row r="30" spans="1:20">
      <c r="F30" s="21"/>
      <c r="G30" s="21"/>
      <c r="H30" s="21"/>
    </row>
    <row r="31" spans="1:20">
      <c r="F31" s="21"/>
      <c r="G31" s="21"/>
      <c r="H31" s="21"/>
    </row>
    <row r="32" spans="1:20">
      <c r="F32" s="21"/>
      <c r="G32" s="21"/>
      <c r="H32" s="21"/>
    </row>
    <row r="33" spans="6:8">
      <c r="F33" s="21"/>
      <c r="G33" s="21"/>
      <c r="H33" s="21"/>
    </row>
    <row r="34" spans="6:8">
      <c r="F34" s="21"/>
      <c r="G34" s="21"/>
      <c r="H34" s="21"/>
    </row>
    <row r="35" spans="6:8">
      <c r="F35" s="21"/>
      <c r="G35" s="21"/>
      <c r="H35" s="21"/>
    </row>
    <row r="36" spans="6:8">
      <c r="F36" s="21"/>
      <c r="G36" s="21"/>
      <c r="H36" s="21"/>
    </row>
    <row r="37" spans="6:8">
      <c r="F37" s="21"/>
      <c r="G37" s="21"/>
      <c r="H37" s="21"/>
    </row>
    <row r="38" spans="6:8">
      <c r="F38" s="21"/>
      <c r="G38" s="21"/>
      <c r="H38" s="21"/>
    </row>
    <row r="39" spans="6:8">
      <c r="F39" s="21"/>
      <c r="G39" s="21"/>
      <c r="H39" s="21"/>
    </row>
    <row r="40" spans="6:8">
      <c r="F40" s="21"/>
      <c r="G40" s="21"/>
      <c r="H40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2017-04-24T08:58:53Z</dcterms:modified>
</cp:coreProperties>
</file>