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aron\College\CIS_5650\Project1-CUDA-Flocking\data\"/>
    </mc:Choice>
  </mc:AlternateContent>
  <xr:revisionPtr revIDLastSave="0" documentId="13_ncr:1_{6CD5B017-03B9-4F61-BAAA-955A231743AA}" xr6:coauthVersionLast="47" xr6:coauthVersionMax="47" xr10:uidLastSave="{00000000-0000-0000-0000-000000000000}"/>
  <bookViews>
    <workbookView xWindow="1668" yWindow="2676" windowWidth="36048" windowHeight="12876" activeTab="1" xr2:uid="{A7EAF083-E112-421A-A55A-345EE87A45CE}"/>
  </bookViews>
  <sheets>
    <sheet name="Boids vs FPS" sheetId="1" r:id="rId1"/>
    <sheet name="Block Size vs FP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8" i="1"/>
  <c r="D12" i="1"/>
  <c r="B13" i="1"/>
  <c r="B14" i="1"/>
  <c r="B15" i="1"/>
  <c r="B16" i="1"/>
  <c r="B17" i="1"/>
  <c r="B18" i="1"/>
  <c r="B12" i="1"/>
  <c r="G3" i="1"/>
  <c r="G4" i="1"/>
  <c r="G5" i="1"/>
  <c r="G6" i="1"/>
  <c r="G7" i="1"/>
  <c r="G8" i="1"/>
  <c r="G9" i="1"/>
  <c r="F4" i="1"/>
  <c r="F5" i="1"/>
  <c r="F6" i="1"/>
  <c r="F7" i="1"/>
  <c r="F8" i="1"/>
  <c r="F9" i="1"/>
  <c r="F3" i="1"/>
</calcChain>
</file>

<file path=xl/sharedStrings.xml><?xml version="1.0" encoding="utf-8"?>
<sst xmlns="http://schemas.openxmlformats.org/spreadsheetml/2006/main" count="15" uniqueCount="11">
  <si>
    <t>Naive</t>
  </si>
  <si>
    <t>% delta uniform to coherent</t>
  </si>
  <si>
    <t>Uniform Grid (&lt;=8 Neighbors)</t>
  </si>
  <si>
    <t>Number of Boids</t>
  </si>
  <si>
    <t>Uniform Grid (&lt;=27 Neighbors)</t>
  </si>
  <si>
    <t>Block Size</t>
  </si>
  <si>
    <t>FPS 128 Block Size</t>
  </si>
  <si>
    <t>FPS</t>
  </si>
  <si>
    <t>% delta naive to uniform</t>
  </si>
  <si>
    <t>Coherent Grid (&lt;=8 Neighbors)</t>
  </si>
  <si>
    <t>Coherent Grid (&lt;= 8 Neighbors)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</si>
</sst>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FPS with increasing Boids (128 Block Size)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'Boids vs FPS'!$B$2</c:f>
              <c:strCache>
                <c:ptCount val="1"/>
                <c:pt idx="0">
                  <c:v>Naive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'Boids vs FPS'!$A$3:$A$9</c:f>
              <c:numCache>
                <c:formatCode>General</c:formatCode>
                <c:ptCount val="7"/>
                <c:pt idx="0">
                  <c:v>50000</c:v>
                </c:pt>
                <c:pt idx="1">
                  <c:v>75000</c:v>
                </c:pt>
                <c:pt idx="2">
                  <c:v>100000</c:v>
                </c:pt>
                <c:pt idx="3">
                  <c:v>125000</c:v>
                </c:pt>
                <c:pt idx="4">
                  <c:v>150000</c:v>
                </c:pt>
                <c:pt idx="5">
                  <c:v>175000</c:v>
                </c:pt>
                <c:pt idx="6">
                  <c:v>200000</c:v>
                </c:pt>
              </c:numCache>
            </c:numRef>
          </c:cat>
          <c:val>
            <c:numRef>
              <c:f>'Boids vs FPS'!$B$3:$B$9</c:f>
              <c:numCache>
                <c:formatCode>General</c:formatCode>
                <c:ptCount val="7"/>
                <c:pt idx="0">
                  <c:v>38.968000000000004</c:v>
                </c:pt>
                <c:pt idx="1">
                  <c:v>17.123999999999999</c:v>
                </c:pt>
                <c:pt idx="2">
                  <c:v>12.662000000000001</c:v>
                </c:pt>
                <c:pt idx="3">
                  <c:v>8.3780000000000001</c:v>
                </c:pt>
                <c:pt idx="4">
                  <c:v>6.0289999999999999</c:v>
                </c:pt>
                <c:pt idx="5">
                  <c:v>4.835</c:v>
                </c:pt>
                <c:pt idx="6">
                  <c:v>3.7770000000000001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7-4616-BE9D-CB0CE516847A}"/>
            </c:ext>
          </c:extLst>
        </c:ser>
        <c:ser>
          <c:idx val="1"/>
          <c:order val="1"/>
          <c:tx>
            <c:strRef>
              <c:f>'Boids vs FPS'!$C$2</c:f>
              <c:strCache>
                <c:ptCount val="1"/>
                <c:pt idx="0">
                  <c:v>Uniform Grid (&lt;=8 Neighbors)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'Boids vs FPS'!$A$3:$A$9</c:f>
              <c:numCache>
                <c:formatCode>General</c:formatCode>
                <c:ptCount val="7"/>
                <c:pt idx="0">
                  <c:v>50000</c:v>
                </c:pt>
                <c:pt idx="1">
                  <c:v>75000</c:v>
                </c:pt>
                <c:pt idx="2">
                  <c:v>100000</c:v>
                </c:pt>
                <c:pt idx="3">
                  <c:v>125000</c:v>
                </c:pt>
                <c:pt idx="4">
                  <c:v>150000</c:v>
                </c:pt>
                <c:pt idx="5">
                  <c:v>175000</c:v>
                </c:pt>
                <c:pt idx="6">
                  <c:v>200000</c:v>
                </c:pt>
              </c:numCache>
            </c:numRef>
          </c:cat>
          <c:val>
            <c:numRef>
              <c:f>'Boids vs FPS'!$C$3:$C$9</c:f>
              <c:numCache>
                <c:formatCode>General</c:formatCode>
                <c:ptCount val="7"/>
                <c:pt idx="0">
                  <c:v>932.47900000000004</c:v>
                </c:pt>
                <c:pt idx="1">
                  <c:v>583.33100000000002</c:v>
                </c:pt>
                <c:pt idx="2">
                  <c:v>680.06500000000005</c:v>
                </c:pt>
                <c:pt idx="3">
                  <c:v>472.62900000000002</c:v>
                </c:pt>
                <c:pt idx="4">
                  <c:v>410.70400000000001</c:v>
                </c:pt>
                <c:pt idx="5">
                  <c:v>367.01100000000002</c:v>
                </c:pt>
                <c:pt idx="6">
                  <c:v>327.61200000000002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E7-4616-BE9D-CB0CE516847A}"/>
            </c:ext>
          </c:extLst>
        </c:ser>
        <c:ser>
          <c:idx val="2"/>
          <c:order val="2"/>
          <c:tx>
            <c:strRef>
              <c:f>'Boids vs FPS'!$D$2</c:f>
              <c:strCache>
                <c:ptCount val="1"/>
                <c:pt idx="0">
                  <c:v>Coherent Grid (&lt;=8 Neighbors)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'Boids vs FPS'!$A$3:$A$9</c:f>
              <c:numCache>
                <c:formatCode>General</c:formatCode>
                <c:ptCount val="7"/>
                <c:pt idx="0">
                  <c:v>50000</c:v>
                </c:pt>
                <c:pt idx="1">
                  <c:v>75000</c:v>
                </c:pt>
                <c:pt idx="2">
                  <c:v>100000</c:v>
                </c:pt>
                <c:pt idx="3">
                  <c:v>125000</c:v>
                </c:pt>
                <c:pt idx="4">
                  <c:v>150000</c:v>
                </c:pt>
                <c:pt idx="5">
                  <c:v>175000</c:v>
                </c:pt>
                <c:pt idx="6">
                  <c:v>200000</c:v>
                </c:pt>
              </c:numCache>
            </c:numRef>
          </c:cat>
          <c:val>
            <c:numRef>
              <c:f>'Boids vs FPS'!$D$3:$D$9</c:f>
              <c:numCache>
                <c:formatCode>General</c:formatCode>
                <c:ptCount val="7"/>
                <c:pt idx="0">
                  <c:v>963.995</c:v>
                </c:pt>
                <c:pt idx="1">
                  <c:v>903.60900000000004</c:v>
                </c:pt>
                <c:pt idx="2">
                  <c:v>1015.873</c:v>
                </c:pt>
                <c:pt idx="3">
                  <c:v>865.16600000000005</c:v>
                </c:pt>
                <c:pt idx="4">
                  <c:v>827.83399999999995</c:v>
                </c:pt>
                <c:pt idx="5">
                  <c:v>808.35799999999995</c:v>
                </c:pt>
                <c:pt idx="6">
                  <c:v>776.38199999999995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E7-4616-BE9D-CB0CE5168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07664"/>
        <c:axId val="58910544"/>
      </c:lineChart>
      <c:catAx>
        <c:axId val="5890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Boids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0544"/>
        <c:crosses val="autoZero"/>
        <c:auto val="1"/>
        <c:lblAlgn val="ctr"/>
        <c:lblOffset val="100"/>
        <c:noMultiLvlLbl val="0"/>
      </c:catAx>
      <c:valAx>
        <c:axId val="589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FPS with increasing Boids (128 Block Size)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'Boids vs FPS'!$B$2</c:f>
              <c:strCache>
                <c:ptCount val="1"/>
                <c:pt idx="0">
                  <c:v>Naive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'Boids vs FPS'!$A$3:$A$9</c:f>
              <c:numCache>
                <c:formatCode>General</c:formatCode>
                <c:ptCount val="7"/>
                <c:pt idx="0">
                  <c:v>50000</c:v>
                </c:pt>
                <c:pt idx="1">
                  <c:v>75000</c:v>
                </c:pt>
                <c:pt idx="2">
                  <c:v>100000</c:v>
                </c:pt>
                <c:pt idx="3">
                  <c:v>125000</c:v>
                </c:pt>
                <c:pt idx="4">
                  <c:v>150000</c:v>
                </c:pt>
                <c:pt idx="5">
                  <c:v>175000</c:v>
                </c:pt>
                <c:pt idx="6">
                  <c:v>200000</c:v>
                </c:pt>
              </c:numCache>
            </c:numRef>
          </c:cat>
          <c:val>
            <c:numRef>
              <c:f>'Boids vs FPS'!$B$3:$B$9</c:f>
              <c:numCache>
                <c:formatCode>General</c:formatCode>
                <c:ptCount val="7"/>
                <c:pt idx="0">
                  <c:v>38.968000000000004</c:v>
                </c:pt>
                <c:pt idx="1">
                  <c:v>17.123999999999999</c:v>
                </c:pt>
                <c:pt idx="2">
                  <c:v>12.662000000000001</c:v>
                </c:pt>
                <c:pt idx="3">
                  <c:v>8.3780000000000001</c:v>
                </c:pt>
                <c:pt idx="4">
                  <c:v>6.0289999999999999</c:v>
                </c:pt>
                <c:pt idx="5">
                  <c:v>4.835</c:v>
                </c:pt>
                <c:pt idx="6">
                  <c:v>3.7770000000000001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0-47A2-B9BD-CD6A2BCE1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07664"/>
        <c:axId val="589105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'Boids vs FPS'!$C$2</c15:sqref>
                        </c15:formulaRef>
                      </c:ext>
                    </c:extLst>
                    <c:strCache>
                      <c:ptCount val="1"/>
                      <c:pt idx="0">
                        <c:v>Uniform Grid (&lt;=8 Neighbors)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'Boids vs FPS'!$A$3:$A$9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50000</c:v>
                      </c:pt>
                      <c:pt idx="1">
                        <c:v>75000</c:v>
                      </c:pt>
                      <c:pt idx="2">
                        <c:v>100000</c:v>
                      </c:pt>
                      <c:pt idx="3">
                        <c:v>125000</c:v>
                      </c:pt>
                      <c:pt idx="4">
                        <c:v>150000</c:v>
                      </c:pt>
                      <c:pt idx="5">
                        <c:v>175000</c:v>
                      </c:pt>
                      <c:pt idx="6">
                        <c:v>200000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'Boids vs FPS'!$C$3:$C$9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932.47900000000004</c:v>
                      </c:pt>
                      <c:pt idx="1">
                        <c:v>583.33100000000002</c:v>
                      </c:pt>
                      <c:pt idx="2">
                        <c:v>680.06500000000005</c:v>
                      </c:pt>
                      <c:pt idx="3">
                        <c:v>472.62900000000002</c:v>
                      </c:pt>
                      <c:pt idx="4">
                        <c:v>410.70400000000001</c:v>
                      </c:pt>
                      <c:pt idx="5">
                        <c:v>367.01100000000002</c:v>
                      </c:pt>
                      <c:pt idx="6">
                        <c:v>327.61200000000002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A30-47A2-B9BD-CD6A2BCE112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'Boids vs FPS'!$D$2</c15:sqref>
                        </c15:formulaRef>
                      </c:ext>
                    </c:extLst>
                    <c:strCache>
                      <c:ptCount val="1"/>
                      <c:pt idx="0">
                        <c:v>Coherent Grid (&lt;=8 Neighbors)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'Boids vs FPS'!$A$3:$A$9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50000</c:v>
                      </c:pt>
                      <c:pt idx="1">
                        <c:v>75000</c:v>
                      </c:pt>
                      <c:pt idx="2">
                        <c:v>100000</c:v>
                      </c:pt>
                      <c:pt idx="3">
                        <c:v>125000</c:v>
                      </c:pt>
                      <c:pt idx="4">
                        <c:v>150000</c:v>
                      </c:pt>
                      <c:pt idx="5">
                        <c:v>175000</c:v>
                      </c:pt>
                      <c:pt idx="6">
                        <c:v>200000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'Boids vs FPS'!$D$3:$D$9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963.995</c:v>
                      </c:pt>
                      <c:pt idx="1">
                        <c:v>903.60900000000004</c:v>
                      </c:pt>
                      <c:pt idx="2">
                        <c:v>1015.873</c:v>
                      </c:pt>
                      <c:pt idx="3">
                        <c:v>865.16600000000005</c:v>
                      </c:pt>
                      <c:pt idx="4">
                        <c:v>827.83399999999995</c:v>
                      </c:pt>
                      <c:pt idx="5">
                        <c:v>808.35799999999995</c:v>
                      </c:pt>
                      <c:pt idx="6">
                        <c:v>776.38199999999995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A30-47A2-B9BD-CD6A2BCE1127}"/>
                  </c:ext>
                </c:extLst>
              </c15:ser>
            </c15:filteredLineSeries>
          </c:ext>
        </c:extLst>
      </c:lineChart>
      <c:catAx>
        <c:axId val="5890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Boids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0544"/>
        <c:crosses val="autoZero"/>
        <c:auto val="1"/>
        <c:lblAlgn val="ctr"/>
        <c:lblOffset val="100"/>
        <c:noMultiLvlLbl val="0"/>
      </c:catAx>
      <c:valAx>
        <c:axId val="589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FPS with increasing Boids (128 Block Size)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'Boids vs FPS'!$C$2</c:f>
              <c:strCache>
                <c:ptCount val="1"/>
                <c:pt idx="0">
                  <c:v>Uniform Grid (&lt;=8 Neighbors)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'Boids vs FPS'!$A$3:$A$9</c:f>
              <c:numCache>
                <c:formatCode>General</c:formatCode>
                <c:ptCount val="7"/>
                <c:pt idx="0">
                  <c:v>50000</c:v>
                </c:pt>
                <c:pt idx="1">
                  <c:v>75000</c:v>
                </c:pt>
                <c:pt idx="2">
                  <c:v>100000</c:v>
                </c:pt>
                <c:pt idx="3">
                  <c:v>125000</c:v>
                </c:pt>
                <c:pt idx="4">
                  <c:v>150000</c:v>
                </c:pt>
                <c:pt idx="5">
                  <c:v>175000</c:v>
                </c:pt>
                <c:pt idx="6">
                  <c:v>200000</c:v>
                </c:pt>
              </c:numCache>
            </c:numRef>
          </c:cat>
          <c:val>
            <c:numRef>
              <c:f>'Boids vs FPS'!$C$3:$C$9</c:f>
              <c:numCache>
                <c:formatCode>General</c:formatCode>
                <c:ptCount val="7"/>
                <c:pt idx="0">
                  <c:v>932.47900000000004</c:v>
                </c:pt>
                <c:pt idx="1">
                  <c:v>583.33100000000002</c:v>
                </c:pt>
                <c:pt idx="2">
                  <c:v>680.06500000000005</c:v>
                </c:pt>
                <c:pt idx="3">
                  <c:v>472.62900000000002</c:v>
                </c:pt>
                <c:pt idx="4">
                  <c:v>410.70400000000001</c:v>
                </c:pt>
                <c:pt idx="5">
                  <c:v>367.01100000000002</c:v>
                </c:pt>
                <c:pt idx="6">
                  <c:v>327.61200000000002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9-4E91-8486-DD3081034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07664"/>
        <c:axId val="589105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'Boids vs FPS'!$B$2</c15:sqref>
                        </c15:formulaRef>
                      </c:ext>
                    </c:extLst>
                    <c:strCache>
                      <c:ptCount val="1"/>
                      <c:pt idx="0">
                        <c:v>Naive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'Boids vs FPS'!$A$3:$A$9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50000</c:v>
                      </c:pt>
                      <c:pt idx="1">
                        <c:v>75000</c:v>
                      </c:pt>
                      <c:pt idx="2">
                        <c:v>100000</c:v>
                      </c:pt>
                      <c:pt idx="3">
                        <c:v>125000</c:v>
                      </c:pt>
                      <c:pt idx="4">
                        <c:v>150000</c:v>
                      </c:pt>
                      <c:pt idx="5">
                        <c:v>175000</c:v>
                      </c:pt>
                      <c:pt idx="6">
                        <c:v>200000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'Boids vs FPS'!$B$3:$B$9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38.968000000000004</c:v>
                      </c:pt>
                      <c:pt idx="1">
                        <c:v>17.123999999999999</c:v>
                      </c:pt>
                      <c:pt idx="2">
                        <c:v>12.662000000000001</c:v>
                      </c:pt>
                      <c:pt idx="3">
                        <c:v>8.3780000000000001</c:v>
                      </c:pt>
                      <c:pt idx="4">
                        <c:v>6.0289999999999999</c:v>
                      </c:pt>
                      <c:pt idx="5">
                        <c:v>4.835</c:v>
                      </c:pt>
                      <c:pt idx="6">
                        <c:v>3.7770000000000001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D59-4E91-8486-DD308103467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'Boids vs FPS'!$D$2</c15:sqref>
                        </c15:formulaRef>
                      </c:ext>
                    </c:extLst>
                    <c:strCache>
                      <c:ptCount val="1"/>
                      <c:pt idx="0">
                        <c:v>Coherent Grid (&lt;=8 Neighbors)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'Boids vs FPS'!$A$3:$A$9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50000</c:v>
                      </c:pt>
                      <c:pt idx="1">
                        <c:v>75000</c:v>
                      </c:pt>
                      <c:pt idx="2">
                        <c:v>100000</c:v>
                      </c:pt>
                      <c:pt idx="3">
                        <c:v>125000</c:v>
                      </c:pt>
                      <c:pt idx="4">
                        <c:v>150000</c:v>
                      </c:pt>
                      <c:pt idx="5">
                        <c:v>175000</c:v>
                      </c:pt>
                      <c:pt idx="6">
                        <c:v>200000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'Boids vs FPS'!$D$3:$D$9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963.995</c:v>
                      </c:pt>
                      <c:pt idx="1">
                        <c:v>903.60900000000004</c:v>
                      </c:pt>
                      <c:pt idx="2">
                        <c:v>1015.873</c:v>
                      </c:pt>
                      <c:pt idx="3">
                        <c:v>865.16600000000005</c:v>
                      </c:pt>
                      <c:pt idx="4">
                        <c:v>827.83399999999995</c:v>
                      </c:pt>
                      <c:pt idx="5">
                        <c:v>808.35799999999995</c:v>
                      </c:pt>
                      <c:pt idx="6">
                        <c:v>776.38199999999995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D59-4E91-8486-DD3081034677}"/>
                  </c:ext>
                </c:extLst>
              </c15:ser>
            </c15:filteredLineSeries>
          </c:ext>
        </c:extLst>
      </c:lineChart>
      <c:catAx>
        <c:axId val="5890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Boids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0544"/>
        <c:crosses val="autoZero"/>
        <c:auto val="1"/>
        <c:lblAlgn val="ctr"/>
        <c:lblOffset val="100"/>
        <c:noMultiLvlLbl val="0"/>
      </c:catAx>
      <c:valAx>
        <c:axId val="589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FPS with increasing Boids (128 Block Size)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'Boids vs FPS'!$D$2</c:f>
              <c:strCache>
                <c:ptCount val="1"/>
                <c:pt idx="0">
                  <c:v>Coherent Grid (&lt;=8 Neighbors)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'Boids vs FPS'!$A$3:$A$9</c:f>
              <c:numCache>
                <c:formatCode>General</c:formatCode>
                <c:ptCount val="7"/>
                <c:pt idx="0">
                  <c:v>50000</c:v>
                </c:pt>
                <c:pt idx="1">
                  <c:v>75000</c:v>
                </c:pt>
                <c:pt idx="2">
                  <c:v>100000</c:v>
                </c:pt>
                <c:pt idx="3">
                  <c:v>125000</c:v>
                </c:pt>
                <c:pt idx="4">
                  <c:v>150000</c:v>
                </c:pt>
                <c:pt idx="5">
                  <c:v>175000</c:v>
                </c:pt>
                <c:pt idx="6">
                  <c:v>200000</c:v>
                </c:pt>
              </c:numCache>
            </c:numRef>
          </c:cat>
          <c:val>
            <c:numRef>
              <c:f>'Boids vs FPS'!$D$3:$D$9</c:f>
              <c:numCache>
                <c:formatCode>General</c:formatCode>
                <c:ptCount val="7"/>
                <c:pt idx="0">
                  <c:v>963.995</c:v>
                </c:pt>
                <c:pt idx="1">
                  <c:v>903.60900000000004</c:v>
                </c:pt>
                <c:pt idx="2">
                  <c:v>1015.873</c:v>
                </c:pt>
                <c:pt idx="3">
                  <c:v>865.16600000000005</c:v>
                </c:pt>
                <c:pt idx="4">
                  <c:v>827.83399999999995</c:v>
                </c:pt>
                <c:pt idx="5">
                  <c:v>808.35799999999995</c:v>
                </c:pt>
                <c:pt idx="6">
                  <c:v>776.38199999999995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CE-413F-AA97-44AB74379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07664"/>
        <c:axId val="589105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'Boids vs FPS'!$B$2</c15:sqref>
                        </c15:formulaRef>
                      </c:ext>
                    </c:extLst>
                    <c:strCache>
                      <c:ptCount val="1"/>
                      <c:pt idx="0">
                        <c:v>Naive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'Boids vs FPS'!$A$3:$A$9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50000</c:v>
                      </c:pt>
                      <c:pt idx="1">
                        <c:v>75000</c:v>
                      </c:pt>
                      <c:pt idx="2">
                        <c:v>100000</c:v>
                      </c:pt>
                      <c:pt idx="3">
                        <c:v>125000</c:v>
                      </c:pt>
                      <c:pt idx="4">
                        <c:v>150000</c:v>
                      </c:pt>
                      <c:pt idx="5">
                        <c:v>175000</c:v>
                      </c:pt>
                      <c:pt idx="6">
                        <c:v>200000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'Boids vs FPS'!$B$3:$B$9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38.968000000000004</c:v>
                      </c:pt>
                      <c:pt idx="1">
                        <c:v>17.123999999999999</c:v>
                      </c:pt>
                      <c:pt idx="2">
                        <c:v>12.662000000000001</c:v>
                      </c:pt>
                      <c:pt idx="3">
                        <c:v>8.3780000000000001</c:v>
                      </c:pt>
                      <c:pt idx="4">
                        <c:v>6.0289999999999999</c:v>
                      </c:pt>
                      <c:pt idx="5">
                        <c:v>4.835</c:v>
                      </c:pt>
                      <c:pt idx="6">
                        <c:v>3.7770000000000001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DCE-413F-AA97-44AB74379E6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'Boids vs FPS'!$C$2</c15:sqref>
                        </c15:formulaRef>
                      </c:ext>
                    </c:extLst>
                    <c:strCache>
                      <c:ptCount val="1"/>
                      <c:pt idx="0">
                        <c:v>Uniform Grid (&lt;=8 Neighbors)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'Boids vs FPS'!$A$3:$A$9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50000</c:v>
                      </c:pt>
                      <c:pt idx="1">
                        <c:v>75000</c:v>
                      </c:pt>
                      <c:pt idx="2">
                        <c:v>100000</c:v>
                      </c:pt>
                      <c:pt idx="3">
                        <c:v>125000</c:v>
                      </c:pt>
                      <c:pt idx="4">
                        <c:v>150000</c:v>
                      </c:pt>
                      <c:pt idx="5">
                        <c:v>175000</c:v>
                      </c:pt>
                      <c:pt idx="6">
                        <c:v>200000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'Boids vs FPS'!$C$3:$C$9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932.47900000000004</c:v>
                      </c:pt>
                      <c:pt idx="1">
                        <c:v>583.33100000000002</c:v>
                      </c:pt>
                      <c:pt idx="2">
                        <c:v>680.06500000000005</c:v>
                      </c:pt>
                      <c:pt idx="3">
                        <c:v>472.62900000000002</c:v>
                      </c:pt>
                      <c:pt idx="4">
                        <c:v>410.70400000000001</c:v>
                      </c:pt>
                      <c:pt idx="5">
                        <c:v>367.01100000000002</c:v>
                      </c:pt>
                      <c:pt idx="6">
                        <c:v>327.61200000000002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DCE-413F-AA97-44AB74379E65}"/>
                  </c:ext>
                </c:extLst>
              </c15:ser>
            </c15:filteredLineSeries>
          </c:ext>
        </c:extLst>
      </c:lineChart>
      <c:catAx>
        <c:axId val="5890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Boids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0544"/>
        <c:crosses val="autoZero"/>
        <c:auto val="1"/>
        <c:lblAlgn val="ctr"/>
        <c:lblOffset val="100"/>
        <c:noMultiLvlLbl val="0"/>
      </c:catAx>
      <c:valAx>
        <c:axId val="589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FPS with increasing Boids (128 Block Size)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'Boids vs FPS'!$C$11</c:f>
              <c:strCache>
                <c:ptCount val="1"/>
                <c:pt idx="0">
                  <c:v>Uniform Grid (&lt;=27 Neighbors)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'Boids vs FPS'!$A$12:$A$18</c:f>
              <c:numCache>
                <c:formatCode>General</c:formatCode>
                <c:ptCount val="7"/>
                <c:pt idx="0">
                  <c:v>50000</c:v>
                </c:pt>
                <c:pt idx="1">
                  <c:v>75000</c:v>
                </c:pt>
                <c:pt idx="2">
                  <c:v>100000</c:v>
                </c:pt>
                <c:pt idx="3">
                  <c:v>125000</c:v>
                </c:pt>
                <c:pt idx="4">
                  <c:v>150000</c:v>
                </c:pt>
                <c:pt idx="5">
                  <c:v>175000</c:v>
                </c:pt>
                <c:pt idx="6">
                  <c:v>200000</c:v>
                </c:pt>
              </c:numCache>
            </c:numRef>
          </c:cat>
          <c:val>
            <c:numRef>
              <c:f>'Boids vs FPS'!$C$12:$C$18</c:f>
              <c:numCache>
                <c:formatCode>General</c:formatCode>
                <c:ptCount val="7"/>
                <c:pt idx="0">
                  <c:v>873.01900000000001</c:v>
                </c:pt>
                <c:pt idx="1">
                  <c:v>716.15300000000002</c:v>
                </c:pt>
                <c:pt idx="2">
                  <c:v>877.47799999999995</c:v>
                </c:pt>
                <c:pt idx="3">
                  <c:v>638.56299999999999</c:v>
                </c:pt>
                <c:pt idx="4">
                  <c:v>544.77099999999996</c:v>
                </c:pt>
                <c:pt idx="5">
                  <c:v>501.22699999999998</c:v>
                </c:pt>
                <c:pt idx="6">
                  <c:v>532.54999999999995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2-4A6A-8522-F102855AD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5966608"/>
        <c:axId val="1425973328"/>
      </c:lineChart>
      <c:catAx>
        <c:axId val="142596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Boids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973328"/>
        <c:crosses val="autoZero"/>
        <c:auto val="1"/>
        <c:lblAlgn val="ctr"/>
        <c:lblOffset val="100"/>
        <c:noMultiLvlLbl val="0"/>
      </c:catAx>
      <c:valAx>
        <c:axId val="142597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96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FPS with increasing Block</a:t>
            </a:r>
            <a:r>
              <a:rPr lang="en-US" baseline="0"/>
              <a:t> Size (50k Boids)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'Block Size vs FPS'!$B$1:$B$2</c:f>
              <c:strCache>
                <c:ptCount val="2"/>
                <c:pt idx="0">
                  <c:v>FPS</c:v>
                </c:pt>
                <c:pt idx="1">
                  <c:v>Naive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'Block Size vs FPS'!$A$3:$A$7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'Block Size vs FPS'!$B$3:$B$7</c:f>
              <c:numCache>
                <c:formatCode>General</c:formatCode>
                <c:ptCount val="5"/>
                <c:pt idx="0">
                  <c:v>29.97</c:v>
                </c:pt>
                <c:pt idx="1">
                  <c:v>38.402999999999999</c:v>
                </c:pt>
                <c:pt idx="2">
                  <c:v>38.968000000000004</c:v>
                </c:pt>
                <c:pt idx="3">
                  <c:v>29.117999999999999</c:v>
                </c:pt>
                <c:pt idx="4">
                  <c:v>26.745999999999999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3-4FB6-B5FF-97DEA7F59CFF}"/>
            </c:ext>
          </c:extLst>
        </c:ser>
        <c:ser>
          <c:idx val="2"/>
          <c:order val="1"/>
          <c:tx>
            <c:strRef>
              <c:f>'Block Size vs FPS'!$C$1:$C$2</c:f>
              <c:strCache>
                <c:ptCount val="2"/>
                <c:pt idx="0">
                  <c:v>FPS</c:v>
                </c:pt>
                <c:pt idx="1">
                  <c:v>Uniform Grid (&lt;=8 Neighbors)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'Block Size vs FPS'!$A$3:$A$7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'Block Size vs FPS'!$C$3:$C$7</c:f>
              <c:numCache>
                <c:formatCode>General</c:formatCode>
                <c:ptCount val="5"/>
                <c:pt idx="0">
                  <c:v>917.46100000000001</c:v>
                </c:pt>
                <c:pt idx="1">
                  <c:v>933.54700000000003</c:v>
                </c:pt>
                <c:pt idx="2">
                  <c:v>932.47900000000004</c:v>
                </c:pt>
                <c:pt idx="3">
                  <c:v>940.31899999999996</c:v>
                </c:pt>
                <c:pt idx="4">
                  <c:v>927.30399999999997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3-4FB6-B5FF-97DEA7F59CFF}"/>
            </c:ext>
          </c:extLst>
        </c:ser>
        <c:ser>
          <c:idx val="3"/>
          <c:order val="2"/>
          <c:tx>
            <c:strRef>
              <c:f>'Block Size vs FPS'!$D$1:$D$2</c:f>
              <c:strCache>
                <c:ptCount val="2"/>
                <c:pt idx="0">
                  <c:v>FPS</c:v>
                </c:pt>
                <c:pt idx="1">
                  <c:v>Coherent Grid (&lt;= 8 Neighbors)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'Block Size vs FPS'!$A$3:$A$7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'Block Size vs FPS'!$D$3:$D$7</c:f>
              <c:numCache>
                <c:formatCode>General</c:formatCode>
                <c:ptCount val="5"/>
                <c:pt idx="0">
                  <c:v>961.84799999999996</c:v>
                </c:pt>
                <c:pt idx="1">
                  <c:v>974.03599999999994</c:v>
                </c:pt>
                <c:pt idx="2">
                  <c:v>963.995</c:v>
                </c:pt>
                <c:pt idx="3">
                  <c:v>968.68399999999997</c:v>
                </c:pt>
                <c:pt idx="4">
                  <c:v>991.976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A3-4FB6-B5FF-97DEA7F59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510928"/>
        <c:axId val="1767509968"/>
      </c:lineChart>
      <c:catAx>
        <c:axId val="176751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509968"/>
        <c:crosses val="autoZero"/>
        <c:auto val="1"/>
        <c:lblAlgn val="ctr"/>
        <c:lblOffset val="100"/>
        <c:noMultiLvlLbl val="0"/>
      </c:catAx>
      <c:valAx>
        <c:axId val="17675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51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FPS with increasing Block</a:t>
            </a:r>
            <a:r>
              <a:rPr lang="en-US" baseline="0"/>
              <a:t> Size (50k Boids)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'Block Size vs FPS'!$B$1:$B$2</c:f>
              <c:strCache>
                <c:ptCount val="2"/>
                <c:pt idx="0">
                  <c:v>FPS</c:v>
                </c:pt>
                <c:pt idx="1">
                  <c:v>Naive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'Block Size vs FPS'!$A$3:$A$7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'Block Size vs FPS'!$B$3:$B$7</c:f>
              <c:numCache>
                <c:formatCode>General</c:formatCode>
                <c:ptCount val="5"/>
                <c:pt idx="0">
                  <c:v>29.97</c:v>
                </c:pt>
                <c:pt idx="1">
                  <c:v>38.402999999999999</c:v>
                </c:pt>
                <c:pt idx="2">
                  <c:v>38.968000000000004</c:v>
                </c:pt>
                <c:pt idx="3">
                  <c:v>29.117999999999999</c:v>
                </c:pt>
                <c:pt idx="4">
                  <c:v>26.745999999999999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64-4F47-8865-5AD7E6543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510928"/>
        <c:axId val="1767509968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'Block Size vs FPS'!$C$1:$C$2</c15:sqref>
                        </c15:formulaRef>
                      </c:ext>
                    </c:extLst>
                    <c:strCache>
                      <c:ptCount val="2"/>
                      <c:pt idx="0">
                        <c:v>FPS</c:v>
                      </c:pt>
                      <c:pt idx="1">
                        <c:v>Uniform Grid (&lt;=8 Neighbors)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'Block Size vs FPS'!$A$3:$A$7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'Block Size vs FPS'!$C$3:$C$7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917.46100000000001</c:v>
                      </c:pt>
                      <c:pt idx="1">
                        <c:v>933.54700000000003</c:v>
                      </c:pt>
                      <c:pt idx="2">
                        <c:v>932.47900000000004</c:v>
                      </c:pt>
                      <c:pt idx="3">
                        <c:v>940.31899999999996</c:v>
                      </c:pt>
                      <c:pt idx="4">
                        <c:v>927.30399999999997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B64-4F47-8865-5AD7E6543485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'Block Size vs FPS'!$D$1:$D$2</c15:sqref>
                        </c15:formulaRef>
                      </c:ext>
                    </c:extLst>
                    <c:strCache>
                      <c:ptCount val="2"/>
                      <c:pt idx="0">
                        <c:v>FPS</c:v>
                      </c:pt>
                      <c:pt idx="1">
                        <c:v>Coherent Grid (&lt;= 8 Neighbors)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'Block Size vs FPS'!$A$3:$A$7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'Block Size vs FPS'!$D$3:$D$7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961.84799999999996</c:v>
                      </c:pt>
                      <c:pt idx="1">
                        <c:v>974.03599999999994</c:v>
                      </c:pt>
                      <c:pt idx="2">
                        <c:v>963.995</c:v>
                      </c:pt>
                      <c:pt idx="3">
                        <c:v>968.68399999999997</c:v>
                      </c:pt>
                      <c:pt idx="4">
                        <c:v>991.976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B64-4F47-8865-5AD7E6543485}"/>
                  </c:ext>
                </c:extLst>
              </c15:ser>
            </c15:filteredLineSeries>
          </c:ext>
        </c:extLst>
      </c:lineChart>
      <c:catAx>
        <c:axId val="176751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509968"/>
        <c:crosses val="autoZero"/>
        <c:auto val="1"/>
        <c:lblAlgn val="ctr"/>
        <c:lblOffset val="100"/>
        <c:noMultiLvlLbl val="0"/>
      </c:catAx>
      <c:valAx>
        <c:axId val="17675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51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FPS with increasing Block</a:t>
            </a:r>
            <a:r>
              <a:rPr lang="en-US" baseline="0"/>
              <a:t> Size (50k Boids)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'Block Size vs FPS'!$C$1:$C$2</c:f>
              <c:strCache>
                <c:ptCount val="2"/>
                <c:pt idx="0">
                  <c:v>FPS</c:v>
                </c:pt>
                <c:pt idx="1">
                  <c:v>Uniform Grid (&lt;=8 Neighbors)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'Block Size vs FPS'!$A$3:$A$7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'Block Size vs FPS'!$C$3:$C$7</c:f>
              <c:numCache>
                <c:formatCode>General</c:formatCode>
                <c:ptCount val="5"/>
                <c:pt idx="0">
                  <c:v>917.46100000000001</c:v>
                </c:pt>
                <c:pt idx="1">
                  <c:v>933.54700000000003</c:v>
                </c:pt>
                <c:pt idx="2">
                  <c:v>932.47900000000004</c:v>
                </c:pt>
                <c:pt idx="3">
                  <c:v>940.31899999999996</c:v>
                </c:pt>
                <c:pt idx="4">
                  <c:v>927.30399999999997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40-4F6A-9D3D-9E7AF4528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510928"/>
        <c:axId val="176750996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'Block Size vs FPS'!$B$1:$B$2</c15:sqref>
                        </c15:formulaRef>
                      </c:ext>
                    </c:extLst>
                    <c:strCache>
                      <c:ptCount val="2"/>
                      <c:pt idx="0">
                        <c:v>FPS</c:v>
                      </c:pt>
                      <c:pt idx="1">
                        <c:v>Naive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'Block Size vs FPS'!$A$3:$A$7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'Block Size vs FPS'!$B$3:$B$7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29.97</c:v>
                      </c:pt>
                      <c:pt idx="1">
                        <c:v>38.402999999999999</c:v>
                      </c:pt>
                      <c:pt idx="2">
                        <c:v>38.968000000000004</c:v>
                      </c:pt>
                      <c:pt idx="3">
                        <c:v>29.117999999999999</c:v>
                      </c:pt>
                      <c:pt idx="4">
                        <c:v>26.745999999999999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940-4F6A-9D3D-9E7AF452829B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'Block Size vs FPS'!$D$1:$D$2</c15:sqref>
                        </c15:formulaRef>
                      </c:ext>
                    </c:extLst>
                    <c:strCache>
                      <c:ptCount val="2"/>
                      <c:pt idx="0">
                        <c:v>FPS</c:v>
                      </c:pt>
                      <c:pt idx="1">
                        <c:v>Coherent Grid (&lt;= 8 Neighbors)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'Block Size vs FPS'!$A$3:$A$7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'Block Size vs FPS'!$D$3:$D$7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961.84799999999996</c:v>
                      </c:pt>
                      <c:pt idx="1">
                        <c:v>974.03599999999994</c:v>
                      </c:pt>
                      <c:pt idx="2">
                        <c:v>963.995</c:v>
                      </c:pt>
                      <c:pt idx="3">
                        <c:v>968.68399999999997</c:v>
                      </c:pt>
                      <c:pt idx="4">
                        <c:v>991.976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940-4F6A-9D3D-9E7AF452829B}"/>
                  </c:ext>
                </c:extLst>
              </c15:ser>
            </c15:filteredLineSeries>
          </c:ext>
        </c:extLst>
      </c:lineChart>
      <c:catAx>
        <c:axId val="176751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509968"/>
        <c:crosses val="autoZero"/>
        <c:auto val="1"/>
        <c:lblAlgn val="ctr"/>
        <c:lblOffset val="100"/>
        <c:noMultiLvlLbl val="0"/>
      </c:catAx>
      <c:valAx>
        <c:axId val="17675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51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FPS with increasing Block</a:t>
            </a:r>
            <a:r>
              <a:rPr lang="en-US" baseline="0"/>
              <a:t> Size (50k Boids)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2"/>
          <c:tx>
            <c:strRef>
              <c:f>'Block Size vs FPS'!$D$1:$D$2</c:f>
              <c:strCache>
                <c:ptCount val="2"/>
                <c:pt idx="0">
                  <c:v>FPS</c:v>
                </c:pt>
                <c:pt idx="1">
                  <c:v>Coherent Grid (&lt;= 8 Neighbors)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'Block Size vs FPS'!$A$3:$A$7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'Block Size vs FPS'!$D$3:$D$7</c:f>
              <c:numCache>
                <c:formatCode>General</c:formatCode>
                <c:ptCount val="5"/>
                <c:pt idx="0">
                  <c:v>961.84799999999996</c:v>
                </c:pt>
                <c:pt idx="1">
                  <c:v>974.03599999999994</c:v>
                </c:pt>
                <c:pt idx="2">
                  <c:v>963.995</c:v>
                </c:pt>
                <c:pt idx="3">
                  <c:v>968.68399999999997</c:v>
                </c:pt>
                <c:pt idx="4">
                  <c:v>991.976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4A-47E8-9607-EC6F0AD2F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510928"/>
        <c:axId val="176750996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'Block Size vs FPS'!$B$1:$B$2</c15:sqref>
                        </c15:formulaRef>
                      </c:ext>
                    </c:extLst>
                    <c:strCache>
                      <c:ptCount val="2"/>
                      <c:pt idx="0">
                        <c:v>FPS</c:v>
                      </c:pt>
                      <c:pt idx="1">
                        <c:v>Naive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'Block Size vs FPS'!$A$3:$A$7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'Block Size vs FPS'!$B$3:$B$7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29.97</c:v>
                      </c:pt>
                      <c:pt idx="1">
                        <c:v>38.402999999999999</c:v>
                      </c:pt>
                      <c:pt idx="2">
                        <c:v>38.968000000000004</c:v>
                      </c:pt>
                      <c:pt idx="3">
                        <c:v>29.117999999999999</c:v>
                      </c:pt>
                      <c:pt idx="4">
                        <c:v>26.745999999999999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C4A-47E8-9607-EC6F0AD2F2D1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'Block Size vs FPS'!$C$1:$C$2</c15:sqref>
                        </c15:formulaRef>
                      </c:ext>
                    </c:extLst>
                    <c:strCache>
                      <c:ptCount val="2"/>
                      <c:pt idx="0">
                        <c:v>FPS</c:v>
                      </c:pt>
                      <c:pt idx="1">
                        <c:v>Uniform Grid (&lt;=8 Neighbors)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'Block Size vs FPS'!$A$3:$A$7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'Block Size vs FPS'!$C$3:$C$7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917.46100000000001</c:v>
                      </c:pt>
                      <c:pt idx="1">
                        <c:v>933.54700000000003</c:v>
                      </c:pt>
                      <c:pt idx="2">
                        <c:v>932.47900000000004</c:v>
                      </c:pt>
                      <c:pt idx="3">
                        <c:v>940.31899999999996</c:v>
                      </c:pt>
                      <c:pt idx="4">
                        <c:v>927.30399999999997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C4A-47E8-9607-EC6F0AD2F2D1}"/>
                  </c:ext>
                </c:extLst>
              </c15:ser>
            </c15:filteredLineSeries>
          </c:ext>
        </c:extLst>
      </c:lineChart>
      <c:catAx>
        <c:axId val="176751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509968"/>
        <c:crosses val="autoZero"/>
        <c:auto val="1"/>
        <c:lblAlgn val="ctr"/>
        <c:lblOffset val="100"/>
        <c:noMultiLvlLbl val="0"/>
      </c:catAx>
      <c:valAx>
        <c:axId val="17675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51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510540</xdr:colOff>
      <xdr:row>2</xdr:row>
      <xdr:rowOff>95250</xdr:rowOff>
    </xdr:from>
    <xdr:to>
      <xdr:col>16</xdr:col>
      <xdr:colOff>205740</xdr:colOff>
      <xdr:row>17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5A0B38-F3B8-EB8C-315C-FB3C1C590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510540</xdr:colOff>
      <xdr:row>18</xdr:row>
      <xdr:rowOff>15240</xdr:rowOff>
    </xdr:from>
    <xdr:to>
      <xdr:col>16</xdr:col>
      <xdr:colOff>205740</xdr:colOff>
      <xdr:row>33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B4472F-E09E-449E-A794-704A96C83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342900</xdr:colOff>
      <xdr:row>2</xdr:row>
      <xdr:rowOff>99060</xdr:rowOff>
    </xdr:from>
    <xdr:to>
      <xdr:col>24</xdr:col>
      <xdr:colOff>38100</xdr:colOff>
      <xdr:row>17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19ED31-C48D-4B74-BAED-7331F7F20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342900</xdr:colOff>
      <xdr:row>18</xdr:row>
      <xdr:rowOff>15240</xdr:rowOff>
    </xdr:from>
    <xdr:to>
      <xdr:col>24</xdr:col>
      <xdr:colOff>38100</xdr:colOff>
      <xdr:row>33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358E89-4079-480E-9F26-C1C45105F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133350</xdr:colOff>
      <xdr:row>2</xdr:row>
      <xdr:rowOff>95250</xdr:rowOff>
    </xdr:from>
    <xdr:to>
      <xdr:col>31</xdr:col>
      <xdr:colOff>438150</xdr:colOff>
      <xdr:row>17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F822DF-25A6-5AD9-E99B-A6D09A8E3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</xdr:colOff>
      <xdr:row>8</xdr:row>
      <xdr:rowOff>148590</xdr:rowOff>
    </xdr:from>
    <xdr:to>
      <xdr:col>11</xdr:col>
      <xdr:colOff>369570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35EF46-0414-375B-87C9-3DB63F7EC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9</xdr:row>
      <xdr:rowOff>0</xdr:rowOff>
    </xdr:from>
    <xdr:to>
      <xdr:col>19</xdr:col>
      <xdr:colOff>304800</xdr:colOff>
      <xdr:row>24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5A2358-38B6-4AAB-82C6-29287E572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9</xdr:row>
      <xdr:rowOff>0</xdr:rowOff>
    </xdr:from>
    <xdr:to>
      <xdr:col>27</xdr:col>
      <xdr:colOff>304800</xdr:colOff>
      <xdr:row>24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A481E86-8E1D-4F11-BEEE-749D55339A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9</xdr:row>
      <xdr:rowOff>0</xdr:rowOff>
    </xdr:from>
    <xdr:to>
      <xdr:col>35</xdr:col>
      <xdr:colOff>304800</xdr:colOff>
      <xdr:row>24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C4C1DB3-4264-4B48-BF98-E00DD29782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75E71-61C5-4BF1-B683-09F46C18CEF5}">
  <dimension ref="A1:G31"/>
  <sheetViews>
    <sheetView topLeftCell="A7" workbookViewId="0">
      <selection activeCell="D3" sqref="D3"/>
    </sheetView>
  </sheetViews>
  <sheetFormatPr defaultRowHeight="14.4" x14ac:dyDescent="0.3"/>
  <cols>
    <col min="1" max="1" width="15" customWidth="1"/>
    <col min="2" max="4" width="27.77734375" customWidth="1"/>
    <col min="6" max="6" width="19.6640625" customWidth="1"/>
    <col min="7" max="7" width="23.77734375" customWidth="1"/>
  </cols>
  <sheetData>
    <row r="1" spans="1:7" x14ac:dyDescent="0.3">
      <c r="A1" s="2" t="s">
        <v>6</v>
      </c>
    </row>
    <row r="2" spans="1:7" x14ac:dyDescent="0.3">
      <c r="A2" s="1" t="s">
        <v>3</v>
      </c>
      <c r="B2" s="1" t="s">
        <v>0</v>
      </c>
      <c r="C2" s="1" t="s">
        <v>2</v>
      </c>
      <c r="D2" s="1" t="s">
        <v>9</v>
      </c>
      <c r="E2" s="1"/>
      <c r="F2" s="1" t="s">
        <v>8</v>
      </c>
      <c r="G2" s="1" t="s">
        <v>1</v>
      </c>
    </row>
    <row r="3" spans="1:7" x14ac:dyDescent="0.3">
      <c r="A3">
        <v>50000</v>
      </c>
      <c r="B3">
        <v>38.968000000000004</v>
      </c>
      <c r="C3">
        <v>932.47900000000004</v>
      </c>
      <c r="D3">
        <v>963.995</v>
      </c>
      <c r="F3" s="3">
        <f>(C3-B3)/B3</f>
        <v>22.92935228905769</v>
      </c>
      <c r="G3" s="3">
        <f>(D3-C3)/C3</f>
        <v>3.3798080171242424E-2</v>
      </c>
    </row>
    <row r="4" spans="1:7" x14ac:dyDescent="0.3">
      <c r="A4">
        <v>75000</v>
      </c>
      <c r="B4">
        <v>17.123999999999999</v>
      </c>
      <c r="C4">
        <v>583.33100000000002</v>
      </c>
      <c r="D4">
        <v>903.60900000000004</v>
      </c>
      <c r="F4" s="3">
        <f>(C4-B4)/B4</f>
        <v>33.065113291287084</v>
      </c>
      <c r="G4" s="3">
        <f>(D4-C4)/C4</f>
        <v>0.54905019620078477</v>
      </c>
    </row>
    <row r="5" spans="1:7" x14ac:dyDescent="0.3">
      <c r="A5">
        <v>100000</v>
      </c>
      <c r="B5">
        <v>12.662000000000001</v>
      </c>
      <c r="C5">
        <v>680.06500000000005</v>
      </c>
      <c r="D5">
        <v>1015.873</v>
      </c>
      <c r="F5" s="3">
        <f t="shared" ref="F5:G9" si="0">(C5-B5)/B5</f>
        <v>52.709129679355549</v>
      </c>
      <c r="G5" s="3">
        <f t="shared" si="0"/>
        <v>0.49378809378515282</v>
      </c>
    </row>
    <row r="6" spans="1:7" x14ac:dyDescent="0.3">
      <c r="A6">
        <v>125000</v>
      </c>
      <c r="B6">
        <v>8.3780000000000001</v>
      </c>
      <c r="C6">
        <v>472.62900000000002</v>
      </c>
      <c r="D6">
        <v>865.16600000000005</v>
      </c>
      <c r="F6" s="3">
        <f t="shared" si="0"/>
        <v>55.413105753163052</v>
      </c>
      <c r="G6" s="3">
        <f t="shared" si="0"/>
        <v>0.83053938713028619</v>
      </c>
    </row>
    <row r="7" spans="1:7" x14ac:dyDescent="0.3">
      <c r="A7">
        <v>150000</v>
      </c>
      <c r="B7">
        <v>6.0289999999999999</v>
      </c>
      <c r="C7">
        <v>410.70400000000001</v>
      </c>
      <c r="D7">
        <v>827.83399999999995</v>
      </c>
      <c r="F7" s="3">
        <f t="shared" si="0"/>
        <v>67.121413169679883</v>
      </c>
      <c r="G7" s="3">
        <f t="shared" si="0"/>
        <v>1.0156463048813742</v>
      </c>
    </row>
    <row r="8" spans="1:7" x14ac:dyDescent="0.3">
      <c r="A8">
        <v>175000</v>
      </c>
      <c r="B8">
        <v>4.835</v>
      </c>
      <c r="C8">
        <v>367.01100000000002</v>
      </c>
      <c r="D8">
        <v>808.35799999999995</v>
      </c>
      <c r="F8" s="3">
        <f t="shared" si="0"/>
        <v>74.907135470527408</v>
      </c>
      <c r="G8" s="3">
        <f t="shared" si="0"/>
        <v>1.2025443379081278</v>
      </c>
    </row>
    <row r="9" spans="1:7" x14ac:dyDescent="0.3">
      <c r="A9">
        <v>200000</v>
      </c>
      <c r="B9">
        <v>3.7770000000000001</v>
      </c>
      <c r="C9">
        <v>327.61200000000002</v>
      </c>
      <c r="D9">
        <v>776.38199999999995</v>
      </c>
      <c r="F9" s="3">
        <f t="shared" si="0"/>
        <v>85.73868149324862</v>
      </c>
      <c r="G9" s="3">
        <f t="shared" si="0"/>
        <v>1.3698216182557412</v>
      </c>
    </row>
    <row r="11" spans="1:7" x14ac:dyDescent="0.3">
      <c r="A11" s="1" t="s">
        <v>3</v>
      </c>
      <c r="B11" s="1" t="s">
        <v>2</v>
      </c>
      <c r="C11" s="1" t="s">
        <v>4</v>
      </c>
    </row>
    <row r="12" spans="1:7" x14ac:dyDescent="0.3">
      <c r="A12">
        <v>50000</v>
      </c>
      <c r="B12">
        <f>C3</f>
        <v>932.47900000000004</v>
      </c>
      <c r="C12">
        <v>873.01900000000001</v>
      </c>
      <c r="D12" s="3">
        <f>(C12-B12)/B12</f>
        <v>-6.376551107317166E-2</v>
      </c>
    </row>
    <row r="13" spans="1:7" x14ac:dyDescent="0.3">
      <c r="A13">
        <v>75000</v>
      </c>
      <c r="B13">
        <f t="shared" ref="B13:B18" si="1">C4</f>
        <v>583.33100000000002</v>
      </c>
      <c r="C13">
        <v>716.15300000000002</v>
      </c>
      <c r="D13" s="3">
        <f t="shared" ref="D13:D18" si="2">(C13-B13)/B13</f>
        <v>0.22769576792592885</v>
      </c>
    </row>
    <row r="14" spans="1:7" x14ac:dyDescent="0.3">
      <c r="A14">
        <v>100000</v>
      </c>
      <c r="B14">
        <f t="shared" si="1"/>
        <v>680.06500000000005</v>
      </c>
      <c r="C14">
        <v>877.47799999999995</v>
      </c>
      <c r="D14" s="3">
        <f t="shared" si="2"/>
        <v>0.29028548741664384</v>
      </c>
    </row>
    <row r="15" spans="1:7" x14ac:dyDescent="0.3">
      <c r="A15">
        <v>125000</v>
      </c>
      <c r="B15">
        <f t="shared" si="1"/>
        <v>472.62900000000002</v>
      </c>
      <c r="C15">
        <v>638.56299999999999</v>
      </c>
      <c r="D15" s="3">
        <f t="shared" si="2"/>
        <v>0.35108721640017848</v>
      </c>
    </row>
    <row r="16" spans="1:7" x14ac:dyDescent="0.3">
      <c r="A16">
        <v>150000</v>
      </c>
      <c r="B16">
        <f t="shared" si="1"/>
        <v>410.70400000000001</v>
      </c>
      <c r="C16">
        <v>544.77099999999996</v>
      </c>
      <c r="D16" s="3">
        <f t="shared" si="2"/>
        <v>0.32643217499707805</v>
      </c>
    </row>
    <row r="17" spans="1:4" x14ac:dyDescent="0.3">
      <c r="A17">
        <v>175000</v>
      </c>
      <c r="B17">
        <f t="shared" si="1"/>
        <v>367.01100000000002</v>
      </c>
      <c r="C17">
        <v>501.22699999999998</v>
      </c>
      <c r="D17" s="3">
        <f t="shared" si="2"/>
        <v>0.36570021062038999</v>
      </c>
    </row>
    <row r="18" spans="1:4" x14ac:dyDescent="0.3">
      <c r="A18">
        <v>200000</v>
      </c>
      <c r="B18">
        <f t="shared" si="1"/>
        <v>327.61200000000002</v>
      </c>
      <c r="C18">
        <v>532.54999999999995</v>
      </c>
      <c r="D18" s="3">
        <f t="shared" si="2"/>
        <v>0.6255509566194154</v>
      </c>
    </row>
    <row r="25" spans="1:4" x14ac:dyDescent="0.3">
      <c r="D25" s="3"/>
    </row>
    <row r="26" spans="1:4" x14ac:dyDescent="0.3">
      <c r="D26" s="3"/>
    </row>
    <row r="27" spans="1:4" x14ac:dyDescent="0.3">
      <c r="D27" s="3"/>
    </row>
    <row r="28" spans="1:4" x14ac:dyDescent="0.3">
      <c r="D28" s="3"/>
    </row>
    <row r="29" spans="1:4" x14ac:dyDescent="0.3">
      <c r="D29" s="3"/>
    </row>
    <row r="30" spans="1:4" x14ac:dyDescent="0.3">
      <c r="D30" s="3"/>
    </row>
    <row r="31" spans="1:4" x14ac:dyDescent="0.3">
      <c r="D31" s="3"/>
    </row>
  </sheetData>
  <conditionalFormatting sqref="D12:D18">
    <cfRule type="colorScale" priority="3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F3:F9">
    <cfRule type="colorScale" priority="2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G3:G9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CC591-C8E3-4C3B-9580-64D39E55497F}">
  <dimension ref="A1:D7"/>
  <sheetViews>
    <sheetView tabSelected="1" topLeftCell="B1" workbookViewId="0">
      <selection activeCell="D7" sqref="D7"/>
    </sheetView>
  </sheetViews>
  <sheetFormatPr defaultRowHeight="14.4" x14ac:dyDescent="0.3"/>
  <cols>
    <col min="2" max="4" width="29" customWidth="1"/>
  </cols>
  <sheetData>
    <row r="1" spans="1:4" x14ac:dyDescent="0.3">
      <c r="A1" s="2" t="s">
        <v>7</v>
      </c>
    </row>
    <row r="2" spans="1:4" x14ac:dyDescent="0.3">
      <c r="A2" t="s">
        <v>5</v>
      </c>
      <c r="B2" t="s">
        <v>0</v>
      </c>
      <c r="C2" t="s">
        <v>2</v>
      </c>
      <c r="D2" t="s">
        <v>10</v>
      </c>
    </row>
    <row r="3" spans="1:4" x14ac:dyDescent="0.3">
      <c r="A3">
        <v>32</v>
      </c>
      <c r="B3">
        <v>29.97</v>
      </c>
      <c r="C3">
        <v>917.46100000000001</v>
      </c>
      <c r="D3">
        <v>961.84799999999996</v>
      </c>
    </row>
    <row r="4" spans="1:4" x14ac:dyDescent="0.3">
      <c r="A4">
        <v>64</v>
      </c>
      <c r="B4">
        <v>38.402999999999999</v>
      </c>
      <c r="C4">
        <v>933.54700000000003</v>
      </c>
      <c r="D4">
        <v>974.03599999999994</v>
      </c>
    </row>
    <row r="5" spans="1:4" x14ac:dyDescent="0.3">
      <c r="A5">
        <v>128</v>
      </c>
      <c r="B5">
        <v>38.968000000000004</v>
      </c>
      <c r="C5">
        <v>932.47900000000004</v>
      </c>
      <c r="D5">
        <v>963.995</v>
      </c>
    </row>
    <row r="6" spans="1:4" x14ac:dyDescent="0.3">
      <c r="A6">
        <v>256</v>
      </c>
      <c r="B6">
        <v>29.117999999999999</v>
      </c>
      <c r="C6">
        <v>940.31899999999996</v>
      </c>
      <c r="D6">
        <v>968.68399999999997</v>
      </c>
    </row>
    <row r="7" spans="1:4" x14ac:dyDescent="0.3">
      <c r="A7">
        <v>512</v>
      </c>
      <c r="B7">
        <v>26.745999999999999</v>
      </c>
      <c r="C7">
        <v>927.30399999999997</v>
      </c>
      <c r="D7">
        <v>991.976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Boids vs FPS</vt:lpstr>
      <vt:lpstr>Block Size vs FPS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Tian, Aaron</dc:creator>
  <cp:lastModifiedBy>Tian, Aaron</cp:lastModifiedBy>
  <dcterms:created xsi:type="dcterms:W3CDTF">2025-08-30T23:19:41Z</dcterms:created>
  <dcterms:modified xsi:type="dcterms:W3CDTF">2025-09-02T03:25:31Z</dcterms:modified>
</cp:coreProperties>
</file>