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Coding\Projects\PoGo\pogo_shiny_estimator\"/>
    </mc:Choice>
  </mc:AlternateContent>
  <xr:revisionPtr revIDLastSave="0" documentId="8_{C356A2F0-7541-4659-BE43-BF99A93CB6A4}" xr6:coauthVersionLast="45" xr6:coauthVersionMax="45" xr10:uidLastSave="{00000000-0000-0000-0000-000000000000}"/>
  <bookViews>
    <workbookView xWindow="-27375" yWindow="6240" windowWidth="28800" windowHeight="15240" xr2:uid="{24818FE4-092C-4094-A110-F25E4FB8B7DC}"/>
  </bookViews>
  <sheets>
    <sheet name="Sheet1" sheetId="1" r:id="rId1"/>
    <sheet name="Shiny per 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E4" i="2"/>
  <c r="B7" i="2"/>
  <c r="E3" i="2"/>
  <c r="D9" i="1"/>
  <c r="D3" i="1"/>
  <c r="D4" i="1"/>
  <c r="D5" i="1"/>
  <c r="D6" i="1"/>
  <c r="D7" i="1"/>
  <c r="D8" i="1"/>
  <c r="D2" i="1"/>
  <c r="E9" i="1"/>
  <c r="F3" i="1"/>
  <c r="F4" i="1"/>
  <c r="F5" i="1"/>
  <c r="F6" i="1"/>
  <c r="F7" i="1"/>
  <c r="F8" i="1"/>
  <c r="F2" i="1"/>
  <c r="B9" i="1"/>
  <c r="C3" i="1" s="1"/>
  <c r="C8" i="1" l="1"/>
  <c r="C6" i="1"/>
  <c r="C7" i="1"/>
  <c r="C5" i="1"/>
  <c r="C2" i="1"/>
  <c r="C4" i="1"/>
</calcChain>
</file>

<file path=xl/sharedStrings.xml><?xml version="1.0" encoding="utf-8"?>
<sst xmlns="http://schemas.openxmlformats.org/spreadsheetml/2006/main" count="24" uniqueCount="21">
  <si>
    <t>Bagon</t>
  </si>
  <si>
    <t>Dratini</t>
  </si>
  <si>
    <t>Horsea</t>
  </si>
  <si>
    <t>Swablu</t>
  </si>
  <si>
    <t>Trapinch</t>
  </si>
  <si>
    <t>Gible</t>
  </si>
  <si>
    <t>Deino</t>
  </si>
  <si>
    <t>Recorded</t>
  </si>
  <si>
    <t>Average</t>
  </si>
  <si>
    <t>Player count</t>
  </si>
  <si>
    <t>Variance</t>
  </si>
  <si>
    <t>Recorded %</t>
  </si>
  <si>
    <t>Hypothesized %</t>
  </si>
  <si>
    <t>Equal Prop</t>
  </si>
  <si>
    <t>total shiny / total mon * 100 / months active</t>
  </si>
  <si>
    <t>total shiny / months played</t>
  </si>
  <si>
    <t>Zero</t>
  </si>
  <si>
    <t>One</t>
  </si>
  <si>
    <t>Total Shiny</t>
  </si>
  <si>
    <t>Total Mon</t>
  </si>
  <si>
    <t>Months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</si>
</sst>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DBA7-48EE-43F2-9358-212AB7031AE4}">
  <dimension ref="A1:G11"/>
  <sheetViews>
    <sheetView tabSelected="1" workbookViewId="0">
      <selection activeCell="E9" sqref="E9"/>
    </sheetView>
  </sheetViews>
  <sheetFormatPr defaultRowHeight="14.6" x14ac:dyDescent="0.4"/>
  <cols>
    <col min="3" max="3" width="11.84375" bestFit="1" customWidth="1"/>
    <col min="5" max="5" width="14.3828125" bestFit="1" customWidth="1"/>
  </cols>
  <sheetData>
    <row r="1" spans="1:7" x14ac:dyDescent="0.4">
      <c r="B1" t="s">
        <v>7</v>
      </c>
      <c r="C1" t="s">
        <v>11</v>
      </c>
      <c r="D1" t="s">
        <v>13</v>
      </c>
      <c r="E1" t="s">
        <v>12</v>
      </c>
      <c r="F1" t="s">
        <v>8</v>
      </c>
      <c r="G1" t="s">
        <v>10</v>
      </c>
    </row>
    <row r="2" spans="1:7" x14ac:dyDescent="0.4">
      <c r="A2" t="s">
        <v>0</v>
      </c>
      <c r="B2">
        <v>39</v>
      </c>
      <c r="C2">
        <f>B2/$B$9</f>
        <v>0.21428571428571427</v>
      </c>
      <c r="D2">
        <f>1/7</f>
        <v>0.14285714285714285</v>
      </c>
      <c r="E2">
        <v>0.1</v>
      </c>
      <c r="F2">
        <f>B2/$A$11</f>
        <v>3</v>
      </c>
    </row>
    <row r="3" spans="1:7" x14ac:dyDescent="0.4">
      <c r="A3" t="s">
        <v>1</v>
      </c>
      <c r="B3">
        <v>21</v>
      </c>
      <c r="C3">
        <f t="shared" ref="C3:C8" si="0">B3/$B$9</f>
        <v>0.11538461538461539</v>
      </c>
      <c r="D3">
        <f t="shared" ref="D3:D8" si="1">1/7</f>
        <v>0.14285714285714285</v>
      </c>
      <c r="E3">
        <v>0.1</v>
      </c>
      <c r="F3">
        <f t="shared" ref="F3:F8" si="2">B3/$A$11</f>
        <v>1.6153846153846154</v>
      </c>
    </row>
    <row r="4" spans="1:7" x14ac:dyDescent="0.4">
      <c r="A4" t="s">
        <v>2</v>
      </c>
      <c r="B4">
        <v>48</v>
      </c>
      <c r="C4">
        <f t="shared" si="0"/>
        <v>0.26373626373626374</v>
      </c>
      <c r="D4">
        <f t="shared" si="1"/>
        <v>0.14285714285714285</v>
      </c>
      <c r="E4">
        <v>0.3</v>
      </c>
      <c r="F4">
        <f t="shared" si="2"/>
        <v>3.6923076923076925</v>
      </c>
    </row>
    <row r="5" spans="1:7" x14ac:dyDescent="0.4">
      <c r="A5" t="s">
        <v>3</v>
      </c>
      <c r="B5">
        <v>22</v>
      </c>
      <c r="C5">
        <f t="shared" si="0"/>
        <v>0.12087912087912088</v>
      </c>
      <c r="D5">
        <f t="shared" si="1"/>
        <v>0.14285714285714285</v>
      </c>
      <c r="E5">
        <v>0.1</v>
      </c>
      <c r="F5">
        <f t="shared" si="2"/>
        <v>1.6923076923076923</v>
      </c>
    </row>
    <row r="6" spans="1:7" x14ac:dyDescent="0.4">
      <c r="A6" t="s">
        <v>4</v>
      </c>
      <c r="B6">
        <v>52</v>
      </c>
      <c r="C6">
        <f t="shared" si="0"/>
        <v>0.2857142857142857</v>
      </c>
      <c r="D6">
        <f t="shared" si="1"/>
        <v>0.14285714285714285</v>
      </c>
      <c r="E6">
        <v>0.3</v>
      </c>
      <c r="F6">
        <f t="shared" si="2"/>
        <v>4</v>
      </c>
    </row>
    <row r="7" spans="1:7" x14ac:dyDescent="0.4">
      <c r="A7" t="s">
        <v>6</v>
      </c>
      <c r="B7">
        <v>0</v>
      </c>
      <c r="C7">
        <f t="shared" si="0"/>
        <v>0</v>
      </c>
      <c r="D7">
        <f t="shared" si="1"/>
        <v>0.14285714285714285</v>
      </c>
      <c r="E7">
        <v>0.05</v>
      </c>
      <c r="F7">
        <f t="shared" si="2"/>
        <v>0</v>
      </c>
    </row>
    <row r="8" spans="1:7" x14ac:dyDescent="0.4">
      <c r="A8" t="s">
        <v>5</v>
      </c>
      <c r="B8">
        <v>0</v>
      </c>
      <c r="C8">
        <f t="shared" si="0"/>
        <v>0</v>
      </c>
      <c r="D8">
        <f t="shared" si="1"/>
        <v>0.14285714285714285</v>
      </c>
      <c r="E8">
        <v>0.05</v>
      </c>
      <c r="F8">
        <f t="shared" si="2"/>
        <v>0</v>
      </c>
    </row>
    <row r="9" spans="1:7" x14ac:dyDescent="0.4">
      <c r="B9">
        <f>SUM(B2:B8)</f>
        <v>182</v>
      </c>
      <c r="D9">
        <f>SUM(D2:D8)</f>
        <v>0.99999999999999978</v>
      </c>
      <c r="E9">
        <f>SUM(E2:E8)</f>
        <v>1</v>
      </c>
    </row>
    <row r="10" spans="1:7" x14ac:dyDescent="0.4">
      <c r="A10" t="s">
        <v>9</v>
      </c>
      <c r="F10" t="s">
        <v>10</v>
      </c>
    </row>
    <row r="11" spans="1:7" x14ac:dyDescent="0.4">
      <c r="A1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1FF7-D6FF-4030-B8B6-702C2E4E8AF4}">
  <dimension ref="A1:F8"/>
  <sheetViews>
    <sheetView workbookViewId="0">
      <selection activeCell="F4" sqref="F4"/>
    </sheetView>
  </sheetViews>
  <sheetFormatPr defaultRowHeight="14.6" x14ac:dyDescent="0.4"/>
  <sheetData>
    <row r="1" spans="1:6" x14ac:dyDescent="0.4">
      <c r="A1" t="s">
        <v>14</v>
      </c>
    </row>
    <row r="2" spans="1:6" x14ac:dyDescent="0.4">
      <c r="B2" t="s">
        <v>18</v>
      </c>
      <c r="C2" t="s">
        <v>19</v>
      </c>
      <c r="D2" t="s">
        <v>20</v>
      </c>
    </row>
    <row r="3" spans="1:6" x14ac:dyDescent="0.4">
      <c r="A3" t="s">
        <v>16</v>
      </c>
      <c r="B3">
        <v>94</v>
      </c>
      <c r="C3">
        <v>22538</v>
      </c>
      <c r="D3">
        <v>6.5</v>
      </c>
      <c r="E3">
        <f>B3/C3*100/D3</f>
        <v>6.4165136487436603E-2</v>
      </c>
      <c r="F3" s="1">
        <v>44046</v>
      </c>
    </row>
    <row r="4" spans="1:6" x14ac:dyDescent="0.4">
      <c r="A4" t="s">
        <v>17</v>
      </c>
      <c r="B4">
        <v>92</v>
      </c>
      <c r="C4">
        <v>20565</v>
      </c>
      <c r="D4">
        <v>6.33</v>
      </c>
      <c r="E4">
        <f>B4/C4*100/D4</f>
        <v>7.0673305348240789E-2</v>
      </c>
    </row>
    <row r="6" spans="1:6" x14ac:dyDescent="0.4">
      <c r="A6" t="s">
        <v>15</v>
      </c>
    </row>
    <row r="7" spans="1:6" x14ac:dyDescent="0.4">
      <c r="A7" t="s">
        <v>16</v>
      </c>
      <c r="B7">
        <f>B3/D3</f>
        <v>14.461538461538462</v>
      </c>
    </row>
    <row r="8" spans="1:6" x14ac:dyDescent="0.4">
      <c r="A8" t="s">
        <v>17</v>
      </c>
      <c r="B8">
        <f>B4/D4</f>
        <v>14.533965244865719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Shiny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Chen</dc:creator>
  <cp:lastModifiedBy>Aaron Chen</cp:lastModifiedBy>
  <dcterms:created xsi:type="dcterms:W3CDTF">2020-08-02T06:39:00Z</dcterms:created>
  <dcterms:modified xsi:type="dcterms:W3CDTF">2020-08-03T18:17:10Z</dcterms:modified>
</cp:coreProperties>
</file>