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zule\OneDrive\Documentos\Documentos\Facultad Economía\Introducción Econometría\2o Curso\"/>
    </mc:Choice>
  </mc:AlternateContent>
  <xr:revisionPtr revIDLastSave="0" documentId="13_ncr:1_{7E9659C8-1154-4922-821B-6AE08D09A088}" xr6:coauthVersionLast="45" xr6:coauthVersionMax="45" xr10:uidLastSave="{00000000-0000-0000-0000-000000000000}"/>
  <bookViews>
    <workbookView xWindow="-108" yWindow="-108" windowWidth="23256" windowHeight="12576" xr2:uid="{73188DBE-7F88-4DE7-81E9-2D7B43E52AA0}"/>
  </bookViews>
  <sheets>
    <sheet name="Gráfico1" sheetId="2" r:id="rId1"/>
    <sheet name="Mo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3" i="1"/>
  <c r="E111" i="1"/>
  <c r="E110" i="1"/>
</calcChain>
</file>

<file path=xl/sharedStrings.xml><?xml version="1.0" encoding="utf-8"?>
<sst xmlns="http://schemas.openxmlformats.org/spreadsheetml/2006/main" count="113" uniqueCount="113">
  <si>
    <t>Trimestre</t>
  </si>
  <si>
    <t>PIB</t>
  </si>
  <si>
    <t>Ms</t>
  </si>
  <si>
    <t>1994-I</t>
  </si>
  <si>
    <t>1994-II</t>
  </si>
  <si>
    <t>1994-III</t>
  </si>
  <si>
    <t>1994-IV</t>
  </si>
  <si>
    <t>1995-I</t>
  </si>
  <si>
    <t>1995-II</t>
  </si>
  <si>
    <t>1995-III</t>
  </si>
  <si>
    <t>1995-IV</t>
  </si>
  <si>
    <t>1996-I</t>
  </si>
  <si>
    <t>1996-II</t>
  </si>
  <si>
    <t>1996-III</t>
  </si>
  <si>
    <t>1996-IV</t>
  </si>
  <si>
    <t>1997-I</t>
  </si>
  <si>
    <t>1997-II</t>
  </si>
  <si>
    <t>1997-III</t>
  </si>
  <si>
    <t>1997-IV</t>
  </si>
  <si>
    <t>1998-I</t>
  </si>
  <si>
    <t>1998-II</t>
  </si>
  <si>
    <t>1998-III</t>
  </si>
  <si>
    <t>1998-IV</t>
  </si>
  <si>
    <t>1999-I</t>
  </si>
  <si>
    <t>1999-II</t>
  </si>
  <si>
    <t>1999-III</t>
  </si>
  <si>
    <t>1999-IV</t>
  </si>
  <si>
    <t>2000-I</t>
  </si>
  <si>
    <t>2000-II</t>
  </si>
  <si>
    <t>2000-III</t>
  </si>
  <si>
    <t>2000-IV</t>
  </si>
  <si>
    <t>2001-I</t>
  </si>
  <si>
    <t>2001-II</t>
  </si>
  <si>
    <t>2001-III</t>
  </si>
  <si>
    <t>2001-IV</t>
  </si>
  <si>
    <t>2002-I</t>
  </si>
  <si>
    <t>2002-II</t>
  </si>
  <si>
    <t>2002-III</t>
  </si>
  <si>
    <t>2002-IV</t>
  </si>
  <si>
    <t>2003-I</t>
  </si>
  <si>
    <t>2003-II</t>
  </si>
  <si>
    <t>2003-III</t>
  </si>
  <si>
    <t>2003-IV</t>
  </si>
  <si>
    <t>2004-I</t>
  </si>
  <si>
    <t>2004-II</t>
  </si>
  <si>
    <t>2004-III</t>
  </si>
  <si>
    <t>2004-IV</t>
  </si>
  <si>
    <t>2005-I</t>
  </si>
  <si>
    <t>2005-II</t>
  </si>
  <si>
    <t>2005-III</t>
  </si>
  <si>
    <t>2005-IV</t>
  </si>
  <si>
    <t>2006-I</t>
  </si>
  <si>
    <t>2006-II</t>
  </si>
  <si>
    <t>2006-III</t>
  </si>
  <si>
    <t>2006-IV</t>
  </si>
  <si>
    <t>2007-I</t>
  </si>
  <si>
    <t>2007-II</t>
  </si>
  <si>
    <t>2007-III</t>
  </si>
  <si>
    <t>2007-IV</t>
  </si>
  <si>
    <t>2008-I</t>
  </si>
  <si>
    <t>2008-II</t>
  </si>
  <si>
    <t>2008-III</t>
  </si>
  <si>
    <t>2008-IV</t>
  </si>
  <si>
    <t>2009-I</t>
  </si>
  <si>
    <t>2009-II</t>
  </si>
  <si>
    <t>2009-III</t>
  </si>
  <si>
    <t>2009-IV</t>
  </si>
  <si>
    <t>2010-I</t>
  </si>
  <si>
    <t>2010-II</t>
  </si>
  <si>
    <t>2010-III</t>
  </si>
  <si>
    <t>2010-IV</t>
  </si>
  <si>
    <t>2011-I</t>
  </si>
  <si>
    <t>2011-II</t>
  </si>
  <si>
    <t>2011-III</t>
  </si>
  <si>
    <t>2011-IV</t>
  </si>
  <si>
    <t>2012-I</t>
  </si>
  <si>
    <t>2012-II</t>
  </si>
  <si>
    <t>2012-III</t>
  </si>
  <si>
    <t>2012-IV</t>
  </si>
  <si>
    <t>2013-I</t>
  </si>
  <si>
    <t>2013-II</t>
  </si>
  <si>
    <t>2013-III</t>
  </si>
  <si>
    <t>2013-IV</t>
  </si>
  <si>
    <t>2014-I</t>
  </si>
  <si>
    <t>2014-II</t>
  </si>
  <si>
    <t>2014-III</t>
  </si>
  <si>
    <t>2014-IV</t>
  </si>
  <si>
    <t>2015-I</t>
  </si>
  <si>
    <t>2015-II</t>
  </si>
  <si>
    <t>2015-III</t>
  </si>
  <si>
    <t>2015-IV</t>
  </si>
  <si>
    <t>2016-I</t>
  </si>
  <si>
    <t>2016-II</t>
  </si>
  <si>
    <t>2016-III</t>
  </si>
  <si>
    <t>2016-IV</t>
  </si>
  <si>
    <t>2017-I</t>
  </si>
  <si>
    <t>2017-II</t>
  </si>
  <si>
    <t>2017-III</t>
  </si>
  <si>
    <t>2017-IV</t>
  </si>
  <si>
    <t>2018-I</t>
  </si>
  <si>
    <t>2018-II</t>
  </si>
  <si>
    <t>2018-III</t>
  </si>
  <si>
    <t>2018-IV</t>
  </si>
  <si>
    <t>2019-I</t>
  </si>
  <si>
    <t>2019-II</t>
  </si>
  <si>
    <t>2019-III</t>
  </si>
  <si>
    <t>2019-IV</t>
  </si>
  <si>
    <t>2020-I</t>
  </si>
  <si>
    <t>2020-II</t>
  </si>
  <si>
    <t>TC</t>
  </si>
  <si>
    <t>media</t>
  </si>
  <si>
    <t>desv est</t>
  </si>
  <si>
    <t>TC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</si>
</sst>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Mod!$G$2</c:f>
              <c:strCache>
                <c:ptCount val="1"/>
                <c:pt idx="0">
                  <c:v>TC 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Mod!$G$3:$G$108</c:f>
              <c:numCache>
                <c:formatCode>General</c:formatCode>
                <c:ptCount val="106"/>
                <c:pt idx="0">
                  <c:v>-2.134031448618031</c:v>
                </c:pt>
                <c:pt idx="1">
                  <c:v>-2.0928926278257887</c:v>
                </c:pt>
                <c:pt idx="2">
                  <c:v>-2.0804097875073935</c:v>
                </c:pt>
                <c:pt idx="3">
                  <c:v>-2.0256329020999377</c:v>
                </c:pt>
                <c:pt idx="4">
                  <c:v>-1.4547435173071186</c:v>
                </c:pt>
                <c:pt idx="5">
                  <c:v>-1.4169339887591779</c:v>
                </c:pt>
                <c:pt idx="6">
                  <c:v>-1.4021086102833462</c:v>
                </c:pt>
                <c:pt idx="7">
                  <c:v>-1.1267079513564935</c:v>
                </c:pt>
                <c:pt idx="8">
                  <c:v>-1.0861146531488592</c:v>
                </c:pt>
                <c:pt idx="9">
                  <c:v>-1.0961426418365161</c:v>
                </c:pt>
                <c:pt idx="10">
                  <c:v>-1.0780681950258835</c:v>
                </c:pt>
                <c:pt idx="11">
                  <c:v>-1.012605484872861</c:v>
                </c:pt>
                <c:pt idx="12">
                  <c:v>-1.004992235861192</c:v>
                </c:pt>
                <c:pt idx="13">
                  <c:v>-0.99144241754643037</c:v>
                </c:pt>
                <c:pt idx="14">
                  <c:v>-1.0166327251298239</c:v>
                </c:pt>
                <c:pt idx="15">
                  <c:v>-0.95271833643017523</c:v>
                </c:pt>
                <c:pt idx="16">
                  <c:v>-0.87052091875519122</c:v>
                </c:pt>
                <c:pt idx="17">
                  <c:v>-0.8131688458527454</c:v>
                </c:pt>
                <c:pt idx="18">
                  <c:v>-0.61646784214662198</c:v>
                </c:pt>
                <c:pt idx="19">
                  <c:v>-0.48729130306770413</c:v>
                </c:pt>
                <c:pt idx="20">
                  <c:v>-0.50050418096256055</c:v>
                </c:pt>
                <c:pt idx="21">
                  <c:v>-0.6233510535818293</c:v>
                </c:pt>
                <c:pt idx="22">
                  <c:v>-0.64287755315443451</c:v>
                </c:pt>
                <c:pt idx="23">
                  <c:v>-0.62032661219363261</c:v>
                </c:pt>
                <c:pt idx="24">
                  <c:v>-0.63420534853734933</c:v>
                </c:pt>
                <c:pt idx="25">
                  <c:v>-0.59416559530527324</c:v>
                </c:pt>
                <c:pt idx="26">
                  <c:v>-0.64599826323403342</c:v>
                </c:pt>
                <c:pt idx="27">
                  <c:v>-0.6118710121322003</c:v>
                </c:pt>
                <c:pt idx="28">
                  <c:v>-0.5638409575137997</c:v>
                </c:pt>
                <c:pt idx="29">
                  <c:v>-0.68539622519009857</c:v>
                </c:pt>
                <c:pt idx="30">
                  <c:v>-0.67595387104180138</c:v>
                </c:pt>
                <c:pt idx="31">
                  <c:v>-0.67191860839388828</c:v>
                </c:pt>
                <c:pt idx="32">
                  <c:v>-0.70400817219438949</c:v>
                </c:pt>
                <c:pt idx="33">
                  <c:v>-0.61874620117645762</c:v>
                </c:pt>
                <c:pt idx="34">
                  <c:v>-0.51651687329901042</c:v>
                </c:pt>
                <c:pt idx="35">
                  <c:v>-0.45001125232247136</c:v>
                </c:pt>
                <c:pt idx="36">
                  <c:v>-0.29375112139593029</c:v>
                </c:pt>
                <c:pt idx="37">
                  <c:v>-0.38109089166994475</c:v>
                </c:pt>
                <c:pt idx="38">
                  <c:v>-0.31967948894673509</c:v>
                </c:pt>
                <c:pt idx="39">
                  <c:v>-0.20535239551649875</c:v>
                </c:pt>
                <c:pt idx="40">
                  <c:v>-0.25464196551406892</c:v>
                </c:pt>
                <c:pt idx="41">
                  <c:v>-0.15692924374154221</c:v>
                </c:pt>
                <c:pt idx="42">
                  <c:v>-0.14163856659060362</c:v>
                </c:pt>
                <c:pt idx="43">
                  <c:v>-0.17128130115131704</c:v>
                </c:pt>
                <c:pt idx="44">
                  <c:v>-0.20674026915087076</c:v>
                </c:pt>
                <c:pt idx="45">
                  <c:v>-0.25551640612763254</c:v>
                </c:pt>
                <c:pt idx="46">
                  <c:v>-0.31864460051416921</c:v>
                </c:pt>
                <c:pt idx="47">
                  <c:v>-0.31918210070782788</c:v>
                </c:pt>
                <c:pt idx="48">
                  <c:v>-0.34903341743324384</c:v>
                </c:pt>
                <c:pt idx="49">
                  <c:v>-0.20933952381871129</c:v>
                </c:pt>
                <c:pt idx="50">
                  <c:v>-0.26150110977642593</c:v>
                </c:pt>
                <c:pt idx="51">
                  <c:v>-0.27629439868845734</c:v>
                </c:pt>
                <c:pt idx="52">
                  <c:v>-0.24548841743997604</c:v>
                </c:pt>
                <c:pt idx="53">
                  <c:v>-0.27855671293639295</c:v>
                </c:pt>
                <c:pt idx="54">
                  <c:v>-0.25939924334749342</c:v>
                </c:pt>
                <c:pt idx="55">
                  <c:v>-0.28548003632635094</c:v>
                </c:pt>
                <c:pt idx="56">
                  <c:v>-0.29640653280042184</c:v>
                </c:pt>
                <c:pt idx="57">
                  <c:v>-0.38669854294408257</c:v>
                </c:pt>
                <c:pt idx="58">
                  <c:v>-0.41560321753738388</c:v>
                </c:pt>
                <c:pt idx="59">
                  <c:v>0.23427462855036951</c:v>
                </c:pt>
                <c:pt idx="60">
                  <c:v>0.56343332923401201</c:v>
                </c:pt>
                <c:pt idx="61">
                  <c:v>0.31076010386886405</c:v>
                </c:pt>
                <c:pt idx="62">
                  <c:v>0.2939050604826508</c:v>
                </c:pt>
                <c:pt idx="63">
                  <c:v>0.24895560398909886</c:v>
                </c:pt>
                <c:pt idx="64">
                  <c:v>0.17948972075196318</c:v>
                </c:pt>
                <c:pt idx="65">
                  <c:v>0.12450425317980472</c:v>
                </c:pt>
                <c:pt idx="66">
                  <c:v>0.18337255797182403</c:v>
                </c:pt>
                <c:pt idx="67">
                  <c:v>8.5050134487087647E-2</c:v>
                </c:pt>
                <c:pt idx="68">
                  <c:v>8.0432037568347516E-3</c:v>
                </c:pt>
                <c:pt idx="69">
                  <c:v>-7.4378840864752951E-2</c:v>
                </c:pt>
                <c:pt idx="70">
                  <c:v>5.9097699763432536E-2</c:v>
                </c:pt>
                <c:pt idx="71">
                  <c:v>0.38340285392224926</c:v>
                </c:pt>
                <c:pt idx="72">
                  <c:v>0.23218880690333651</c:v>
                </c:pt>
                <c:pt idx="73">
                  <c:v>0.36178251031166114</c:v>
                </c:pt>
                <c:pt idx="74">
                  <c:v>0.27279012750192111</c:v>
                </c:pt>
                <c:pt idx="75">
                  <c:v>0.21794104057591421</c:v>
                </c:pt>
                <c:pt idx="76">
                  <c:v>0.14937366512519287</c:v>
                </c:pt>
                <c:pt idx="77">
                  <c:v>0.10660629897007477</c:v>
                </c:pt>
                <c:pt idx="78">
                  <c:v>0.21157126216151442</c:v>
                </c:pt>
                <c:pt idx="79">
                  <c:v>0.23856660770868626</c:v>
                </c:pt>
                <c:pt idx="80">
                  <c:v>0.28768770749630379</c:v>
                </c:pt>
                <c:pt idx="81">
                  <c:v>0.23098544826081752</c:v>
                </c:pt>
                <c:pt idx="82">
                  <c:v>0.25907183897720626</c:v>
                </c:pt>
                <c:pt idx="83">
                  <c:v>0.43566070857136519</c:v>
                </c:pt>
                <c:pt idx="84">
                  <c:v>0.69807311654996496</c:v>
                </c:pt>
                <c:pt idx="85">
                  <c:v>0.78924758969813968</c:v>
                </c:pt>
                <c:pt idx="86">
                  <c:v>1.0558797753165057</c:v>
                </c:pt>
                <c:pt idx="87">
                  <c:v>1.1339135720883744</c:v>
                </c:pt>
                <c:pt idx="88">
                  <c:v>1.4504129398527192</c:v>
                </c:pt>
                <c:pt idx="89">
                  <c:v>1.4539107023069737</c:v>
                </c:pt>
                <c:pt idx="90">
                  <c:v>1.6132674761402632</c:v>
                </c:pt>
                <c:pt idx="91">
                  <c:v>1.8734255922618774</c:v>
                </c:pt>
                <c:pt idx="92">
                  <c:v>2.0015511981263296</c:v>
                </c:pt>
                <c:pt idx="93">
                  <c:v>1.5717114910186145</c:v>
                </c:pt>
                <c:pt idx="94">
                  <c:v>1.3919056426534555</c:v>
                </c:pt>
                <c:pt idx="95">
                  <c:v>1.6625410013559332</c:v>
                </c:pt>
                <c:pt idx="96">
                  <c:v>1.6151366932316429</c:v>
                </c:pt>
                <c:pt idx="97">
                  <c:v>1.7729852575663085</c:v>
                </c:pt>
                <c:pt idx="98">
                  <c:v>1.6697451084291464</c:v>
                </c:pt>
                <c:pt idx="99">
                  <c:v>1.8778860416301482</c:v>
                </c:pt>
                <c:pt idx="100">
                  <c:v>1.7257815092157713</c:v>
                </c:pt>
                <c:pt idx="101">
                  <c:v>1.7068406441825252</c:v>
                </c:pt>
                <c:pt idx="102">
                  <c:v>1.7798684690015163</c:v>
                </c:pt>
                <c:pt idx="103">
                  <c:v>1.7398768501151418</c:v>
                </c:pt>
                <c:pt idx="104">
                  <c:v>1.9002203780352962</c:v>
                </c:pt>
                <c:pt idx="105">
                  <c:v>2.7192503373064416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9-426E-ABF2-EDFA4883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185600"/>
        <c:axId val="643792080"/>
      </c:lineChart>
      <c:catAx>
        <c:axId val="7571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3792080"/>
        <c:crosses val="autoZero"/>
        <c:auto val="1"/>
        <c:lblAlgn val="ctr"/>
        <c:lblOffset val="100"/>
        <c:noMultiLvlLbl val="0"/>
      </c:catAx>
      <c:valAx>
        <c:axId val="643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71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1F45A3-16F7-4B37-BFF2-01A8649DF5D6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E0B550-974E-4D8C-8FBB-274BF7BF6B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A6F4-D642-455F-8813-C0ECE15D6BA5}">
  <dimension ref="B2:G111"/>
  <sheetViews>
    <sheetView topLeftCell="A82" workbookViewId="0">
      <selection activeCell="G2" sqref="G2:G108"/>
    </sheetView>
  </sheetViews>
  <sheetFormatPr baseColWidth="10" defaultRowHeight="14.4" x14ac:dyDescent="0.3"/>
  <sheetData>
    <row r="2" spans="2:7" x14ac:dyDescent="0.3">
      <c r="B2" s="1" t="s">
        <v>0</v>
      </c>
      <c r="C2" s="1" t="s">
        <v>1</v>
      </c>
      <c r="D2" s="1" t="s">
        <v>2</v>
      </c>
      <c r="E2" s="1" t="s">
        <v>109</v>
      </c>
      <c r="G2" s="1" t="s">
        <v>112</v>
      </c>
    </row>
    <row r="3" spans="2:7" x14ac:dyDescent="0.3">
      <c r="B3" s="2" t="s">
        <v>3</v>
      </c>
      <c r="C3" s="3">
        <v>3.3419656963389999</v>
      </c>
      <c r="D3" s="3">
        <v>17.47494563247259</v>
      </c>
      <c r="E3" s="4">
        <v>3.1716666666666669</v>
      </c>
      <c r="G3">
        <f>(E3-$E$110)/$E$111</f>
        <v>-2.134031448618031</v>
      </c>
    </row>
    <row r="4" spans="2:7" x14ac:dyDescent="0.3">
      <c r="B4" s="2" t="s">
        <v>4</v>
      </c>
      <c r="C4" s="3">
        <v>5.9137619375810004</v>
      </c>
      <c r="D4" s="3">
        <v>20.212380502495087</v>
      </c>
      <c r="E4" s="4">
        <v>3.3425999999999996</v>
      </c>
      <c r="G4">
        <f t="shared" ref="G4:G67" si="0">(E4-$E$110)/$E$111</f>
        <v>-2.0928926278257887</v>
      </c>
    </row>
    <row r="5" spans="2:7" x14ac:dyDescent="0.3">
      <c r="B5" s="2" t="s">
        <v>5</v>
      </c>
      <c r="C5" s="3">
        <v>5.329631502412</v>
      </c>
      <c r="D5" s="3">
        <v>21.635422808999177</v>
      </c>
      <c r="E5" s="4">
        <v>3.3944666666666663</v>
      </c>
      <c r="G5">
        <f t="shared" si="0"/>
        <v>-2.0804097875073935</v>
      </c>
    </row>
    <row r="6" spans="2:7" x14ac:dyDescent="0.3">
      <c r="B6" s="2" t="s">
        <v>6</v>
      </c>
      <c r="C6" s="3">
        <v>5.1523829577729998</v>
      </c>
      <c r="D6" s="3">
        <v>25.72709411486403</v>
      </c>
      <c r="E6" s="4">
        <v>3.6220666666666665</v>
      </c>
      <c r="G6">
        <f t="shared" si="0"/>
        <v>-2.0256329020999377</v>
      </c>
    </row>
    <row r="7" spans="2:7" x14ac:dyDescent="0.3">
      <c r="B7" s="2" t="s">
        <v>7</v>
      </c>
      <c r="C7" s="3">
        <v>-1.4854223731830001</v>
      </c>
      <c r="D7" s="3">
        <v>0.6467954779868712</v>
      </c>
      <c r="E7" s="4">
        <v>5.9941333333333331</v>
      </c>
      <c r="G7">
        <f t="shared" si="0"/>
        <v>-1.4547435173071186</v>
      </c>
    </row>
    <row r="8" spans="2:7" x14ac:dyDescent="0.3">
      <c r="B8" s="2" t="s">
        <v>8</v>
      </c>
      <c r="C8" s="3">
        <v>-9.0675781171369998</v>
      </c>
      <c r="D8" s="3">
        <v>-13.17880956399363</v>
      </c>
      <c r="E8" s="4">
        <v>6.1512333333333329</v>
      </c>
      <c r="G8">
        <f t="shared" si="0"/>
        <v>-1.4169339887591779</v>
      </c>
    </row>
    <row r="9" spans="2:7" x14ac:dyDescent="0.3">
      <c r="B9" s="2" t="s">
        <v>9</v>
      </c>
      <c r="C9" s="3">
        <v>-7.5437815297990003</v>
      </c>
      <c r="D9" s="3">
        <v>-10.000215524816525</v>
      </c>
      <c r="E9" s="4">
        <v>6.2128333333333332</v>
      </c>
      <c r="G9">
        <f t="shared" si="0"/>
        <v>-1.4021086102833462</v>
      </c>
    </row>
    <row r="10" spans="2:7" x14ac:dyDescent="0.3">
      <c r="B10" s="2" t="s">
        <v>10</v>
      </c>
      <c r="C10" s="3">
        <v>-6.8864758703550004</v>
      </c>
      <c r="D10" s="3">
        <v>-11.187300536298455</v>
      </c>
      <c r="E10" s="4">
        <v>7.3571333333333335</v>
      </c>
      <c r="G10">
        <f t="shared" si="0"/>
        <v>-1.1267079513564935</v>
      </c>
    </row>
    <row r="11" spans="2:7" x14ac:dyDescent="0.3">
      <c r="B11" s="2" t="s">
        <v>11</v>
      </c>
      <c r="C11" s="3">
        <v>2.3227805332160001</v>
      </c>
      <c r="D11" s="3">
        <v>9.5990010333701541</v>
      </c>
      <c r="E11" s="4">
        <v>7.5258000000000003</v>
      </c>
      <c r="G11">
        <f t="shared" si="0"/>
        <v>-1.0861146531488592</v>
      </c>
    </row>
    <row r="12" spans="2:7" x14ac:dyDescent="0.3">
      <c r="B12" s="2" t="s">
        <v>12</v>
      </c>
      <c r="C12" s="3">
        <v>7.8963934687039998</v>
      </c>
      <c r="D12" s="3">
        <v>25.697351815913176</v>
      </c>
      <c r="E12" s="4">
        <v>7.4841333333333333</v>
      </c>
      <c r="G12">
        <f t="shared" si="0"/>
        <v>-1.0961426418365161</v>
      </c>
    </row>
    <row r="13" spans="2:7" x14ac:dyDescent="0.3">
      <c r="B13" s="2" t="s">
        <v>13</v>
      </c>
      <c r="C13" s="3">
        <v>7.9589446051839996</v>
      </c>
      <c r="D13" s="3">
        <v>27.766214770322566</v>
      </c>
      <c r="E13" s="4">
        <v>7.5592333333333341</v>
      </c>
      <c r="G13">
        <f t="shared" si="0"/>
        <v>-1.0780681950258835</v>
      </c>
    </row>
    <row r="14" spans="2:7" x14ac:dyDescent="0.3">
      <c r="B14" s="2" t="s">
        <v>14</v>
      </c>
      <c r="C14" s="3">
        <v>9.0014424300750004</v>
      </c>
      <c r="D14" s="3">
        <v>30.634415626614654</v>
      </c>
      <c r="E14" s="4">
        <v>7.8312333333333335</v>
      </c>
      <c r="G14">
        <f t="shared" si="0"/>
        <v>-1.012605484872861</v>
      </c>
    </row>
    <row r="15" spans="2:7" x14ac:dyDescent="0.3">
      <c r="B15" s="2" t="s">
        <v>15</v>
      </c>
      <c r="C15" s="3">
        <v>4.1864865927670003</v>
      </c>
      <c r="D15" s="3">
        <v>18.022612798770872</v>
      </c>
      <c r="E15" s="4">
        <v>7.8628666666666662</v>
      </c>
      <c r="G15">
        <f t="shared" si="0"/>
        <v>-1.004992235861192</v>
      </c>
    </row>
    <row r="16" spans="2:7" x14ac:dyDescent="0.3">
      <c r="B16" s="2" t="s">
        <v>16</v>
      </c>
      <c r="C16" s="3">
        <v>8.4286253084269998</v>
      </c>
      <c r="D16" s="3">
        <v>25.176456334011004</v>
      </c>
      <c r="E16" s="4">
        <v>7.9191666666666665</v>
      </c>
      <c r="G16">
        <f t="shared" si="0"/>
        <v>-0.99144241754643037</v>
      </c>
    </row>
    <row r="17" spans="2:7" x14ac:dyDescent="0.3">
      <c r="B17" s="2" t="s">
        <v>17</v>
      </c>
      <c r="C17" s="3">
        <v>7.7962769372679999</v>
      </c>
      <c r="D17" s="3">
        <v>24.742537340231003</v>
      </c>
      <c r="E17" s="4">
        <v>7.8144999999999998</v>
      </c>
      <c r="G17">
        <f t="shared" si="0"/>
        <v>-1.0166327251298239</v>
      </c>
    </row>
    <row r="18" spans="2:7" x14ac:dyDescent="0.3">
      <c r="B18" s="2" t="s">
        <v>18</v>
      </c>
      <c r="C18" s="3">
        <v>6.934301571992</v>
      </c>
      <c r="D18" s="3">
        <v>22.565137492635344</v>
      </c>
      <c r="E18" s="4">
        <v>8.0800666666666672</v>
      </c>
      <c r="G18">
        <f t="shared" si="0"/>
        <v>-0.95271833643017523</v>
      </c>
    </row>
    <row r="19" spans="2:7" x14ac:dyDescent="0.3">
      <c r="B19" s="2" t="s">
        <v>19</v>
      </c>
      <c r="C19" s="3">
        <v>8.8807144421679993</v>
      </c>
      <c r="D19" s="3">
        <v>26.96711593110016</v>
      </c>
      <c r="E19" s="4">
        <v>8.4215999999999998</v>
      </c>
      <c r="G19">
        <f t="shared" si="0"/>
        <v>-0.87052091875519122</v>
      </c>
    </row>
    <row r="20" spans="2:7" x14ac:dyDescent="0.3">
      <c r="B20" s="2" t="s">
        <v>20</v>
      </c>
      <c r="C20" s="3">
        <v>5.0121527038549996</v>
      </c>
      <c r="D20" s="3">
        <v>15.757584102306177</v>
      </c>
      <c r="E20" s="4">
        <v>8.6598999999999986</v>
      </c>
      <c r="G20">
        <f t="shared" si="0"/>
        <v>-0.8131688458527454</v>
      </c>
    </row>
    <row r="21" spans="2:7" x14ac:dyDescent="0.3">
      <c r="B21" s="2" t="s">
        <v>21</v>
      </c>
      <c r="C21" s="3">
        <v>4.945308969339</v>
      </c>
      <c r="D21" s="3">
        <v>8.9176070074118954</v>
      </c>
      <c r="E21" s="4">
        <v>9.4771999999999998</v>
      </c>
      <c r="G21">
        <f t="shared" si="0"/>
        <v>-0.61646784214662198</v>
      </c>
    </row>
    <row r="22" spans="2:7" x14ac:dyDescent="0.3">
      <c r="B22" s="2" t="s">
        <v>22</v>
      </c>
      <c r="C22" s="3">
        <v>2.1235673489989999</v>
      </c>
      <c r="D22" s="3">
        <v>7.9258810407067655</v>
      </c>
      <c r="E22" s="4">
        <v>10.013933333333332</v>
      </c>
      <c r="G22">
        <f t="shared" si="0"/>
        <v>-0.48729130306770413</v>
      </c>
    </row>
    <row r="23" spans="2:7" x14ac:dyDescent="0.3">
      <c r="B23" s="2" t="s">
        <v>23</v>
      </c>
      <c r="C23" s="3">
        <v>2.3040655715659999</v>
      </c>
      <c r="D23" s="3">
        <v>4.2604344356460562</v>
      </c>
      <c r="E23" s="4">
        <v>9.9590333333333323</v>
      </c>
      <c r="G23">
        <f t="shared" si="0"/>
        <v>-0.50050418096256055</v>
      </c>
    </row>
    <row r="24" spans="2:7" x14ac:dyDescent="0.3">
      <c r="B24" s="2" t="s">
        <v>24</v>
      </c>
      <c r="C24" s="3">
        <v>2.3329236855670001</v>
      </c>
      <c r="D24" s="3">
        <v>11.588192619481386</v>
      </c>
      <c r="E24" s="4">
        <v>9.4486000000000008</v>
      </c>
      <c r="G24">
        <f t="shared" si="0"/>
        <v>-0.6233510535818293</v>
      </c>
    </row>
    <row r="25" spans="2:7" x14ac:dyDescent="0.3">
      <c r="B25" s="2" t="s">
        <v>25</v>
      </c>
      <c r="C25" s="3">
        <v>2.9472650407000001</v>
      </c>
      <c r="D25" s="3">
        <v>16.855998419614775</v>
      </c>
      <c r="E25" s="4">
        <v>9.3674666666666671</v>
      </c>
      <c r="G25">
        <f t="shared" si="0"/>
        <v>-0.64287755315443451</v>
      </c>
    </row>
    <row r="26" spans="2:7" x14ac:dyDescent="0.3">
      <c r="B26" s="2" t="s">
        <v>26</v>
      </c>
      <c r="C26" s="3">
        <v>3.4174254948180001</v>
      </c>
      <c r="D26" s="3">
        <v>19.444451835054849</v>
      </c>
      <c r="E26" s="4">
        <v>9.4611666666666654</v>
      </c>
      <c r="G26">
        <f t="shared" si="0"/>
        <v>-0.62032661219363261</v>
      </c>
    </row>
    <row r="27" spans="2:7" x14ac:dyDescent="0.3">
      <c r="B27" s="2" t="s">
        <v>27</v>
      </c>
      <c r="C27" s="3">
        <v>5.1641283732519998</v>
      </c>
      <c r="D27" s="3">
        <v>25.916018879421465</v>
      </c>
      <c r="E27" s="4">
        <v>9.4034999999999993</v>
      </c>
      <c r="G27">
        <f t="shared" si="0"/>
        <v>-0.63420534853734933</v>
      </c>
    </row>
    <row r="28" spans="2:7" x14ac:dyDescent="0.3">
      <c r="B28" s="2" t="s">
        <v>28</v>
      </c>
      <c r="C28" s="3">
        <v>5.5163437971900002</v>
      </c>
      <c r="D28" s="3">
        <v>22.706168422436772</v>
      </c>
      <c r="E28" s="4">
        <v>9.5698666666666679</v>
      </c>
      <c r="G28">
        <f t="shared" si="0"/>
        <v>-0.59416559530527324</v>
      </c>
    </row>
    <row r="29" spans="2:7" x14ac:dyDescent="0.3">
      <c r="B29" s="2" t="s">
        <v>29</v>
      </c>
      <c r="C29" s="3">
        <v>5.5460479208819997</v>
      </c>
      <c r="D29" s="3">
        <v>23.782694785176954</v>
      </c>
      <c r="E29" s="4">
        <v>9.3544999999999998</v>
      </c>
      <c r="G29">
        <f t="shared" si="0"/>
        <v>-0.64599826323403342</v>
      </c>
    </row>
    <row r="30" spans="2:7" x14ac:dyDescent="0.3">
      <c r="B30" s="2" t="s">
        <v>30</v>
      </c>
      <c r="C30" s="3">
        <v>3.5732982538039999</v>
      </c>
      <c r="D30" s="3">
        <v>19.842874972832064</v>
      </c>
      <c r="E30" s="4">
        <v>9.4962999999999997</v>
      </c>
      <c r="G30">
        <f t="shared" si="0"/>
        <v>-0.6118710121322003</v>
      </c>
    </row>
    <row r="31" spans="2:7" x14ac:dyDescent="0.3">
      <c r="B31" s="2" t="s">
        <v>31</v>
      </c>
      <c r="C31" s="3">
        <v>0.55872151118400004</v>
      </c>
      <c r="D31" s="3">
        <v>6.7406125091546896</v>
      </c>
      <c r="E31" s="4">
        <v>9.6958666666666673</v>
      </c>
      <c r="G31">
        <f t="shared" si="0"/>
        <v>-0.5638409575137997</v>
      </c>
    </row>
    <row r="32" spans="2:7" x14ac:dyDescent="0.3">
      <c r="B32" s="2" t="s">
        <v>32</v>
      </c>
      <c r="C32" s="3">
        <v>-0.20807704267900001</v>
      </c>
      <c r="D32" s="3">
        <v>0.10430807805656826</v>
      </c>
      <c r="E32" s="4">
        <v>9.1908000000000012</v>
      </c>
      <c r="G32">
        <f t="shared" si="0"/>
        <v>-0.68539622519009857</v>
      </c>
    </row>
    <row r="33" spans="2:7" x14ac:dyDescent="0.3">
      <c r="B33" s="2" t="s">
        <v>33</v>
      </c>
      <c r="C33" s="3">
        <v>-1.163702169834</v>
      </c>
      <c r="D33" s="3">
        <v>-9.0886858616332198</v>
      </c>
      <c r="E33" s="4">
        <v>9.2300333333333331</v>
      </c>
      <c r="G33">
        <f t="shared" si="0"/>
        <v>-0.67595387104180138</v>
      </c>
    </row>
    <row r="34" spans="2:7" x14ac:dyDescent="0.3">
      <c r="B34" s="2" t="s">
        <v>34</v>
      </c>
      <c r="C34" s="3">
        <v>-0.78343908356000003</v>
      </c>
      <c r="D34" s="3">
        <v>-9.7539575576912334</v>
      </c>
      <c r="E34" s="4">
        <v>9.2468000000000004</v>
      </c>
      <c r="G34">
        <f t="shared" si="0"/>
        <v>-0.67191860839388828</v>
      </c>
    </row>
    <row r="35" spans="2:7" x14ac:dyDescent="0.3">
      <c r="B35" s="2" t="s">
        <v>35</v>
      </c>
      <c r="C35" s="3">
        <v>-2.9741676951099998</v>
      </c>
      <c r="D35" s="3">
        <v>-8.9365149374959572</v>
      </c>
      <c r="E35" s="4">
        <v>9.1134666666666675</v>
      </c>
      <c r="G35">
        <f t="shared" si="0"/>
        <v>-0.70400817219438949</v>
      </c>
    </row>
    <row r="36" spans="2:7" x14ac:dyDescent="0.3">
      <c r="B36" s="2" t="s">
        <v>36</v>
      </c>
      <c r="C36" s="3">
        <v>1.11688637228</v>
      </c>
      <c r="D36" s="3">
        <v>1.0707011719632809</v>
      </c>
      <c r="E36" s="4">
        <v>9.4677333333333333</v>
      </c>
      <c r="G36">
        <f t="shared" si="0"/>
        <v>-0.61874620117645762</v>
      </c>
    </row>
    <row r="37" spans="2:7" x14ac:dyDescent="0.3">
      <c r="B37" s="2" t="s">
        <v>37</v>
      </c>
      <c r="C37" s="3">
        <v>0.25309483028200003</v>
      </c>
      <c r="D37" s="3">
        <v>5.2120825150357399</v>
      </c>
      <c r="E37" s="4">
        <v>9.8925000000000001</v>
      </c>
      <c r="G37">
        <f t="shared" si="0"/>
        <v>-0.51651687329901042</v>
      </c>
    </row>
    <row r="38" spans="2:7" x14ac:dyDescent="0.3">
      <c r="B38" s="2" t="s">
        <v>38</v>
      </c>
      <c r="C38" s="3">
        <v>1.4159297160890001</v>
      </c>
      <c r="D38" s="3">
        <v>3.3364215304614371</v>
      </c>
      <c r="E38" s="4">
        <v>10.168833333333334</v>
      </c>
      <c r="G38">
        <f t="shared" si="0"/>
        <v>-0.45001125232247136</v>
      </c>
    </row>
    <row r="39" spans="2:7" x14ac:dyDescent="0.3">
      <c r="B39" s="2" t="s">
        <v>39</v>
      </c>
      <c r="C39" s="3">
        <v>3.1233615135189998</v>
      </c>
      <c r="D39" s="3">
        <v>2.8012841146903993</v>
      </c>
      <c r="E39" s="4">
        <v>10.818099999999999</v>
      </c>
      <c r="G39">
        <f t="shared" si="0"/>
        <v>-0.29375112139593029</v>
      </c>
    </row>
    <row r="40" spans="2:7" x14ac:dyDescent="0.3">
      <c r="B40" s="2" t="s">
        <v>40</v>
      </c>
      <c r="C40" s="3">
        <v>0.53817367355800005</v>
      </c>
      <c r="D40" s="3">
        <v>-2.5280117374607789</v>
      </c>
      <c r="E40" s="4">
        <v>10.4552</v>
      </c>
      <c r="G40">
        <f t="shared" si="0"/>
        <v>-0.38109089166994475</v>
      </c>
    </row>
    <row r="41" spans="2:7" x14ac:dyDescent="0.3">
      <c r="B41" s="2" t="s">
        <v>41</v>
      </c>
      <c r="C41" s="3">
        <v>0.503980671316</v>
      </c>
      <c r="D41" s="3">
        <v>0.10956763904218891</v>
      </c>
      <c r="E41" s="4">
        <v>10.710366666666667</v>
      </c>
      <c r="G41">
        <f t="shared" si="0"/>
        <v>-0.31967948894673509</v>
      </c>
    </row>
    <row r="42" spans="2:7" x14ac:dyDescent="0.3">
      <c r="B42" s="2" t="s">
        <v>42</v>
      </c>
      <c r="C42" s="3">
        <v>1.6936812893940001</v>
      </c>
      <c r="D42" s="3">
        <v>4.1171720410940127</v>
      </c>
      <c r="E42" s="4">
        <v>11.185400000000001</v>
      </c>
      <c r="G42">
        <f t="shared" si="0"/>
        <v>-0.20535239551649875</v>
      </c>
    </row>
    <row r="43" spans="2:7" x14ac:dyDescent="0.3">
      <c r="B43" s="2" t="s">
        <v>43</v>
      </c>
      <c r="C43" s="3">
        <v>3.509291042539</v>
      </c>
      <c r="D43" s="3">
        <v>11.552838166046342</v>
      </c>
      <c r="E43" s="4">
        <v>10.980600000000001</v>
      </c>
      <c r="G43">
        <f t="shared" si="0"/>
        <v>-0.25464196551406892</v>
      </c>
    </row>
    <row r="44" spans="2:7" x14ac:dyDescent="0.3">
      <c r="B44" s="2" t="s">
        <v>44</v>
      </c>
      <c r="C44" s="3">
        <v>4.1675557044809999</v>
      </c>
      <c r="D44" s="3">
        <v>15.793870922078254</v>
      </c>
      <c r="E44" s="4">
        <v>11.386600000000001</v>
      </c>
      <c r="G44">
        <f t="shared" si="0"/>
        <v>-0.15692924374154221</v>
      </c>
    </row>
    <row r="45" spans="2:7" x14ac:dyDescent="0.3">
      <c r="B45" s="2" t="s">
        <v>45</v>
      </c>
      <c r="C45" s="3">
        <v>3.7309950336050002</v>
      </c>
      <c r="D45" s="3">
        <v>15.939999695151148</v>
      </c>
      <c r="E45" s="4">
        <v>11.450133333333333</v>
      </c>
      <c r="G45">
        <f t="shared" si="0"/>
        <v>-0.14163856659060362</v>
      </c>
    </row>
    <row r="46" spans="2:7" x14ac:dyDescent="0.3">
      <c r="B46" s="2" t="s">
        <v>46</v>
      </c>
      <c r="C46" s="3">
        <v>4.2562723199650003</v>
      </c>
      <c r="D46" s="3">
        <v>17.788267486055485</v>
      </c>
      <c r="E46" s="4">
        <v>11.326966666666666</v>
      </c>
      <c r="G46">
        <f t="shared" si="0"/>
        <v>-0.17128130115131704</v>
      </c>
    </row>
    <row r="47" spans="2:7" x14ac:dyDescent="0.3">
      <c r="B47" s="2" t="s">
        <v>47</v>
      </c>
      <c r="C47" s="3">
        <v>0.77085299335000002</v>
      </c>
      <c r="D47" s="3">
        <v>11.563329584820954</v>
      </c>
      <c r="E47" s="4">
        <v>11.179633333333333</v>
      </c>
      <c r="G47">
        <f t="shared" si="0"/>
        <v>-0.20674026915087076</v>
      </c>
    </row>
    <row r="48" spans="2:7" x14ac:dyDescent="0.3">
      <c r="B48" s="2" t="s">
        <v>48</v>
      </c>
      <c r="C48" s="3">
        <v>2.7125606782729998</v>
      </c>
      <c r="D48" s="3">
        <v>12.6730023511277</v>
      </c>
      <c r="E48" s="4">
        <v>10.976966666666668</v>
      </c>
      <c r="G48">
        <f t="shared" si="0"/>
        <v>-0.25551640612763254</v>
      </c>
    </row>
    <row r="49" spans="2:7" x14ac:dyDescent="0.3">
      <c r="B49" s="2" t="s">
        <v>49</v>
      </c>
      <c r="C49" s="3">
        <v>2.5589945076379998</v>
      </c>
      <c r="D49" s="3">
        <v>12.142249979777956</v>
      </c>
      <c r="E49" s="4">
        <v>10.714666666666666</v>
      </c>
      <c r="G49">
        <f t="shared" si="0"/>
        <v>-0.31864460051416921</v>
      </c>
    </row>
    <row r="50" spans="2:7" x14ac:dyDescent="0.3">
      <c r="B50" s="2" t="s">
        <v>50</v>
      </c>
      <c r="C50" s="3">
        <v>3.13212365446</v>
      </c>
      <c r="D50" s="3">
        <v>14.166199643510883</v>
      </c>
      <c r="E50" s="4">
        <v>10.712433333333331</v>
      </c>
      <c r="G50">
        <f t="shared" si="0"/>
        <v>-0.31918210070782788</v>
      </c>
    </row>
    <row r="51" spans="2:7" x14ac:dyDescent="0.3">
      <c r="B51" s="2" t="s">
        <v>51</v>
      </c>
      <c r="C51" s="3">
        <v>5.6397163135310002</v>
      </c>
      <c r="D51" s="3">
        <v>19.165270699124314</v>
      </c>
      <c r="E51" s="4">
        <v>10.5884</v>
      </c>
      <c r="G51">
        <f t="shared" si="0"/>
        <v>-0.34903341743324384</v>
      </c>
    </row>
    <row r="52" spans="2:7" x14ac:dyDescent="0.3">
      <c r="B52" s="2" t="s">
        <v>52</v>
      </c>
      <c r="C52" s="3">
        <v>4.2231618724929998</v>
      </c>
      <c r="D52" s="3">
        <v>16.9737058295078</v>
      </c>
      <c r="E52" s="4">
        <v>11.168833333333334</v>
      </c>
      <c r="G52">
        <f t="shared" si="0"/>
        <v>-0.20933952381871129</v>
      </c>
    </row>
    <row r="53" spans="2:7" x14ac:dyDescent="0.3">
      <c r="B53" s="2" t="s">
        <v>53</v>
      </c>
      <c r="C53" s="3">
        <v>4.7432623604000002</v>
      </c>
      <c r="D53" s="3">
        <v>17.703800189886177</v>
      </c>
      <c r="E53" s="4">
        <v>10.952100000000002</v>
      </c>
      <c r="G53">
        <f t="shared" si="0"/>
        <v>-0.26150110977642593</v>
      </c>
    </row>
    <row r="54" spans="2:7" x14ac:dyDescent="0.3">
      <c r="B54" s="2" t="s">
        <v>54</v>
      </c>
      <c r="C54" s="3">
        <v>3.455580998277</v>
      </c>
      <c r="D54" s="3">
        <v>9.1540640151354165</v>
      </c>
      <c r="E54" s="4">
        <v>10.890633333333334</v>
      </c>
      <c r="G54">
        <f t="shared" si="0"/>
        <v>-0.27629439868845734</v>
      </c>
    </row>
    <row r="55" spans="2:7" x14ac:dyDescent="0.3">
      <c r="B55" s="2" t="s">
        <v>55</v>
      </c>
      <c r="C55" s="3">
        <v>2.025575252676</v>
      </c>
      <c r="D55" s="3">
        <v>7.9206538521322631</v>
      </c>
      <c r="E55" s="4">
        <v>11.018633333333334</v>
      </c>
      <c r="G55">
        <f t="shared" si="0"/>
        <v>-0.24548841743997604</v>
      </c>
    </row>
    <row r="56" spans="2:7" x14ac:dyDescent="0.3">
      <c r="B56" s="2" t="s">
        <v>56</v>
      </c>
      <c r="C56" s="3">
        <v>1.992009740606</v>
      </c>
      <c r="D56" s="3">
        <v>9.4352219530527215</v>
      </c>
      <c r="E56" s="4">
        <v>10.881233333333332</v>
      </c>
      <c r="G56">
        <f t="shared" si="0"/>
        <v>-0.27855671293639295</v>
      </c>
    </row>
    <row r="57" spans="2:7" x14ac:dyDescent="0.3">
      <c r="B57" s="2" t="s">
        <v>57</v>
      </c>
      <c r="C57" s="3">
        <v>2.4067173439210001</v>
      </c>
      <c r="D57" s="3">
        <v>10.493959031895898</v>
      </c>
      <c r="E57" s="4">
        <v>10.960833333333333</v>
      </c>
      <c r="G57">
        <f t="shared" si="0"/>
        <v>-0.25939924334749342</v>
      </c>
    </row>
    <row r="58" spans="2:7" x14ac:dyDescent="0.3">
      <c r="B58" s="2" t="s">
        <v>58</v>
      </c>
      <c r="C58" s="3">
        <v>2.7298450537710002</v>
      </c>
      <c r="D58" s="3">
        <v>12.241338647837557</v>
      </c>
      <c r="E58" s="4">
        <v>10.852466666666666</v>
      </c>
      <c r="G58">
        <f t="shared" si="0"/>
        <v>-0.28548003632635094</v>
      </c>
    </row>
    <row r="59" spans="2:7" x14ac:dyDescent="0.3">
      <c r="B59" s="2" t="s">
        <v>59</v>
      </c>
      <c r="C59" s="3">
        <v>1.1789928756929999</v>
      </c>
      <c r="D59" s="3">
        <v>14.363544786016073</v>
      </c>
      <c r="E59" s="4">
        <v>10.807066666666666</v>
      </c>
      <c r="G59">
        <f t="shared" si="0"/>
        <v>-0.29640653280042184</v>
      </c>
    </row>
    <row r="60" spans="2:7" x14ac:dyDescent="0.3">
      <c r="B60" s="2" t="s">
        <v>60</v>
      </c>
      <c r="C60" s="3">
        <v>2.6211283722899998</v>
      </c>
      <c r="D60" s="3">
        <v>14.727883461998353</v>
      </c>
      <c r="E60" s="4">
        <v>10.431899999999999</v>
      </c>
      <c r="G60">
        <f t="shared" si="0"/>
        <v>-0.38669854294408257</v>
      </c>
    </row>
    <row r="61" spans="2:7" x14ac:dyDescent="0.3">
      <c r="B61" s="2" t="s">
        <v>61</v>
      </c>
      <c r="C61" s="3">
        <v>1.3271495590710001</v>
      </c>
      <c r="D61" s="3">
        <v>16.831403363604515</v>
      </c>
      <c r="E61" s="4">
        <v>10.3118</v>
      </c>
      <c r="G61">
        <f t="shared" si="0"/>
        <v>-0.41560321753738388</v>
      </c>
    </row>
    <row r="62" spans="2:7" x14ac:dyDescent="0.3">
      <c r="B62" s="2" t="s">
        <v>62</v>
      </c>
      <c r="C62" s="3">
        <v>-0.52539077834500003</v>
      </c>
      <c r="D62" s="3">
        <v>-6.3832975442366244</v>
      </c>
      <c r="E62" s="4">
        <v>13.012066666666668</v>
      </c>
      <c r="G62">
        <f t="shared" si="0"/>
        <v>0.23427462855036951</v>
      </c>
    </row>
    <row r="63" spans="2:7" x14ac:dyDescent="0.3">
      <c r="B63" s="2" t="s">
        <v>63</v>
      </c>
      <c r="C63" s="3">
        <v>-5.5706637358269999</v>
      </c>
      <c r="D63" s="3">
        <v>-27.568040175342766</v>
      </c>
      <c r="E63" s="4">
        <v>14.379733333333334</v>
      </c>
      <c r="G63">
        <f t="shared" si="0"/>
        <v>0.56343332923401201</v>
      </c>
    </row>
    <row r="64" spans="2:7" x14ac:dyDescent="0.3">
      <c r="B64" s="2" t="s">
        <v>64</v>
      </c>
      <c r="C64" s="3">
        <v>-8.9260802791289997</v>
      </c>
      <c r="D64" s="3">
        <v>-33.270681052127763</v>
      </c>
      <c r="E64" s="4">
        <v>13.329866666666666</v>
      </c>
      <c r="G64">
        <f t="shared" si="0"/>
        <v>0.31076010386886405</v>
      </c>
    </row>
    <row r="65" spans="2:7" x14ac:dyDescent="0.3">
      <c r="B65" s="2" t="s">
        <v>65</v>
      </c>
      <c r="C65" s="3">
        <v>-4.9905103995440001</v>
      </c>
      <c r="D65" s="3">
        <v>-27.784123521216301</v>
      </c>
      <c r="E65" s="4">
        <v>13.259833333333333</v>
      </c>
      <c r="G65">
        <f t="shared" si="0"/>
        <v>0.2939050604826508</v>
      </c>
    </row>
    <row r="66" spans="2:7" x14ac:dyDescent="0.3">
      <c r="B66" s="2" t="s">
        <v>66</v>
      </c>
      <c r="C66" s="3">
        <v>-1.6005749118899999</v>
      </c>
      <c r="D66" s="3">
        <v>-5.7878274010558926</v>
      </c>
      <c r="E66" s="4">
        <v>13.073066666666668</v>
      </c>
      <c r="G66">
        <f t="shared" si="0"/>
        <v>0.24895560398909886</v>
      </c>
    </row>
    <row r="67" spans="2:7" x14ac:dyDescent="0.3">
      <c r="B67" s="2" t="s">
        <v>67</v>
      </c>
      <c r="C67" s="3">
        <v>4.505281129258</v>
      </c>
      <c r="D67" s="3">
        <v>27.46103243377107</v>
      </c>
      <c r="E67" s="4">
        <v>12.784433333333332</v>
      </c>
      <c r="G67">
        <f t="shared" si="0"/>
        <v>0.17948972075196318</v>
      </c>
    </row>
    <row r="68" spans="2:7" x14ac:dyDescent="0.3">
      <c r="B68" s="2" t="s">
        <v>68</v>
      </c>
      <c r="C68" s="3">
        <v>7.0325151036270004</v>
      </c>
      <c r="D68" s="3">
        <v>39.510372040411546</v>
      </c>
      <c r="E68" s="4">
        <v>12.555966666666668</v>
      </c>
      <c r="G68">
        <f t="shared" ref="G68:G108" si="1">(E68-$E$110)/$E$111</f>
        <v>0.12450425317980472</v>
      </c>
    </row>
    <row r="69" spans="2:7" x14ac:dyDescent="0.3">
      <c r="B69" s="2" t="s">
        <v>69</v>
      </c>
      <c r="C69" s="3">
        <v>4.8448145171609998</v>
      </c>
      <c r="D69" s="3">
        <v>26.96896772467073</v>
      </c>
      <c r="E69" s="4">
        <v>12.800566666666667</v>
      </c>
      <c r="G69">
        <f t="shared" si="1"/>
        <v>0.18337255797182403</v>
      </c>
    </row>
    <row r="70" spans="2:7" x14ac:dyDescent="0.3">
      <c r="B70" s="2" t="s">
        <v>70</v>
      </c>
      <c r="C70" s="3">
        <v>4.1432547865330003</v>
      </c>
      <c r="D70" s="3">
        <v>22.398910898616105</v>
      </c>
      <c r="E70" s="4">
        <v>12.392033333333332</v>
      </c>
      <c r="G70">
        <f t="shared" si="1"/>
        <v>8.5050134487087647E-2</v>
      </c>
    </row>
    <row r="71" spans="2:7" x14ac:dyDescent="0.3">
      <c r="B71" s="2" t="s">
        <v>71</v>
      </c>
      <c r="C71" s="3">
        <v>3.6948295435310001</v>
      </c>
      <c r="D71" s="3">
        <v>20.638701051271553</v>
      </c>
      <c r="E71" s="4">
        <v>12.072066666666666</v>
      </c>
      <c r="G71">
        <f t="shared" si="1"/>
        <v>8.0432037568347516E-3</v>
      </c>
    </row>
    <row r="72" spans="2:7" x14ac:dyDescent="0.3">
      <c r="B72" s="2" t="s">
        <v>72</v>
      </c>
      <c r="C72" s="3">
        <v>2.7646053259759999</v>
      </c>
      <c r="D72" s="3">
        <v>17.823599273553587</v>
      </c>
      <c r="E72" s="4">
        <v>11.7296</v>
      </c>
      <c r="G72">
        <f t="shared" si="1"/>
        <v>-7.4378840864752951E-2</v>
      </c>
    </row>
    <row r="73" spans="2:7" x14ac:dyDescent="0.3">
      <c r="B73" s="2" t="s">
        <v>73</v>
      </c>
      <c r="C73" s="3">
        <v>4.0516361152949996</v>
      </c>
      <c r="D73" s="3">
        <v>18.148747370905337</v>
      </c>
      <c r="E73" s="4">
        <v>12.2842</v>
      </c>
      <c r="G73">
        <f t="shared" si="1"/>
        <v>5.9097699763432536E-2</v>
      </c>
    </row>
    <row r="74" spans="2:7" x14ac:dyDescent="0.3">
      <c r="B74" s="2" t="s">
        <v>74</v>
      </c>
      <c r="C74" s="3">
        <v>4.1287212631639996</v>
      </c>
      <c r="D74" s="3">
        <v>9.9736193385866496</v>
      </c>
      <c r="E74" s="4">
        <v>13.6317</v>
      </c>
      <c r="G74">
        <f t="shared" si="1"/>
        <v>0.38340285392224926</v>
      </c>
    </row>
    <row r="75" spans="2:7" x14ac:dyDescent="0.3">
      <c r="B75" s="2" t="s">
        <v>75</v>
      </c>
      <c r="C75" s="3">
        <v>4.8113546721149998</v>
      </c>
      <c r="D75" s="3">
        <v>10.029710730831258</v>
      </c>
      <c r="E75" s="4">
        <v>13.003399999999999</v>
      </c>
      <c r="G75">
        <f t="shared" si="1"/>
        <v>0.23218880690333651</v>
      </c>
    </row>
    <row r="76" spans="2:7" x14ac:dyDescent="0.3">
      <c r="B76" s="2" t="s">
        <v>76</v>
      </c>
      <c r="C76" s="3">
        <v>3.986368926276</v>
      </c>
      <c r="D76" s="3">
        <v>5.562832576334503</v>
      </c>
      <c r="E76" s="4">
        <v>13.541866666666666</v>
      </c>
      <c r="G76">
        <f t="shared" si="1"/>
        <v>0.36178251031166114</v>
      </c>
    </row>
    <row r="77" spans="2:7" x14ac:dyDescent="0.3">
      <c r="B77" s="2" t="s">
        <v>77</v>
      </c>
      <c r="C77" s="3">
        <v>2.7488995716</v>
      </c>
      <c r="D77" s="3">
        <v>0.48655774384771039</v>
      </c>
      <c r="E77" s="4">
        <v>13.1721</v>
      </c>
      <c r="G77">
        <f t="shared" si="1"/>
        <v>0.27279012750192111</v>
      </c>
    </row>
    <row r="78" spans="2:7" x14ac:dyDescent="0.3">
      <c r="B78" s="2" t="s">
        <v>78</v>
      </c>
      <c r="C78" s="3">
        <v>3.0937772918880002</v>
      </c>
      <c r="D78" s="3">
        <v>7.2032002352005424</v>
      </c>
      <c r="E78" s="4">
        <v>12.9442</v>
      </c>
      <c r="G78">
        <f t="shared" si="1"/>
        <v>0.21794104057591421</v>
      </c>
    </row>
    <row r="79" spans="2:7" x14ac:dyDescent="0.3">
      <c r="B79" s="2" t="s">
        <v>79</v>
      </c>
      <c r="C79" s="3">
        <v>0.640349055143</v>
      </c>
      <c r="D79" s="3">
        <v>1.6393956213618395</v>
      </c>
      <c r="E79" s="4">
        <v>12.6593</v>
      </c>
      <c r="G79">
        <f t="shared" si="1"/>
        <v>0.14937366512519287</v>
      </c>
    </row>
    <row r="80" spans="2:7" x14ac:dyDescent="0.3">
      <c r="B80" s="2" t="s">
        <v>80</v>
      </c>
      <c r="C80" s="3">
        <v>2.0863713646840001</v>
      </c>
      <c r="D80" s="3">
        <v>4.9709385142364493</v>
      </c>
      <c r="E80" s="4">
        <v>12.4816</v>
      </c>
      <c r="G80">
        <f t="shared" si="1"/>
        <v>0.10660629897007477</v>
      </c>
    </row>
    <row r="81" spans="2:7" x14ac:dyDescent="0.3">
      <c r="B81" s="2" t="s">
        <v>81</v>
      </c>
      <c r="C81" s="3">
        <v>1.462459066032</v>
      </c>
      <c r="D81" s="3">
        <v>5.2634211221231535</v>
      </c>
      <c r="E81" s="4">
        <v>12.917733333333333</v>
      </c>
      <c r="G81">
        <f t="shared" si="1"/>
        <v>0.21157126216151442</v>
      </c>
    </row>
    <row r="82" spans="2:7" x14ac:dyDescent="0.3">
      <c r="B82" s="2" t="s">
        <v>82</v>
      </c>
      <c r="C82" s="3">
        <v>1.214848424373</v>
      </c>
      <c r="D82" s="3">
        <v>-0.47880863095469806</v>
      </c>
      <c r="E82" s="4">
        <v>13.0299</v>
      </c>
      <c r="G82">
        <f t="shared" si="1"/>
        <v>0.23856660770868626</v>
      </c>
    </row>
    <row r="83" spans="2:7" x14ac:dyDescent="0.3">
      <c r="B83" s="2" t="s">
        <v>83</v>
      </c>
      <c r="C83" s="3">
        <v>2.8138365465350001</v>
      </c>
      <c r="D83" s="3">
        <v>3.0415780932749588</v>
      </c>
      <c r="E83" s="4">
        <v>13.234</v>
      </c>
      <c r="G83">
        <f t="shared" si="1"/>
        <v>0.28768770749630379</v>
      </c>
    </row>
    <row r="84" spans="2:7" x14ac:dyDescent="0.3">
      <c r="B84" s="2" t="s">
        <v>84</v>
      </c>
      <c r="C84" s="3">
        <v>2.3321032495649998</v>
      </c>
      <c r="D84" s="3">
        <v>3.3848236072114393</v>
      </c>
      <c r="E84" s="4">
        <v>12.998399999999998</v>
      </c>
      <c r="G84">
        <f t="shared" si="1"/>
        <v>0.23098544826081752</v>
      </c>
    </row>
    <row r="85" spans="2:7" x14ac:dyDescent="0.3">
      <c r="B85" s="2" t="s">
        <v>85</v>
      </c>
      <c r="C85" s="3">
        <v>2.8651200935849999</v>
      </c>
      <c r="D85" s="3">
        <v>5.7175723745700262</v>
      </c>
      <c r="E85" s="4">
        <v>13.115099999999998</v>
      </c>
      <c r="G85">
        <f t="shared" si="1"/>
        <v>0.25907183897720626</v>
      </c>
    </row>
    <row r="86" spans="2:7" x14ac:dyDescent="0.3">
      <c r="B86" s="2" t="s">
        <v>86</v>
      </c>
      <c r="C86" s="3">
        <v>3.3715092490930001</v>
      </c>
      <c r="D86" s="3">
        <v>7.4130343707594468</v>
      </c>
      <c r="E86" s="4">
        <v>13.848833333333332</v>
      </c>
      <c r="G86">
        <f t="shared" si="1"/>
        <v>0.43566070857136519</v>
      </c>
    </row>
    <row r="87" spans="2:7" x14ac:dyDescent="0.3">
      <c r="B87" s="2" t="s">
        <v>87</v>
      </c>
      <c r="C87" s="3">
        <v>3.3908208666249999</v>
      </c>
      <c r="D87" s="3">
        <v>0.58688181006585571</v>
      </c>
      <c r="E87" s="4">
        <v>14.939166666666665</v>
      </c>
      <c r="G87">
        <f t="shared" si="1"/>
        <v>0.69807311654996496</v>
      </c>
    </row>
    <row r="88" spans="2:7" x14ac:dyDescent="0.3">
      <c r="B88" s="2" t="s">
        <v>88</v>
      </c>
      <c r="C88" s="3">
        <v>3.0930811324679999</v>
      </c>
      <c r="D88" s="3">
        <v>-0.86879452488039544</v>
      </c>
      <c r="E88" s="4">
        <v>15.318</v>
      </c>
      <c r="G88">
        <f t="shared" si="1"/>
        <v>0.78924758969813968</v>
      </c>
    </row>
    <row r="89" spans="2:7" x14ac:dyDescent="0.3">
      <c r="B89" s="2" t="s">
        <v>89</v>
      </c>
      <c r="C89" s="3">
        <v>4.0950388701540001</v>
      </c>
      <c r="D89" s="3">
        <v>-0.27164716251442433</v>
      </c>
      <c r="E89" s="4">
        <v>16.425866666666668</v>
      </c>
      <c r="G89">
        <f t="shared" si="1"/>
        <v>1.0558797753165057</v>
      </c>
    </row>
    <row r="90" spans="2:7" x14ac:dyDescent="0.3">
      <c r="B90" s="2" t="s">
        <v>90</v>
      </c>
      <c r="C90" s="3">
        <v>2.6279709206859998</v>
      </c>
      <c r="D90" s="3">
        <v>-3.9675943172662791</v>
      </c>
      <c r="E90" s="4">
        <v>16.7501</v>
      </c>
      <c r="G90">
        <f t="shared" si="1"/>
        <v>1.1339135720883744</v>
      </c>
    </row>
    <row r="91" spans="2:7" x14ac:dyDescent="0.3">
      <c r="B91" s="2" t="s">
        <v>91</v>
      </c>
      <c r="C91" s="3">
        <v>2.7324585541749999</v>
      </c>
      <c r="D91" s="3">
        <v>-3.7485160575915653</v>
      </c>
      <c r="E91" s="4">
        <v>18.065166666666666</v>
      </c>
      <c r="G91">
        <f t="shared" si="1"/>
        <v>1.4504129398527192</v>
      </c>
    </row>
    <row r="92" spans="2:7" x14ac:dyDescent="0.3">
      <c r="B92" s="2" t="s">
        <v>92</v>
      </c>
      <c r="C92" s="3">
        <v>3.0096291314629999</v>
      </c>
      <c r="D92" s="3">
        <v>-3.1740515963569873</v>
      </c>
      <c r="E92" s="4">
        <v>18.079699999999999</v>
      </c>
      <c r="G92">
        <f t="shared" si="1"/>
        <v>1.4539107023069737</v>
      </c>
    </row>
    <row r="93" spans="2:7" x14ac:dyDescent="0.3">
      <c r="B93" s="2" t="s">
        <v>93</v>
      </c>
      <c r="C93" s="3">
        <v>1.694509534906</v>
      </c>
      <c r="D93" s="3">
        <v>-2.3434755560499969</v>
      </c>
      <c r="E93" s="4">
        <v>18.741833333333332</v>
      </c>
      <c r="G93">
        <f t="shared" si="1"/>
        <v>1.6132674761402632</v>
      </c>
    </row>
    <row r="94" spans="2:7" x14ac:dyDescent="0.3">
      <c r="B94" s="2" t="s">
        <v>94</v>
      </c>
      <c r="C94" s="3">
        <v>3.0769564674529999</v>
      </c>
      <c r="D94" s="3">
        <v>0.88405296775821296</v>
      </c>
      <c r="E94" s="4">
        <v>19.822799999999997</v>
      </c>
      <c r="G94">
        <f t="shared" si="1"/>
        <v>1.8734255922618774</v>
      </c>
    </row>
    <row r="95" spans="2:7" x14ac:dyDescent="0.3">
      <c r="B95" s="2" t="s">
        <v>95</v>
      </c>
      <c r="C95" s="3">
        <v>3.4337943265900002</v>
      </c>
      <c r="D95" s="3">
        <v>9.3703804829730935</v>
      </c>
      <c r="E95" s="4">
        <v>20.355166666666666</v>
      </c>
      <c r="G95">
        <f t="shared" si="1"/>
        <v>2.0015511981263296</v>
      </c>
    </row>
    <row r="96" spans="2:7" x14ac:dyDescent="0.3">
      <c r="B96" s="2" t="s">
        <v>96</v>
      </c>
      <c r="C96" s="3">
        <v>1.717442488786</v>
      </c>
      <c r="D96" s="3">
        <v>6.354418820015856</v>
      </c>
      <c r="E96" s="4">
        <v>18.569166666666668</v>
      </c>
      <c r="G96">
        <f t="shared" si="1"/>
        <v>1.5717114910186145</v>
      </c>
    </row>
    <row r="97" spans="2:7" x14ac:dyDescent="0.3">
      <c r="B97" s="2" t="s">
        <v>97</v>
      </c>
      <c r="C97" s="3">
        <v>1.5689789079580001</v>
      </c>
      <c r="D97" s="3">
        <v>7.7358484763940458</v>
      </c>
      <c r="E97" s="4">
        <v>17.822066666666668</v>
      </c>
      <c r="G97">
        <f t="shared" si="1"/>
        <v>1.3919056426534555</v>
      </c>
    </row>
    <row r="98" spans="2:7" x14ac:dyDescent="0.3">
      <c r="B98" s="2" t="s">
        <v>98</v>
      </c>
      <c r="C98" s="3">
        <v>1.784881436387</v>
      </c>
      <c r="D98" s="3">
        <v>10.96614069569873</v>
      </c>
      <c r="E98" s="4">
        <v>18.946566666666666</v>
      </c>
      <c r="G98">
        <f t="shared" si="1"/>
        <v>1.6625410013559332</v>
      </c>
    </row>
    <row r="99" spans="2:7" x14ac:dyDescent="0.3">
      <c r="B99" s="2" t="s">
        <v>99</v>
      </c>
      <c r="C99" s="3">
        <v>1.5071590195519999</v>
      </c>
      <c r="D99" s="3">
        <v>9.7855017566867648</v>
      </c>
      <c r="E99" s="4">
        <v>18.749600000000001</v>
      </c>
      <c r="G99">
        <f t="shared" si="1"/>
        <v>1.6151366932316429</v>
      </c>
    </row>
    <row r="100" spans="2:7" x14ac:dyDescent="0.3">
      <c r="B100" s="2" t="s">
        <v>100</v>
      </c>
      <c r="C100" s="3">
        <v>3.2535496860530002</v>
      </c>
      <c r="D100" s="3">
        <v>13.262683747383154</v>
      </c>
      <c r="E100" s="4">
        <v>19.405466666666666</v>
      </c>
      <c r="G100">
        <f t="shared" si="1"/>
        <v>1.7729852575663085</v>
      </c>
    </row>
    <row r="101" spans="2:7" x14ac:dyDescent="0.3">
      <c r="B101" s="2" t="s">
        <v>101</v>
      </c>
      <c r="C101" s="3">
        <v>2.824522177934</v>
      </c>
      <c r="D101" s="3">
        <v>10.96886253486494</v>
      </c>
      <c r="E101" s="4">
        <v>18.976500000000001</v>
      </c>
      <c r="G101">
        <f t="shared" si="1"/>
        <v>1.6697451084291464</v>
      </c>
    </row>
    <row r="102" spans="2:7" x14ac:dyDescent="0.3">
      <c r="B102" s="2" t="s">
        <v>102</v>
      </c>
      <c r="C102" s="3">
        <v>1.2512812653859999</v>
      </c>
      <c r="D102" s="3">
        <v>7.9225631794118945</v>
      </c>
      <c r="E102" s="4">
        <v>19.841333333333335</v>
      </c>
      <c r="G102">
        <f t="shared" si="1"/>
        <v>1.8778860416301482</v>
      </c>
    </row>
    <row r="103" spans="2:7" x14ac:dyDescent="0.3">
      <c r="B103" s="2" t="s">
        <v>103</v>
      </c>
      <c r="C103" s="3">
        <v>1.1334114869230001</v>
      </c>
      <c r="D103" s="3">
        <v>2.6567234278533158</v>
      </c>
      <c r="E103" s="4">
        <v>19.209333333333333</v>
      </c>
      <c r="G103">
        <f t="shared" si="1"/>
        <v>1.7257815092157713</v>
      </c>
    </row>
    <row r="104" spans="2:7" x14ac:dyDescent="0.3">
      <c r="B104" s="2" t="s">
        <v>104</v>
      </c>
      <c r="C104" s="3">
        <v>-1.1465426977190001</v>
      </c>
      <c r="D104" s="3">
        <v>-2.0250846792517572</v>
      </c>
      <c r="E104" s="4">
        <v>19.130633333333332</v>
      </c>
      <c r="G104">
        <f t="shared" si="1"/>
        <v>1.7068406441825252</v>
      </c>
    </row>
    <row r="105" spans="2:7" x14ac:dyDescent="0.3">
      <c r="B105" s="2" t="s">
        <v>105</v>
      </c>
      <c r="C105" s="3">
        <v>-0.415130170784</v>
      </c>
      <c r="D105" s="3">
        <v>-1.9481599876108306</v>
      </c>
      <c r="E105" s="4">
        <v>19.434066666666666</v>
      </c>
      <c r="G105">
        <f t="shared" si="1"/>
        <v>1.7798684690015163</v>
      </c>
    </row>
    <row r="106" spans="2:7" x14ac:dyDescent="0.3">
      <c r="B106" s="2" t="s">
        <v>106</v>
      </c>
      <c r="C106" s="3">
        <v>-0.73251239726700001</v>
      </c>
      <c r="D106" s="3">
        <v>-5.9182934936113432</v>
      </c>
      <c r="E106" s="4">
        <v>19.267900000000001</v>
      </c>
      <c r="G106">
        <f t="shared" si="1"/>
        <v>1.7398768501151418</v>
      </c>
    </row>
    <row r="107" spans="2:7" x14ac:dyDescent="0.3">
      <c r="B107" s="2" t="s">
        <v>107</v>
      </c>
      <c r="C107" s="3">
        <v>-1.3345431956580001</v>
      </c>
      <c r="D107" s="3">
        <v>-4.6132474414141802</v>
      </c>
      <c r="E107" s="4">
        <v>19.934133333333332</v>
      </c>
      <c r="G107">
        <f t="shared" si="1"/>
        <v>1.9002203780352962</v>
      </c>
    </row>
    <row r="108" spans="2:7" x14ac:dyDescent="0.3">
      <c r="B108" s="2" t="s">
        <v>108</v>
      </c>
      <c r="C108" s="3">
        <v>-18.680018031700001</v>
      </c>
      <c r="D108" s="3">
        <v>-33.839929155171887</v>
      </c>
      <c r="E108" s="4">
        <v>23.33723333333333</v>
      </c>
      <c r="G108">
        <f t="shared" si="1"/>
        <v>2.7192503373064416</v>
      </c>
    </row>
    <row r="110" spans="2:7" x14ac:dyDescent="0.3">
      <c r="B110" s="2" t="s">
        <v>110</v>
      </c>
      <c r="E110" s="4">
        <f>AVERAGE(E3:E108)</f>
        <v>12.038646855345915</v>
      </c>
    </row>
    <row r="111" spans="2:7" x14ac:dyDescent="0.3">
      <c r="B111" s="2" t="s">
        <v>111</v>
      </c>
      <c r="E111">
        <f>STDEVA(E3:E108)</f>
        <v>4.1550372626520478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Mod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Virgilio Zuleta C</dc:creator>
  <cp:lastModifiedBy>Virgilio Zuleta C</cp:lastModifiedBy>
  <dcterms:created xsi:type="dcterms:W3CDTF">2020-10-18T00:16:11Z</dcterms:created>
  <dcterms:modified xsi:type="dcterms:W3CDTF">2020-10-21T13:12:57Z</dcterms:modified>
</cp:coreProperties>
</file>