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ntrar\Desktop\Entrega3 MDA\"/>
    </mc:Choice>
  </mc:AlternateContent>
  <bookViews>
    <workbookView xWindow="0" yWindow="0" windowWidth="28800" windowHeight="12330" activeTab="3"/>
  </bookViews>
  <sheets>
    <sheet name="EQUIPO" sheetId="5" r:id="rId1"/>
    <sheet name="VALORES" sheetId="2" r:id="rId2"/>
    <sheet name="HISTORIAS" sheetId="4" r:id="rId3"/>
    <sheet name="Ronda1" sheetId="1" r:id="rId4"/>
    <sheet name="Ronda2" sheetId="3" r:id="rId5"/>
    <sheet name="Ronda3" sheetId="8" r:id="rId6"/>
    <sheet name="Ronda4" sheetId="9" r:id="rId7"/>
    <sheet name="Ronda5" sheetId="10" r:id="rId8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1" i="9" l="1"/>
  <c r="A51" i="10" s="1"/>
  <c r="B2" i="1"/>
  <c r="I51" i="8"/>
  <c r="A51" i="9" s="1"/>
  <c r="A11" i="3"/>
  <c r="A27" i="3"/>
  <c r="A43" i="3"/>
  <c r="I51" i="1"/>
  <c r="A51" i="3"/>
  <c r="A42" i="8"/>
  <c r="I51" i="3"/>
  <c r="A51" i="8" s="1"/>
  <c r="B1" i="5"/>
  <c r="M2" i="8" s="1"/>
  <c r="J2" i="1"/>
  <c r="K2" i="1"/>
  <c r="L2" i="1"/>
  <c r="B3" i="1"/>
  <c r="B4" i="1"/>
  <c r="B5" i="1"/>
  <c r="B6" i="1"/>
  <c r="B7" i="1"/>
  <c r="B8" i="1"/>
  <c r="I8" i="1" s="1"/>
  <c r="B9" i="1"/>
  <c r="I9" i="1" s="1"/>
  <c r="B10" i="1"/>
  <c r="I10" i="1" s="1"/>
  <c r="B10" i="3" s="1"/>
  <c r="I10" i="3" s="1"/>
  <c r="B10" i="8" s="1"/>
  <c r="I10" i="8" s="1"/>
  <c r="A10" i="9" s="1"/>
  <c r="B11" i="1"/>
  <c r="I11" i="1" s="1"/>
  <c r="B11" i="3" s="1"/>
  <c r="I11" i="3" s="1"/>
  <c r="B12" i="1"/>
  <c r="I12" i="1" s="1"/>
  <c r="B13" i="1"/>
  <c r="I13" i="1" s="1"/>
  <c r="B14" i="1"/>
  <c r="I14" i="1" s="1"/>
  <c r="B15" i="1"/>
  <c r="I15" i="1" s="1"/>
  <c r="B16" i="1"/>
  <c r="I16" i="1" s="1"/>
  <c r="B17" i="1"/>
  <c r="I17" i="1" s="1"/>
  <c r="B18" i="1"/>
  <c r="I18" i="1" s="1"/>
  <c r="B18" i="3" s="1"/>
  <c r="I18" i="3" s="1"/>
  <c r="B18" i="8" s="1"/>
  <c r="I18" i="8" s="1"/>
  <c r="A18" i="9" s="1"/>
  <c r="B19" i="1"/>
  <c r="I19" i="1" s="1"/>
  <c r="B19" i="3" s="1"/>
  <c r="I19" i="3" s="1"/>
  <c r="B20" i="1"/>
  <c r="I20" i="1" s="1"/>
  <c r="B20" i="3" s="1"/>
  <c r="I20" i="3" s="1"/>
  <c r="B21" i="1"/>
  <c r="I21" i="1" s="1"/>
  <c r="B22" i="1"/>
  <c r="I22" i="1" s="1"/>
  <c r="B23" i="1"/>
  <c r="I23" i="1" s="1"/>
  <c r="B24" i="1"/>
  <c r="I24" i="1" s="1"/>
  <c r="B25" i="1"/>
  <c r="I25" i="1" s="1"/>
  <c r="B26" i="1"/>
  <c r="I26" i="1" s="1"/>
  <c r="B26" i="3" s="1"/>
  <c r="I26" i="3" s="1"/>
  <c r="B26" i="8" s="1"/>
  <c r="I26" i="8" s="1"/>
  <c r="A26" i="9" s="1"/>
  <c r="B27" i="1"/>
  <c r="I27" i="1" s="1"/>
  <c r="B27" i="3" s="1"/>
  <c r="I27" i="3" s="1"/>
  <c r="B28" i="1"/>
  <c r="I28" i="1" s="1"/>
  <c r="B29" i="1"/>
  <c r="I29" i="1" s="1"/>
  <c r="B30" i="1"/>
  <c r="I30" i="1" s="1"/>
  <c r="B31" i="1"/>
  <c r="I31" i="1" s="1"/>
  <c r="B32" i="1"/>
  <c r="I32" i="1" s="1"/>
  <c r="B33" i="1"/>
  <c r="I33" i="1" s="1"/>
  <c r="B34" i="1"/>
  <c r="I34" i="1" s="1"/>
  <c r="B34" i="3" s="1"/>
  <c r="I34" i="3" s="1"/>
  <c r="B34" i="8" s="1"/>
  <c r="I34" i="8" s="1"/>
  <c r="A34" i="9" s="1"/>
  <c r="B35" i="1"/>
  <c r="I35" i="1" s="1"/>
  <c r="B35" i="3" s="1"/>
  <c r="I35" i="3" s="1"/>
  <c r="B36" i="1"/>
  <c r="I36" i="1" s="1"/>
  <c r="B36" i="3" s="1"/>
  <c r="I36" i="3" s="1"/>
  <c r="C36" i="4" s="1"/>
  <c r="B37" i="1"/>
  <c r="I37" i="1" s="1"/>
  <c r="B38" i="1"/>
  <c r="I38" i="1" s="1"/>
  <c r="B39" i="1"/>
  <c r="I39" i="1" s="1"/>
  <c r="B40" i="1"/>
  <c r="I40" i="1" s="1"/>
  <c r="B41" i="1"/>
  <c r="I41" i="1" s="1"/>
  <c r="B42" i="1"/>
  <c r="I42" i="1" s="1"/>
  <c r="B42" i="3" s="1"/>
  <c r="I42" i="3" s="1"/>
  <c r="B42" i="8" s="1"/>
  <c r="I42" i="8" s="1"/>
  <c r="A42" i="9" s="1"/>
  <c r="B43" i="1"/>
  <c r="I43" i="1" s="1"/>
  <c r="B43" i="3" s="1"/>
  <c r="I43" i="3" s="1"/>
  <c r="B44" i="1"/>
  <c r="I44" i="1" s="1"/>
  <c r="B45" i="1"/>
  <c r="I45" i="1" s="1"/>
  <c r="B46" i="1"/>
  <c r="I46" i="1" s="1"/>
  <c r="B47" i="1"/>
  <c r="I47" i="1" s="1"/>
  <c r="B48" i="1"/>
  <c r="I48" i="1" s="1"/>
  <c r="B49" i="1"/>
  <c r="I49" i="1" s="1"/>
  <c r="B50" i="1"/>
  <c r="I50" i="1" s="1"/>
  <c r="B50" i="3" s="1"/>
  <c r="I50" i="3" s="1"/>
  <c r="B50" i="8" s="1"/>
  <c r="I50" i="8" s="1"/>
  <c r="A50" i="9" s="1"/>
  <c r="B5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" i="9"/>
  <c r="J2" i="3"/>
  <c r="K2" i="3"/>
  <c r="L2" i="3"/>
  <c r="J2" i="8"/>
  <c r="K2" i="8"/>
  <c r="L2" i="8"/>
  <c r="I51" i="10"/>
  <c r="C51" i="4"/>
  <c r="C10" i="4"/>
  <c r="C11" i="4"/>
  <c r="C18" i="4"/>
  <c r="C19" i="4"/>
  <c r="C20" i="4"/>
  <c r="C27" i="4"/>
  <c r="C35" i="4"/>
  <c r="C43" i="4"/>
  <c r="J50" i="3"/>
  <c r="K50" i="3"/>
  <c r="L50" i="3"/>
  <c r="O2" i="9"/>
  <c r="L2" i="9"/>
  <c r="K2" i="9"/>
  <c r="J2" i="9"/>
  <c r="J50" i="10"/>
  <c r="K50" i="10"/>
  <c r="L50" i="10"/>
  <c r="M50" i="10"/>
  <c r="J49" i="10"/>
  <c r="K49" i="10"/>
  <c r="L49" i="10"/>
  <c r="O49" i="10"/>
  <c r="J48" i="10"/>
  <c r="K48" i="10"/>
  <c r="L48" i="10"/>
  <c r="J47" i="10"/>
  <c r="K47" i="10"/>
  <c r="L47" i="10"/>
  <c r="J46" i="10"/>
  <c r="K46" i="10"/>
  <c r="L46" i="10"/>
  <c r="M46" i="10"/>
  <c r="J45" i="10"/>
  <c r="K45" i="10"/>
  <c r="L45" i="10"/>
  <c r="O45" i="10"/>
  <c r="J44" i="10"/>
  <c r="K44" i="10"/>
  <c r="L44" i="10"/>
  <c r="M44" i="10"/>
  <c r="J43" i="10"/>
  <c r="K43" i="10"/>
  <c r="L43" i="10"/>
  <c r="N43" i="10"/>
  <c r="J42" i="10"/>
  <c r="K42" i="10"/>
  <c r="L42" i="10"/>
  <c r="J41" i="10"/>
  <c r="K41" i="10"/>
  <c r="L41" i="10"/>
  <c r="M41" i="10"/>
  <c r="J40" i="10"/>
  <c r="K40" i="10"/>
  <c r="L40" i="10"/>
  <c r="N40" i="10"/>
  <c r="J39" i="10"/>
  <c r="K39" i="10"/>
  <c r="L39" i="10"/>
  <c r="O39" i="10"/>
  <c r="J38" i="10"/>
  <c r="K38" i="10"/>
  <c r="L38" i="10"/>
  <c r="M38" i="10"/>
  <c r="J37" i="10"/>
  <c r="K37" i="10"/>
  <c r="L37" i="10"/>
  <c r="O37" i="10"/>
  <c r="J36" i="10"/>
  <c r="K36" i="10"/>
  <c r="L36" i="10"/>
  <c r="J35" i="10"/>
  <c r="K35" i="10"/>
  <c r="L35" i="10"/>
  <c r="O35" i="10"/>
  <c r="J34" i="10"/>
  <c r="K34" i="10"/>
  <c r="L34" i="10"/>
  <c r="N34" i="10"/>
  <c r="J33" i="10"/>
  <c r="K33" i="10"/>
  <c r="L33" i="10"/>
  <c r="M33" i="10"/>
  <c r="J32" i="10"/>
  <c r="K32" i="10"/>
  <c r="L32" i="10"/>
  <c r="M32" i="10"/>
  <c r="O32" i="10"/>
  <c r="J31" i="10"/>
  <c r="K31" i="10"/>
  <c r="L31" i="10"/>
  <c r="O31" i="10"/>
  <c r="J30" i="10"/>
  <c r="K30" i="10"/>
  <c r="L30" i="10"/>
  <c r="N30" i="10"/>
  <c r="J29" i="10"/>
  <c r="K29" i="10"/>
  <c r="L29" i="10"/>
  <c r="M29" i="10"/>
  <c r="J28" i="10"/>
  <c r="K28" i="10"/>
  <c r="L28" i="10"/>
  <c r="M28" i="10"/>
  <c r="O28" i="10"/>
  <c r="J27" i="10"/>
  <c r="K27" i="10"/>
  <c r="L27" i="10"/>
  <c r="O27" i="10"/>
  <c r="J26" i="10"/>
  <c r="K26" i="10"/>
  <c r="L26" i="10"/>
  <c r="N26" i="10"/>
  <c r="J25" i="10"/>
  <c r="K25" i="10"/>
  <c r="L25" i="10"/>
  <c r="M25" i="10"/>
  <c r="J24" i="10"/>
  <c r="K24" i="10"/>
  <c r="L24" i="10"/>
  <c r="M24" i="10"/>
  <c r="O24" i="10"/>
  <c r="J23" i="10"/>
  <c r="K23" i="10"/>
  <c r="L23" i="10"/>
  <c r="O23" i="10"/>
  <c r="J22" i="10"/>
  <c r="K22" i="10"/>
  <c r="L22" i="10"/>
  <c r="N22" i="10"/>
  <c r="J21" i="10"/>
  <c r="K21" i="10"/>
  <c r="L21" i="10"/>
  <c r="M21" i="10"/>
  <c r="J20" i="10"/>
  <c r="K20" i="10"/>
  <c r="L20" i="10"/>
  <c r="M20" i="10"/>
  <c r="O20" i="10"/>
  <c r="J19" i="10"/>
  <c r="K19" i="10"/>
  <c r="L19" i="10"/>
  <c r="O19" i="10"/>
  <c r="J18" i="10"/>
  <c r="K18" i="10"/>
  <c r="L18" i="10"/>
  <c r="N18" i="10"/>
  <c r="J17" i="10"/>
  <c r="K17" i="10"/>
  <c r="L17" i="10"/>
  <c r="M17" i="10"/>
  <c r="J16" i="10"/>
  <c r="K16" i="10"/>
  <c r="L16" i="10"/>
  <c r="M16" i="10"/>
  <c r="O16" i="10"/>
  <c r="J15" i="10"/>
  <c r="K15" i="10"/>
  <c r="L15" i="10"/>
  <c r="O15" i="10"/>
  <c r="J14" i="10"/>
  <c r="K14" i="10"/>
  <c r="L14" i="10"/>
  <c r="N14" i="10"/>
  <c r="J13" i="10"/>
  <c r="K13" i="10"/>
  <c r="L13" i="10"/>
  <c r="M13" i="10"/>
  <c r="J12" i="10"/>
  <c r="K12" i="10"/>
  <c r="L12" i="10"/>
  <c r="M12" i="10"/>
  <c r="O12" i="10"/>
  <c r="J11" i="10"/>
  <c r="K11" i="10"/>
  <c r="L11" i="10"/>
  <c r="O11" i="10"/>
  <c r="J10" i="10"/>
  <c r="K10" i="10"/>
  <c r="L10" i="10"/>
  <c r="N10" i="10"/>
  <c r="J9" i="10"/>
  <c r="K9" i="10"/>
  <c r="L9" i="10"/>
  <c r="M9" i="10"/>
  <c r="J8" i="10"/>
  <c r="K8" i="10"/>
  <c r="L8" i="10"/>
  <c r="M8" i="10"/>
  <c r="O8" i="10"/>
  <c r="J7" i="10"/>
  <c r="K7" i="10"/>
  <c r="L7" i="10"/>
  <c r="O7" i="10"/>
  <c r="J6" i="10"/>
  <c r="K6" i="10"/>
  <c r="L6" i="10"/>
  <c r="N6" i="10"/>
  <c r="J5" i="10"/>
  <c r="K5" i="10"/>
  <c r="L5" i="10"/>
  <c r="M5" i="10"/>
  <c r="J4" i="10"/>
  <c r="K4" i="10"/>
  <c r="L4" i="10"/>
  <c r="M4" i="10"/>
  <c r="O4" i="10"/>
  <c r="J3" i="10"/>
  <c r="K3" i="10"/>
  <c r="L3" i="10"/>
  <c r="O3" i="10"/>
  <c r="J2" i="10"/>
  <c r="K2" i="10"/>
  <c r="L2" i="10"/>
  <c r="N2" i="10"/>
  <c r="I1" i="10"/>
  <c r="C1" i="1" a="1"/>
  <c r="F1" i="1" s="1"/>
  <c r="B1" i="10"/>
  <c r="J50" i="9"/>
  <c r="K50" i="9"/>
  <c r="L50" i="9"/>
  <c r="M50" i="9"/>
  <c r="J49" i="9"/>
  <c r="K49" i="9"/>
  <c r="L49" i="9"/>
  <c r="M49" i="9"/>
  <c r="O49" i="9"/>
  <c r="J48" i="9"/>
  <c r="K48" i="9"/>
  <c r="L48" i="9"/>
  <c r="O48" i="9"/>
  <c r="J47" i="9"/>
  <c r="K47" i="9"/>
  <c r="L47" i="9"/>
  <c r="N47" i="9"/>
  <c r="J46" i="9"/>
  <c r="K46" i="9"/>
  <c r="L46" i="9"/>
  <c r="M46" i="9"/>
  <c r="J45" i="9"/>
  <c r="K45" i="9"/>
  <c r="L45" i="9"/>
  <c r="M45" i="9"/>
  <c r="O45" i="9"/>
  <c r="J44" i="9"/>
  <c r="K44" i="9"/>
  <c r="L44" i="9"/>
  <c r="O44" i="9"/>
  <c r="J43" i="9"/>
  <c r="K43" i="9"/>
  <c r="L43" i="9"/>
  <c r="N43" i="9"/>
  <c r="J42" i="9"/>
  <c r="K42" i="9"/>
  <c r="L42" i="9"/>
  <c r="M42" i="9"/>
  <c r="J41" i="9"/>
  <c r="K41" i="9"/>
  <c r="L41" i="9"/>
  <c r="M41" i="9"/>
  <c r="O41" i="9"/>
  <c r="J40" i="9"/>
  <c r="K40" i="9"/>
  <c r="L40" i="9"/>
  <c r="O40" i="9"/>
  <c r="J39" i="9"/>
  <c r="K39" i="9"/>
  <c r="L39" i="9"/>
  <c r="N39" i="9"/>
  <c r="J38" i="9"/>
  <c r="K38" i="9"/>
  <c r="L38" i="9"/>
  <c r="M38" i="9"/>
  <c r="J37" i="9"/>
  <c r="K37" i="9"/>
  <c r="L37" i="9"/>
  <c r="M37" i="9"/>
  <c r="O37" i="9"/>
  <c r="J36" i="9"/>
  <c r="K36" i="9"/>
  <c r="L36" i="9"/>
  <c r="O36" i="9"/>
  <c r="J35" i="9"/>
  <c r="K35" i="9"/>
  <c r="L35" i="9"/>
  <c r="N35" i="9"/>
  <c r="J34" i="9"/>
  <c r="K34" i="9"/>
  <c r="L34" i="9"/>
  <c r="M34" i="9"/>
  <c r="J33" i="9"/>
  <c r="K33" i="9"/>
  <c r="L33" i="9"/>
  <c r="M33" i="9"/>
  <c r="O33" i="9"/>
  <c r="J32" i="9"/>
  <c r="K32" i="9"/>
  <c r="L32" i="9"/>
  <c r="O32" i="9"/>
  <c r="J31" i="9"/>
  <c r="K31" i="9"/>
  <c r="L31" i="9"/>
  <c r="N31" i="9"/>
  <c r="J30" i="9"/>
  <c r="K30" i="9"/>
  <c r="L30" i="9"/>
  <c r="M30" i="9"/>
  <c r="J29" i="9"/>
  <c r="K29" i="9"/>
  <c r="L29" i="9"/>
  <c r="M29" i="9"/>
  <c r="O29" i="9"/>
  <c r="J28" i="9"/>
  <c r="K28" i="9"/>
  <c r="L28" i="9"/>
  <c r="O28" i="9"/>
  <c r="J27" i="9"/>
  <c r="K27" i="9"/>
  <c r="L27" i="9"/>
  <c r="N27" i="9"/>
  <c r="J26" i="9"/>
  <c r="K26" i="9"/>
  <c r="L26" i="9"/>
  <c r="M26" i="9"/>
  <c r="J25" i="9"/>
  <c r="K25" i="9"/>
  <c r="L25" i="9"/>
  <c r="M25" i="9"/>
  <c r="O25" i="9"/>
  <c r="J24" i="9"/>
  <c r="K24" i="9"/>
  <c r="L24" i="9"/>
  <c r="O24" i="9"/>
  <c r="J23" i="9"/>
  <c r="K23" i="9"/>
  <c r="L23" i="9"/>
  <c r="N23" i="9"/>
  <c r="J22" i="9"/>
  <c r="K22" i="9"/>
  <c r="L22" i="9"/>
  <c r="M22" i="9"/>
  <c r="J21" i="9"/>
  <c r="K21" i="9"/>
  <c r="L21" i="9"/>
  <c r="M21" i="9"/>
  <c r="O21" i="9"/>
  <c r="J20" i="9"/>
  <c r="K20" i="9"/>
  <c r="L20" i="9"/>
  <c r="O20" i="9"/>
  <c r="J19" i="9"/>
  <c r="K19" i="9"/>
  <c r="L19" i="9"/>
  <c r="N19" i="9"/>
  <c r="J18" i="9"/>
  <c r="K18" i="9"/>
  <c r="L18" i="9"/>
  <c r="M18" i="9"/>
  <c r="J17" i="9"/>
  <c r="K17" i="9"/>
  <c r="L17" i="9"/>
  <c r="M17" i="9"/>
  <c r="O17" i="9"/>
  <c r="J16" i="9"/>
  <c r="K16" i="9"/>
  <c r="L16" i="9"/>
  <c r="O16" i="9"/>
  <c r="J15" i="9"/>
  <c r="K15" i="9"/>
  <c r="L15" i="9"/>
  <c r="N15" i="9"/>
  <c r="J14" i="9"/>
  <c r="K14" i="9"/>
  <c r="L14" i="9"/>
  <c r="M14" i="9"/>
  <c r="J13" i="9"/>
  <c r="K13" i="9"/>
  <c r="L13" i="9"/>
  <c r="M13" i="9"/>
  <c r="O13" i="9"/>
  <c r="J12" i="9"/>
  <c r="K12" i="9"/>
  <c r="L12" i="9"/>
  <c r="O12" i="9"/>
  <c r="J11" i="9"/>
  <c r="K11" i="9"/>
  <c r="L11" i="9"/>
  <c r="N11" i="9"/>
  <c r="J10" i="9"/>
  <c r="K10" i="9"/>
  <c r="L10" i="9"/>
  <c r="M10" i="9"/>
  <c r="J9" i="9"/>
  <c r="K9" i="9"/>
  <c r="L9" i="9"/>
  <c r="M9" i="9"/>
  <c r="O9" i="9"/>
  <c r="J8" i="9"/>
  <c r="K8" i="9"/>
  <c r="L8" i="9"/>
  <c r="O8" i="9"/>
  <c r="J7" i="9"/>
  <c r="K7" i="9"/>
  <c r="L7" i="9"/>
  <c r="N7" i="9"/>
  <c r="J6" i="9"/>
  <c r="K6" i="9"/>
  <c r="L6" i="9"/>
  <c r="M6" i="9"/>
  <c r="J5" i="9"/>
  <c r="K5" i="9"/>
  <c r="L5" i="9"/>
  <c r="M5" i="9"/>
  <c r="O5" i="9"/>
  <c r="J4" i="9"/>
  <c r="K4" i="9"/>
  <c r="L4" i="9"/>
  <c r="O4" i="9"/>
  <c r="J3" i="9"/>
  <c r="K3" i="9"/>
  <c r="L3" i="9"/>
  <c r="N3" i="9"/>
  <c r="I1" i="9"/>
  <c r="J50" i="8"/>
  <c r="K50" i="8"/>
  <c r="L50" i="8"/>
  <c r="O50" i="8"/>
  <c r="J49" i="8"/>
  <c r="K49" i="8"/>
  <c r="L49" i="8"/>
  <c r="N49" i="8"/>
  <c r="J48" i="8"/>
  <c r="K48" i="8"/>
  <c r="L48" i="8"/>
  <c r="M48" i="8"/>
  <c r="J47" i="8"/>
  <c r="K47" i="8"/>
  <c r="L47" i="8"/>
  <c r="M47" i="8"/>
  <c r="O47" i="8"/>
  <c r="J46" i="8"/>
  <c r="K46" i="8"/>
  <c r="L46" i="8"/>
  <c r="O46" i="8"/>
  <c r="J45" i="8"/>
  <c r="K45" i="8"/>
  <c r="L45" i="8"/>
  <c r="N45" i="8"/>
  <c r="J44" i="8"/>
  <c r="K44" i="8"/>
  <c r="L44" i="8"/>
  <c r="O44" i="8"/>
  <c r="J43" i="8"/>
  <c r="K43" i="8"/>
  <c r="L43" i="8"/>
  <c r="M43" i="8"/>
  <c r="J42" i="8"/>
  <c r="K42" i="8"/>
  <c r="L42" i="8"/>
  <c r="N42" i="8"/>
  <c r="J41" i="8"/>
  <c r="K41" i="8"/>
  <c r="L41" i="8"/>
  <c r="N41" i="8"/>
  <c r="J40" i="8"/>
  <c r="K40" i="8"/>
  <c r="L40" i="8"/>
  <c r="M40" i="8"/>
  <c r="J39" i="8"/>
  <c r="K39" i="8"/>
  <c r="L39" i="8"/>
  <c r="O39" i="8"/>
  <c r="J38" i="8"/>
  <c r="K38" i="8"/>
  <c r="L38" i="8"/>
  <c r="N38" i="8"/>
  <c r="J37" i="8"/>
  <c r="K37" i="8"/>
  <c r="L37" i="8"/>
  <c r="N37" i="8"/>
  <c r="J36" i="8"/>
  <c r="K36" i="8"/>
  <c r="L36" i="8"/>
  <c r="O36" i="8"/>
  <c r="J35" i="8"/>
  <c r="K35" i="8"/>
  <c r="L35" i="8"/>
  <c r="M35" i="8"/>
  <c r="J34" i="8"/>
  <c r="K34" i="8"/>
  <c r="L34" i="8"/>
  <c r="N34" i="8"/>
  <c r="J33" i="8"/>
  <c r="K33" i="8"/>
  <c r="L33" i="8"/>
  <c r="M33" i="8"/>
  <c r="J32" i="8"/>
  <c r="K32" i="8"/>
  <c r="L32" i="8"/>
  <c r="M32" i="8"/>
  <c r="O32" i="8"/>
  <c r="J31" i="8"/>
  <c r="K31" i="8"/>
  <c r="L31" i="8"/>
  <c r="O31" i="8"/>
  <c r="J30" i="8"/>
  <c r="K30" i="8"/>
  <c r="L30" i="8"/>
  <c r="N30" i="8"/>
  <c r="J29" i="8"/>
  <c r="K29" i="8"/>
  <c r="L29" i="8"/>
  <c r="M29" i="8"/>
  <c r="J28" i="8"/>
  <c r="K28" i="8"/>
  <c r="L28" i="8"/>
  <c r="M28" i="8"/>
  <c r="O28" i="8"/>
  <c r="J27" i="8"/>
  <c r="K27" i="8"/>
  <c r="L27" i="8"/>
  <c r="N27" i="8"/>
  <c r="J26" i="8"/>
  <c r="K26" i="8"/>
  <c r="L26" i="8"/>
  <c r="O26" i="8"/>
  <c r="J25" i="8"/>
  <c r="K25" i="8"/>
  <c r="L25" i="8"/>
  <c r="N25" i="8"/>
  <c r="J24" i="8"/>
  <c r="K24" i="8"/>
  <c r="L24" i="8"/>
  <c r="M24" i="8"/>
  <c r="J23" i="8"/>
  <c r="K23" i="8"/>
  <c r="L23" i="8"/>
  <c r="M23" i="8"/>
  <c r="O23" i="8"/>
  <c r="J22" i="8"/>
  <c r="K22" i="8"/>
  <c r="L22" i="8"/>
  <c r="O22" i="8"/>
  <c r="J21" i="8"/>
  <c r="K21" i="8"/>
  <c r="L21" i="8"/>
  <c r="N21" i="8"/>
  <c r="J20" i="8"/>
  <c r="K20" i="8"/>
  <c r="L20" i="8"/>
  <c r="M20" i="8"/>
  <c r="J19" i="8"/>
  <c r="K19" i="8"/>
  <c r="L19" i="8"/>
  <c r="N19" i="8"/>
  <c r="J18" i="8"/>
  <c r="K18" i="8"/>
  <c r="L18" i="8"/>
  <c r="M18" i="8"/>
  <c r="O18" i="8"/>
  <c r="J17" i="8"/>
  <c r="K17" i="8"/>
  <c r="L17" i="8"/>
  <c r="M17" i="8"/>
  <c r="O17" i="8"/>
  <c r="J16" i="8"/>
  <c r="K16" i="8"/>
  <c r="P16" i="8" s="1"/>
  <c r="Q16" i="8" s="1"/>
  <c r="L16" i="8"/>
  <c r="M16" i="8"/>
  <c r="N16" i="8"/>
  <c r="O16" i="8"/>
  <c r="J15" i="8"/>
  <c r="K15" i="8"/>
  <c r="L15" i="8"/>
  <c r="M15" i="8"/>
  <c r="O15" i="8"/>
  <c r="J14" i="8"/>
  <c r="K14" i="8"/>
  <c r="L14" i="8"/>
  <c r="M14" i="8"/>
  <c r="O14" i="8"/>
  <c r="J13" i="8"/>
  <c r="K13" i="8"/>
  <c r="L13" i="8"/>
  <c r="M13" i="8"/>
  <c r="O13" i="8"/>
  <c r="J12" i="8"/>
  <c r="K12" i="8"/>
  <c r="L12" i="8"/>
  <c r="M12" i="8"/>
  <c r="P12" i="8" s="1"/>
  <c r="Q12" i="8" s="1"/>
  <c r="N12" i="8"/>
  <c r="O12" i="8"/>
  <c r="J11" i="8"/>
  <c r="K11" i="8"/>
  <c r="L11" i="8"/>
  <c r="N11" i="8"/>
  <c r="O11" i="8"/>
  <c r="J10" i="8"/>
  <c r="K10" i="8"/>
  <c r="L10" i="8"/>
  <c r="M10" i="8"/>
  <c r="O10" i="8"/>
  <c r="J9" i="8"/>
  <c r="K9" i="8"/>
  <c r="L9" i="8"/>
  <c r="M9" i="8"/>
  <c r="O9" i="8"/>
  <c r="J8" i="8"/>
  <c r="K8" i="8"/>
  <c r="L8" i="8"/>
  <c r="M8" i="8"/>
  <c r="N8" i="8"/>
  <c r="O8" i="8"/>
  <c r="J7" i="8"/>
  <c r="K7" i="8"/>
  <c r="L7" i="8"/>
  <c r="M7" i="8"/>
  <c r="N7" i="8"/>
  <c r="O7" i="8"/>
  <c r="J6" i="8"/>
  <c r="K6" i="8"/>
  <c r="L6" i="8"/>
  <c r="M6" i="8"/>
  <c r="O6" i="8"/>
  <c r="J5" i="8"/>
  <c r="K5" i="8"/>
  <c r="L5" i="8"/>
  <c r="M5" i="8"/>
  <c r="O5" i="8"/>
  <c r="J4" i="8"/>
  <c r="K4" i="8"/>
  <c r="L4" i="8"/>
  <c r="M4" i="8"/>
  <c r="N4" i="8"/>
  <c r="O4" i="8"/>
  <c r="J3" i="8"/>
  <c r="K3" i="8"/>
  <c r="L3" i="8"/>
  <c r="M3" i="8"/>
  <c r="N3" i="8"/>
  <c r="O3" i="8"/>
  <c r="P3" i="8"/>
  <c r="Q3" i="8" s="1"/>
  <c r="I1" i="8"/>
  <c r="B1" i="8"/>
  <c r="J3" i="3"/>
  <c r="K3" i="3"/>
  <c r="L3" i="3"/>
  <c r="M3" i="3"/>
  <c r="O3" i="3"/>
  <c r="J4" i="3"/>
  <c r="K4" i="3"/>
  <c r="L4" i="3"/>
  <c r="N4" i="3"/>
  <c r="J5" i="3"/>
  <c r="K5" i="3"/>
  <c r="L5" i="3"/>
  <c r="M5" i="3"/>
  <c r="N5" i="3"/>
  <c r="J6" i="3"/>
  <c r="K6" i="3"/>
  <c r="L6" i="3"/>
  <c r="M6" i="3"/>
  <c r="N6" i="3"/>
  <c r="O6" i="3"/>
  <c r="J7" i="3"/>
  <c r="K7" i="3"/>
  <c r="L7" i="3"/>
  <c r="N7" i="3"/>
  <c r="O7" i="3"/>
  <c r="J8" i="3"/>
  <c r="K8" i="3"/>
  <c r="L8" i="3"/>
  <c r="N8" i="3"/>
  <c r="J9" i="3"/>
  <c r="K9" i="3"/>
  <c r="L9" i="3"/>
  <c r="M9" i="3"/>
  <c r="N9" i="3"/>
  <c r="J10" i="3"/>
  <c r="K10" i="3"/>
  <c r="L10" i="3"/>
  <c r="M10" i="3"/>
  <c r="N10" i="3"/>
  <c r="O10" i="3"/>
  <c r="J11" i="3"/>
  <c r="K11" i="3"/>
  <c r="L11" i="3"/>
  <c r="N11" i="3"/>
  <c r="O11" i="3"/>
  <c r="J12" i="3"/>
  <c r="K12" i="3"/>
  <c r="L12" i="3"/>
  <c r="M12" i="3"/>
  <c r="O12" i="3"/>
  <c r="J13" i="3"/>
  <c r="K13" i="3"/>
  <c r="L13" i="3"/>
  <c r="M13" i="3"/>
  <c r="O13" i="3"/>
  <c r="J14" i="3"/>
  <c r="K14" i="3"/>
  <c r="L14" i="3"/>
  <c r="M14" i="3"/>
  <c r="N14" i="3"/>
  <c r="O14" i="3"/>
  <c r="J15" i="3"/>
  <c r="K15" i="3"/>
  <c r="L15" i="3"/>
  <c r="M15" i="3"/>
  <c r="N15" i="3"/>
  <c r="O15" i="3"/>
  <c r="J16" i="3"/>
  <c r="K16" i="3"/>
  <c r="L16" i="3"/>
  <c r="M16" i="3"/>
  <c r="O16" i="3"/>
  <c r="J17" i="3"/>
  <c r="K17" i="3"/>
  <c r="L17" i="3"/>
  <c r="M17" i="3"/>
  <c r="O17" i="3"/>
  <c r="J18" i="3"/>
  <c r="K18" i="3"/>
  <c r="L18" i="3"/>
  <c r="M18" i="3"/>
  <c r="N18" i="3"/>
  <c r="O18" i="3"/>
  <c r="J19" i="3"/>
  <c r="K19" i="3"/>
  <c r="P19" i="3" s="1"/>
  <c r="Q19" i="3" s="1"/>
  <c r="L19" i="3"/>
  <c r="M19" i="3"/>
  <c r="N19" i="3"/>
  <c r="O19" i="3"/>
  <c r="J20" i="3"/>
  <c r="K20" i="3"/>
  <c r="L20" i="3"/>
  <c r="M20" i="3"/>
  <c r="O20" i="3"/>
  <c r="J21" i="3"/>
  <c r="K21" i="3"/>
  <c r="L21" i="3"/>
  <c r="M21" i="3"/>
  <c r="O21" i="3"/>
  <c r="J22" i="3"/>
  <c r="K22" i="3"/>
  <c r="P22" i="3" s="1"/>
  <c r="Q22" i="3" s="1"/>
  <c r="L22" i="3"/>
  <c r="M22" i="3"/>
  <c r="N22" i="3"/>
  <c r="O22" i="3"/>
  <c r="J23" i="3"/>
  <c r="K23" i="3"/>
  <c r="L23" i="3"/>
  <c r="M23" i="3"/>
  <c r="N23" i="3"/>
  <c r="O23" i="3"/>
  <c r="J24" i="3"/>
  <c r="K24" i="3"/>
  <c r="L24" i="3"/>
  <c r="M24" i="3"/>
  <c r="O24" i="3"/>
  <c r="J25" i="3"/>
  <c r="K25" i="3"/>
  <c r="L25" i="3"/>
  <c r="M25" i="3"/>
  <c r="O25" i="3"/>
  <c r="J26" i="3"/>
  <c r="K26" i="3"/>
  <c r="L26" i="3"/>
  <c r="M26" i="3"/>
  <c r="N26" i="3"/>
  <c r="O26" i="3"/>
  <c r="J27" i="3"/>
  <c r="K27" i="3"/>
  <c r="L27" i="3"/>
  <c r="M27" i="3"/>
  <c r="N27" i="3"/>
  <c r="O27" i="3"/>
  <c r="J28" i="3"/>
  <c r="K28" i="3"/>
  <c r="L28" i="3"/>
  <c r="M28" i="3"/>
  <c r="O28" i="3"/>
  <c r="J29" i="3"/>
  <c r="K29" i="3"/>
  <c r="L29" i="3"/>
  <c r="M29" i="3"/>
  <c r="O29" i="3"/>
  <c r="J30" i="3"/>
  <c r="K30" i="3"/>
  <c r="L30" i="3"/>
  <c r="M30" i="3"/>
  <c r="N30" i="3"/>
  <c r="O30" i="3"/>
  <c r="J31" i="3"/>
  <c r="K31" i="3"/>
  <c r="L31" i="3"/>
  <c r="M31" i="3"/>
  <c r="N31" i="3"/>
  <c r="O31" i="3"/>
  <c r="J32" i="3"/>
  <c r="K32" i="3"/>
  <c r="L32" i="3"/>
  <c r="M32" i="3"/>
  <c r="O32" i="3"/>
  <c r="J33" i="3"/>
  <c r="K33" i="3"/>
  <c r="L33" i="3"/>
  <c r="M33" i="3"/>
  <c r="O33" i="3"/>
  <c r="J34" i="3"/>
  <c r="K34" i="3"/>
  <c r="L34" i="3"/>
  <c r="M34" i="3"/>
  <c r="N34" i="3"/>
  <c r="O34" i="3"/>
  <c r="J35" i="3"/>
  <c r="K35" i="3"/>
  <c r="L35" i="3"/>
  <c r="M35" i="3"/>
  <c r="N35" i="3"/>
  <c r="O35" i="3"/>
  <c r="J36" i="3"/>
  <c r="K36" i="3"/>
  <c r="L36" i="3"/>
  <c r="M36" i="3"/>
  <c r="O36" i="3"/>
  <c r="J37" i="3"/>
  <c r="K37" i="3"/>
  <c r="L37" i="3"/>
  <c r="M37" i="3"/>
  <c r="O37" i="3"/>
  <c r="J38" i="3"/>
  <c r="K38" i="3"/>
  <c r="L38" i="3"/>
  <c r="M38" i="3"/>
  <c r="N38" i="3"/>
  <c r="O38" i="3"/>
  <c r="J39" i="3"/>
  <c r="K39" i="3"/>
  <c r="L39" i="3"/>
  <c r="M39" i="3"/>
  <c r="N39" i="3"/>
  <c r="O39" i="3"/>
  <c r="J40" i="3"/>
  <c r="K40" i="3"/>
  <c r="L40" i="3"/>
  <c r="M40" i="3"/>
  <c r="O40" i="3"/>
  <c r="J41" i="3"/>
  <c r="K41" i="3"/>
  <c r="L41" i="3"/>
  <c r="M41" i="3"/>
  <c r="O41" i="3"/>
  <c r="J42" i="3"/>
  <c r="K42" i="3"/>
  <c r="L42" i="3"/>
  <c r="M42" i="3"/>
  <c r="N42" i="3"/>
  <c r="O42" i="3"/>
  <c r="J43" i="3"/>
  <c r="K43" i="3"/>
  <c r="L43" i="3"/>
  <c r="M43" i="3"/>
  <c r="N43" i="3"/>
  <c r="O43" i="3"/>
  <c r="J44" i="3"/>
  <c r="K44" i="3"/>
  <c r="L44" i="3"/>
  <c r="M44" i="3"/>
  <c r="O44" i="3"/>
  <c r="J45" i="3"/>
  <c r="K45" i="3"/>
  <c r="L45" i="3"/>
  <c r="M45" i="3"/>
  <c r="O45" i="3"/>
  <c r="J46" i="3"/>
  <c r="K46" i="3"/>
  <c r="L46" i="3"/>
  <c r="M46" i="3"/>
  <c r="N46" i="3"/>
  <c r="O46" i="3"/>
  <c r="J47" i="3"/>
  <c r="K47" i="3"/>
  <c r="L47" i="3"/>
  <c r="M47" i="3"/>
  <c r="N47" i="3"/>
  <c r="O47" i="3"/>
  <c r="J48" i="3"/>
  <c r="K48" i="3"/>
  <c r="L48" i="3"/>
  <c r="M48" i="3"/>
  <c r="O48" i="3"/>
  <c r="J49" i="3"/>
  <c r="K49" i="3"/>
  <c r="L49" i="3"/>
  <c r="M49" i="3"/>
  <c r="O49" i="3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O5" i="1"/>
  <c r="J6" i="1"/>
  <c r="K6" i="1"/>
  <c r="L6" i="1"/>
  <c r="M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O9" i="1"/>
  <c r="J10" i="1"/>
  <c r="K10" i="1"/>
  <c r="L10" i="1"/>
  <c r="M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O13" i="1"/>
  <c r="J14" i="1"/>
  <c r="K14" i="1"/>
  <c r="L14" i="1"/>
  <c r="M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O17" i="1"/>
  <c r="J18" i="1"/>
  <c r="K18" i="1"/>
  <c r="L18" i="1"/>
  <c r="M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O21" i="1"/>
  <c r="J22" i="1"/>
  <c r="K22" i="1"/>
  <c r="L22" i="1"/>
  <c r="M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P27" i="1" s="1"/>
  <c r="Q27" i="1" s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P31" i="1" s="1"/>
  <c r="Q31" i="1" s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P35" i="1" s="1"/>
  <c r="Q35" i="1" s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P39" i="1" s="1"/>
  <c r="Q39" i="1" s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P43" i="1" s="1"/>
  <c r="Q43" i="1" s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P47" i="1" s="1"/>
  <c r="Q47" i="1" s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I1" i="3"/>
  <c r="B1" i="3"/>
  <c r="I4" i="1" l="1"/>
  <c r="B4" i="3" s="1"/>
  <c r="I4" i="3" s="1"/>
  <c r="C4" i="4" s="1"/>
  <c r="F1" i="10"/>
  <c r="F1" i="8"/>
  <c r="F1" i="3"/>
  <c r="F1" i="9"/>
  <c r="P27" i="3"/>
  <c r="Q27" i="3" s="1"/>
  <c r="P50" i="1"/>
  <c r="Q50" i="1" s="1"/>
  <c r="P46" i="1"/>
  <c r="Q46" i="1" s="1"/>
  <c r="P42" i="1"/>
  <c r="Q42" i="1" s="1"/>
  <c r="P38" i="1"/>
  <c r="Q38" i="1" s="1"/>
  <c r="P34" i="1"/>
  <c r="Q34" i="1" s="1"/>
  <c r="P30" i="1"/>
  <c r="Q30" i="1" s="1"/>
  <c r="P26" i="1"/>
  <c r="Q26" i="1" s="1"/>
  <c r="P25" i="3"/>
  <c r="Q25" i="3" s="1"/>
  <c r="B44" i="3"/>
  <c r="I44" i="3" s="1"/>
  <c r="C44" i="4" s="1"/>
  <c r="A44" i="3"/>
  <c r="B28" i="3"/>
  <c r="I28" i="3" s="1"/>
  <c r="C28" i="4" s="1"/>
  <c r="A28" i="3"/>
  <c r="B12" i="3"/>
  <c r="I12" i="3" s="1"/>
  <c r="A12" i="3"/>
  <c r="P10" i="1"/>
  <c r="Q10" i="1" s="1"/>
  <c r="P41" i="3"/>
  <c r="Q41" i="3" s="1"/>
  <c r="E1" i="1"/>
  <c r="G1" i="1"/>
  <c r="P26" i="3"/>
  <c r="Q26" i="3" s="1"/>
  <c r="P23" i="3"/>
  <c r="Q23" i="3" s="1"/>
  <c r="P44" i="1"/>
  <c r="Q44" i="1" s="1"/>
  <c r="P40" i="1"/>
  <c r="Q40" i="1" s="1"/>
  <c r="P36" i="1"/>
  <c r="Q36" i="1" s="1"/>
  <c r="P32" i="1"/>
  <c r="Q32" i="1" s="1"/>
  <c r="P28" i="1"/>
  <c r="Q28" i="1" s="1"/>
  <c r="P18" i="1"/>
  <c r="Q18" i="1" s="1"/>
  <c r="P49" i="3"/>
  <c r="Q49" i="3" s="1"/>
  <c r="P33" i="3"/>
  <c r="Q33" i="3" s="1"/>
  <c r="P30" i="3"/>
  <c r="Q30" i="3" s="1"/>
  <c r="P24" i="3"/>
  <c r="Q24" i="3" s="1"/>
  <c r="P48" i="1"/>
  <c r="Q48" i="1" s="1"/>
  <c r="P49" i="1"/>
  <c r="Q49" i="1" s="1"/>
  <c r="P45" i="1"/>
  <c r="Q45" i="1" s="1"/>
  <c r="P41" i="1"/>
  <c r="Q41" i="1" s="1"/>
  <c r="P37" i="1"/>
  <c r="Q37" i="1" s="1"/>
  <c r="P33" i="1"/>
  <c r="Q33" i="1" s="1"/>
  <c r="P29" i="1"/>
  <c r="Q29" i="1" s="1"/>
  <c r="P25" i="1"/>
  <c r="Q25" i="1" s="1"/>
  <c r="P4" i="8"/>
  <c r="Q4" i="8" s="1"/>
  <c r="P8" i="8"/>
  <c r="Q8" i="8" s="1"/>
  <c r="P18" i="3"/>
  <c r="Q18" i="3" s="1"/>
  <c r="P3" i="3"/>
  <c r="Q3" i="3" s="1"/>
  <c r="C1" i="1"/>
  <c r="P24" i="1"/>
  <c r="Q24" i="1" s="1"/>
  <c r="N22" i="1"/>
  <c r="P22" i="1" s="1"/>
  <c r="Q22" i="1" s="1"/>
  <c r="P20" i="1"/>
  <c r="Q20" i="1" s="1"/>
  <c r="N18" i="1"/>
  <c r="P16" i="1"/>
  <c r="Q16" i="1" s="1"/>
  <c r="N14" i="1"/>
  <c r="P14" i="1" s="1"/>
  <c r="Q14" i="1" s="1"/>
  <c r="P12" i="1"/>
  <c r="Q12" i="1" s="1"/>
  <c r="N10" i="1"/>
  <c r="P8" i="1"/>
  <c r="Q8" i="1" s="1"/>
  <c r="N6" i="1"/>
  <c r="P6" i="1" s="1"/>
  <c r="Q6" i="1" s="1"/>
  <c r="P4" i="1"/>
  <c r="Q4" i="1" s="1"/>
  <c r="N49" i="3"/>
  <c r="P47" i="3"/>
  <c r="Q47" i="3" s="1"/>
  <c r="N45" i="3"/>
  <c r="P45" i="3" s="1"/>
  <c r="Q45" i="3" s="1"/>
  <c r="P43" i="3"/>
  <c r="Q43" i="3" s="1"/>
  <c r="N41" i="3"/>
  <c r="P39" i="3"/>
  <c r="Q39" i="3" s="1"/>
  <c r="N37" i="3"/>
  <c r="P37" i="3" s="1"/>
  <c r="Q37" i="3" s="1"/>
  <c r="P35" i="3"/>
  <c r="Q35" i="3" s="1"/>
  <c r="N33" i="3"/>
  <c r="P31" i="3"/>
  <c r="Q31" i="3" s="1"/>
  <c r="N29" i="3"/>
  <c r="P29" i="3" s="1"/>
  <c r="Q29" i="3" s="1"/>
  <c r="N25" i="3"/>
  <c r="N21" i="3"/>
  <c r="P21" i="3" s="1"/>
  <c r="Q21" i="3" s="1"/>
  <c r="N17" i="3"/>
  <c r="P17" i="3" s="1"/>
  <c r="Q17" i="3" s="1"/>
  <c r="N13" i="3"/>
  <c r="O9" i="3"/>
  <c r="M8" i="3"/>
  <c r="O5" i="3"/>
  <c r="M4" i="3"/>
  <c r="P4" i="3" s="1"/>
  <c r="Q4" i="3" s="1"/>
  <c r="N5" i="8"/>
  <c r="P5" i="8" s="1"/>
  <c r="Q5" i="8" s="1"/>
  <c r="N9" i="8"/>
  <c r="P9" i="8" s="1"/>
  <c r="Q9" i="8" s="1"/>
  <c r="N14" i="8"/>
  <c r="P14" i="8" s="1"/>
  <c r="Q14" i="8" s="1"/>
  <c r="N18" i="8"/>
  <c r="P18" i="8" s="1"/>
  <c r="Q18" i="8" s="1"/>
  <c r="M19" i="8"/>
  <c r="N23" i="8"/>
  <c r="O27" i="8"/>
  <c r="N28" i="8"/>
  <c r="P28" i="8" s="1"/>
  <c r="Q28" i="8" s="1"/>
  <c r="N32" i="8"/>
  <c r="P32" i="8" s="1"/>
  <c r="Q32" i="8" s="1"/>
  <c r="O37" i="8"/>
  <c r="M38" i="8"/>
  <c r="O41" i="8"/>
  <c r="P41" i="8" s="1"/>
  <c r="Q41" i="8" s="1"/>
  <c r="M42" i="8"/>
  <c r="N47" i="8"/>
  <c r="N5" i="9"/>
  <c r="P5" i="9" s="1"/>
  <c r="Q5" i="9" s="1"/>
  <c r="N9" i="9"/>
  <c r="N13" i="9"/>
  <c r="N17" i="9"/>
  <c r="N21" i="9"/>
  <c r="N25" i="9"/>
  <c r="N29" i="9"/>
  <c r="N33" i="9"/>
  <c r="N37" i="9"/>
  <c r="N41" i="9"/>
  <c r="N45" i="9"/>
  <c r="N49" i="9"/>
  <c r="N4" i="10"/>
  <c r="P4" i="10" s="1"/>
  <c r="Q4" i="10" s="1"/>
  <c r="N8" i="10"/>
  <c r="P8" i="10" s="1"/>
  <c r="Q8" i="10" s="1"/>
  <c r="N12" i="10"/>
  <c r="P12" i="10" s="1"/>
  <c r="Q12" i="10" s="1"/>
  <c r="N16" i="10"/>
  <c r="P16" i="10" s="1"/>
  <c r="Q16" i="10" s="1"/>
  <c r="N20" i="10"/>
  <c r="P20" i="10" s="1"/>
  <c r="Q20" i="10" s="1"/>
  <c r="N24" i="10"/>
  <c r="P24" i="10" s="1"/>
  <c r="Q24" i="10" s="1"/>
  <c r="N28" i="10"/>
  <c r="P28" i="10" s="1"/>
  <c r="Q28" i="10" s="1"/>
  <c r="N32" i="10"/>
  <c r="P32" i="10" s="1"/>
  <c r="Q32" i="10" s="1"/>
  <c r="O36" i="10"/>
  <c r="N37" i="10"/>
  <c r="O42" i="10"/>
  <c r="M43" i="10"/>
  <c r="P43" i="10" s="1"/>
  <c r="Q43" i="10" s="1"/>
  <c r="O48" i="10"/>
  <c r="N49" i="10"/>
  <c r="C50" i="4"/>
  <c r="C42" i="4"/>
  <c r="A34" i="8"/>
  <c r="N36" i="10"/>
  <c r="M37" i="10"/>
  <c r="N42" i="10"/>
  <c r="P42" i="10" s="1"/>
  <c r="Q42" i="10" s="1"/>
  <c r="O47" i="10"/>
  <c r="N48" i="10"/>
  <c r="M49" i="10"/>
  <c r="N50" i="3"/>
  <c r="A26" i="8"/>
  <c r="N13" i="8"/>
  <c r="P13" i="8" s="1"/>
  <c r="Q13" i="8" s="1"/>
  <c r="N17" i="8"/>
  <c r="P17" i="8" s="1"/>
  <c r="Q17" i="8" s="1"/>
  <c r="N22" i="8"/>
  <c r="P22" i="8" s="1"/>
  <c r="Q22" i="8" s="1"/>
  <c r="P23" i="8"/>
  <c r="Q23" i="8" s="1"/>
  <c r="N26" i="8"/>
  <c r="M27" i="8"/>
  <c r="N31" i="8"/>
  <c r="O35" i="8"/>
  <c r="N36" i="8"/>
  <c r="M37" i="8"/>
  <c r="P37" i="8" s="1"/>
  <c r="Q37" i="8" s="1"/>
  <c r="P38" i="8"/>
  <c r="Q38" i="8" s="1"/>
  <c r="O40" i="8"/>
  <c r="M41" i="8"/>
  <c r="N46" i="8"/>
  <c r="P47" i="8"/>
  <c r="Q47" i="8" s="1"/>
  <c r="N50" i="8"/>
  <c r="N4" i="9"/>
  <c r="N8" i="9"/>
  <c r="P8" i="9" s="1"/>
  <c r="Q8" i="9" s="1"/>
  <c r="N12" i="9"/>
  <c r="P14" i="9"/>
  <c r="Q14" i="9" s="1"/>
  <c r="N16" i="9"/>
  <c r="N20" i="9"/>
  <c r="N24" i="9"/>
  <c r="N28" i="9"/>
  <c r="N32" i="9"/>
  <c r="N36" i="9"/>
  <c r="N40" i="9"/>
  <c r="N44" i="9"/>
  <c r="P46" i="9"/>
  <c r="Q46" i="9" s="1"/>
  <c r="N48" i="9"/>
  <c r="N3" i="10"/>
  <c r="N7" i="10"/>
  <c r="P7" i="10" s="1"/>
  <c r="Q7" i="10" s="1"/>
  <c r="N11" i="10"/>
  <c r="N15" i="10"/>
  <c r="P15" i="10" s="1"/>
  <c r="Q15" i="10" s="1"/>
  <c r="N19" i="10"/>
  <c r="N23" i="10"/>
  <c r="P23" i="10" s="1"/>
  <c r="Q23" i="10" s="1"/>
  <c r="N27" i="10"/>
  <c r="N31" i="10"/>
  <c r="N35" i="10"/>
  <c r="M36" i="10"/>
  <c r="O41" i="10"/>
  <c r="M42" i="10"/>
  <c r="O46" i="10"/>
  <c r="N47" i="10"/>
  <c r="M48" i="10"/>
  <c r="A18" i="8"/>
  <c r="O21" i="8"/>
  <c r="M22" i="8"/>
  <c r="O25" i="8"/>
  <c r="M26" i="8"/>
  <c r="O30" i="8"/>
  <c r="M31" i="8"/>
  <c r="P31" i="8" s="1"/>
  <c r="Q31" i="8" s="1"/>
  <c r="O34" i="8"/>
  <c r="N35" i="8"/>
  <c r="P35" i="8" s="1"/>
  <c r="Q35" i="8" s="1"/>
  <c r="M36" i="8"/>
  <c r="P36" i="8" s="1"/>
  <c r="Q36" i="8" s="1"/>
  <c r="N40" i="8"/>
  <c r="O45" i="8"/>
  <c r="M46" i="8"/>
  <c r="P46" i="8" s="1"/>
  <c r="Q46" i="8" s="1"/>
  <c r="O49" i="8"/>
  <c r="M50" i="8"/>
  <c r="O3" i="9"/>
  <c r="M4" i="9"/>
  <c r="P4" i="9" s="1"/>
  <c r="Q4" i="9" s="1"/>
  <c r="O7" i="9"/>
  <c r="M8" i="9"/>
  <c r="O11" i="9"/>
  <c r="M12" i="9"/>
  <c r="O15" i="9"/>
  <c r="M16" i="9"/>
  <c r="O19" i="9"/>
  <c r="M20" i="9"/>
  <c r="O23" i="9"/>
  <c r="M24" i="9"/>
  <c r="O27" i="9"/>
  <c r="M28" i="9"/>
  <c r="O31" i="9"/>
  <c r="M32" i="9"/>
  <c r="O35" i="9"/>
  <c r="M36" i="9"/>
  <c r="O39" i="9"/>
  <c r="M40" i="9"/>
  <c r="O43" i="9"/>
  <c r="M44" i="9"/>
  <c r="P44" i="9" s="1"/>
  <c r="Q44" i="9" s="1"/>
  <c r="O47" i="9"/>
  <c r="M48" i="9"/>
  <c r="O2" i="10"/>
  <c r="M3" i="10"/>
  <c r="O6" i="10"/>
  <c r="M7" i="10"/>
  <c r="O10" i="10"/>
  <c r="M11" i="10"/>
  <c r="O14" i="10"/>
  <c r="M15" i="10"/>
  <c r="O18" i="10"/>
  <c r="M19" i="10"/>
  <c r="O22" i="10"/>
  <c r="M23" i="10"/>
  <c r="O26" i="10"/>
  <c r="P26" i="10" s="1"/>
  <c r="Q26" i="10" s="1"/>
  <c r="M27" i="10"/>
  <c r="O30" i="10"/>
  <c r="M31" i="10"/>
  <c r="O34" i="10"/>
  <c r="M35" i="10"/>
  <c r="O40" i="10"/>
  <c r="N41" i="10"/>
  <c r="P41" i="10" s="1"/>
  <c r="Q41" i="10" s="1"/>
  <c r="N46" i="10"/>
  <c r="P46" i="10" s="1"/>
  <c r="Q46" i="10" s="1"/>
  <c r="M47" i="10"/>
  <c r="C34" i="4"/>
  <c r="A10" i="8"/>
  <c r="O20" i="8"/>
  <c r="M21" i="8"/>
  <c r="P21" i="8" s="1"/>
  <c r="Q21" i="8" s="1"/>
  <c r="O24" i="8"/>
  <c r="P24" i="8" s="1"/>
  <c r="Q24" i="8" s="1"/>
  <c r="M25" i="8"/>
  <c r="P25" i="8" s="1"/>
  <c r="Q25" i="8" s="1"/>
  <c r="P26" i="8"/>
  <c r="Q26" i="8" s="1"/>
  <c r="O29" i="8"/>
  <c r="M30" i="8"/>
  <c r="P30" i="8" s="1"/>
  <c r="Q30" i="8" s="1"/>
  <c r="O33" i="8"/>
  <c r="M34" i="8"/>
  <c r="P34" i="8" s="1"/>
  <c r="Q34" i="8" s="1"/>
  <c r="N39" i="8"/>
  <c r="O43" i="8"/>
  <c r="N44" i="8"/>
  <c r="M45" i="8"/>
  <c r="P45" i="8" s="1"/>
  <c r="Q45" i="8" s="1"/>
  <c r="O48" i="8"/>
  <c r="M49" i="8"/>
  <c r="P49" i="8" s="1"/>
  <c r="Q49" i="8" s="1"/>
  <c r="P50" i="8"/>
  <c r="Q50" i="8" s="1"/>
  <c r="M3" i="9"/>
  <c r="O6" i="9"/>
  <c r="M7" i="9"/>
  <c r="O10" i="9"/>
  <c r="M11" i="9"/>
  <c r="O14" i="9"/>
  <c r="M15" i="9"/>
  <c r="P15" i="9" s="1"/>
  <c r="Q15" i="9" s="1"/>
  <c r="O18" i="9"/>
  <c r="M19" i="9"/>
  <c r="O22" i="9"/>
  <c r="M23" i="9"/>
  <c r="P23" i="9" s="1"/>
  <c r="Q23" i="9" s="1"/>
  <c r="O26" i="9"/>
  <c r="M27" i="9"/>
  <c r="O30" i="9"/>
  <c r="M31" i="9"/>
  <c r="P31" i="9" s="1"/>
  <c r="Q31" i="9" s="1"/>
  <c r="O34" i="9"/>
  <c r="M35" i="9"/>
  <c r="O38" i="9"/>
  <c r="M39" i="9"/>
  <c r="P39" i="9" s="1"/>
  <c r="Q39" i="9" s="1"/>
  <c r="O42" i="9"/>
  <c r="M43" i="9"/>
  <c r="O46" i="9"/>
  <c r="M47" i="9"/>
  <c r="P47" i="9" s="1"/>
  <c r="Q47" i="9" s="1"/>
  <c r="O50" i="9"/>
  <c r="M2" i="10"/>
  <c r="P2" i="10" s="1"/>
  <c r="Q2" i="10" s="1"/>
  <c r="O5" i="10"/>
  <c r="M6" i="10"/>
  <c r="P6" i="10" s="1"/>
  <c r="Q6" i="10" s="1"/>
  <c r="O9" i="10"/>
  <c r="M10" i="10"/>
  <c r="P10" i="10" s="1"/>
  <c r="Q10" i="10" s="1"/>
  <c r="O13" i="10"/>
  <c r="M14" i="10"/>
  <c r="P14" i="10" s="1"/>
  <c r="Q14" i="10" s="1"/>
  <c r="O17" i="10"/>
  <c r="M18" i="10"/>
  <c r="P18" i="10" s="1"/>
  <c r="Q18" i="10" s="1"/>
  <c r="O21" i="10"/>
  <c r="M22" i="10"/>
  <c r="P22" i="10" s="1"/>
  <c r="Q22" i="10" s="1"/>
  <c r="O25" i="10"/>
  <c r="M26" i="10"/>
  <c r="O29" i="10"/>
  <c r="M30" i="10"/>
  <c r="P30" i="10" s="1"/>
  <c r="Q30" i="10" s="1"/>
  <c r="O33" i="10"/>
  <c r="M34" i="10"/>
  <c r="P34" i="10" s="1"/>
  <c r="Q34" i="10" s="1"/>
  <c r="O38" i="10"/>
  <c r="N39" i="10"/>
  <c r="M40" i="10"/>
  <c r="P40" i="10" s="1"/>
  <c r="Q40" i="10" s="1"/>
  <c r="O44" i="10"/>
  <c r="N45" i="10"/>
  <c r="O50" i="10"/>
  <c r="O50" i="1"/>
  <c r="P23" i="1"/>
  <c r="Q23" i="1" s="1"/>
  <c r="N21" i="1"/>
  <c r="P21" i="1" s="1"/>
  <c r="Q21" i="1" s="1"/>
  <c r="P19" i="1"/>
  <c r="Q19" i="1" s="1"/>
  <c r="N17" i="1"/>
  <c r="P17" i="1" s="1"/>
  <c r="Q17" i="1" s="1"/>
  <c r="P15" i="1"/>
  <c r="Q15" i="1" s="1"/>
  <c r="N13" i="1"/>
  <c r="P13" i="1" s="1"/>
  <c r="Q13" i="1" s="1"/>
  <c r="P11" i="1"/>
  <c r="Q11" i="1" s="1"/>
  <c r="N9" i="1"/>
  <c r="P9" i="1" s="1"/>
  <c r="Q9" i="1" s="1"/>
  <c r="P7" i="1"/>
  <c r="Q7" i="1" s="1"/>
  <c r="N5" i="1"/>
  <c r="P5" i="1" s="1"/>
  <c r="Q5" i="1" s="1"/>
  <c r="N48" i="3"/>
  <c r="P48" i="3" s="1"/>
  <c r="Q48" i="3" s="1"/>
  <c r="P46" i="3"/>
  <c r="Q46" i="3" s="1"/>
  <c r="N44" i="3"/>
  <c r="P44" i="3" s="1"/>
  <c r="Q44" i="3" s="1"/>
  <c r="P42" i="3"/>
  <c r="Q42" i="3" s="1"/>
  <c r="N40" i="3"/>
  <c r="P40" i="3" s="1"/>
  <c r="Q40" i="3" s="1"/>
  <c r="P38" i="3"/>
  <c r="Q38" i="3" s="1"/>
  <c r="N36" i="3"/>
  <c r="P36" i="3" s="1"/>
  <c r="Q36" i="3" s="1"/>
  <c r="P34" i="3"/>
  <c r="Q34" i="3" s="1"/>
  <c r="N32" i="3"/>
  <c r="P32" i="3" s="1"/>
  <c r="Q32" i="3" s="1"/>
  <c r="N28" i="3"/>
  <c r="P28" i="3" s="1"/>
  <c r="Q28" i="3" s="1"/>
  <c r="N24" i="3"/>
  <c r="N20" i="3"/>
  <c r="P20" i="3" s="1"/>
  <c r="Q20" i="3" s="1"/>
  <c r="N16" i="3"/>
  <c r="P16" i="3" s="1"/>
  <c r="Q16" i="3" s="1"/>
  <c r="N12" i="3"/>
  <c r="P12" i="3" s="1"/>
  <c r="Q12" i="3" s="1"/>
  <c r="M11" i="3"/>
  <c r="P11" i="3" s="1"/>
  <c r="Q11" i="3" s="1"/>
  <c r="O8" i="3"/>
  <c r="P8" i="3" s="1"/>
  <c r="Q8" i="3" s="1"/>
  <c r="M7" i="3"/>
  <c r="P7" i="3" s="1"/>
  <c r="Q7" i="3" s="1"/>
  <c r="O4" i="3"/>
  <c r="N3" i="3"/>
  <c r="N6" i="8"/>
  <c r="P6" i="8" s="1"/>
  <c r="Q6" i="8" s="1"/>
  <c r="P7" i="8"/>
  <c r="Q7" i="8" s="1"/>
  <c r="N10" i="8"/>
  <c r="P10" i="8" s="1"/>
  <c r="Q10" i="8" s="1"/>
  <c r="M11" i="8"/>
  <c r="P11" i="8" s="1"/>
  <c r="Q11" i="8" s="1"/>
  <c r="N15" i="8"/>
  <c r="P15" i="8" s="1"/>
  <c r="Q15" i="8" s="1"/>
  <c r="O19" i="8"/>
  <c r="N20" i="8"/>
  <c r="P20" i="8" s="1"/>
  <c r="Q20" i="8" s="1"/>
  <c r="N24" i="8"/>
  <c r="N29" i="8"/>
  <c r="P29" i="8" s="1"/>
  <c r="Q29" i="8" s="1"/>
  <c r="N33" i="8"/>
  <c r="P33" i="8" s="1"/>
  <c r="Q33" i="8" s="1"/>
  <c r="O38" i="8"/>
  <c r="M39" i="8"/>
  <c r="P39" i="8" s="1"/>
  <c r="Q39" i="8" s="1"/>
  <c r="P40" i="8"/>
  <c r="Q40" i="8" s="1"/>
  <c r="O42" i="8"/>
  <c r="P42" i="8" s="1"/>
  <c r="Q42" i="8" s="1"/>
  <c r="N43" i="8"/>
  <c r="P43" i="8" s="1"/>
  <c r="Q43" i="8" s="1"/>
  <c r="M44" i="8"/>
  <c r="N48" i="8"/>
  <c r="P48" i="8" s="1"/>
  <c r="Q48" i="8" s="1"/>
  <c r="N6" i="9"/>
  <c r="P6" i="9" s="1"/>
  <c r="Q6" i="9" s="1"/>
  <c r="N10" i="9"/>
  <c r="P10" i="9" s="1"/>
  <c r="Q10" i="9" s="1"/>
  <c r="N14" i="9"/>
  <c r="N18" i="9"/>
  <c r="P18" i="9" s="1"/>
  <c r="Q18" i="9" s="1"/>
  <c r="N22" i="9"/>
  <c r="N26" i="9"/>
  <c r="P26" i="9" s="1"/>
  <c r="Q26" i="9" s="1"/>
  <c r="N30" i="9"/>
  <c r="P30" i="9" s="1"/>
  <c r="Q30" i="9" s="1"/>
  <c r="N34" i="9"/>
  <c r="P34" i="9" s="1"/>
  <c r="Q34" i="9" s="1"/>
  <c r="N38" i="9"/>
  <c r="P38" i="9" s="1"/>
  <c r="Q38" i="9" s="1"/>
  <c r="N42" i="9"/>
  <c r="N46" i="9"/>
  <c r="N50" i="9"/>
  <c r="N5" i="10"/>
  <c r="P5" i="10" s="1"/>
  <c r="Q5" i="10" s="1"/>
  <c r="N9" i="10"/>
  <c r="P9" i="10" s="1"/>
  <c r="Q9" i="10" s="1"/>
  <c r="N13" i="10"/>
  <c r="N17" i="10"/>
  <c r="P17" i="10" s="1"/>
  <c r="Q17" i="10" s="1"/>
  <c r="N21" i="10"/>
  <c r="P21" i="10" s="1"/>
  <c r="Q21" i="10" s="1"/>
  <c r="N25" i="10"/>
  <c r="N29" i="10"/>
  <c r="P29" i="10" s="1"/>
  <c r="Q29" i="10" s="1"/>
  <c r="N33" i="10"/>
  <c r="P33" i="10" s="1"/>
  <c r="Q33" i="10" s="1"/>
  <c r="N38" i="10"/>
  <c r="P38" i="10" s="1"/>
  <c r="Q38" i="10" s="1"/>
  <c r="M39" i="10"/>
  <c r="O43" i="10"/>
  <c r="N44" i="10"/>
  <c r="P44" i="10" s="1"/>
  <c r="Q44" i="10" s="1"/>
  <c r="M45" i="10"/>
  <c r="N50" i="10"/>
  <c r="M2" i="9"/>
  <c r="C26" i="4"/>
  <c r="A50" i="8"/>
  <c r="P3" i="1"/>
  <c r="Q3" i="1" s="1"/>
  <c r="I3" i="1"/>
  <c r="B3" i="3" s="1"/>
  <c r="I3" i="3" s="1"/>
  <c r="C3" i="4" s="1"/>
  <c r="P9" i="9"/>
  <c r="Q9" i="9" s="1"/>
  <c r="P14" i="3"/>
  <c r="Q14" i="3" s="1"/>
  <c r="P6" i="3"/>
  <c r="Q6" i="3" s="1"/>
  <c r="P22" i="9"/>
  <c r="Q22" i="9" s="1"/>
  <c r="P42" i="9"/>
  <c r="Q42" i="9" s="1"/>
  <c r="P15" i="3"/>
  <c r="Q15" i="3" s="1"/>
  <c r="P12" i="9"/>
  <c r="Q12" i="9" s="1"/>
  <c r="P13" i="3"/>
  <c r="Q13" i="3" s="1"/>
  <c r="P5" i="3"/>
  <c r="Q5" i="3" s="1"/>
  <c r="P13" i="9"/>
  <c r="Q13" i="9" s="1"/>
  <c r="P9" i="3"/>
  <c r="Q9" i="3" s="1"/>
  <c r="P3" i="9"/>
  <c r="Q3" i="9" s="1"/>
  <c r="P7" i="9"/>
  <c r="Q7" i="9" s="1"/>
  <c r="P11" i="9"/>
  <c r="Q11" i="9" s="1"/>
  <c r="P50" i="9"/>
  <c r="Q50" i="9" s="1"/>
  <c r="P10" i="3"/>
  <c r="Q10" i="3" s="1"/>
  <c r="P21" i="9"/>
  <c r="Q21" i="9" s="1"/>
  <c r="P29" i="9"/>
  <c r="Q29" i="9" s="1"/>
  <c r="P37" i="9"/>
  <c r="Q37" i="9" s="1"/>
  <c r="P45" i="9"/>
  <c r="Q45" i="9" s="1"/>
  <c r="P20" i="9"/>
  <c r="Q20" i="9" s="1"/>
  <c r="P28" i="9"/>
  <c r="Q28" i="9" s="1"/>
  <c r="P36" i="9"/>
  <c r="Q36" i="9" s="1"/>
  <c r="G1" i="9"/>
  <c r="G1" i="10"/>
  <c r="P19" i="9"/>
  <c r="Q19" i="9" s="1"/>
  <c r="P27" i="9"/>
  <c r="Q27" i="9" s="1"/>
  <c r="P35" i="9"/>
  <c r="Q35" i="9" s="1"/>
  <c r="P43" i="9"/>
  <c r="Q43" i="9" s="1"/>
  <c r="B48" i="3"/>
  <c r="I48" i="3" s="1"/>
  <c r="A48" i="3"/>
  <c r="B40" i="3"/>
  <c r="I40" i="3" s="1"/>
  <c r="A40" i="3"/>
  <c r="B32" i="3"/>
  <c r="I32" i="3" s="1"/>
  <c r="A32" i="3"/>
  <c r="B24" i="3"/>
  <c r="I24" i="3" s="1"/>
  <c r="A24" i="3"/>
  <c r="B16" i="3"/>
  <c r="I16" i="3" s="1"/>
  <c r="A16" i="3"/>
  <c r="B8" i="3"/>
  <c r="I8" i="3" s="1"/>
  <c r="A8" i="3"/>
  <c r="P17" i="9"/>
  <c r="Q17" i="9" s="1"/>
  <c r="P25" i="9"/>
  <c r="Q25" i="9" s="1"/>
  <c r="P33" i="9"/>
  <c r="Q33" i="9" s="1"/>
  <c r="P41" i="9"/>
  <c r="Q41" i="9" s="1"/>
  <c r="P49" i="9"/>
  <c r="Q49" i="9" s="1"/>
  <c r="P16" i="9"/>
  <c r="Q16" i="9" s="1"/>
  <c r="P24" i="9"/>
  <c r="Q24" i="9" s="1"/>
  <c r="P32" i="9"/>
  <c r="Q32" i="9" s="1"/>
  <c r="P40" i="9"/>
  <c r="Q40" i="9" s="1"/>
  <c r="P48" i="9"/>
  <c r="Q48" i="9" s="1"/>
  <c r="B47" i="3"/>
  <c r="I47" i="3" s="1"/>
  <c r="A47" i="3"/>
  <c r="B39" i="3"/>
  <c r="I39" i="3" s="1"/>
  <c r="A39" i="3"/>
  <c r="B31" i="3"/>
  <c r="I31" i="3" s="1"/>
  <c r="A31" i="3"/>
  <c r="B23" i="3"/>
  <c r="I23" i="3" s="1"/>
  <c r="A23" i="3"/>
  <c r="B15" i="3"/>
  <c r="I15" i="3" s="1"/>
  <c r="A15" i="3"/>
  <c r="B46" i="3"/>
  <c r="I46" i="3" s="1"/>
  <c r="A46" i="3"/>
  <c r="B38" i="3"/>
  <c r="I38" i="3" s="1"/>
  <c r="A38" i="3"/>
  <c r="B30" i="3"/>
  <c r="I30" i="3" s="1"/>
  <c r="A30" i="3"/>
  <c r="B22" i="3"/>
  <c r="I22" i="3" s="1"/>
  <c r="A22" i="3"/>
  <c r="B14" i="3"/>
  <c r="I14" i="3" s="1"/>
  <c r="A14" i="3"/>
  <c r="M2" i="1"/>
  <c r="O2" i="8"/>
  <c r="P2" i="8" s="1"/>
  <c r="Q2" i="8" s="1"/>
  <c r="O2" i="1"/>
  <c r="O2" i="3"/>
  <c r="N2" i="1"/>
  <c r="A42" i="3"/>
  <c r="A26" i="3"/>
  <c r="A10" i="3"/>
  <c r="B50" i="9"/>
  <c r="I50" i="9" s="1"/>
  <c r="B42" i="9"/>
  <c r="I42" i="9" s="1"/>
  <c r="B34" i="9"/>
  <c r="I34" i="9" s="1"/>
  <c r="B26" i="9"/>
  <c r="I26" i="9" s="1"/>
  <c r="B18" i="9"/>
  <c r="I18" i="9" s="1"/>
  <c r="B10" i="9"/>
  <c r="I10" i="9" s="1"/>
  <c r="M50" i="3"/>
  <c r="A45" i="3"/>
  <c r="B45" i="3"/>
  <c r="I45" i="3" s="1"/>
  <c r="A37" i="3"/>
  <c r="B37" i="3"/>
  <c r="I37" i="3" s="1"/>
  <c r="A29" i="3"/>
  <c r="B29" i="3"/>
  <c r="I29" i="3" s="1"/>
  <c r="A21" i="3"/>
  <c r="B21" i="3"/>
  <c r="I21" i="3" s="1"/>
  <c r="A13" i="3"/>
  <c r="B13" i="3"/>
  <c r="I13" i="3" s="1"/>
  <c r="A44" i="8"/>
  <c r="B44" i="8"/>
  <c r="I44" i="8" s="1"/>
  <c r="A36" i="8"/>
  <c r="B36" i="8"/>
  <c r="I36" i="8" s="1"/>
  <c r="A28" i="8"/>
  <c r="B28" i="8"/>
  <c r="I28" i="8" s="1"/>
  <c r="A20" i="8"/>
  <c r="B20" i="8"/>
  <c r="I20" i="8" s="1"/>
  <c r="A12" i="8"/>
  <c r="B12" i="8"/>
  <c r="I12" i="8" s="1"/>
  <c r="A4" i="8"/>
  <c r="A36" i="3"/>
  <c r="A20" i="3"/>
  <c r="A4" i="3"/>
  <c r="D1" i="1"/>
  <c r="H1" i="1"/>
  <c r="N2" i="9"/>
  <c r="P2" i="9" s="1"/>
  <c r="Q2" i="9" s="1"/>
  <c r="C12" i="4"/>
  <c r="N2" i="3"/>
  <c r="A43" i="8"/>
  <c r="B43" i="8"/>
  <c r="I43" i="8" s="1"/>
  <c r="A35" i="8"/>
  <c r="B35" i="8"/>
  <c r="I35" i="8" s="1"/>
  <c r="A27" i="8"/>
  <c r="B27" i="8"/>
  <c r="I27" i="8" s="1"/>
  <c r="A19" i="8"/>
  <c r="B19" i="8"/>
  <c r="I19" i="8" s="1"/>
  <c r="A11" i="8"/>
  <c r="B11" i="8"/>
  <c r="I11" i="8" s="1"/>
  <c r="A35" i="3"/>
  <c r="A19" i="3"/>
  <c r="M2" i="3"/>
  <c r="A50" i="3"/>
  <c r="A34" i="3"/>
  <c r="A18" i="3"/>
  <c r="O50" i="3"/>
  <c r="N2" i="8"/>
  <c r="B49" i="3"/>
  <c r="I49" i="3" s="1"/>
  <c r="A49" i="3"/>
  <c r="B41" i="3"/>
  <c r="I41" i="3" s="1"/>
  <c r="A41" i="3"/>
  <c r="B33" i="3"/>
  <c r="I33" i="3" s="1"/>
  <c r="A33" i="3"/>
  <c r="B25" i="3"/>
  <c r="I25" i="3" s="1"/>
  <c r="A25" i="3"/>
  <c r="B17" i="3"/>
  <c r="I17" i="3" s="1"/>
  <c r="A17" i="3"/>
  <c r="B9" i="3"/>
  <c r="I9" i="3" s="1"/>
  <c r="A9" i="3"/>
  <c r="I7" i="1" l="1"/>
  <c r="I6" i="1"/>
  <c r="I5" i="1"/>
  <c r="B4" i="8"/>
  <c r="I4" i="8" s="1"/>
  <c r="B4" i="9" s="1"/>
  <c r="I4" i="9" s="1"/>
  <c r="P2" i="3"/>
  <c r="Q2" i="3" s="1"/>
  <c r="P13" i="10"/>
  <c r="Q13" i="10" s="1"/>
  <c r="P44" i="8"/>
  <c r="Q44" i="8" s="1"/>
  <c r="P31" i="10"/>
  <c r="Q31" i="10" s="1"/>
  <c r="P48" i="10"/>
  <c r="Q48" i="10" s="1"/>
  <c r="P49" i="10"/>
  <c r="Q49" i="10" s="1"/>
  <c r="P19" i="8"/>
  <c r="Q19" i="8" s="1"/>
  <c r="P27" i="10"/>
  <c r="Q27" i="10" s="1"/>
  <c r="P39" i="10"/>
  <c r="Q39" i="10" s="1"/>
  <c r="P47" i="10"/>
  <c r="Q47" i="10" s="1"/>
  <c r="P2" i="1"/>
  <c r="Q2" i="1" s="1"/>
  <c r="P19" i="10"/>
  <c r="Q19" i="10" s="1"/>
  <c r="P36" i="10"/>
  <c r="Q36" i="10" s="1"/>
  <c r="P37" i="10"/>
  <c r="Q37" i="10" s="1"/>
  <c r="G1" i="8"/>
  <c r="G1" i="3"/>
  <c r="P50" i="3"/>
  <c r="Q50" i="3" s="1"/>
  <c r="P50" i="10"/>
  <c r="Q50" i="10" s="1"/>
  <c r="P25" i="10"/>
  <c r="Q25" i="10" s="1"/>
  <c r="P11" i="10"/>
  <c r="Q11" i="10" s="1"/>
  <c r="C1" i="10"/>
  <c r="C1" i="9"/>
  <c r="C1" i="8"/>
  <c r="C1" i="3"/>
  <c r="E1" i="10"/>
  <c r="E1" i="9"/>
  <c r="E1" i="8"/>
  <c r="E1" i="3"/>
  <c r="P45" i="10"/>
  <c r="Q45" i="10" s="1"/>
  <c r="P35" i="10"/>
  <c r="Q35" i="10" s="1"/>
  <c r="P3" i="10"/>
  <c r="Q3" i="10" s="1"/>
  <c r="P27" i="8"/>
  <c r="Q27" i="8" s="1"/>
  <c r="A3" i="3"/>
  <c r="B3" i="8"/>
  <c r="I3" i="8" s="1"/>
  <c r="A3" i="9" s="1"/>
  <c r="A3" i="8"/>
  <c r="A37" i="8"/>
  <c r="B37" i="8"/>
  <c r="I37" i="8" s="1"/>
  <c r="C37" i="4"/>
  <c r="B8" i="8"/>
  <c r="I8" i="8" s="1"/>
  <c r="A8" i="8"/>
  <c r="C8" i="4"/>
  <c r="B33" i="8"/>
  <c r="I33" i="8" s="1"/>
  <c r="A33" i="8"/>
  <c r="C33" i="4"/>
  <c r="A28" i="9"/>
  <c r="B28" i="9"/>
  <c r="I28" i="9" s="1"/>
  <c r="B42" i="10"/>
  <c r="I42" i="10" s="1"/>
  <c r="A42" i="10"/>
  <c r="B39" i="8"/>
  <c r="I39" i="8" s="1"/>
  <c r="A39" i="8"/>
  <c r="C39" i="4"/>
  <c r="A13" i="8"/>
  <c r="B13" i="8"/>
  <c r="I13" i="8" s="1"/>
  <c r="C13" i="4"/>
  <c r="A45" i="8"/>
  <c r="B45" i="8"/>
  <c r="I45" i="8" s="1"/>
  <c r="C45" i="4"/>
  <c r="B50" i="10"/>
  <c r="I50" i="10" s="1"/>
  <c r="A50" i="10"/>
  <c r="B30" i="8"/>
  <c r="I30" i="8" s="1"/>
  <c r="A30" i="8"/>
  <c r="C30" i="4"/>
  <c r="B16" i="8"/>
  <c r="I16" i="8" s="1"/>
  <c r="A16" i="8"/>
  <c r="C16" i="4"/>
  <c r="B48" i="8"/>
  <c r="I48" i="8" s="1"/>
  <c r="A48" i="8"/>
  <c r="C48" i="4"/>
  <c r="B9" i="8"/>
  <c r="I9" i="8" s="1"/>
  <c r="A9" i="8"/>
  <c r="C9" i="4"/>
  <c r="B41" i="8"/>
  <c r="I41" i="8" s="1"/>
  <c r="A41" i="8"/>
  <c r="C41" i="4"/>
  <c r="A19" i="9"/>
  <c r="B19" i="9"/>
  <c r="I19" i="9" s="1"/>
  <c r="A36" i="9"/>
  <c r="B36" i="9"/>
  <c r="I36" i="9" s="1"/>
  <c r="C15" i="4"/>
  <c r="B15" i="8"/>
  <c r="I15" i="8" s="1"/>
  <c r="A15" i="8"/>
  <c r="B47" i="8"/>
  <c r="I47" i="8" s="1"/>
  <c r="A47" i="8"/>
  <c r="C47" i="4"/>
  <c r="B34" i="10"/>
  <c r="I34" i="10" s="1"/>
  <c r="A34" i="10"/>
  <c r="B24" i="8"/>
  <c r="I24" i="8" s="1"/>
  <c r="A24" i="8"/>
  <c r="C24" i="4"/>
  <c r="B17" i="8"/>
  <c r="I17" i="8" s="1"/>
  <c r="A17" i="8"/>
  <c r="C17" i="4"/>
  <c r="B49" i="8"/>
  <c r="I49" i="8" s="1"/>
  <c r="A49" i="8"/>
  <c r="C49" i="4"/>
  <c r="A27" i="9"/>
  <c r="B27" i="9"/>
  <c r="I27" i="9" s="1"/>
  <c r="A12" i="9"/>
  <c r="B12" i="9"/>
  <c r="I12" i="9" s="1"/>
  <c r="A44" i="9"/>
  <c r="B44" i="9"/>
  <c r="I44" i="9" s="1"/>
  <c r="B10" i="10"/>
  <c r="I10" i="10" s="1"/>
  <c r="A10" i="10"/>
  <c r="B23" i="8"/>
  <c r="I23" i="8" s="1"/>
  <c r="A23" i="8"/>
  <c r="C23" i="4"/>
  <c r="B40" i="8"/>
  <c r="I40" i="8" s="1"/>
  <c r="A40" i="8"/>
  <c r="C40" i="4"/>
  <c r="A43" i="9"/>
  <c r="B43" i="9"/>
  <c r="I43" i="9" s="1"/>
  <c r="H1" i="10"/>
  <c r="H1" i="8"/>
  <c r="H1" i="9"/>
  <c r="H1" i="3"/>
  <c r="A29" i="8"/>
  <c r="B29" i="8"/>
  <c r="I29" i="8" s="1"/>
  <c r="C29" i="4"/>
  <c r="B18" i="10"/>
  <c r="I18" i="10" s="1"/>
  <c r="A18" i="10"/>
  <c r="B14" i="8"/>
  <c r="I14" i="8" s="1"/>
  <c r="A14" i="8"/>
  <c r="C14" i="4"/>
  <c r="B46" i="8"/>
  <c r="I46" i="8" s="1"/>
  <c r="A46" i="8"/>
  <c r="C46" i="4"/>
  <c r="B32" i="8"/>
  <c r="I32" i="8" s="1"/>
  <c r="A32" i="8"/>
  <c r="C32" i="4"/>
  <c r="B22" i="8"/>
  <c r="I22" i="8" s="1"/>
  <c r="C22" i="4"/>
  <c r="A22" i="8"/>
  <c r="A11" i="9"/>
  <c r="B11" i="9"/>
  <c r="I11" i="9" s="1"/>
  <c r="A21" i="8"/>
  <c r="B21" i="8"/>
  <c r="I21" i="8" s="1"/>
  <c r="C21" i="4"/>
  <c r="B38" i="8"/>
  <c r="I38" i="8" s="1"/>
  <c r="C38" i="4"/>
  <c r="A38" i="8"/>
  <c r="B25" i="8"/>
  <c r="I25" i="8" s="1"/>
  <c r="A25" i="8"/>
  <c r="C25" i="4"/>
  <c r="A35" i="9"/>
  <c r="B35" i="9"/>
  <c r="I35" i="9" s="1"/>
  <c r="D1" i="10"/>
  <c r="D1" i="3"/>
  <c r="D1" i="9"/>
  <c r="D1" i="8"/>
  <c r="A20" i="9"/>
  <c r="B20" i="9"/>
  <c r="I20" i="9" s="1"/>
  <c r="B26" i="10"/>
  <c r="I26" i="10" s="1"/>
  <c r="A26" i="10"/>
  <c r="B31" i="8"/>
  <c r="I31" i="8" s="1"/>
  <c r="A31" i="8"/>
  <c r="C31" i="4"/>
  <c r="B7" i="3" l="1"/>
  <c r="I7" i="3" s="1"/>
  <c r="A7" i="3"/>
  <c r="B6" i="3"/>
  <c r="I6" i="3" s="1"/>
  <c r="A6" i="3"/>
  <c r="A5" i="3"/>
  <c r="B5" i="3"/>
  <c r="I5" i="3" s="1"/>
  <c r="A4" i="9"/>
  <c r="I2" i="1"/>
  <c r="B3" i="9"/>
  <c r="I3" i="9" s="1"/>
  <c r="A3" i="10" s="1"/>
  <c r="A45" i="9"/>
  <c r="B45" i="9"/>
  <c r="I45" i="9" s="1"/>
  <c r="A16" i="9"/>
  <c r="B16" i="9"/>
  <c r="I16" i="9" s="1"/>
  <c r="A25" i="9"/>
  <c r="B25" i="9"/>
  <c r="I25" i="9" s="1"/>
  <c r="B29" i="9"/>
  <c r="I29" i="9" s="1"/>
  <c r="A29" i="9"/>
  <c r="B44" i="10"/>
  <c r="I44" i="10" s="1"/>
  <c r="A44" i="10"/>
  <c r="A49" i="9"/>
  <c r="B49" i="9"/>
  <c r="I49" i="9" s="1"/>
  <c r="A9" i="9"/>
  <c r="B9" i="9"/>
  <c r="I9" i="9" s="1"/>
  <c r="A13" i="9"/>
  <c r="B13" i="9"/>
  <c r="I13" i="9" s="1"/>
  <c r="A41" i="9"/>
  <c r="B41" i="9"/>
  <c r="I41" i="9" s="1"/>
  <c r="A31" i="9"/>
  <c r="B31" i="9"/>
  <c r="I31" i="9" s="1"/>
  <c r="A4" i="10"/>
  <c r="B4" i="10"/>
  <c r="I4" i="10" s="1"/>
  <c r="B46" i="9"/>
  <c r="I46" i="9" s="1"/>
  <c r="A46" i="9"/>
  <c r="B47" i="9"/>
  <c r="I47" i="9" s="1"/>
  <c r="A47" i="9"/>
  <c r="A19" i="10"/>
  <c r="B19" i="10"/>
  <c r="I19" i="10" s="1"/>
  <c r="A30" i="9"/>
  <c r="B30" i="9"/>
  <c r="I30" i="9" s="1"/>
  <c r="A8" i="9"/>
  <c r="B8" i="9"/>
  <c r="I8" i="9" s="1"/>
  <c r="A21" i="9"/>
  <c r="B21" i="9"/>
  <c r="I21" i="9" s="1"/>
  <c r="A32" i="9"/>
  <c r="B32" i="9"/>
  <c r="I32" i="9" s="1"/>
  <c r="A40" i="9"/>
  <c r="B40" i="9"/>
  <c r="I40" i="9" s="1"/>
  <c r="B12" i="10"/>
  <c r="I12" i="10" s="1"/>
  <c r="A12" i="10"/>
  <c r="A28" i="10"/>
  <c r="B28" i="10"/>
  <c r="I28" i="10" s="1"/>
  <c r="B23" i="9"/>
  <c r="I23" i="9" s="1"/>
  <c r="A23" i="9"/>
  <c r="A36" i="10"/>
  <c r="B36" i="10"/>
  <c r="I36" i="10" s="1"/>
  <c r="B43" i="10"/>
  <c r="I43" i="10" s="1"/>
  <c r="A43" i="10"/>
  <c r="A33" i="9"/>
  <c r="B33" i="9"/>
  <c r="I33" i="9" s="1"/>
  <c r="B11" i="10"/>
  <c r="I11" i="10" s="1"/>
  <c r="A11" i="10"/>
  <c r="A35" i="10"/>
  <c r="B35" i="10"/>
  <c r="I35" i="10" s="1"/>
  <c r="B38" i="9"/>
  <c r="I38" i="9" s="1"/>
  <c r="A38" i="9"/>
  <c r="B22" i="9"/>
  <c r="I22" i="9" s="1"/>
  <c r="A22" i="9"/>
  <c r="A17" i="9"/>
  <c r="B17" i="9"/>
  <c r="I17" i="9" s="1"/>
  <c r="A15" i="9"/>
  <c r="B15" i="9"/>
  <c r="I15" i="9" s="1"/>
  <c r="A48" i="9"/>
  <c r="B48" i="9"/>
  <c r="I48" i="9" s="1"/>
  <c r="A37" i="9"/>
  <c r="B37" i="9"/>
  <c r="I37" i="9" s="1"/>
  <c r="B20" i="10"/>
  <c r="I20" i="10" s="1"/>
  <c r="A20" i="10"/>
  <c r="B14" i="9"/>
  <c r="I14" i="9" s="1"/>
  <c r="A14" i="9"/>
  <c r="A27" i="10"/>
  <c r="B27" i="10"/>
  <c r="I27" i="10" s="1"/>
  <c r="A24" i="9"/>
  <c r="B24" i="9"/>
  <c r="I24" i="9" s="1"/>
  <c r="B39" i="9"/>
  <c r="I39" i="9" s="1"/>
  <c r="A39" i="9"/>
  <c r="C7" i="4" l="1"/>
  <c r="B7" i="8"/>
  <c r="I7" i="8" s="1"/>
  <c r="A7" i="8"/>
  <c r="B6" i="8"/>
  <c r="I6" i="8" s="1"/>
  <c r="A6" i="8"/>
  <c r="C6" i="4"/>
  <c r="C5" i="4"/>
  <c r="A5" i="8"/>
  <c r="B5" i="8"/>
  <c r="I5" i="8" s="1"/>
  <c r="B2" i="3"/>
  <c r="I2" i="3" s="1"/>
  <c r="A2" i="3"/>
  <c r="B3" i="10"/>
  <c r="I3" i="10" s="1"/>
  <c r="A14" i="10"/>
  <c r="B14" i="10"/>
  <c r="I14" i="10" s="1"/>
  <c r="A23" i="10"/>
  <c r="B23" i="10"/>
  <c r="I23" i="10" s="1"/>
  <c r="B33" i="10"/>
  <c r="I33" i="10" s="1"/>
  <c r="A33" i="10"/>
  <c r="A32" i="10"/>
  <c r="B32" i="10"/>
  <c r="I32" i="10" s="1"/>
  <c r="B31" i="10"/>
  <c r="I31" i="10" s="1"/>
  <c r="A31" i="10"/>
  <c r="B25" i="10"/>
  <c r="I25" i="10" s="1"/>
  <c r="A25" i="10"/>
  <c r="A30" i="10"/>
  <c r="B30" i="10"/>
  <c r="I30" i="10" s="1"/>
  <c r="A22" i="10"/>
  <c r="B22" i="10"/>
  <c r="I22" i="10" s="1"/>
  <c r="A29" i="10"/>
  <c r="B29" i="10"/>
  <c r="I29" i="10" s="1"/>
  <c r="A48" i="10"/>
  <c r="B48" i="10"/>
  <c r="I48" i="10" s="1"/>
  <c r="B39" i="10"/>
  <c r="I39" i="10" s="1"/>
  <c r="A39" i="10"/>
  <c r="B38" i="10"/>
  <c r="I38" i="10" s="1"/>
  <c r="A38" i="10"/>
  <c r="A37" i="10"/>
  <c r="B37" i="10"/>
  <c r="I37" i="10" s="1"/>
  <c r="A9" i="10"/>
  <c r="B9" i="10"/>
  <c r="I9" i="10" s="1"/>
  <c r="A41" i="10"/>
  <c r="B41" i="10"/>
  <c r="I41" i="10" s="1"/>
  <c r="A16" i="10"/>
  <c r="B16" i="10"/>
  <c r="I16" i="10" s="1"/>
  <c r="B47" i="10"/>
  <c r="I47" i="10" s="1"/>
  <c r="A47" i="10"/>
  <c r="B15" i="10"/>
  <c r="I15" i="10" s="1"/>
  <c r="A15" i="10"/>
  <c r="A17" i="10"/>
  <c r="B17" i="10"/>
  <c r="I17" i="10" s="1"/>
  <c r="A40" i="10"/>
  <c r="B40" i="10"/>
  <c r="I40" i="10" s="1"/>
  <c r="A8" i="10"/>
  <c r="B8" i="10"/>
  <c r="I8" i="10" s="1"/>
  <c r="A13" i="10"/>
  <c r="B13" i="10"/>
  <c r="I13" i="10" s="1"/>
  <c r="A45" i="10"/>
  <c r="B45" i="10"/>
  <c r="I45" i="10" s="1"/>
  <c r="B24" i="10"/>
  <c r="I24" i="10" s="1"/>
  <c r="A24" i="10"/>
  <c r="A21" i="10"/>
  <c r="B21" i="10"/>
  <c r="I21" i="10" s="1"/>
  <c r="A49" i="10"/>
  <c r="B49" i="10"/>
  <c r="I49" i="10" s="1"/>
  <c r="A46" i="10"/>
  <c r="B46" i="10"/>
  <c r="I46" i="10" s="1"/>
  <c r="A7" i="9" l="1"/>
  <c r="B7" i="9"/>
  <c r="I7" i="9" s="1"/>
  <c r="B6" i="9"/>
  <c r="I6" i="9" s="1"/>
  <c r="A6" i="9"/>
  <c r="B5" i="9"/>
  <c r="I5" i="9" s="1"/>
  <c r="A5" i="9"/>
  <c r="A2" i="8"/>
  <c r="B2" i="8"/>
  <c r="I2" i="8" s="1"/>
  <c r="B7" i="10" l="1"/>
  <c r="I7" i="10" s="1"/>
  <c r="A7" i="10"/>
  <c r="B6" i="10"/>
  <c r="I6" i="10" s="1"/>
  <c r="A6" i="10"/>
  <c r="B5" i="10"/>
  <c r="I5" i="10" s="1"/>
  <c r="A5" i="10"/>
  <c r="B2" i="9"/>
  <c r="I2" i="9" s="1"/>
  <c r="A2" i="9"/>
  <c r="A2" i="10" l="1"/>
  <c r="B2" i="10"/>
  <c r="I2" i="10" s="1"/>
  <c r="C2" i="4" s="1"/>
</calcChain>
</file>

<file path=xl/sharedStrings.xml><?xml version="1.0" encoding="utf-8"?>
<sst xmlns="http://schemas.openxmlformats.org/spreadsheetml/2006/main" count="61" uniqueCount="24">
  <si>
    <t>HISTORIA</t>
  </si>
  <si>
    <t>VALORES</t>
  </si>
  <si>
    <t>Estimación</t>
  </si>
  <si>
    <t>MIEMBROS</t>
  </si>
  <si>
    <t>p1</t>
  </si>
  <si>
    <t>p2</t>
  </si>
  <si>
    <t>p3</t>
  </si>
  <si>
    <t>p4</t>
  </si>
  <si>
    <t>p5</t>
  </si>
  <si>
    <t>p6</t>
  </si>
  <si>
    <t>p mediana</t>
  </si>
  <si>
    <t>valor mediana</t>
  </si>
  <si>
    <t>NÚMERO</t>
  </si>
  <si>
    <t>Decisión</t>
  </si>
  <si>
    <t>N</t>
  </si>
  <si>
    <t>HU26 – Refactorizacion Pong</t>
  </si>
  <si>
    <t>HU24 - Ajustar número de ladrillos</t>
  </si>
  <si>
    <t>HU27: - Añadir sonido al Arkanoid</t>
  </si>
  <si>
    <t>HU25: - Añadir sonido al pong</t>
  </si>
  <si>
    <t>Aaron</t>
  </si>
  <si>
    <t>Gabriel</t>
  </si>
  <si>
    <t>Santiago</t>
  </si>
  <si>
    <t>HU28 - Cambiar estilo pong</t>
  </si>
  <si>
    <t>HU29 - Ajustar formula de 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</si>
</sst>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9" borderId="3" xfId="0" applyFill="1" applyBorder="1" applyAlignment="1">
      <alignment horizontal="center"/>
    </xf>
    <xf numFmtId="0" fontId="1" fillId="3" borderId="0" xfId="0" applyFont="1" applyFill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left" wrapText="1"/>
      <protection hidden="1"/>
    </xf>
    <xf numFmtId="0" fontId="0" fillId="0" borderId="0" xfId="0" applyAlignment="1" applyProtection="1">
      <alignment horizontal="left" wrapText="1"/>
      <protection locked="0"/>
    </xf>
    <xf numFmtId="0" fontId="0" fillId="8" borderId="4" xfId="0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0" fillId="8" borderId="5" xfId="0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hidden="1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10"/>
  <sheetViews>
    <sheetView zoomScalePageLayoutView="130" workbookViewId="0">
      <selection activeCell="A2" sqref="A2:A4"/>
    </sheetView>
  </sheetViews>
  <sheetFormatPr baseColWidth="10" defaultRowHeight="15" x14ac:dyDescent="0.25"/>
  <cols>
    <col min="1" max="1" width="31.42578125" customWidth="1"/>
  </cols>
  <sheetData>
    <row r="1" spans="1:2" x14ac:dyDescent="0.25">
      <c r="A1" s="5" t="s">
        <v>3</v>
      </c>
      <c r="B1" s="6">
        <f>COUNTIF(A2:A7,"*")</f>
        <v>3</v>
      </c>
    </row>
    <row r="2" spans="1:2" x14ac:dyDescent="0.25">
      <c r="A2" s="29" t="s">
        <v>19</v>
      </c>
    </row>
    <row r="3" spans="1:2" x14ac:dyDescent="0.25">
      <c r="A3" s="29" t="s">
        <v>20</v>
      </c>
    </row>
    <row r="4" spans="1:2" x14ac:dyDescent="0.25">
      <c r="A4" s="29" t="s">
        <v>21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12"/>
  <sheetViews>
    <sheetView zoomScalePageLayoutView="130" workbookViewId="0"/>
  </sheetViews>
  <sheetFormatPr baseColWidth="10" defaultRowHeight="15" x14ac:dyDescent="0.25"/>
  <cols>
    <col min="1" max="1" width="14" style="1" customWidth="1"/>
  </cols>
  <sheetData>
    <row r="1" spans="1:1" x14ac:dyDescent="0.25">
      <c r="A1" s="4" t="s">
        <v>1</v>
      </c>
    </row>
    <row r="2" spans="1:1" x14ac:dyDescent="0.25">
      <c r="A2" s="7">
        <v>0</v>
      </c>
    </row>
    <row r="3" spans="1:1" x14ac:dyDescent="0.25">
      <c r="A3" s="7">
        <v>0.5</v>
      </c>
    </row>
    <row r="4" spans="1:1" x14ac:dyDescent="0.25">
      <c r="A4" s="7">
        <v>1</v>
      </c>
    </row>
    <row r="5" spans="1:1" x14ac:dyDescent="0.25">
      <c r="A5" s="7">
        <v>2</v>
      </c>
    </row>
    <row r="6" spans="1:1" x14ac:dyDescent="0.25">
      <c r="A6" s="7">
        <v>3</v>
      </c>
    </row>
    <row r="7" spans="1:1" x14ac:dyDescent="0.25">
      <c r="A7" s="7">
        <v>5</v>
      </c>
    </row>
    <row r="8" spans="1:1" x14ac:dyDescent="0.25">
      <c r="A8" s="7">
        <v>8</v>
      </c>
    </row>
    <row r="9" spans="1:1" x14ac:dyDescent="0.25">
      <c r="A9" s="7">
        <v>13</v>
      </c>
    </row>
    <row r="10" spans="1:1" x14ac:dyDescent="0.25">
      <c r="A10" s="7">
        <v>20</v>
      </c>
    </row>
    <row r="11" spans="1:1" x14ac:dyDescent="0.25">
      <c r="A11" s="7">
        <v>40</v>
      </c>
    </row>
    <row r="12" spans="1:1" x14ac:dyDescent="0.25">
      <c r="A12" s="7">
        <v>100</v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51"/>
  <sheetViews>
    <sheetView zoomScalePageLayoutView="130" workbookViewId="0">
      <pane ySplit="1" topLeftCell="A2" activePane="bottomLeft" state="frozen"/>
      <selection pane="bottomLeft" activeCell="B6" sqref="B6:B7"/>
    </sheetView>
  </sheetViews>
  <sheetFormatPr baseColWidth="10" defaultRowHeight="15" x14ac:dyDescent="0.25"/>
  <cols>
    <col min="1" max="1" width="10.85546875" style="10"/>
    <col min="2" max="2" width="94" style="18" customWidth="1"/>
    <col min="3" max="3" width="18.85546875" style="12" customWidth="1"/>
  </cols>
  <sheetData>
    <row r="1" spans="1:3" x14ac:dyDescent="0.25">
      <c r="A1" s="8" t="s">
        <v>12</v>
      </c>
      <c r="B1" s="17" t="s">
        <v>0</v>
      </c>
      <c r="C1" s="8" t="s">
        <v>2</v>
      </c>
    </row>
    <row r="2" spans="1:3" x14ac:dyDescent="0.25">
      <c r="A2" s="9">
        <v>1</v>
      </c>
      <c r="B2" s="18" t="s">
        <v>18</v>
      </c>
      <c r="C2" s="11">
        <f>IF(Ronda5!I2="",IF(Ronda4!I2="",IF(Ronda3!I2="",IF(Ronda2!I2="",Ronda1!I2,Ronda2!I2),Ronda3!I2),Ronda4!I2),Ronda5!I2)</f>
        <v>1</v>
      </c>
    </row>
    <row r="3" spans="1:3" x14ac:dyDescent="0.25">
      <c r="A3" s="9">
        <v>2</v>
      </c>
      <c r="B3" s="18" t="s">
        <v>15</v>
      </c>
      <c r="C3" s="11">
        <f>IF(Ronda5!H3="",IF(Ronda4!H3="",IF(Ronda3!H3="",IF(Ronda2!I3="",Ronda1!I3,Ronda2!I3),Ronda3!H3),Ronda4!H3),Ronda5!H3)</f>
        <v>0.5</v>
      </c>
    </row>
    <row r="4" spans="1:3" x14ac:dyDescent="0.25">
      <c r="A4" s="9">
        <v>3</v>
      </c>
      <c r="B4" s="18" t="s">
        <v>17</v>
      </c>
      <c r="C4" s="11">
        <f>IF(Ronda5!H4="",IF(Ronda4!H4="",IF(Ronda3!H4="",IF(Ronda2!I4="",Ronda1!I4,Ronda2!I4),Ronda3!H4),Ronda4!H4),Ronda5!H4)</f>
        <v>2</v>
      </c>
    </row>
    <row r="5" spans="1:3" x14ac:dyDescent="0.25">
      <c r="A5" s="9">
        <v>4</v>
      </c>
      <c r="B5" s="18" t="s">
        <v>16</v>
      </c>
      <c r="C5" s="11">
        <f>IF(Ronda5!H5="",IF(Ronda4!H5="",IF(Ronda3!H5="",IF(Ronda2!I5="",Ronda1!I5,Ronda2!I5),Ronda3!H5),Ronda4!H5),Ronda5!H5)</f>
        <v>2</v>
      </c>
    </row>
    <row r="6" spans="1:3" x14ac:dyDescent="0.25">
      <c r="A6" s="9">
        <v>5</v>
      </c>
      <c r="B6" s="18" t="s">
        <v>22</v>
      </c>
      <c r="C6" s="11">
        <f>IF(Ronda5!H6="",IF(Ronda4!H6="",IF(Ronda3!H6="",IF(Ronda2!I6="",Ronda1!I6,Ronda2!I6),Ronda3!H6),Ronda4!H6),Ronda5!H6)</f>
        <v>1</v>
      </c>
    </row>
    <row r="7" spans="1:3" x14ac:dyDescent="0.25">
      <c r="A7" s="9">
        <v>6</v>
      </c>
      <c r="B7" s="18" t="s">
        <v>23</v>
      </c>
      <c r="C7" s="11">
        <f>IF(Ronda5!H7="",IF(Ronda4!H7="",IF(Ronda3!H7="",IF(Ronda2!I7="",Ronda1!I7,Ronda2!I7),Ronda3!H7),Ronda4!H7),Ronda5!H7)</f>
        <v>2</v>
      </c>
    </row>
    <row r="8" spans="1:3" x14ac:dyDescent="0.25">
      <c r="A8" s="9">
        <v>7</v>
      </c>
      <c r="C8" s="11" t="str">
        <f>IF(Ronda5!H8="",IF(Ronda4!H8="",IF(Ronda3!H8="",IF(Ronda2!I8="",Ronda1!I8,Ronda2!I8),Ronda3!H8),Ronda4!H8),Ronda5!H8)</f>
        <v/>
      </c>
    </row>
    <row r="9" spans="1:3" x14ac:dyDescent="0.25">
      <c r="A9" s="9">
        <v>8</v>
      </c>
      <c r="C9" s="11" t="str">
        <f>IF(Ronda5!H9="",IF(Ronda4!H9="",IF(Ronda3!H9="",IF(Ronda2!I9="",Ronda1!I9,Ronda2!I9),Ronda3!H9),Ronda4!H9),Ronda5!H9)</f>
        <v/>
      </c>
    </row>
    <row r="10" spans="1:3" x14ac:dyDescent="0.25">
      <c r="A10" s="9">
        <v>9</v>
      </c>
      <c r="C10" s="11" t="str">
        <f>IF(Ronda5!H10="",IF(Ronda4!H10="",IF(Ronda3!H10="",IF(Ronda2!I10="",Ronda1!I10,Ronda2!I10),Ronda3!H10),Ronda4!H10),Ronda5!H10)</f>
        <v/>
      </c>
    </row>
    <row r="11" spans="1:3" x14ac:dyDescent="0.25">
      <c r="A11" s="9">
        <v>10</v>
      </c>
      <c r="C11" s="11" t="str">
        <f>IF(Ronda5!H11="",IF(Ronda4!H11="",IF(Ronda3!H11="",IF(Ronda2!I11="",Ronda1!I11,Ronda2!I11),Ronda3!H11),Ronda4!H11),Ronda5!H11)</f>
        <v/>
      </c>
    </row>
    <row r="12" spans="1:3" x14ac:dyDescent="0.25">
      <c r="A12" s="9">
        <v>11</v>
      </c>
      <c r="C12" s="11" t="str">
        <f>IF(Ronda5!H12="",IF(Ronda4!H12="",IF(Ronda3!H12="",IF(Ronda2!I12="",Ronda1!I12,Ronda2!I12),Ronda3!H12),Ronda4!H12),Ronda5!H12)</f>
        <v/>
      </c>
    </row>
    <row r="13" spans="1:3" x14ac:dyDescent="0.25">
      <c r="A13" s="9">
        <v>12</v>
      </c>
      <c r="C13" s="11" t="str">
        <f>IF(Ronda5!H13="",IF(Ronda4!H13="",IF(Ronda3!H13="",IF(Ronda2!I13="",Ronda1!I13,Ronda2!I13),Ronda3!H13),Ronda4!H13),Ronda5!H13)</f>
        <v/>
      </c>
    </row>
    <row r="14" spans="1:3" x14ac:dyDescent="0.25">
      <c r="A14" s="9">
        <v>13</v>
      </c>
      <c r="C14" s="11" t="str">
        <f>IF(Ronda5!H14="",IF(Ronda4!H14="",IF(Ronda3!H14="",IF(Ronda2!I14="",Ronda1!I14,Ronda2!I14),Ronda3!H14),Ronda4!H14),Ronda5!H14)</f>
        <v/>
      </c>
    </row>
    <row r="15" spans="1:3" x14ac:dyDescent="0.25">
      <c r="A15" s="9">
        <v>14</v>
      </c>
      <c r="C15" s="11" t="str">
        <f>IF(Ronda5!H15="",IF(Ronda4!H15="",IF(Ronda3!H15="",IF(Ronda2!I15="",Ronda1!I15,Ronda2!I15),Ronda3!H15),Ronda4!H15),Ronda5!H15)</f>
        <v/>
      </c>
    </row>
    <row r="16" spans="1:3" x14ac:dyDescent="0.25">
      <c r="A16" s="9">
        <v>15</v>
      </c>
      <c r="C16" s="11" t="str">
        <f>IF(Ronda5!H16="",IF(Ronda4!H16="",IF(Ronda3!H16="",IF(Ronda2!I16="",Ronda1!I16,Ronda2!I16),Ronda3!H16),Ronda4!H16),Ronda5!H16)</f>
        <v/>
      </c>
    </row>
    <row r="17" spans="1:3" x14ac:dyDescent="0.25">
      <c r="A17" s="9">
        <v>16</v>
      </c>
      <c r="C17" s="11" t="str">
        <f>IF(Ronda5!H17="",IF(Ronda4!H17="",IF(Ronda3!H17="",IF(Ronda2!I17="",Ronda1!I17,Ronda2!I17),Ronda3!H17),Ronda4!H17),Ronda5!H17)</f>
        <v/>
      </c>
    </row>
    <row r="18" spans="1:3" x14ac:dyDescent="0.25">
      <c r="A18" s="9">
        <v>17</v>
      </c>
      <c r="C18" s="11" t="str">
        <f>IF(Ronda5!H18="",IF(Ronda4!H18="",IF(Ronda3!H18="",IF(Ronda2!I18="",Ronda1!I18,Ronda2!I18),Ronda3!H18),Ronda4!H18),Ronda5!H18)</f>
        <v/>
      </c>
    </row>
    <row r="19" spans="1:3" x14ac:dyDescent="0.25">
      <c r="A19" s="9">
        <v>18</v>
      </c>
      <c r="C19" s="11" t="str">
        <f>IF(Ronda5!H19="",IF(Ronda4!H19="",IF(Ronda3!H19="",IF(Ronda2!I19="",Ronda1!I19,Ronda2!I19),Ronda3!H19),Ronda4!H19),Ronda5!H19)</f>
        <v/>
      </c>
    </row>
    <row r="20" spans="1:3" x14ac:dyDescent="0.25">
      <c r="A20" s="9">
        <v>19</v>
      </c>
      <c r="C20" s="11" t="str">
        <f>IF(Ronda5!H20="",IF(Ronda4!H20="",IF(Ronda3!H20="",IF(Ronda2!I20="",Ronda1!I20,Ronda2!I20),Ronda3!H20),Ronda4!H20),Ronda5!H20)</f>
        <v/>
      </c>
    </row>
    <row r="21" spans="1:3" x14ac:dyDescent="0.25">
      <c r="A21" s="9">
        <v>20</v>
      </c>
      <c r="C21" s="11" t="str">
        <f>IF(Ronda5!H21="",IF(Ronda4!H21="",IF(Ronda3!H21="",IF(Ronda2!I21="",Ronda1!I21,Ronda2!I21),Ronda3!H21),Ronda4!H21),Ronda5!H21)</f>
        <v/>
      </c>
    </row>
    <row r="22" spans="1:3" x14ac:dyDescent="0.25">
      <c r="A22" s="9">
        <v>21</v>
      </c>
      <c r="C22" s="11" t="str">
        <f>IF(Ronda5!H22="",IF(Ronda4!H22="",IF(Ronda3!H22="",IF(Ronda2!I22="",Ronda1!I22,Ronda2!I22),Ronda3!H22),Ronda4!H22),Ronda5!H22)</f>
        <v/>
      </c>
    </row>
    <row r="23" spans="1:3" x14ac:dyDescent="0.25">
      <c r="A23" s="9">
        <v>22</v>
      </c>
      <c r="C23" s="11" t="str">
        <f>IF(Ronda5!H23="",IF(Ronda4!H23="",IF(Ronda3!H23="",IF(Ronda2!I23="",Ronda1!I23,Ronda2!I23),Ronda3!H23),Ronda4!H23),Ronda5!H23)</f>
        <v/>
      </c>
    </row>
    <row r="24" spans="1:3" x14ac:dyDescent="0.25">
      <c r="A24" s="9">
        <v>23</v>
      </c>
      <c r="C24" s="11" t="str">
        <f>IF(Ronda5!H24="",IF(Ronda4!H24="",IF(Ronda3!H24="",IF(Ronda2!I24="",Ronda1!I24,Ronda2!I24),Ronda3!H24),Ronda4!H24),Ronda5!H24)</f>
        <v/>
      </c>
    </row>
    <row r="25" spans="1:3" x14ac:dyDescent="0.25">
      <c r="A25" s="9">
        <v>24</v>
      </c>
      <c r="C25" s="11" t="str">
        <f>IF(Ronda5!H25="",IF(Ronda4!H25="",IF(Ronda3!H25="",IF(Ronda2!I25="",Ronda1!I25,Ronda2!I25),Ronda3!H25),Ronda4!H25),Ronda5!H25)</f>
        <v/>
      </c>
    </row>
    <row r="26" spans="1:3" x14ac:dyDescent="0.25">
      <c r="A26" s="9">
        <v>25</v>
      </c>
      <c r="C26" s="11" t="str">
        <f>IF(Ronda5!H26="",IF(Ronda4!H26="",IF(Ronda3!H26="",IF(Ronda2!I26="",Ronda1!I26,Ronda2!I26),Ronda3!H26),Ronda4!H26),Ronda5!H26)</f>
        <v/>
      </c>
    </row>
    <row r="27" spans="1:3" x14ac:dyDescent="0.25">
      <c r="A27" s="9">
        <v>26</v>
      </c>
      <c r="C27" s="11" t="str">
        <f>IF(Ronda5!H27="",IF(Ronda4!H27="",IF(Ronda3!H27="",IF(Ronda2!I27="",Ronda1!I27,Ronda2!I27),Ronda3!H27),Ronda4!H27),Ronda5!H27)</f>
        <v/>
      </c>
    </row>
    <row r="28" spans="1:3" x14ac:dyDescent="0.25">
      <c r="A28" s="9">
        <v>27</v>
      </c>
      <c r="C28" s="11" t="str">
        <f>IF(Ronda5!H28="",IF(Ronda4!H28="",IF(Ronda3!H28="",IF(Ronda2!I28="",Ronda1!I28,Ronda2!I28),Ronda3!H28),Ronda4!H28),Ronda5!H28)</f>
        <v/>
      </c>
    </row>
    <row r="29" spans="1:3" x14ac:dyDescent="0.25">
      <c r="A29" s="9">
        <v>28</v>
      </c>
      <c r="C29" s="11" t="str">
        <f>IF(Ronda5!H29="",IF(Ronda4!H29="",IF(Ronda3!H29="",IF(Ronda2!I29="",Ronda1!I29,Ronda2!I29),Ronda3!H29),Ronda4!H29),Ronda5!H29)</f>
        <v/>
      </c>
    </row>
    <row r="30" spans="1:3" x14ac:dyDescent="0.25">
      <c r="A30" s="9">
        <v>29</v>
      </c>
      <c r="C30" s="11" t="str">
        <f>IF(Ronda5!H30="",IF(Ronda4!H30="",IF(Ronda3!H30="",IF(Ronda2!I30="",Ronda1!I30,Ronda2!I30),Ronda3!H30),Ronda4!H30),Ronda5!H30)</f>
        <v/>
      </c>
    </row>
    <row r="31" spans="1:3" x14ac:dyDescent="0.25">
      <c r="A31" s="9">
        <v>30</v>
      </c>
      <c r="C31" s="11" t="str">
        <f>IF(Ronda5!H31="",IF(Ronda4!H31="",IF(Ronda3!H31="",IF(Ronda2!I31="",Ronda1!I31,Ronda2!I31),Ronda3!H31),Ronda4!H31),Ronda5!H31)</f>
        <v/>
      </c>
    </row>
    <row r="32" spans="1:3" x14ac:dyDescent="0.25">
      <c r="A32" s="9">
        <v>31</v>
      </c>
      <c r="C32" s="11" t="str">
        <f>IF(Ronda5!H32="",IF(Ronda4!H32="",IF(Ronda3!H32="",IF(Ronda2!I32="",Ronda1!I32,Ronda2!I32),Ronda3!H32),Ronda4!H32),Ronda5!H32)</f>
        <v/>
      </c>
    </row>
    <row r="33" spans="1:3" x14ac:dyDescent="0.25">
      <c r="A33" s="9">
        <v>32</v>
      </c>
      <c r="C33" s="11" t="str">
        <f>IF(Ronda5!H33="",IF(Ronda4!H33="",IF(Ronda3!H33="",IF(Ronda2!I33="",Ronda1!I33,Ronda2!I33),Ronda3!H33),Ronda4!H33),Ronda5!H33)</f>
        <v/>
      </c>
    </row>
    <row r="34" spans="1:3" x14ac:dyDescent="0.25">
      <c r="A34" s="9">
        <v>33</v>
      </c>
      <c r="C34" s="11" t="str">
        <f>IF(Ronda5!H34="",IF(Ronda4!H34="",IF(Ronda3!H34="",IF(Ronda2!I34="",Ronda1!I34,Ronda2!I34),Ronda3!H34),Ronda4!H34),Ronda5!H34)</f>
        <v/>
      </c>
    </row>
    <row r="35" spans="1:3" x14ac:dyDescent="0.25">
      <c r="A35" s="9">
        <v>34</v>
      </c>
      <c r="C35" s="11" t="str">
        <f>IF(Ronda5!H35="",IF(Ronda4!H35="",IF(Ronda3!H35="",IF(Ronda2!I35="",Ronda1!I35,Ronda2!I35),Ronda3!H35),Ronda4!H35),Ronda5!H35)</f>
        <v/>
      </c>
    </row>
    <row r="36" spans="1:3" x14ac:dyDescent="0.25">
      <c r="A36" s="9">
        <v>35</v>
      </c>
      <c r="C36" s="11" t="str">
        <f>IF(Ronda5!H36="",IF(Ronda4!H36="",IF(Ronda3!H36="",IF(Ronda2!I36="",Ronda1!I36,Ronda2!I36),Ronda3!H36),Ronda4!H36),Ronda5!H36)</f>
        <v/>
      </c>
    </row>
    <row r="37" spans="1:3" x14ac:dyDescent="0.25">
      <c r="A37" s="9">
        <v>36</v>
      </c>
      <c r="C37" s="11" t="str">
        <f>IF(Ronda5!H37="",IF(Ronda4!H37="",IF(Ronda3!H37="",IF(Ronda2!I37="",Ronda1!I37,Ronda2!I37),Ronda3!H37),Ronda4!H37),Ronda5!H37)</f>
        <v/>
      </c>
    </row>
    <row r="38" spans="1:3" x14ac:dyDescent="0.25">
      <c r="A38" s="9">
        <v>37</v>
      </c>
      <c r="C38" s="11" t="str">
        <f>IF(Ronda5!H38="",IF(Ronda4!H38="",IF(Ronda3!H38="",IF(Ronda2!I38="",Ronda1!I38,Ronda2!I38),Ronda3!H38),Ronda4!H38),Ronda5!H38)</f>
        <v/>
      </c>
    </row>
    <row r="39" spans="1:3" x14ac:dyDescent="0.25">
      <c r="A39" s="9">
        <v>38</v>
      </c>
      <c r="C39" s="11" t="str">
        <f>IF(Ronda5!H39="",IF(Ronda4!H39="",IF(Ronda3!H39="",IF(Ronda2!I39="",Ronda1!I39,Ronda2!I39),Ronda3!H39),Ronda4!H39),Ronda5!H39)</f>
        <v/>
      </c>
    </row>
    <row r="40" spans="1:3" x14ac:dyDescent="0.25">
      <c r="A40" s="9">
        <v>39</v>
      </c>
      <c r="C40" s="11" t="str">
        <f>IF(Ronda5!H40="",IF(Ronda4!H40="",IF(Ronda3!H40="",IF(Ronda2!I40="",Ronda1!I40,Ronda2!I40),Ronda3!H40),Ronda4!H40),Ronda5!H40)</f>
        <v/>
      </c>
    </row>
    <row r="41" spans="1:3" x14ac:dyDescent="0.25">
      <c r="A41" s="9">
        <v>40</v>
      </c>
      <c r="C41" s="11" t="str">
        <f>IF(Ronda5!H41="",IF(Ronda4!H41="",IF(Ronda3!H41="",IF(Ronda2!I41="",Ronda1!I41,Ronda2!I41),Ronda3!H41),Ronda4!H41),Ronda5!H41)</f>
        <v/>
      </c>
    </row>
    <row r="42" spans="1:3" x14ac:dyDescent="0.25">
      <c r="A42" s="9">
        <v>41</v>
      </c>
      <c r="C42" s="11" t="str">
        <f>IF(Ronda5!H42="",IF(Ronda4!H42="",IF(Ronda3!H42="",IF(Ronda2!I42="",Ronda1!I42,Ronda2!I42),Ronda3!H42),Ronda4!H42),Ronda5!H42)</f>
        <v/>
      </c>
    </row>
    <row r="43" spans="1:3" x14ac:dyDescent="0.25">
      <c r="A43" s="9">
        <v>42</v>
      </c>
      <c r="C43" s="11" t="str">
        <f>IF(Ronda5!H43="",IF(Ronda4!H43="",IF(Ronda3!H43="",IF(Ronda2!I43="",Ronda1!I43,Ronda2!I43),Ronda3!H43),Ronda4!H43),Ronda5!H43)</f>
        <v/>
      </c>
    </row>
    <row r="44" spans="1:3" x14ac:dyDescent="0.25">
      <c r="A44" s="9">
        <v>43</v>
      </c>
      <c r="C44" s="11" t="str">
        <f>IF(Ronda5!H44="",IF(Ronda4!H44="",IF(Ronda3!H44="",IF(Ronda2!I44="",Ronda1!I44,Ronda2!I44),Ronda3!H44),Ronda4!H44),Ronda5!H44)</f>
        <v/>
      </c>
    </row>
    <row r="45" spans="1:3" x14ac:dyDescent="0.25">
      <c r="A45" s="9">
        <v>44</v>
      </c>
      <c r="C45" s="11" t="str">
        <f>IF(Ronda5!H45="",IF(Ronda4!H45="",IF(Ronda3!H45="",IF(Ronda2!I45="",Ronda1!I45,Ronda2!I45),Ronda3!H45),Ronda4!H45),Ronda5!H45)</f>
        <v/>
      </c>
    </row>
    <row r="46" spans="1:3" x14ac:dyDescent="0.25">
      <c r="A46" s="9">
        <v>45</v>
      </c>
      <c r="C46" s="11" t="str">
        <f>IF(Ronda5!H46="",IF(Ronda4!H46="",IF(Ronda3!H46="",IF(Ronda2!I46="",Ronda1!I46,Ronda2!I46),Ronda3!H46),Ronda4!H46),Ronda5!H46)</f>
        <v/>
      </c>
    </row>
    <row r="47" spans="1:3" x14ac:dyDescent="0.25">
      <c r="A47" s="9">
        <v>46</v>
      </c>
      <c r="C47" s="11" t="str">
        <f>IF(Ronda5!H47="",IF(Ronda4!H47="",IF(Ronda3!H47="",IF(Ronda2!I47="",Ronda1!I47,Ronda2!I47),Ronda3!H47),Ronda4!H47),Ronda5!H47)</f>
        <v/>
      </c>
    </row>
    <row r="48" spans="1:3" x14ac:dyDescent="0.25">
      <c r="A48" s="9">
        <v>47</v>
      </c>
      <c r="C48" s="11" t="str">
        <f>IF(Ronda5!H48="",IF(Ronda4!H48="",IF(Ronda3!H48="",IF(Ronda2!I48="",Ronda1!I48,Ronda2!I48),Ronda3!H48),Ronda4!H48),Ronda5!H48)</f>
        <v/>
      </c>
    </row>
    <row r="49" spans="1:3" x14ac:dyDescent="0.25">
      <c r="A49" s="9">
        <v>48</v>
      </c>
      <c r="C49" s="11" t="str">
        <f>IF(Ronda5!H49="",IF(Ronda4!H49="",IF(Ronda3!H49="",IF(Ronda2!I49="",Ronda1!I49,Ronda2!I49),Ronda3!H49),Ronda4!H49),Ronda5!H49)</f>
        <v/>
      </c>
    </row>
    <row r="50" spans="1:3" x14ac:dyDescent="0.25">
      <c r="A50" s="9">
        <v>49</v>
      </c>
      <c r="C50" s="11" t="str">
        <f>IF(Ronda5!H50="",IF(Ronda4!H50="",IF(Ronda3!H50="",IF(Ronda2!I50="",Ronda1!I50,Ronda2!I50),Ronda3!H50),Ronda4!H50),Ronda5!H50)</f>
        <v/>
      </c>
    </row>
    <row r="51" spans="1:3" x14ac:dyDescent="0.25">
      <c r="A51" s="9">
        <v>50</v>
      </c>
      <c r="C51" s="11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51"/>
  <sheetViews>
    <sheetView tabSelected="1" zoomScalePageLayoutView="130" workbookViewId="0">
      <pane ySplit="1" topLeftCell="A2" activePane="bottomLeft" state="frozen"/>
      <selection pane="bottomLeft" activeCell="H17" sqref="H17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5" width="11.42578125" style="2" hidden="1" customWidth="1"/>
    <col min="16" max="17" width="11.42578125" hidden="1" customWidth="1"/>
  </cols>
  <sheetData>
    <row r="1" spans="1:17" x14ac:dyDescent="0.25">
      <c r="A1" s="15" t="s">
        <v>14</v>
      </c>
      <c r="B1" s="20" t="s">
        <v>0</v>
      </c>
      <c r="C1" s="21" t="str">
        <f t="array" ref="C1:H1">TRANSPOSE(EQUIPO!A2:A7)</f>
        <v>Aaron</v>
      </c>
      <c r="D1" s="21" t="str">
        <v>Gabriel</v>
      </c>
      <c r="E1" s="21" t="str">
        <v>Santiago</v>
      </c>
      <c r="F1" s="21">
        <v>0</v>
      </c>
      <c r="G1" s="21">
        <v>0</v>
      </c>
      <c r="H1" s="21">
        <v>0</v>
      </c>
      <c r="I1" s="13" t="s">
        <v>13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19">
        <f>IF(HISTORIAS!B2="","",HISTORIAS!A2)</f>
        <v>1</v>
      </c>
      <c r="B2" s="22" t="str">
        <f>IF(HISTORIAS!B2="","",HISTORIAS!B2)</f>
        <v>HU25: - Añadir sonido al pong</v>
      </c>
      <c r="C2" s="23">
        <v>1</v>
      </c>
      <c r="D2" s="23">
        <v>1</v>
      </c>
      <c r="E2" s="23">
        <v>0.5</v>
      </c>
      <c r="I2" s="14">
        <f>IF(B2="","",IF(COUNT(C2:H2)&lt;EQUIPO!$B$1,"pendiente",IF(AND(MAX(J2:O2)-P2&lt;=1,P2-MIN(J2:O2)&lt;=1),Q2,"otra ronda")))</f>
        <v>1</v>
      </c>
      <c r="J2" s="2">
        <f>MATCH(C2,VALORES!$A:$A,0)</f>
        <v>4</v>
      </c>
      <c r="K2" s="2">
        <f>MATCH(D2,VALORES!$A:$A,0)</f>
        <v>4</v>
      </c>
      <c r="L2" s="2">
        <f>MATCH(E2,VALORES!$A:$A,0)</f>
        <v>3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4</v>
      </c>
      <c r="Q2">
        <f>INDEX(VALORES!A$1:A$12,P2)</f>
        <v>1</v>
      </c>
    </row>
    <row r="3" spans="1:17" x14ac:dyDescent="0.25">
      <c r="A3" s="19">
        <f>IF(HISTORIAS!B3="","",HISTORIAS!A3)</f>
        <v>2</v>
      </c>
      <c r="B3" s="22" t="str">
        <f>IF(HISTORIAS!B3="","",HISTORIAS!B3)</f>
        <v>HU26 – Refactorizacion Pong</v>
      </c>
      <c r="C3" s="23">
        <v>0.5</v>
      </c>
      <c r="D3" s="23">
        <v>0.5</v>
      </c>
      <c r="E3" s="23">
        <v>0.5</v>
      </c>
      <c r="I3" s="14">
        <f>IF(B3="","",IF(COUNT(C3:H3)&lt;EQUIPO!$B$1,"pendiente",IF(AND(MAX(J3:O3)-P3&lt;=1,P3-MIN(J3:O3)&lt;=1),Q3,"otra ronda")))</f>
        <v>0.5</v>
      </c>
      <c r="J3" s="2">
        <f>MATCH(C3,VALORES!$A:$A,0)</f>
        <v>3</v>
      </c>
      <c r="K3" s="2">
        <f>MATCH(D3,VALORES!$A:$A,0)</f>
        <v>3</v>
      </c>
      <c r="L3" s="2">
        <f>MATCH(E3,VALORES!$A:$A,0)</f>
        <v>3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ROUND(MEDIAN(J3:N3),0)</f>
        <v>3</v>
      </c>
      <c r="Q3">
        <f>INDEX(VALORES!A$1:A$12,P3)</f>
        <v>0.5</v>
      </c>
    </row>
    <row r="4" spans="1:17" x14ac:dyDescent="0.25">
      <c r="A4" s="19">
        <f>IF(HISTORIAS!B4="","",HISTORIAS!A4)</f>
        <v>3</v>
      </c>
      <c r="B4" s="22" t="str">
        <f>IF(HISTORIAS!B4="","",HISTORIAS!B4)</f>
        <v>HU27: - Añadir sonido al Arkanoid</v>
      </c>
      <c r="C4" s="23">
        <v>2</v>
      </c>
      <c r="D4" s="23">
        <v>2</v>
      </c>
      <c r="E4" s="23">
        <v>2</v>
      </c>
      <c r="I4" s="14">
        <f>IF(B4="","",IF(COUNT(C4:H4)&lt;EQUIPO!$B$1,"pendiente",IF(AND(MAX(J4:O4)-P4&lt;=1,P4-MIN(J4:O4)&lt;=1),Q4,"otra ronda")))</f>
        <v>2</v>
      </c>
      <c r="J4" s="2">
        <f>MATCH(C4,VALORES!$A:$A,0)</f>
        <v>5</v>
      </c>
      <c r="K4" s="2">
        <f>MATCH(D4,VALORES!$A:$A,0)</f>
        <v>5</v>
      </c>
      <c r="L4" s="2">
        <f>MATCH(E4,VALORES!$A:$A,0)</f>
        <v>5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19">
        <f>IF(HISTORIAS!B5="","",HISTORIAS!A5)</f>
        <v>4</v>
      </c>
      <c r="B5" s="22" t="str">
        <f>IF(HISTORIAS!B5="","",HISTORIAS!B5)</f>
        <v>HU24 - Ajustar número de ladrillos</v>
      </c>
      <c r="C5" s="23">
        <v>2</v>
      </c>
      <c r="D5" s="23">
        <v>1</v>
      </c>
      <c r="E5" s="23">
        <v>2</v>
      </c>
      <c r="I5" s="14">
        <f>IF(B5="","",IF(COUNT(C5:H5)&lt;EQUIPO!$B$1,"pendiente",IF(AND(MAX(J5:O5)-P5&lt;=1,P5-MIN(J5:O5)&lt;=1),Q5,"otra ronda")))</f>
        <v>2</v>
      </c>
      <c r="J5" s="2">
        <f>MATCH(C5,VALORES!$A:$A,0)</f>
        <v>5</v>
      </c>
      <c r="K5" s="2">
        <f>MATCH(D5,VALORES!$A:$A,0)</f>
        <v>4</v>
      </c>
      <c r="L5" s="2">
        <f>MATCH(E5,VALORES!$A:$A,0)</f>
        <v>5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19">
        <f>IF(HISTORIAS!B6="","",HISTORIAS!A6)</f>
        <v>5</v>
      </c>
      <c r="B6" s="22" t="str">
        <f>IF(HISTORIAS!B6="","",HISTORIAS!B6)</f>
        <v>HU28 - Cambiar estilo pong</v>
      </c>
      <c r="C6" s="23">
        <v>2</v>
      </c>
      <c r="D6" s="23">
        <v>1</v>
      </c>
      <c r="E6" s="23">
        <v>1</v>
      </c>
      <c r="I6" s="14">
        <f>IF(B6="","",IF(COUNT(C6:H6)&lt;EQUIPO!$B$1,"pendiente",IF(AND(MAX(J6:O6)-P6&lt;=1,P6-MIN(J6:O6)&lt;=1),Q6,"otra ronda")))</f>
        <v>1</v>
      </c>
      <c r="J6" s="2">
        <f>MATCH(C6,VALORES!$A:$A,0)</f>
        <v>5</v>
      </c>
      <c r="K6" s="2">
        <f>MATCH(D6,VALORES!$A:$A,0)</f>
        <v>4</v>
      </c>
      <c r="L6" s="2">
        <f>MATCH(E6,VALORES!$A:$A,0)</f>
        <v>4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4</v>
      </c>
      <c r="Q6">
        <f>INDEX(VALORES!A$1:A$12,P6)</f>
        <v>1</v>
      </c>
    </row>
    <row r="7" spans="1:17" x14ac:dyDescent="0.25">
      <c r="A7" s="19">
        <f>IF(HISTORIAS!B7="","",HISTORIAS!A7)</f>
        <v>6</v>
      </c>
      <c r="B7" s="22" t="str">
        <f>IF(HISTORIAS!B7="","",HISTORIAS!B7)</f>
        <v>HU29 - Ajustar formula de incremento</v>
      </c>
      <c r="C7" s="23">
        <v>2</v>
      </c>
      <c r="D7" s="23">
        <v>2</v>
      </c>
      <c r="E7" s="23">
        <v>2</v>
      </c>
      <c r="I7" s="14">
        <f>IF(B7="","",IF(COUNT(C7:H7)&lt;EQUIPO!$B$1,"pendiente",IF(AND(MAX(J7:O7)-P7&lt;=1,P7-MIN(J7:O7)&lt;=1),Q7,"otra ronda")))</f>
        <v>2</v>
      </c>
      <c r="J7" s="2">
        <f>MATCH(C7,VALORES!$A:$A,0)</f>
        <v>5</v>
      </c>
      <c r="K7" s="2">
        <f>MATCH(D7,VALORES!$A:$A,0)</f>
        <v>5</v>
      </c>
      <c r="L7" s="2">
        <f>MATCH(E7,VALORES!$A:$A,0)</f>
        <v>5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19" t="str">
        <f>IF(HISTORIAS!B8="","",HISTORIAS!A8)</f>
        <v/>
      </c>
      <c r="B8" s="22" t="str">
        <f>IF(HISTORIAS!B8="","",HISTORIAS!B8)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19" t="str">
        <f>IF(HISTORIAS!B9="","",HISTORIAS!A9)</f>
        <v/>
      </c>
      <c r="B9" s="22" t="str">
        <f>IF(HISTORIAS!B9="","",HISTORIAS!B9)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19" t="str">
        <f>IF(HISTORIAS!B10="","",HISTORIAS!A10)</f>
        <v/>
      </c>
      <c r="B10" s="22" t="str">
        <f>IF(HISTORIAS!B10="","",HISTORIAS!B10)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19" t="str">
        <f>IF(HISTORIAS!B11="","",HISTORIAS!A11)</f>
        <v/>
      </c>
      <c r="B11" s="22" t="str">
        <f>IF(HISTORIAS!B11="","",HISTORIAS!B11)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19" t="str">
        <f>IF(HISTORIAS!B12="","",HISTORIAS!A12)</f>
        <v/>
      </c>
      <c r="B12" s="22" t="str">
        <f>IF(HISTORIAS!B12="","",HISTORIAS!B12)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19" t="str">
        <f>IF(HISTORIAS!B13="","",HISTORIAS!A13)</f>
        <v/>
      </c>
      <c r="B13" s="22" t="str">
        <f>IF(HISTORIAS!B13="","",HISTORIAS!B13)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19" t="str">
        <f>IF(HISTORIAS!B14="","",HISTORIAS!A14)</f>
        <v/>
      </c>
      <c r="B14" s="22" t="str">
        <f>IF(HISTORIAS!B14="","",HISTORIAS!B14)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19" t="str">
        <f>IF(HISTORIAS!B15="","",HISTORIAS!A15)</f>
        <v/>
      </c>
      <c r="B15" s="22" t="str">
        <f>IF(HISTORIAS!B15="","",HISTORIAS!B15)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19" t="str">
        <f>IF(HISTORIAS!B16="","",HISTORIAS!A16)</f>
        <v/>
      </c>
      <c r="B16" s="22" t="str">
        <f>IF(HISTORIAS!B16="","",HISTORIAS!B16)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19" t="str">
        <f>IF(HISTORIAS!B17="","",HISTORIAS!A17)</f>
        <v/>
      </c>
      <c r="B17" s="22" t="str">
        <f>IF(HISTORIAS!B17="","",HISTORIAS!B17)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19" t="str">
        <f>IF(HISTORIAS!B18="","",HISTORIAS!A18)</f>
        <v/>
      </c>
      <c r="B18" s="22" t="str">
        <f>IF(HISTORIAS!B18="","",HISTORIAS!B18)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19" t="str">
        <f>IF(HISTORIAS!B19="","",HISTORIAS!A19)</f>
        <v/>
      </c>
      <c r="B19" s="22" t="str">
        <f>IF(HISTORIAS!B19="","",HISTORIAS!B19)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19" t="str">
        <f>IF(HISTORIAS!B20="","",HISTORIAS!A20)</f>
        <v/>
      </c>
      <c r="B20" s="22" t="str">
        <f>IF(HISTORIAS!B20="","",HISTORIAS!B20)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19" t="str">
        <f>IF(HISTORIAS!B21="","",HISTORIAS!A21)</f>
        <v/>
      </c>
      <c r="B21" s="22" t="str">
        <f>IF(HISTORIAS!B21="","",HISTORIAS!B21)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19" t="str">
        <f>IF(HISTORIAS!B22="","",HISTORIAS!A22)</f>
        <v/>
      </c>
      <c r="B22" s="22" t="str">
        <f>IF(HISTORIAS!B22="","",HISTORIAS!B22)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19" t="str">
        <f>IF(HISTORIAS!B23="","",HISTORIAS!A23)</f>
        <v/>
      </c>
      <c r="B23" s="22" t="str">
        <f>IF(HISTORIAS!B23="","",HISTORIAS!B23)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19" t="str">
        <f>IF(HISTORIAS!B24="","",HISTORIAS!A24)</f>
        <v/>
      </c>
      <c r="B24" s="22" t="str">
        <f>IF(HISTORIAS!B24="","",HISTORIAS!B24)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19" t="str">
        <f>IF(HISTORIAS!B25="","",HISTORIAS!A25)</f>
        <v/>
      </c>
      <c r="B25" s="22" t="str">
        <f>IF(HISTORIAS!B25="","",HISTORIAS!B25)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19" t="str">
        <f>IF(HISTORIAS!B26="","",HISTORIAS!A26)</f>
        <v/>
      </c>
      <c r="B26" s="22" t="str">
        <f>IF(HISTORIAS!B26="","",HISTORIAS!B26)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19" t="str">
        <f>IF(HISTORIAS!B27="","",HISTORIAS!A27)</f>
        <v/>
      </c>
      <c r="B27" s="22" t="str">
        <f>IF(HISTORIAS!B27="","",HISTORIAS!B27)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19" t="str">
        <f>IF(HISTORIAS!B28="","",HISTORIAS!A28)</f>
        <v/>
      </c>
      <c r="B28" s="22" t="str">
        <f>IF(HISTORIAS!B28="","",HISTORIAS!B28)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19" t="str">
        <f>IF(HISTORIAS!B29="","",HISTORIAS!A29)</f>
        <v/>
      </c>
      <c r="B29" s="22" t="str">
        <f>IF(HISTORIAS!B29="","",HISTORIAS!B29)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19" t="str">
        <f>IF(HISTORIAS!B30="","",HISTORIAS!A30)</f>
        <v/>
      </c>
      <c r="B30" s="22" t="str">
        <f>IF(HISTORIAS!B30="","",HISTORIAS!B30)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19" t="str">
        <f>IF(HISTORIAS!B31="","",HISTORIAS!A31)</f>
        <v/>
      </c>
      <c r="B31" s="22" t="str">
        <f>IF(HISTORIAS!B31="","",HISTORIAS!B31)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19" t="str">
        <f>IF(HISTORIAS!B32="","",HISTORIAS!A32)</f>
        <v/>
      </c>
      <c r="B32" s="22" t="str">
        <f>IF(HISTORIAS!B32="","",HISTORIAS!B32)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19" t="str">
        <f>IF(HISTORIAS!B33="","",HISTORIAS!A33)</f>
        <v/>
      </c>
      <c r="B33" s="22" t="str">
        <f>IF(HISTORIAS!B33="","",HISTORIAS!B33)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19" t="str">
        <f>IF(HISTORIAS!B34="","",HISTORIAS!A34)</f>
        <v/>
      </c>
      <c r="B34" s="22" t="str">
        <f>IF(HISTORIAS!B34="","",HISTORIAS!B34)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19" t="str">
        <f>IF(HISTORIAS!B35="","",HISTORIAS!A35)</f>
        <v/>
      </c>
      <c r="B35" s="22" t="str">
        <f>IF(HISTORIAS!B35="","",HISTORIAS!B35)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19" t="str">
        <f>IF(HISTORIAS!B36="","",HISTORIAS!A36)</f>
        <v/>
      </c>
      <c r="B36" s="22" t="str">
        <f>IF(HISTORIAS!B36="","",HISTORIAS!B36)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19" t="str">
        <f>IF(HISTORIAS!B37="","",HISTORIAS!A37)</f>
        <v/>
      </c>
      <c r="B37" s="22" t="str">
        <f>IF(HISTORIAS!B37="","",HISTORIAS!B37)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19" t="str">
        <f>IF(HISTORIAS!B38="","",HISTORIAS!A38)</f>
        <v/>
      </c>
      <c r="B38" s="22" t="str">
        <f>IF(HISTORIAS!B38="","",HISTORIAS!B38)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19" t="str">
        <f>IF(HISTORIAS!B39="","",HISTORIAS!A39)</f>
        <v/>
      </c>
      <c r="B39" s="22" t="str">
        <f>IF(HISTORIAS!B39="","",HISTORIAS!B39)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19" t="str">
        <f>IF(HISTORIAS!B40="","",HISTORIAS!A40)</f>
        <v/>
      </c>
      <c r="B40" s="22" t="str">
        <f>IF(HISTORIAS!B40="","",HISTORIAS!B40)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19" t="str">
        <f>IF(HISTORIAS!B41="","",HISTORIAS!A41)</f>
        <v/>
      </c>
      <c r="B41" s="22" t="str">
        <f>IF(HISTORIAS!B41="","",HISTORIAS!B41)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19" t="str">
        <f>IF(HISTORIAS!B42="","",HISTORIAS!A42)</f>
        <v/>
      </c>
      <c r="B42" s="22" t="str">
        <f>IF(HISTORIAS!B42="","",HISTORIAS!B42)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19" t="str">
        <f>IF(HISTORIAS!B43="","",HISTORIAS!A43)</f>
        <v/>
      </c>
      <c r="B43" s="22" t="str">
        <f>IF(HISTORIAS!B43="","",HISTORIAS!B43)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19" t="str">
        <f>IF(HISTORIAS!B44="","",HISTORIAS!A44)</f>
        <v/>
      </c>
      <c r="B44" s="22" t="str">
        <f>IF(HISTORIAS!B44="","",HISTORIAS!B44)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19" t="str">
        <f>IF(HISTORIAS!B45="","",HISTORIAS!A45)</f>
        <v/>
      </c>
      <c r="B45" s="22" t="str">
        <f>IF(HISTORIAS!B45="","",HISTORIAS!B45)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19" t="str">
        <f>IF(HISTORIAS!B46="","",HISTORIAS!A46)</f>
        <v/>
      </c>
      <c r="B46" s="22" t="str">
        <f>IF(HISTORIAS!B46="","",HISTORIAS!B46)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19" t="str">
        <f>IF(HISTORIAS!B47="","",HISTORIAS!A47)</f>
        <v/>
      </c>
      <c r="B47" s="22" t="str">
        <f>IF(HISTORIAS!B47="","",HISTORIAS!B47)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19" t="str">
        <f>IF(HISTORIAS!B48="","",HISTORIAS!A48)</f>
        <v/>
      </c>
      <c r="B48" s="22" t="str">
        <f>IF(HISTORIAS!B48="","",HISTORIAS!B48)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19" t="str">
        <f>IF(HISTORIAS!B49="","",HISTORIAS!A49)</f>
        <v/>
      </c>
      <c r="B49" s="22" t="str">
        <f>IF(HISTORIAS!B49="","",HISTORIAS!B49)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19" t="str">
        <f>IF(HISTORIAS!B50="","",HISTORIAS!A50)</f>
        <v/>
      </c>
      <c r="B50" s="22" t="str">
        <f>IF(HISTORIAS!B50="","",HISTORIAS!B50)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19" t="str">
        <f>IF(HISTORIAS!B51="","",HISTORIAS!A51)</f>
        <v/>
      </c>
      <c r="B51" s="22" t="str">
        <f>IF(HISTORIAS!B51="","",HISTORIAS!B51)</f>
        <v/>
      </c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VALORES!$A$2:$A$12</xm:f>
          </x14:formula1>
          <xm:sqref>C2:H50</xm:sqref>
        </x14:dataValidation>
        <x14:dataValidation type="list" allowBlank="1" showInputMessage="1" showErrorMessage="1">
          <x14:formula1>
            <xm:f>VALORES!$A$2:$A$12</xm:f>
          </x14:formula1>
          <xm:sqref>B2:F50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IF(Ronda1!$I2="otra ronda",Ronda1!A2,"")</f>
        <v/>
      </c>
      <c r="B2" s="22" t="str">
        <f>IF(Ronda1!$I2="otra ronda",Ronda1!B2,"")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IF(Ronda1!$I3="otra ronda",Ronda1!A3,"")</f>
        <v/>
      </c>
      <c r="B3" s="22" t="str">
        <f>IF(Ronda1!$I3="otra ronda",Ronda1!B3,"")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IF(Ronda1!$I4="otra ronda",Ronda1!A4,"")</f>
        <v/>
      </c>
      <c r="B4" s="22" t="str">
        <f>IF(Ronda1!$I4="otra ronda",Ronda1!B4,"")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IF(Ronda1!$I5="otra ronda",Ronda1!A5,"")</f>
        <v/>
      </c>
      <c r="B5" s="22" t="str">
        <f>IF(Ronda1!$I5="otra ronda",Ronda1!B5,"")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IF(Ronda1!$I6="otra ronda",Ronda1!A6,"")</f>
        <v/>
      </c>
      <c r="B6" s="22" t="str">
        <f>IF(Ronda1!$I6="otra ronda",Ronda1!B6,"")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IF(Ronda1!$I7="otra ronda",Ronda1!A7,"")</f>
        <v/>
      </c>
      <c r="B7" s="22" t="str">
        <f>IF(Ronda1!$I7="otra ronda",Ronda1!B7,"")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IF(Ronda1!$I8="otra ronda",Ronda1!A8,"")</f>
        <v/>
      </c>
      <c r="B8" s="22" t="str">
        <f>IF(Ronda1!$I8="otra ronda",Ronda1!B8,"")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IF(Ronda1!$I9="otra ronda",Ronda1!A9,"")</f>
        <v/>
      </c>
      <c r="B9" s="22" t="str">
        <f>IF(Ronda1!$I9="otra ronda",Ronda1!B9,"")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IF(Ronda1!$I10="otra ronda",Ronda1!A10,"")</f>
        <v/>
      </c>
      <c r="B10" s="22" t="str">
        <f>IF(Ronda1!$I10="otra ronda",Ronda1!B10,"")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IF(Ronda1!$I11="otra ronda",Ronda1!A11,"")</f>
        <v/>
      </c>
      <c r="B11" s="22" t="str">
        <f>IF(Ronda1!$I11="otra ronda",Ronda1!B11,"")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IF(Ronda1!$I12="otra ronda",Ronda1!A12,"")</f>
        <v/>
      </c>
      <c r="B12" s="22" t="str">
        <f>IF(Ronda1!$I12="otra ronda",Ronda1!B12,"")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IF(Ronda1!$I13="otra ronda",Ronda1!A13,"")</f>
        <v/>
      </c>
      <c r="B13" s="22" t="str">
        <f>IF(Ronda1!$I13="otra ronda",Ronda1!B13,"")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IF(Ronda1!$I14="otra ronda",Ronda1!A14,"")</f>
        <v/>
      </c>
      <c r="B14" s="22" t="str">
        <f>IF(Ronda1!$I14="otra ronda",Ronda1!B14,"")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IF(Ronda1!$I15="otra ronda",Ronda1!A15,"")</f>
        <v/>
      </c>
      <c r="B15" s="22" t="str">
        <f>IF(Ronda1!$I15="otra ronda",Ronda1!B15,"")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IF(Ronda1!$I16="otra ronda",Ronda1!A16,"")</f>
        <v/>
      </c>
      <c r="B16" s="22" t="str">
        <f>IF(Ronda1!$I16="otra ronda",Ronda1!B16,"")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IF(Ronda1!$I17="otra ronda",Ronda1!A17,"")</f>
        <v/>
      </c>
      <c r="B17" s="22" t="str">
        <f>IF(Ronda1!$I17="otra ronda",Ronda1!B17,"")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IF(Ronda1!$I18="otra ronda",Ronda1!A18,"")</f>
        <v/>
      </c>
      <c r="B18" s="22" t="str">
        <f>IF(Ronda1!$I18="otra ronda",Ronda1!B18,"")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IF(Ronda1!$I19="otra ronda",Ronda1!A19,"")</f>
        <v/>
      </c>
      <c r="B19" s="22" t="str">
        <f>IF(Ronda1!$I19="otra ronda",Ronda1!B19,"")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IF(Ronda1!$I20="otra ronda",Ronda1!A20,"")</f>
        <v/>
      </c>
      <c r="B20" s="22" t="str">
        <f>IF(Ronda1!$I20="otra ronda",Ronda1!B20,"")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IF(Ronda1!$I21="otra ronda",Ronda1!A21,"")</f>
        <v/>
      </c>
      <c r="B21" s="22" t="str">
        <f>IF(Ronda1!$I21="otra ronda",Ronda1!B21,"")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IF(Ronda1!$I22="otra ronda",Ronda1!A22,"")</f>
        <v/>
      </c>
      <c r="B22" s="22" t="str">
        <f>IF(Ronda1!$I22="otra ronda",Ronda1!B22,"")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IF(Ronda1!$I23="otra ronda",Ronda1!A23,"")</f>
        <v/>
      </c>
      <c r="B23" s="22" t="str">
        <f>IF(Ronda1!$I23="otra ronda",Ronda1!B23,"")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IF(Ronda1!$I24="otra ronda",Ronda1!A24,"")</f>
        <v/>
      </c>
      <c r="B24" s="22" t="str">
        <f>IF(Ronda1!$I24="otra ronda",Ronda1!B24,"")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IF(Ronda1!$I25="otra ronda",Ronda1!A25,"")</f>
        <v/>
      </c>
      <c r="B25" s="22" t="str">
        <f>IF(Ronda1!$I25="otra ronda",Ronda1!B25,"")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IF(Ronda1!$I26="otra ronda",Ronda1!A26,"")</f>
        <v/>
      </c>
      <c r="B26" s="22" t="str">
        <f>IF(Ronda1!$I26="otra ronda",Ronda1!B26,"")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IF(Ronda1!$I27="otra ronda",Ronda1!A27,"")</f>
        <v/>
      </c>
      <c r="B27" s="22" t="str">
        <f>IF(Ronda1!$I27="otra ronda",Ronda1!B27,"")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IF(Ronda1!$I28="otra ronda",Ronda1!A28,"")</f>
        <v/>
      </c>
      <c r="B28" s="22" t="str">
        <f>IF(Ronda1!$I28="otra ronda",Ronda1!B28,"")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IF(Ronda1!$I29="otra ronda",Ronda1!A29,"")</f>
        <v/>
      </c>
      <c r="B29" s="22" t="str">
        <f>IF(Ronda1!$I29="otra ronda",Ronda1!B29,"")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IF(Ronda1!$I30="otra ronda",Ronda1!A30,"")</f>
        <v/>
      </c>
      <c r="B30" s="22" t="str">
        <f>IF(Ronda1!$I30="otra ronda",Ronda1!B30,"")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IF(Ronda1!$I31="otra ronda",Ronda1!A31,"")</f>
        <v/>
      </c>
      <c r="B31" s="22" t="str">
        <f>IF(Ronda1!$I31="otra ronda",Ronda1!B31,"")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IF(Ronda1!$I32="otra ronda",Ronda1!A32,"")</f>
        <v/>
      </c>
      <c r="B32" s="22" t="str">
        <f>IF(Ronda1!$I32="otra ronda",Ronda1!B32,"")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IF(Ronda1!$I33="otra ronda",Ronda1!A33,"")</f>
        <v/>
      </c>
      <c r="B33" s="22" t="str">
        <f>IF(Ronda1!$I33="otra ronda",Ronda1!B33,"")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IF(Ronda1!$I34="otra ronda",Ronda1!A34,"")</f>
        <v/>
      </c>
      <c r="B34" s="22" t="str">
        <f>IF(Ronda1!$I34="otra ronda",Ronda1!B34,"")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IF(Ronda1!$I35="otra ronda",Ronda1!A35,"")</f>
        <v/>
      </c>
      <c r="B35" s="22" t="str">
        <f>IF(Ronda1!$I35="otra ronda",Ronda1!B35,"")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IF(Ronda1!$I36="otra ronda",Ronda1!A36,"")</f>
        <v/>
      </c>
      <c r="B36" s="22" t="str">
        <f>IF(Ronda1!$I36="otra ronda",Ronda1!B36,"")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IF(Ronda1!$I37="otra ronda",Ronda1!A37,"")</f>
        <v/>
      </c>
      <c r="B37" s="22" t="str">
        <f>IF(Ronda1!$I37="otra ronda",Ronda1!B37,"")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IF(Ronda1!$I38="otra ronda",Ronda1!A38,"")</f>
        <v/>
      </c>
      <c r="B38" s="22" t="str">
        <f>IF(Ronda1!$I38="otra ronda",Ronda1!B38,"")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IF(Ronda1!$I39="otra ronda",Ronda1!A39,"")</f>
        <v/>
      </c>
      <c r="B39" s="22" t="str">
        <f>IF(Ronda1!$I39="otra ronda",Ronda1!B39,"")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IF(Ronda1!$I40="otra ronda",Ronda1!A40,"")</f>
        <v/>
      </c>
      <c r="B40" s="22" t="str">
        <f>IF(Ronda1!$I40="otra ronda",Ronda1!B40,"")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IF(Ronda1!$I41="otra ronda",Ronda1!A41,"")</f>
        <v/>
      </c>
      <c r="B41" s="22" t="str">
        <f>IF(Ronda1!$I41="otra ronda",Ronda1!B41,"")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IF(Ronda1!$I42="otra ronda",Ronda1!A42,"")</f>
        <v/>
      </c>
      <c r="B42" s="22" t="str">
        <f>IF(Ronda1!$I42="otra ronda",Ronda1!B42,"")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IF(Ronda1!$I43="otra ronda",Ronda1!A43,"")</f>
        <v/>
      </c>
      <c r="B43" s="22" t="str">
        <f>IF(Ronda1!$I43="otra ronda",Ronda1!B43,"")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IF(Ronda1!$I44="otra ronda",Ronda1!A44,"")</f>
        <v/>
      </c>
      <c r="B44" s="22" t="str">
        <f>IF(Ronda1!$I44="otra ronda",Ronda1!B44,"")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IF(Ronda1!$I45="otra ronda",Ronda1!A45,"")</f>
        <v/>
      </c>
      <c r="B45" s="22" t="str">
        <f>IF(Ronda1!$I45="otra ronda",Ronda1!B45,"")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IF(Ronda1!$I46="otra ronda",Ronda1!A46,"")</f>
        <v/>
      </c>
      <c r="B46" s="22" t="str">
        <f>IF(Ronda1!$I46="otra ronda",Ronda1!B46,"")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IF(Ronda1!$I47="otra ronda",Ronda1!A47,"")</f>
        <v/>
      </c>
      <c r="B47" s="22" t="str">
        <f>IF(Ronda1!$I47="otra ronda",Ronda1!B47,"")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IF(Ronda1!$I48="otra ronda",Ronda1!A48,"")</f>
        <v/>
      </c>
      <c r="B48" s="22" t="str">
        <f>IF(Ronda1!$I48="otra ronda",Ronda1!B48,"")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IF(Ronda1!$I49="otra ronda",Ronda1!A49,"")</f>
        <v/>
      </c>
      <c r="B49" s="22" t="str">
        <f>IF(Ronda1!$I49="otra ronda",Ronda1!B49,"")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IF(Ronda1!$I50="otra ronda",Ronda1!A50,"")</f>
        <v/>
      </c>
      <c r="B50" s="22" t="str">
        <f>IF(Ronda1!$I50="otra ronda",Ronda1!B50,"")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IF(Ronda1!$I51="otra ronda",Ronda1!A51,"")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VALORES!$A$2:$A$12</xm:f>
          </x14:formula1>
          <xm:sqref>C2:H50</xm:sqref>
        </x14:dataValidation>
        <x14:dataValidation type="list" allowBlank="1" showInputMessage="1" showErrorMessage="1">
          <x14:formula1>
            <xm:f>VALORES!$A$2:$A$12</xm:f>
          </x14:formula1>
          <xm:sqref>B2:F50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IF(Ronda2!$I2="otra ronda",Ronda2!A2,"")</f>
        <v/>
      </c>
      <c r="B2" s="22" t="str">
        <f>IF(Ronda2!$I2="otra ronda",Ronda2!B2,"")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IF(Ronda2!$I3="otra ronda",Ronda2!A3,"")</f>
        <v/>
      </c>
      <c r="B3" s="22" t="str">
        <f>IF(Ronda2!$I3="otra ronda",Ronda2!B3,"")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IF(Ronda2!$I4="otra ronda",Ronda2!A4,"")</f>
        <v/>
      </c>
      <c r="B4" s="22" t="str">
        <f>IF(Ronda2!$I4="otra ronda",Ronda2!B4,"")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IF(Ronda2!$I5="otra ronda",Ronda2!A5,"")</f>
        <v/>
      </c>
      <c r="B5" s="22" t="str">
        <f>IF(Ronda2!$I5="otra ronda",Ronda2!B5,"")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IF(Ronda2!$I6="otra ronda",Ronda2!A6,"")</f>
        <v/>
      </c>
      <c r="B6" s="22" t="str">
        <f>IF(Ronda2!$I6="otra ronda",Ronda2!B6,"")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IF(Ronda2!$I7="otra ronda",Ronda2!A7,"")</f>
        <v/>
      </c>
      <c r="B7" s="22" t="str">
        <f>IF(Ronda2!$I7="otra ronda",Ronda2!B7,"")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IF(Ronda2!$I8="otra ronda",Ronda2!A8,"")</f>
        <v/>
      </c>
      <c r="B8" s="22" t="str">
        <f>IF(Ronda2!$I8="otra ronda",Ronda2!B8,"")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IF(Ronda2!$I9="otra ronda",Ronda2!A9,"")</f>
        <v/>
      </c>
      <c r="B9" s="22" t="str">
        <f>IF(Ronda2!$I9="otra ronda",Ronda2!B9,"")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IF(Ronda2!$I10="otra ronda",Ronda2!A10,"")</f>
        <v/>
      </c>
      <c r="B10" s="22" t="str">
        <f>IF(Ronda2!$I10="otra ronda",Ronda2!B10,"")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IF(Ronda2!$I11="otra ronda",Ronda2!A11,"")</f>
        <v/>
      </c>
      <c r="B11" s="22" t="str">
        <f>IF(Ronda2!$I11="otra ronda",Ronda2!B11,"")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IF(Ronda2!$I12="otra ronda",Ronda2!A12,"")</f>
        <v/>
      </c>
      <c r="B12" s="22" t="str">
        <f>IF(Ronda2!$I12="otra ronda",Ronda2!B12,"")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IF(Ronda2!$I13="otra ronda",Ronda2!A13,"")</f>
        <v/>
      </c>
      <c r="B13" s="22" t="str">
        <f>IF(Ronda2!$I13="otra ronda",Ronda2!B13,"")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IF(Ronda2!$I14="otra ronda",Ronda2!A14,"")</f>
        <v/>
      </c>
      <c r="B14" s="22" t="str">
        <f>IF(Ronda2!$I14="otra ronda",Ronda2!B14,"")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IF(Ronda2!$I15="otra ronda",Ronda2!A15,"")</f>
        <v/>
      </c>
      <c r="B15" s="22" t="str">
        <f>IF(Ronda2!$I15="otra ronda",Ronda2!B15,"")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IF(Ronda2!$I16="otra ronda",Ronda2!A16,"")</f>
        <v/>
      </c>
      <c r="B16" s="22" t="str">
        <f>IF(Ronda2!$I16="otra ronda",Ronda2!B16,"")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IF(Ronda2!$I17="otra ronda",Ronda2!A17,"")</f>
        <v/>
      </c>
      <c r="B17" s="22" t="str">
        <f>IF(Ronda2!$I17="otra ronda",Ronda2!B17,"")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IF(Ronda2!$I18="otra ronda",Ronda2!A18,"")</f>
        <v/>
      </c>
      <c r="B18" s="22" t="str">
        <f>IF(Ronda2!$I18="otra ronda",Ronda2!B18,"")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IF(Ronda2!$I19="otra ronda",Ronda2!A19,"")</f>
        <v/>
      </c>
      <c r="B19" s="22" t="str">
        <f>IF(Ronda2!$I19="otra ronda",Ronda2!B19,"")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IF(Ronda2!$I20="otra ronda",Ronda2!A20,"")</f>
        <v/>
      </c>
      <c r="B20" s="22" t="str">
        <f>IF(Ronda2!$I20="otra ronda",Ronda2!B20,"")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IF(Ronda2!$I21="otra ronda",Ronda2!A21,"")</f>
        <v/>
      </c>
      <c r="B21" s="22" t="str">
        <f>IF(Ronda2!$I21="otra ronda",Ronda2!B21,"")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IF(Ronda2!$I22="otra ronda",Ronda2!A22,"")</f>
        <v/>
      </c>
      <c r="B22" s="22" t="str">
        <f>IF(Ronda2!$I22="otra ronda",Ronda2!B22,"")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IF(Ronda2!$I23="otra ronda",Ronda2!A23,"")</f>
        <v/>
      </c>
      <c r="B23" s="22" t="str">
        <f>IF(Ronda2!$I23="otra ronda",Ronda2!B23,"")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IF(Ronda2!$I24="otra ronda",Ronda2!A24,"")</f>
        <v/>
      </c>
      <c r="B24" s="22" t="str">
        <f>IF(Ronda2!$I24="otra ronda",Ronda2!B24,"")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IF(Ronda2!$I25="otra ronda",Ronda2!A25,"")</f>
        <v/>
      </c>
      <c r="B25" s="22" t="str">
        <f>IF(Ronda2!$I25="otra ronda",Ronda2!B25,"")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IF(Ronda2!$I26="otra ronda",Ronda2!A26,"")</f>
        <v/>
      </c>
      <c r="B26" s="22" t="str">
        <f>IF(Ronda2!$I26="otra ronda",Ronda2!B26,"")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IF(Ronda2!$I27="otra ronda",Ronda2!A27,"")</f>
        <v/>
      </c>
      <c r="B27" s="22" t="str">
        <f>IF(Ronda2!$I27="otra ronda",Ronda2!B27,"")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IF(Ronda2!$I28="otra ronda",Ronda2!A28,"")</f>
        <v/>
      </c>
      <c r="B28" s="22" t="str">
        <f>IF(Ronda2!$I28="otra ronda",Ronda2!B28,"")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IF(Ronda2!$I29="otra ronda",Ronda2!A29,"")</f>
        <v/>
      </c>
      <c r="B29" s="22" t="str">
        <f>IF(Ronda2!$I29="otra ronda",Ronda2!B29,"")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IF(Ronda2!$I30="otra ronda",Ronda2!A30,"")</f>
        <v/>
      </c>
      <c r="B30" s="22" t="str">
        <f>IF(Ronda2!$I30="otra ronda",Ronda2!B30,"")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IF(Ronda2!$I31="otra ronda",Ronda2!A31,"")</f>
        <v/>
      </c>
      <c r="B31" s="22" t="str">
        <f>IF(Ronda2!$I31="otra ronda",Ronda2!B31,"")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IF(Ronda2!$I32="otra ronda",Ronda2!A32,"")</f>
        <v/>
      </c>
      <c r="B32" s="22" t="str">
        <f>IF(Ronda2!$I32="otra ronda",Ronda2!B32,"")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IF(Ronda2!$I33="otra ronda",Ronda2!A33,"")</f>
        <v/>
      </c>
      <c r="B33" s="22" t="str">
        <f>IF(Ronda2!$I33="otra ronda",Ronda2!B33,"")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IF(Ronda2!$I34="otra ronda",Ronda2!A34,"")</f>
        <v/>
      </c>
      <c r="B34" s="22" t="str">
        <f>IF(Ronda2!$I34="otra ronda",Ronda2!B34,"")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IF(Ronda2!$I35="otra ronda",Ronda2!A35,"")</f>
        <v/>
      </c>
      <c r="B35" s="22" t="str">
        <f>IF(Ronda2!$I35="otra ronda",Ronda2!B35,"")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IF(Ronda2!$I36="otra ronda",Ronda2!A36,"")</f>
        <v/>
      </c>
      <c r="B36" s="22" t="str">
        <f>IF(Ronda2!$I36="otra ronda",Ronda2!B36,"")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IF(Ronda2!$I37="otra ronda",Ronda2!A37,"")</f>
        <v/>
      </c>
      <c r="B37" s="22" t="str">
        <f>IF(Ronda2!$I37="otra ronda",Ronda2!B37,"")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IF(Ronda2!$I38="otra ronda",Ronda2!A38,"")</f>
        <v/>
      </c>
      <c r="B38" s="22" t="str">
        <f>IF(Ronda2!$I38="otra ronda",Ronda2!B38,"")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IF(Ronda2!$I39="otra ronda",Ronda2!A39,"")</f>
        <v/>
      </c>
      <c r="B39" s="22" t="str">
        <f>IF(Ronda2!$I39="otra ronda",Ronda2!B39,"")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IF(Ronda2!$I40="otra ronda",Ronda2!A40,"")</f>
        <v/>
      </c>
      <c r="B40" s="22" t="str">
        <f>IF(Ronda2!$I40="otra ronda",Ronda2!B40,"")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IF(Ronda2!$I41="otra ronda",Ronda2!A41,"")</f>
        <v/>
      </c>
      <c r="B41" s="22" t="str">
        <f>IF(Ronda2!$I41="otra ronda",Ronda2!B41,"")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IF(Ronda2!$I42="otra ronda",Ronda2!A42,"")</f>
        <v/>
      </c>
      <c r="B42" s="22" t="str">
        <f>IF(Ronda2!$I42="otra ronda",Ronda2!B42,"")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IF(Ronda2!$I43="otra ronda",Ronda2!A43,"")</f>
        <v/>
      </c>
      <c r="B43" s="22" t="str">
        <f>IF(Ronda2!$I43="otra ronda",Ronda2!B43,"")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IF(Ronda2!$I44="otra ronda",Ronda2!A44,"")</f>
        <v/>
      </c>
      <c r="B44" s="22" t="str">
        <f>IF(Ronda2!$I44="otra ronda",Ronda2!B44,"")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IF(Ronda2!$I45="otra ronda",Ronda2!A45,"")</f>
        <v/>
      </c>
      <c r="B45" s="22" t="str">
        <f>IF(Ronda2!$I45="otra ronda",Ronda2!B45,"")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IF(Ronda2!$I46="otra ronda",Ronda2!A46,"")</f>
        <v/>
      </c>
      <c r="B46" s="22" t="str">
        <f>IF(Ronda2!$I46="otra ronda",Ronda2!B46,"")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IF(Ronda2!$I47="otra ronda",Ronda2!A47,"")</f>
        <v/>
      </c>
      <c r="B47" s="22" t="str">
        <f>IF(Ronda2!$I47="otra ronda",Ronda2!B47,"")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IF(Ronda2!$I48="otra ronda",Ronda2!A48,"")</f>
        <v/>
      </c>
      <c r="B48" s="22" t="str">
        <f>IF(Ronda2!$I48="otra ronda",Ronda2!B48,"")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IF(Ronda2!$I49="otra ronda",Ronda2!A49,"")</f>
        <v/>
      </c>
      <c r="B49" s="22" t="str">
        <f>IF(Ronda2!$I49="otra ronda",Ronda2!B49,"")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IF(Ronda2!$I50="otra ronda",Ronda2!A50,"")</f>
        <v/>
      </c>
      <c r="B50" s="22" t="str">
        <f>IF(Ronda2!$I50="otra ronda",Ronda2!B50,"")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IF(Ronda2!$I51="otra ronda",Ronda2!A51,"")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VALORES!$A$2:$A$12</xm:f>
          </x14:formula1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IF(Ronda3!$I2="otra ronda",Ronda3!A2,"")</f>
        <v/>
      </c>
      <c r="B2" s="22" t="str">
        <f>IF(Ronda3!$I2="otra ronda",Ronda3!B2,"")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IF(Ronda3!$I3="otra ronda",Ronda3!A3,"")</f>
        <v/>
      </c>
      <c r="B3" s="22" t="str">
        <f>IF(Ronda3!$I3="otra ronda",Ronda3!B3,"")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IF(Ronda3!$I4="otra ronda",Ronda3!A4,"")</f>
        <v/>
      </c>
      <c r="B4" s="22" t="str">
        <f>IF(Ronda3!$I4="otra ronda",Ronda3!B4,"")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IF(Ronda3!$I5="otra ronda",Ronda3!A5,"")</f>
        <v/>
      </c>
      <c r="B5" s="22" t="str">
        <f>IF(Ronda3!$I5="otra ronda",Ronda3!B5,"")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IF(Ronda3!$I6="otra ronda",Ronda3!A6,"")</f>
        <v/>
      </c>
      <c r="B6" s="22" t="str">
        <f>IF(Ronda3!$I6="otra ronda",Ronda3!B6,"")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IF(Ronda3!$I7="otra ronda",Ronda3!A7,"")</f>
        <v/>
      </c>
      <c r="B7" s="22" t="str">
        <f>IF(Ronda3!$I7="otra ronda",Ronda3!B7,"")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IF(Ronda3!$I8="otra ronda",Ronda3!A8,"")</f>
        <v/>
      </c>
      <c r="B8" s="22" t="str">
        <f>IF(Ronda3!$I8="otra ronda",Ronda3!B8,"")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IF(Ronda3!$I9="otra ronda",Ronda3!A9,"")</f>
        <v/>
      </c>
      <c r="B9" s="22" t="str">
        <f>IF(Ronda3!$I9="otra ronda",Ronda3!B9,"")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IF(Ronda3!$I10="otra ronda",Ronda3!A10,"")</f>
        <v/>
      </c>
      <c r="B10" s="22" t="str">
        <f>IF(Ronda3!$I10="otra ronda",Ronda3!B10,"")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IF(Ronda3!$I11="otra ronda",Ronda3!A11,"")</f>
        <v/>
      </c>
      <c r="B11" s="22" t="str">
        <f>IF(Ronda3!$I11="otra ronda",Ronda3!B11,"")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IF(Ronda3!$I12="otra ronda",Ronda3!A12,"")</f>
        <v/>
      </c>
      <c r="B12" s="22" t="str">
        <f>IF(Ronda3!$I12="otra ronda",Ronda3!B12,"")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IF(Ronda3!$I13="otra ronda",Ronda3!A13,"")</f>
        <v/>
      </c>
      <c r="B13" s="22" t="str">
        <f>IF(Ronda3!$I13="otra ronda",Ronda3!B13,"")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IF(Ronda3!$I14="otra ronda",Ronda3!A14,"")</f>
        <v/>
      </c>
      <c r="B14" s="22" t="str">
        <f>IF(Ronda3!$I14="otra ronda",Ronda3!B14,"")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IF(Ronda3!$I15="otra ronda",Ronda3!A15,"")</f>
        <v/>
      </c>
      <c r="B15" s="22" t="str">
        <f>IF(Ronda3!$I15="otra ronda",Ronda3!B15,"")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IF(Ronda3!$I16="otra ronda",Ronda3!A16,"")</f>
        <v/>
      </c>
      <c r="B16" s="22" t="str">
        <f>IF(Ronda3!$I16="otra ronda",Ronda3!B16,"")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IF(Ronda3!$I17="otra ronda",Ronda3!A17,"")</f>
        <v/>
      </c>
      <c r="B17" s="22" t="str">
        <f>IF(Ronda3!$I17="otra ronda",Ronda3!B17,"")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IF(Ronda3!$I18="otra ronda",Ronda3!A18,"")</f>
        <v/>
      </c>
      <c r="B18" s="22" t="str">
        <f>IF(Ronda3!$I18="otra ronda",Ronda3!B18,"")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IF(Ronda3!$I19="otra ronda",Ronda3!A19,"")</f>
        <v/>
      </c>
      <c r="B19" s="22" t="str">
        <f>IF(Ronda3!$I19="otra ronda",Ronda3!B19,"")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IF(Ronda3!$I20="otra ronda",Ronda3!A20,"")</f>
        <v/>
      </c>
      <c r="B20" s="22" t="str">
        <f>IF(Ronda3!$I20="otra ronda",Ronda3!B20,"")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IF(Ronda3!$I21="otra ronda",Ronda3!A21,"")</f>
        <v/>
      </c>
      <c r="B21" s="22" t="str">
        <f>IF(Ronda3!$I21="otra ronda",Ronda3!B21,"")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IF(Ronda3!$I22="otra ronda",Ronda3!A22,"")</f>
        <v/>
      </c>
      <c r="B22" s="22" t="str">
        <f>IF(Ronda3!$I22="otra ronda",Ronda3!B22,"")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IF(Ronda3!$I23="otra ronda",Ronda3!A23,"")</f>
        <v/>
      </c>
      <c r="B23" s="22" t="str">
        <f>IF(Ronda3!$I23="otra ronda",Ronda3!B23,"")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IF(Ronda3!$I24="otra ronda",Ronda3!A24,"")</f>
        <v/>
      </c>
      <c r="B24" s="22" t="str">
        <f>IF(Ronda3!$I24="otra ronda",Ronda3!B24,"")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IF(Ronda3!$I25="otra ronda",Ronda3!A25,"")</f>
        <v/>
      </c>
      <c r="B25" s="22" t="str">
        <f>IF(Ronda3!$I25="otra ronda",Ronda3!B25,"")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IF(Ronda3!$I26="otra ronda",Ronda3!A26,"")</f>
        <v/>
      </c>
      <c r="B26" s="22" t="str">
        <f>IF(Ronda3!$I26="otra ronda",Ronda3!B26,"")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IF(Ronda3!$I27="otra ronda",Ronda3!A27,"")</f>
        <v/>
      </c>
      <c r="B27" s="22" t="str">
        <f>IF(Ronda3!$I27="otra ronda",Ronda3!B27,"")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IF(Ronda3!$I28="otra ronda",Ronda3!A28,"")</f>
        <v/>
      </c>
      <c r="B28" s="22" t="str">
        <f>IF(Ronda3!$I28="otra ronda",Ronda3!B28,"")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IF(Ronda3!$I29="otra ronda",Ronda3!A29,"")</f>
        <v/>
      </c>
      <c r="B29" s="22" t="str">
        <f>IF(Ronda3!$I29="otra ronda",Ronda3!B29,"")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IF(Ronda3!$I30="otra ronda",Ronda3!A30,"")</f>
        <v/>
      </c>
      <c r="B30" s="22" t="str">
        <f>IF(Ronda3!$I30="otra ronda",Ronda3!B30,"")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IF(Ronda3!$I31="otra ronda",Ronda3!A31,"")</f>
        <v/>
      </c>
      <c r="B31" s="22" t="str">
        <f>IF(Ronda3!$I31="otra ronda",Ronda3!B31,"")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IF(Ronda3!$I32="otra ronda",Ronda3!A32,"")</f>
        <v/>
      </c>
      <c r="B32" s="22" t="str">
        <f>IF(Ronda3!$I32="otra ronda",Ronda3!B32,"")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IF(Ronda3!$I33="otra ronda",Ronda3!A33,"")</f>
        <v/>
      </c>
      <c r="B33" s="22" t="str">
        <f>IF(Ronda3!$I33="otra ronda",Ronda3!B33,"")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IF(Ronda3!$I34="otra ronda",Ronda3!A34,"")</f>
        <v/>
      </c>
      <c r="B34" s="22" t="str">
        <f>IF(Ronda3!$I34="otra ronda",Ronda3!B34,"")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IF(Ronda3!$I35="otra ronda",Ronda3!A35,"")</f>
        <v/>
      </c>
      <c r="B35" s="22" t="str">
        <f>IF(Ronda3!$I35="otra ronda",Ronda3!B35,"")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IF(Ronda3!$I36="otra ronda",Ronda3!A36,"")</f>
        <v/>
      </c>
      <c r="B36" s="22" t="str">
        <f>IF(Ronda3!$I36="otra ronda",Ronda3!B36,"")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IF(Ronda3!$I37="otra ronda",Ronda3!A37,"")</f>
        <v/>
      </c>
      <c r="B37" s="22" t="str">
        <f>IF(Ronda3!$I37="otra ronda",Ronda3!B37,"")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IF(Ronda3!$I38="otra ronda",Ronda3!A38,"")</f>
        <v/>
      </c>
      <c r="B38" s="22" t="str">
        <f>IF(Ronda3!$I38="otra ronda",Ronda3!B38,"")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IF(Ronda3!$I39="otra ronda",Ronda3!A39,"")</f>
        <v/>
      </c>
      <c r="B39" s="22" t="str">
        <f>IF(Ronda3!$I39="otra ronda",Ronda3!B39,"")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IF(Ronda3!$I40="otra ronda",Ronda3!A40,"")</f>
        <v/>
      </c>
      <c r="B40" s="22" t="str">
        <f>IF(Ronda3!$I40="otra ronda",Ronda3!B40,"")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IF(Ronda3!$I41="otra ronda",Ronda3!A41,"")</f>
        <v/>
      </c>
      <c r="B41" s="22" t="str">
        <f>IF(Ronda3!$I41="otra ronda",Ronda3!B41,"")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IF(Ronda3!$I42="otra ronda",Ronda3!A42,"")</f>
        <v/>
      </c>
      <c r="B42" s="22" t="str">
        <f>IF(Ronda3!$I42="otra ronda",Ronda3!B42,"")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IF(Ronda3!$I43="otra ronda",Ronda3!A43,"")</f>
        <v/>
      </c>
      <c r="B43" s="22" t="str">
        <f>IF(Ronda3!$I43="otra ronda",Ronda3!B43,"")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IF(Ronda3!$I44="otra ronda",Ronda3!A44,"")</f>
        <v/>
      </c>
      <c r="B44" s="22" t="str">
        <f>IF(Ronda3!$I44="otra ronda",Ronda3!B44,"")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IF(Ronda3!$I45="otra ronda",Ronda3!A45,"")</f>
        <v/>
      </c>
      <c r="B45" s="22" t="str">
        <f>IF(Ronda3!$I45="otra ronda",Ronda3!B45,"")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IF(Ronda3!$I46="otra ronda",Ronda3!A46,"")</f>
        <v/>
      </c>
      <c r="B46" s="22" t="str">
        <f>IF(Ronda3!$I46="otra ronda",Ronda3!B46,"")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IF(Ronda3!$I47="otra ronda",Ronda3!A47,"")</f>
        <v/>
      </c>
      <c r="B47" s="22" t="str">
        <f>IF(Ronda3!$I47="otra ronda",Ronda3!B47,"")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IF(Ronda3!$I48="otra ronda",Ronda3!A48,"")</f>
        <v/>
      </c>
      <c r="B48" s="22" t="str">
        <f>IF(Ronda3!$I48="otra ronda",Ronda3!B48,"")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IF(Ronda3!$I49="otra ronda",Ronda3!A49,"")</f>
        <v/>
      </c>
      <c r="B49" s="22" t="str">
        <f>IF(Ronda3!$I49="otra ronda",Ronda3!B49,"")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IF(Ronda3!$I50="otra ronda",Ronda3!A50,"")</f>
        <v/>
      </c>
      <c r="B50" s="22" t="str">
        <f>IF(Ronda3!$I50="otra ronda",Ronda3!B50,"")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IF(Ronda3!$I51="otra ronda",Ronda3!A51,"")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VALORES!$A$2:$A$12</xm:f>
          </x14:formula1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IF(Ronda4!$I2="otra ronda",Ronda4!A2,"")</f>
        <v/>
      </c>
      <c r="B2" s="22" t="str">
        <f>IF(Ronda4!$I2="otra ronda",Ronda4!B2,"")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IF(Ronda4!$I3="otra ronda",Ronda4!A3,"")</f>
        <v/>
      </c>
      <c r="B3" s="22" t="str">
        <f>IF(Ronda4!$I3="otra ronda",Ronda4!B3,"")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IF(Ronda4!$I4="otra ronda",Ronda4!A4,"")</f>
        <v/>
      </c>
      <c r="B4" s="22" t="str">
        <f>IF(Ronda4!$I4="otra ronda",Ronda4!B4,"")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IF(Ronda4!$I5="otra ronda",Ronda4!A5,"")</f>
        <v/>
      </c>
      <c r="B5" s="22" t="str">
        <f>IF(Ronda4!$I5="otra ronda",Ronda4!B5,"")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IF(Ronda4!$I6="otra ronda",Ronda4!A6,"")</f>
        <v/>
      </c>
      <c r="B6" s="22" t="str">
        <f>IF(Ronda4!$I6="otra ronda",Ronda4!B6,"")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IF(Ronda4!$I7="otra ronda",Ronda4!A7,"")</f>
        <v/>
      </c>
      <c r="B7" s="22" t="str">
        <f>IF(Ronda4!$I7="otra ronda",Ronda4!B7,"")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IF(Ronda4!$I8="otra ronda",Ronda4!A8,"")</f>
        <v/>
      </c>
      <c r="B8" s="22" t="str">
        <f>IF(Ronda4!$I8="otra ronda",Ronda4!B8,"")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IF(Ronda4!$I9="otra ronda",Ronda4!A9,"")</f>
        <v/>
      </c>
      <c r="B9" s="22" t="str">
        <f>IF(Ronda4!$I9="otra ronda",Ronda4!B9,"")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IF(Ronda4!$I10="otra ronda",Ronda4!A10,"")</f>
        <v/>
      </c>
      <c r="B10" s="22" t="str">
        <f>IF(Ronda4!$I10="otra ronda",Ronda4!B10,"")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IF(Ronda4!$I11="otra ronda",Ronda4!A11,"")</f>
        <v/>
      </c>
      <c r="B11" s="22" t="str">
        <f>IF(Ronda4!$I11="otra ronda",Ronda4!B11,"")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IF(Ronda4!$I12="otra ronda",Ronda4!A12,"")</f>
        <v/>
      </c>
      <c r="B12" s="22" t="str">
        <f>IF(Ronda4!$I12="otra ronda",Ronda4!B12,"")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IF(Ronda4!$I13="otra ronda",Ronda4!A13,"")</f>
        <v/>
      </c>
      <c r="B13" s="22" t="str">
        <f>IF(Ronda4!$I13="otra ronda",Ronda4!B13,"")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IF(Ronda4!$I14="otra ronda",Ronda4!A14,"")</f>
        <v/>
      </c>
      <c r="B14" s="22" t="str">
        <f>IF(Ronda4!$I14="otra ronda",Ronda4!B14,"")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IF(Ronda4!$I15="otra ronda",Ronda4!A15,"")</f>
        <v/>
      </c>
      <c r="B15" s="22" t="str">
        <f>IF(Ronda4!$I15="otra ronda",Ronda4!B15,"")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IF(Ronda4!$I16="otra ronda",Ronda4!A16,"")</f>
        <v/>
      </c>
      <c r="B16" s="22" t="str">
        <f>IF(Ronda4!$I16="otra ronda",Ronda4!B16,"")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IF(Ronda4!$I17="otra ronda",Ronda4!A17,"")</f>
        <v/>
      </c>
      <c r="B17" s="22" t="str">
        <f>IF(Ronda4!$I17="otra ronda",Ronda4!B17,"")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IF(Ronda4!$I18="otra ronda",Ronda4!A18,"")</f>
        <v/>
      </c>
      <c r="B18" s="22" t="str">
        <f>IF(Ronda4!$I18="otra ronda",Ronda4!B18,"")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IF(Ronda4!$I19="otra ronda",Ronda4!A19,"")</f>
        <v/>
      </c>
      <c r="B19" s="22" t="str">
        <f>IF(Ronda4!$I19="otra ronda",Ronda4!B19,"")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IF(Ronda4!$I20="otra ronda",Ronda4!A20,"")</f>
        <v/>
      </c>
      <c r="B20" s="22" t="str">
        <f>IF(Ronda4!$I20="otra ronda",Ronda4!B20,"")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IF(Ronda4!$I21="otra ronda",Ronda4!A21,"")</f>
        <v/>
      </c>
      <c r="B21" s="22" t="str">
        <f>IF(Ronda4!$I21="otra ronda",Ronda4!B21,"")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IF(Ronda4!$I22="otra ronda",Ronda4!A22,"")</f>
        <v/>
      </c>
      <c r="B22" s="22" t="str">
        <f>IF(Ronda4!$I22="otra ronda",Ronda4!B22,"")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IF(Ronda4!$I23="otra ronda",Ronda4!A23,"")</f>
        <v/>
      </c>
      <c r="B23" s="22" t="str">
        <f>IF(Ronda4!$I23="otra ronda",Ronda4!B23,"")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IF(Ronda4!$I24="otra ronda",Ronda4!A24,"")</f>
        <v/>
      </c>
      <c r="B24" s="22" t="str">
        <f>IF(Ronda4!$I24="otra ronda",Ronda4!B24,"")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IF(Ronda4!$I25="otra ronda",Ronda4!A25,"")</f>
        <v/>
      </c>
      <c r="B25" s="22" t="str">
        <f>IF(Ronda4!$I25="otra ronda",Ronda4!B25,"")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IF(Ronda4!$I26="otra ronda",Ronda4!A26,"")</f>
        <v/>
      </c>
      <c r="B26" s="22" t="str">
        <f>IF(Ronda4!$I26="otra ronda",Ronda4!B26,"")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IF(Ronda4!$I27="otra ronda",Ronda4!A27,"")</f>
        <v/>
      </c>
      <c r="B27" s="22" t="str">
        <f>IF(Ronda4!$I27="otra ronda",Ronda4!B27,"")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IF(Ronda4!$I28="otra ronda",Ronda4!A28,"")</f>
        <v/>
      </c>
      <c r="B28" s="22" t="str">
        <f>IF(Ronda4!$I28="otra ronda",Ronda4!B28,"")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IF(Ronda4!$I29="otra ronda",Ronda4!A29,"")</f>
        <v/>
      </c>
      <c r="B29" s="22" t="str">
        <f>IF(Ronda4!$I29="otra ronda",Ronda4!B29,"")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IF(Ronda4!$I30="otra ronda",Ronda4!A30,"")</f>
        <v/>
      </c>
      <c r="B30" s="22" t="str">
        <f>IF(Ronda4!$I30="otra ronda",Ronda4!B30,"")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IF(Ronda4!$I31="otra ronda",Ronda4!A31,"")</f>
        <v/>
      </c>
      <c r="B31" s="22" t="str">
        <f>IF(Ronda4!$I31="otra ronda",Ronda4!B31,"")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IF(Ronda4!$I32="otra ronda",Ronda4!A32,"")</f>
        <v/>
      </c>
      <c r="B32" s="22" t="str">
        <f>IF(Ronda4!$I32="otra ronda",Ronda4!B32,"")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IF(Ronda4!$I33="otra ronda",Ronda4!A33,"")</f>
        <v/>
      </c>
      <c r="B33" s="22" t="str">
        <f>IF(Ronda4!$I33="otra ronda",Ronda4!B33,"")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IF(Ronda4!$I34="otra ronda",Ronda4!A34,"")</f>
        <v/>
      </c>
      <c r="B34" s="22" t="str">
        <f>IF(Ronda4!$I34="otra ronda",Ronda4!B34,"")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IF(Ronda4!$I35="otra ronda",Ronda4!A35,"")</f>
        <v/>
      </c>
      <c r="B35" s="22" t="str">
        <f>IF(Ronda4!$I35="otra ronda",Ronda4!B35,"")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IF(Ronda4!$I36="otra ronda",Ronda4!A36,"")</f>
        <v/>
      </c>
      <c r="B36" s="22" t="str">
        <f>IF(Ronda4!$I36="otra ronda",Ronda4!B36,"")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IF(Ronda4!$I37="otra ronda",Ronda4!A37,"")</f>
        <v/>
      </c>
      <c r="B37" s="22" t="str">
        <f>IF(Ronda4!$I37="otra ronda",Ronda4!B37,"")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IF(Ronda4!$I38="otra ronda",Ronda4!A38,"")</f>
        <v/>
      </c>
      <c r="B38" s="22" t="str">
        <f>IF(Ronda4!$I38="otra ronda",Ronda4!B38,"")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IF(Ronda4!$I39="otra ronda",Ronda4!A39,"")</f>
        <v/>
      </c>
      <c r="B39" s="22" t="str">
        <f>IF(Ronda4!$I39="otra ronda",Ronda4!B39,"")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IF(Ronda4!$I40="otra ronda",Ronda4!A40,"")</f>
        <v/>
      </c>
      <c r="B40" s="22" t="str">
        <f>IF(Ronda4!$I40="otra ronda",Ronda4!B40,"")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IF(Ronda4!$I41="otra ronda",Ronda4!A41,"")</f>
        <v/>
      </c>
      <c r="B41" s="22" t="str">
        <f>IF(Ronda4!$I41="otra ronda",Ronda4!B41,"")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IF(Ronda4!$I42="otra ronda",Ronda4!A42,"")</f>
        <v/>
      </c>
      <c r="B42" s="22" t="str">
        <f>IF(Ronda4!$I42="otra ronda",Ronda4!B42,"")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IF(Ronda4!$I43="otra ronda",Ronda4!A43,"")</f>
        <v/>
      </c>
      <c r="B43" s="22" t="str">
        <f>IF(Ronda4!$I43="otra ronda",Ronda4!B43,"")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IF(Ronda4!$I44="otra ronda",Ronda4!A44,"")</f>
        <v/>
      </c>
      <c r="B44" s="22" t="str">
        <f>IF(Ronda4!$I44="otra ronda",Ronda4!B44,"")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IF(Ronda4!$I45="otra ronda",Ronda4!A45,"")</f>
        <v/>
      </c>
      <c r="B45" s="22" t="str">
        <f>IF(Ronda4!$I45="otra ronda",Ronda4!B45,"")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IF(Ronda4!$I46="otra ronda",Ronda4!A46,"")</f>
        <v/>
      </c>
      <c r="B46" s="22" t="str">
        <f>IF(Ronda4!$I46="otra ronda",Ronda4!B46,"")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IF(Ronda4!$I47="otra ronda",Ronda4!A47,"")</f>
        <v/>
      </c>
      <c r="B47" s="22" t="str">
        <f>IF(Ronda4!$I47="otra ronda",Ronda4!B47,"")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IF(Ronda4!$I48="otra ronda",Ronda4!A48,"")</f>
        <v/>
      </c>
      <c r="B48" s="22" t="str">
        <f>IF(Ronda4!$I48="otra ronda",Ronda4!B48,"")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IF(Ronda4!$I49="otra ronda",Ronda4!A49,"")</f>
        <v/>
      </c>
      <c r="B49" s="22" t="str">
        <f>IF(Ronda4!$I49="otra ronda",Ronda4!B49,"")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IF(Ronda4!$I50="otra ronda",Ronda4!A50,"")</f>
        <v/>
      </c>
      <c r="B50" s="22" t="str">
        <f>IF(Ronda4!$I50="otra ronda",Ronda4!B50,"")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IF(Ronda4!$I51="otra ronda",Ronda4!A51,"")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VALORES!$A$2:$A$12</xm:f>
          </x14:formula1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EQUIPO</vt:lpstr>
      <vt:lpstr>VALORES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Entrar</cp:lastModifiedBy>
  <dcterms:created xsi:type="dcterms:W3CDTF">2019-05-21T11:39:37Z</dcterms:created>
  <dcterms:modified xsi:type="dcterms:W3CDTF">2022-04-19T10:29:40Z</dcterms:modified>
</cp:coreProperties>
</file>