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y\Documents\MEGA\MEGAsync Uploads\teaching\ENGR-110-Engineering Science I\121_CloudData\PHYS121-master\"/>
    </mc:Choice>
  </mc:AlternateContent>
  <bookViews>
    <workbookView xWindow="0" yWindow="0" windowWidth="22260" windowHeight="11070" activeTab="7"/>
  </bookViews>
  <sheets>
    <sheet name="data" sheetId="1" r:id="rId1"/>
    <sheet name="linxcalc" sheetId="8" r:id="rId2"/>
    <sheet name="ll" sheetId="2" r:id="rId3"/>
    <sheet name="xcalx" sheetId="6" r:id="rId4"/>
    <sheet name="sl" sheetId="3" r:id="rId5"/>
    <sheet name="slxcalc" sheetId="7" r:id="rId6"/>
    <sheet name="b" sheetId="4" r:id="rId7"/>
    <sheet name="plots" sheetId="5" r:id="rId8"/>
  </sheets>
  <calcPr calcId="0"/>
</workbook>
</file>

<file path=xl/calcChain.xml><?xml version="1.0" encoding="utf-8"?>
<calcChain xmlns="http://schemas.openxmlformats.org/spreadsheetml/2006/main">
  <c r="A2" i="8" l="1"/>
  <c r="B2" i="1" s="1"/>
  <c r="A3" i="8"/>
  <c r="B3" i="1" s="1"/>
  <c r="A4" i="8"/>
  <c r="B4" i="1" s="1"/>
  <c r="A5" i="8"/>
  <c r="B5" i="1" s="1"/>
  <c r="A6" i="8"/>
  <c r="B6" i="1" s="1"/>
  <c r="A7" i="8"/>
  <c r="B7" i="1" s="1"/>
  <c r="A8" i="8"/>
  <c r="B8" i="1" s="1"/>
  <c r="A9" i="8"/>
  <c r="B9" i="1" s="1"/>
  <c r="A10" i="8"/>
  <c r="B10" i="1" s="1"/>
  <c r="A11" i="8"/>
  <c r="B11" i="1" s="1"/>
  <c r="A1" i="8"/>
  <c r="B1" i="1" s="1"/>
  <c r="A3" i="7"/>
  <c r="B2" i="3" s="1"/>
  <c r="A4" i="7"/>
  <c r="B3" i="3" s="1"/>
  <c r="A5" i="7"/>
  <c r="A6" i="7"/>
  <c r="B5" i="3" s="1"/>
  <c r="A7" i="7"/>
  <c r="B6" i="3" s="1"/>
  <c r="A8" i="7"/>
  <c r="B7" i="3" s="1"/>
  <c r="A9" i="7"/>
  <c r="B8" i="3" s="1"/>
  <c r="A10" i="7"/>
  <c r="B9" i="3" s="1"/>
  <c r="A11" i="7"/>
  <c r="B10" i="3" s="1"/>
  <c r="A12" i="7"/>
  <c r="B11" i="3" s="1"/>
  <c r="A13" i="7"/>
  <c r="B12" i="3" s="1"/>
  <c r="A14" i="7"/>
  <c r="B13" i="3" s="1"/>
  <c r="A15" i="7"/>
  <c r="B14" i="3" s="1"/>
  <c r="A16" i="7"/>
  <c r="B15" i="3" s="1"/>
  <c r="B4" i="3"/>
  <c r="A2" i="7"/>
  <c r="B1" i="3" s="1"/>
  <c r="A3" i="6"/>
  <c r="B2" i="2" s="1"/>
  <c r="A4" i="6"/>
  <c r="B3" i="2" s="1"/>
  <c r="A5" i="6"/>
  <c r="B4" i="2" s="1"/>
  <c r="A6" i="6"/>
  <c r="B5" i="2" s="1"/>
  <c r="A7" i="6"/>
  <c r="B6" i="2" s="1"/>
  <c r="A8" i="6"/>
  <c r="B7" i="2" s="1"/>
  <c r="A9" i="6"/>
  <c r="B8" i="2" s="1"/>
  <c r="A10" i="6"/>
  <c r="B9" i="2" s="1"/>
  <c r="A11" i="6"/>
  <c r="B10" i="2" s="1"/>
  <c r="A12" i="6"/>
  <c r="B11" i="2" s="1"/>
  <c r="A13" i="6"/>
  <c r="B12" i="2" s="1"/>
  <c r="A2" i="6"/>
  <c r="B1" i="2" s="1"/>
  <c r="D3" i="4"/>
</calcChain>
</file>

<file path=xl/sharedStrings.xml><?xml version="1.0" encoding="utf-8"?>
<sst xmlns="http://schemas.openxmlformats.org/spreadsheetml/2006/main" count="17" uniqueCount="14">
  <si>
    <t>Semi Log</t>
  </si>
  <si>
    <t>y=Cx^a</t>
  </si>
  <si>
    <t>C</t>
  </si>
  <si>
    <t>a</t>
  </si>
  <si>
    <t>Log Log</t>
  </si>
  <si>
    <t>A</t>
  </si>
  <si>
    <t xml:space="preserve"> y =A e ^a</t>
  </si>
  <si>
    <t>Linear</t>
  </si>
  <si>
    <t>m</t>
  </si>
  <si>
    <t>b</t>
  </si>
  <si>
    <t>LL</t>
  </si>
  <si>
    <t>x calc</t>
  </si>
  <si>
    <t>sl</t>
  </si>
  <si>
    <t>xcalc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</si>
</sst>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linear+data!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data!$A$1:$A$11</c:f>
              <c:numCache>
                <c:formatCode>General</c:formatCode>
                <c:ptCount val="11"/>
                <c:pt idx="0">
                  <c:v>2</c:v>
                </c:pt>
                <c:pt idx="1">
                  <c:v>2.2000000000000002</c:v>
                </c:pt>
                <c:pt idx="2">
                  <c:v>2.5</c:v>
                </c:pt>
                <c:pt idx="3">
                  <c:v>3</c:v>
                </c:pt>
                <c:pt idx="4">
                  <c:v>3.4</c:v>
                </c:pt>
                <c:pt idx="5">
                  <c:v>3.7</c:v>
                </c:pt>
                <c:pt idx="6">
                  <c:v>4.0999999999999996</c:v>
                </c:pt>
                <c:pt idx="7">
                  <c:v>4.8</c:v>
                </c:pt>
                <c:pt idx="8">
                  <c:v>5.6</c:v>
                </c:pt>
                <c:pt idx="9">
                  <c:v>5.7</c:v>
                </c:pt>
                <c:pt idx="10">
                  <c:v>6.8</c:v>
                </c:pt>
              </c:numCache>
            </c:numRef>
          </c:xVal>
          <c:yVal>
            <c:numRef>
              <c:f>data!$B$1:$B$11</c:f>
              <c:numCache>
                <c:formatCode>General</c:formatCode>
                <c:ptCount val="11"/>
                <c:pt idx="0">
                  <c:v>5.1757947642356017</c:v>
                </c:pt>
                <c:pt idx="1">
                  <c:v>5.1985746939817403</c:v>
                </c:pt>
                <c:pt idx="2">
                  <c:v>5.658691191061239</c:v>
                </c:pt>
                <c:pt idx="3">
                  <c:v>6.230079165649677</c:v>
                </c:pt>
                <c:pt idx="4">
                  <c:v>6.5138350363111632</c:v>
                </c:pt>
                <c:pt idx="5">
                  <c:v>6.9173492610482166</c:v>
                </c:pt>
                <c:pt idx="6">
                  <c:v>7.0227744839616673</c:v>
                </c:pt>
                <c:pt idx="7">
                  <c:v>7.8218273995874128</c:v>
                </c:pt>
                <c:pt idx="8">
                  <c:v>8.372905040317395</c:v>
                </c:pt>
                <c:pt idx="9">
                  <c:v>8.997304657232684</c:v>
                </c:pt>
                <c:pt idx="10">
                  <c:v>10.107765366196571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87-4C56-9EC2-4ADBCCB0D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466880"/>
        <c:axId val="1552467712"/>
      </c:scatterChart>
      <c:valAx>
        <c:axId val="155246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67712"/>
        <c:crosses val="autoZero"/>
        <c:crossBetween val="midCat"/>
      </c:valAx>
      <c:valAx>
        <c:axId val="15524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6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sl!$A$1:$A$15</c:f>
              <c:numCache>
                <c:formatCode>General</c:formatCode>
                <c:ptCount val="15"/>
                <c:pt idx="0">
                  <c:v>0.4</c:v>
                </c:pt>
                <c:pt idx="1">
                  <c:v>0.8</c:v>
                </c:pt>
                <c:pt idx="2">
                  <c:v>2</c:v>
                </c:pt>
                <c:pt idx="3">
                  <c:v>2.2000000000000002</c:v>
                </c:pt>
                <c:pt idx="4">
                  <c:v>2.5</c:v>
                </c:pt>
                <c:pt idx="5">
                  <c:v>3</c:v>
                </c:pt>
                <c:pt idx="6">
                  <c:v>3.4</c:v>
                </c:pt>
                <c:pt idx="7">
                  <c:v>3.7</c:v>
                </c:pt>
                <c:pt idx="8">
                  <c:v>4.0999999999999996</c:v>
                </c:pt>
                <c:pt idx="9">
                  <c:v>4.8</c:v>
                </c:pt>
                <c:pt idx="10">
                  <c:v>5.6</c:v>
                </c:pt>
                <c:pt idx="11">
                  <c:v>5.7</c:v>
                </c:pt>
                <c:pt idx="12">
                  <c:v>6.8</c:v>
                </c:pt>
                <c:pt idx="13">
                  <c:v>8.9</c:v>
                </c:pt>
                <c:pt idx="14">
                  <c:v>10</c:v>
                </c:pt>
              </c:numCache>
            </c:numRef>
          </c:xVal>
          <c:yVal>
            <c:numRef>
              <c:f>sl!$B$1:$B$15</c:f>
              <c:numCache>
                <c:formatCode>General</c:formatCode>
                <c:ptCount val="15"/>
                <c:pt idx="0">
                  <c:v>5.1096460762315949</c:v>
                </c:pt>
                <c:pt idx="1">
                  <c:v>7.8021383461355329</c:v>
                </c:pt>
                <c:pt idx="2">
                  <c:v>10.009405466283221</c:v>
                </c:pt>
                <c:pt idx="3">
                  <c:v>15.565144852637921</c:v>
                </c:pt>
                <c:pt idx="4">
                  <c:v>15.035757265055572</c:v>
                </c:pt>
                <c:pt idx="5">
                  <c:v>29.720353128308663</c:v>
                </c:pt>
                <c:pt idx="6">
                  <c:v>42.745386315150554</c:v>
                </c:pt>
                <c:pt idx="7">
                  <c:v>90.320586834964402</c:v>
                </c:pt>
                <c:pt idx="8">
                  <c:v>73.698383260133213</c:v>
                </c:pt>
                <c:pt idx="9">
                  <c:v>41.950194440068529</c:v>
                </c:pt>
                <c:pt idx="10">
                  <c:v>169.32371472430427</c:v>
                </c:pt>
                <c:pt idx="11">
                  <c:v>82.268796147011884</c:v>
                </c:pt>
                <c:pt idx="12">
                  <c:v>754.4684530537686</c:v>
                </c:pt>
                <c:pt idx="13">
                  <c:v>1762.4561029736938</c:v>
                </c:pt>
                <c:pt idx="14">
                  <c:v>265.05802251895562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A-4C22-8E5A-320D7B73B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67152"/>
        <c:axId val="1560367568"/>
      </c:scatterChart>
      <c:valAx>
        <c:axId val="15603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367568"/>
        <c:crosses val="autoZero"/>
        <c:crossBetween val="midCat"/>
      </c:valAx>
      <c:valAx>
        <c:axId val="15603675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3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ll!$A$1:$A$12</c:f>
              <c:numCache>
                <c:formatCode>General</c:formatCode>
                <c:ptCount val="12"/>
                <c:pt idx="0">
                  <c:v>0.4</c:v>
                </c:pt>
                <c:pt idx="1">
                  <c:v>0.8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25</c:v>
                </c:pt>
                <c:pt idx="9">
                  <c:v>46</c:v>
                </c:pt>
                <c:pt idx="10">
                  <c:v>72</c:v>
                </c:pt>
                <c:pt idx="11">
                  <c:v>105</c:v>
                </c:pt>
              </c:numCache>
            </c:numRef>
          </c:xVal>
          <c:yVal>
            <c:numRef>
              <c:f>ll!$B$1:$B$12</c:f>
              <c:numCache>
                <c:formatCode>General</c:formatCode>
                <c:ptCount val="12"/>
                <c:pt idx="0">
                  <c:v>0.24418911010861916</c:v>
                </c:pt>
                <c:pt idx="1">
                  <c:v>2.186152320504132</c:v>
                </c:pt>
                <c:pt idx="2">
                  <c:v>10.765247076321334</c:v>
                </c:pt>
                <c:pt idx="3">
                  <c:v>98.645709225905946</c:v>
                </c:pt>
                <c:pt idx="4">
                  <c:v>249.25797004131044</c:v>
                </c:pt>
                <c:pt idx="5">
                  <c:v>615.27670893265383</c:v>
                </c:pt>
                <c:pt idx="6">
                  <c:v>669.51596392279725</c:v>
                </c:pt>
                <c:pt idx="7">
                  <c:v>2821.2988893134716</c:v>
                </c:pt>
                <c:pt idx="8">
                  <c:v>8690.5131586769803</c:v>
                </c:pt>
                <c:pt idx="9">
                  <c:v>18079.75880244005</c:v>
                </c:pt>
                <c:pt idx="10">
                  <c:v>24414.530830069649</c:v>
                </c:pt>
                <c:pt idx="11">
                  <c:v>256778.22737887109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2-4FF7-91D8-1E9A092B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893520"/>
        <c:axId val="1478026144"/>
      </c:scatterChart>
      <c:valAx>
        <c:axId val="15618935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26144"/>
        <c:crosses val="autoZero"/>
        <c:crossBetween val="midCat"/>
      </c:valAx>
      <c:valAx>
        <c:axId val="1478026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89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76200</xdr:rowOff>
    </xdr:from>
    <xdr:to>
      <xdr:col>8</xdr:col>
      <xdr:colOff>342900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585787</xdr:colOff>
      <xdr:row>2</xdr:row>
      <xdr:rowOff>19050</xdr:rowOff>
    </xdr:from>
    <xdr:to>
      <xdr:col>16</xdr:col>
      <xdr:colOff>280987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33337</xdr:colOff>
      <xdr:row>17</xdr:row>
      <xdr:rowOff>9525</xdr:rowOff>
    </xdr:from>
    <xdr:to>
      <xdr:col>8</xdr:col>
      <xdr:colOff>338137</xdr:colOff>
      <xdr:row>35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3" sqref="D13:E13"/>
    </sheetView>
  </sheetViews>
  <sheetFormatPr defaultRowHeight="15" x14ac:dyDescent="0.25"/>
  <sheetData>
    <row r="1" spans="1:2" x14ac:dyDescent="0.25">
      <c r="A1">
        <v>2</v>
      </c>
      <c r="B1">
        <f ca="1">b!$B$12*linxcalc!A1+b!$B$13</f>
        <v>5.1757947642356017</v>
      </c>
    </row>
    <row r="2" spans="1:2" x14ac:dyDescent="0.25">
      <c r="A2">
        <v>2.2000000000000002</v>
      </c>
      <c r="B2">
        <f ca="1">b!$B$12*linxcalc!A2+b!$B$13</f>
        <v>5.1985746939817403</v>
      </c>
    </row>
    <row r="3" spans="1:2" x14ac:dyDescent="0.25">
      <c r="A3">
        <v>2.5</v>
      </c>
      <c r="B3">
        <f ca="1">b!$B$12*linxcalc!A3+b!$B$13</f>
        <v>5.658691191061239</v>
      </c>
    </row>
    <row r="4" spans="1:2" x14ac:dyDescent="0.25">
      <c r="A4">
        <v>3</v>
      </c>
      <c r="B4">
        <f ca="1">b!$B$12*linxcalc!A4+b!$B$13</f>
        <v>6.230079165649677</v>
      </c>
    </row>
    <row r="5" spans="1:2" x14ac:dyDescent="0.25">
      <c r="A5">
        <v>3.4</v>
      </c>
      <c r="B5">
        <f ca="1">b!$B$12*linxcalc!A5+b!$B$13</f>
        <v>6.5138350363111632</v>
      </c>
    </row>
    <row r="6" spans="1:2" x14ac:dyDescent="0.25">
      <c r="A6">
        <v>3.7</v>
      </c>
      <c r="B6">
        <f ca="1">b!$B$12*linxcalc!A6+b!$B$13</f>
        <v>6.9173492610482166</v>
      </c>
    </row>
    <row r="7" spans="1:2" x14ac:dyDescent="0.25">
      <c r="A7">
        <v>4.0999999999999996</v>
      </c>
      <c r="B7">
        <f ca="1">b!$B$12*linxcalc!A7+b!$B$13</f>
        <v>7.0227744839616673</v>
      </c>
    </row>
    <row r="8" spans="1:2" x14ac:dyDescent="0.25">
      <c r="A8">
        <v>4.8</v>
      </c>
      <c r="B8">
        <f ca="1">b!$B$12*linxcalc!A8+b!$B$13</f>
        <v>7.8218273995874128</v>
      </c>
    </row>
    <row r="9" spans="1:2" x14ac:dyDescent="0.25">
      <c r="A9">
        <v>5.6</v>
      </c>
      <c r="B9">
        <f ca="1">b!$B$12*linxcalc!A9+b!$B$13</f>
        <v>8.372905040317395</v>
      </c>
    </row>
    <row r="10" spans="1:2" x14ac:dyDescent="0.25">
      <c r="A10">
        <v>5.7</v>
      </c>
      <c r="B10">
        <f ca="1">b!$B$12*linxcalc!A10+b!$B$13</f>
        <v>8.997304657232684</v>
      </c>
    </row>
    <row r="11" spans="1:2" x14ac:dyDescent="0.25">
      <c r="A11">
        <v>6.8</v>
      </c>
      <c r="B11">
        <f ca="1">b!$B$12*linxcalc!A11+b!$B$13</f>
        <v>10.107765366196571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1:A11"/>
    </sheetView>
  </sheetViews>
  <sheetFormatPr defaultRowHeight="15" x14ac:dyDescent="0.25"/>
  <sheetData>
    <row r="1" spans="1:1" x14ac:dyDescent="0.25">
      <c r="A1">
        <f ca="1">data!A1+0.5*(RAND()-RAND())</f>
        <v>2.1757947642356017</v>
      </c>
    </row>
    <row r="2" spans="1:1" x14ac:dyDescent="0.25">
      <c r="A2">
        <f ca="1">data!A2+0.5*(RAND()-RAND())</f>
        <v>2.1985746939817403</v>
      </c>
    </row>
    <row r="3" spans="1:1" x14ac:dyDescent="0.25">
      <c r="A3">
        <f ca="1">data!A3+0.5*(RAND()-RAND())</f>
        <v>2.6586911910612394</v>
      </c>
    </row>
    <row r="4" spans="1:1" x14ac:dyDescent="0.25">
      <c r="A4">
        <f ca="1">data!A4+0.5*(RAND()-RAND())</f>
        <v>3.2300791656496775</v>
      </c>
    </row>
    <row r="5" spans="1:1" x14ac:dyDescent="0.25">
      <c r="A5">
        <f ca="1">data!A5+0.5*(RAND()-RAND())</f>
        <v>3.5138350363111632</v>
      </c>
    </row>
    <row r="6" spans="1:1" x14ac:dyDescent="0.25">
      <c r="A6">
        <f ca="1">data!A6+0.5*(RAND()-RAND())</f>
        <v>3.9173492610482166</v>
      </c>
    </row>
    <row r="7" spans="1:1" x14ac:dyDescent="0.25">
      <c r="A7">
        <f ca="1">data!A7+0.5*(RAND()-RAND())</f>
        <v>4.0227744839616673</v>
      </c>
    </row>
    <row r="8" spans="1:1" x14ac:dyDescent="0.25">
      <c r="A8">
        <f ca="1">data!A8+0.5*(RAND()-RAND())</f>
        <v>4.8218273995874128</v>
      </c>
    </row>
    <row r="9" spans="1:1" x14ac:dyDescent="0.25">
      <c r="A9">
        <f ca="1">data!A9+0.5*(RAND()-RAND())</f>
        <v>5.3729050403173941</v>
      </c>
    </row>
    <row r="10" spans="1:1" x14ac:dyDescent="0.25">
      <c r="A10">
        <f ca="1">data!A10+0.5*(RAND()-RAND())</f>
        <v>5.997304657232684</v>
      </c>
    </row>
    <row r="11" spans="1:1" x14ac:dyDescent="0.25">
      <c r="A11">
        <f ca="1">data!A11+0.5*(RAND()-RAND())</f>
        <v>7.1077653661965696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0.4</v>
      </c>
      <c r="B1">
        <f ca="1">b!$B$3*(xcalx!A2)^b!$B$4</f>
        <v>0.24418911010861916</v>
      </c>
    </row>
    <row r="2" spans="1:2" x14ac:dyDescent="0.25">
      <c r="A2">
        <v>0.8</v>
      </c>
      <c r="B2">
        <f ca="1">b!$B$3*(xcalx!A3)^b!$B$4</f>
        <v>2.186152320504132</v>
      </c>
    </row>
    <row r="3" spans="1:2" x14ac:dyDescent="0.25">
      <c r="A3">
        <v>2</v>
      </c>
      <c r="B3">
        <f ca="1">b!$B$3*(xcalx!A4)^b!$B$4</f>
        <v>10.765247076321334</v>
      </c>
    </row>
    <row r="4" spans="1:2" x14ac:dyDescent="0.25">
      <c r="A4">
        <v>3</v>
      </c>
      <c r="B4">
        <f ca="1">b!$B$3*(xcalx!A5)^b!$B$4</f>
        <v>98.645709225905946</v>
      </c>
    </row>
    <row r="5" spans="1:2" x14ac:dyDescent="0.25">
      <c r="A5">
        <v>6</v>
      </c>
      <c r="B5">
        <f ca="1">b!$B$3*(xcalx!A6)^b!$B$4</f>
        <v>249.25797004131044</v>
      </c>
    </row>
    <row r="6" spans="1:2" x14ac:dyDescent="0.25">
      <c r="A6">
        <v>9</v>
      </c>
      <c r="B6">
        <f ca="1">b!$B$3*(xcalx!A7)^b!$B$4</f>
        <v>615.27670893265383</v>
      </c>
    </row>
    <row r="7" spans="1:2" x14ac:dyDescent="0.25">
      <c r="A7">
        <v>10</v>
      </c>
      <c r="B7">
        <f ca="1">b!$B$3*(xcalx!A8)^b!$B$4</f>
        <v>669.51596392279725</v>
      </c>
    </row>
    <row r="8" spans="1:2" x14ac:dyDescent="0.25">
      <c r="A8">
        <v>14</v>
      </c>
      <c r="B8">
        <f ca="1">b!$B$3*(xcalx!A9)^b!$B$4</f>
        <v>2821.2988893134716</v>
      </c>
    </row>
    <row r="9" spans="1:2" x14ac:dyDescent="0.25">
      <c r="A9">
        <v>25</v>
      </c>
      <c r="B9">
        <f ca="1">b!$B$3*(xcalx!A10)^b!$B$4</f>
        <v>8690.5131586769803</v>
      </c>
    </row>
    <row r="10" spans="1:2" x14ac:dyDescent="0.25">
      <c r="A10">
        <v>46</v>
      </c>
      <c r="B10">
        <f ca="1">b!$B$3*(xcalx!A11)^b!$B$4</f>
        <v>18079.75880244005</v>
      </c>
    </row>
    <row r="11" spans="1:2" x14ac:dyDescent="0.25">
      <c r="A11">
        <v>72</v>
      </c>
      <c r="B11">
        <f ca="1">b!$B$3*(xcalx!A12)^b!$B$4</f>
        <v>24414.530830069649</v>
      </c>
    </row>
    <row r="12" spans="1:2" x14ac:dyDescent="0.25">
      <c r="A12">
        <v>105</v>
      </c>
      <c r="B12">
        <f ca="1">b!$B$3*(xcalx!A13)^b!$B$4</f>
        <v>256778.22737887109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B13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D1" t="s">
        <v>12</v>
      </c>
      <c r="E1" t="s">
        <v>13</v>
      </c>
    </row>
    <row r="2" spans="1:5" x14ac:dyDescent="0.25">
      <c r="A2">
        <f ca="1">ll!A1+0.5*(RAND()-RAND())*ll!A1</f>
        <v>0.29806735652080046</v>
      </c>
    </row>
    <row r="3" spans="1:5" x14ac:dyDescent="0.25">
      <c r="A3">
        <f ca="1">ll!A2+0.5*(RAND()-RAND())*ll!A2</f>
        <v>0.76986711525726281</v>
      </c>
    </row>
    <row r="4" spans="1:5" x14ac:dyDescent="0.25">
      <c r="A4">
        <f ca="1">ll!A3+0.5*(RAND()-RAND())*ll!A3</f>
        <v>1.535082095490808</v>
      </c>
    </row>
    <row r="5" spans="1:5" x14ac:dyDescent="0.25">
      <c r="A5">
        <f ca="1">ll!A4+0.5*(RAND()-RAND())*ll!A4</f>
        <v>4.0050254942093888</v>
      </c>
    </row>
    <row r="6" spans="1:5" x14ac:dyDescent="0.25">
      <c r="A6">
        <f ca="1">ll!A5+0.5*(RAND()-RAND())*ll!A5</f>
        <v>5.9824404188840248</v>
      </c>
    </row>
    <row r="7" spans="1:5" x14ac:dyDescent="0.25">
      <c r="A7">
        <f ca="1">ll!A6+0.5*(RAND()-RAND())*ll!A6</f>
        <v>8.8462210080091275</v>
      </c>
    </row>
    <row r="8" spans="1:5" x14ac:dyDescent="0.25">
      <c r="A8">
        <f ca="1">ll!A7+0.5*(RAND()-RAND())*ll!A7</f>
        <v>9.1757400601996544</v>
      </c>
    </row>
    <row r="9" spans="1:5" x14ac:dyDescent="0.25">
      <c r="A9">
        <f ca="1">ll!A8+0.5*(RAND()-RAND())*ll!A8</f>
        <v>17.102865379180528</v>
      </c>
    </row>
    <row r="10" spans="1:5" x14ac:dyDescent="0.25">
      <c r="A10">
        <f ca="1">ll!A9+0.5*(RAND()-RAND())*ll!A9</f>
        <v>27.834436739164023</v>
      </c>
    </row>
    <row r="11" spans="1:5" x14ac:dyDescent="0.25">
      <c r="A11">
        <f ca="1">ll!A10+0.5*(RAND()-RAND())*ll!A10</f>
        <v>38.221568268401995</v>
      </c>
    </row>
    <row r="12" spans="1:5" x14ac:dyDescent="0.25">
      <c r="A12">
        <f ca="1">ll!A11+0.5*(RAND()-RAND())*ll!A11</f>
        <v>43.529417293144633</v>
      </c>
    </row>
    <row r="13" spans="1:5" x14ac:dyDescent="0.25">
      <c r="A13">
        <f ca="1">ll!A12+0.5*(RAND()-RAND())*ll!A12</f>
        <v>120.55023301370407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1" sqref="G11"/>
    </sheetView>
  </sheetViews>
  <sheetFormatPr defaultRowHeight="15" x14ac:dyDescent="0.25"/>
  <sheetData>
    <row r="1" spans="1:2" x14ac:dyDescent="0.25">
      <c r="A1">
        <v>0.4</v>
      </c>
      <c r="B1">
        <f ca="1">b!$B$7*EXP(b!$B$8*slxcalc!A2)</f>
        <v>5.1096460762315949</v>
      </c>
    </row>
    <row r="2" spans="1:2" x14ac:dyDescent="0.25">
      <c r="A2">
        <v>0.8</v>
      </c>
      <c r="B2">
        <f ca="1">b!$B$7*EXP(b!$B$8*slxcalc!A3)</f>
        <v>7.8021383461355329</v>
      </c>
    </row>
    <row r="3" spans="1:2" x14ac:dyDescent="0.25">
      <c r="A3">
        <v>2</v>
      </c>
      <c r="B3">
        <f ca="1">b!$B$7*EXP(b!$B$8*slxcalc!A4)</f>
        <v>10.009405466283221</v>
      </c>
    </row>
    <row r="4" spans="1:2" x14ac:dyDescent="0.25">
      <c r="A4">
        <v>2.2000000000000002</v>
      </c>
      <c r="B4">
        <f ca="1">b!$B$7*EXP(b!$B$8*slxcalc!A5)</f>
        <v>15.565144852637921</v>
      </c>
    </row>
    <row r="5" spans="1:2" x14ac:dyDescent="0.25">
      <c r="A5">
        <v>2.5</v>
      </c>
      <c r="B5">
        <f ca="1">b!$B$7*EXP(b!$B$8*slxcalc!A6)</f>
        <v>15.035757265055572</v>
      </c>
    </row>
    <row r="6" spans="1:2" x14ac:dyDescent="0.25">
      <c r="A6">
        <v>3</v>
      </c>
      <c r="B6">
        <f ca="1">b!$B$7*EXP(b!$B$8*slxcalc!A7)</f>
        <v>29.720353128308663</v>
      </c>
    </row>
    <row r="7" spans="1:2" x14ac:dyDescent="0.25">
      <c r="A7">
        <v>3.4</v>
      </c>
      <c r="B7">
        <f ca="1">b!$B$7*EXP(b!$B$8*slxcalc!A8)</f>
        <v>42.745386315150554</v>
      </c>
    </row>
    <row r="8" spans="1:2" x14ac:dyDescent="0.25">
      <c r="A8">
        <v>3.7</v>
      </c>
      <c r="B8">
        <f ca="1">b!$B$7*EXP(b!$B$8*slxcalc!A9)</f>
        <v>90.320586834964402</v>
      </c>
    </row>
    <row r="9" spans="1:2" x14ac:dyDescent="0.25">
      <c r="A9">
        <v>4.0999999999999996</v>
      </c>
      <c r="B9">
        <f ca="1">b!$B$7*EXP(b!$B$8*slxcalc!A10)</f>
        <v>73.698383260133213</v>
      </c>
    </row>
    <row r="10" spans="1:2" x14ac:dyDescent="0.25">
      <c r="A10">
        <v>4.8</v>
      </c>
      <c r="B10">
        <f ca="1">b!$B$7*EXP(b!$B$8*slxcalc!A11)</f>
        <v>41.950194440068529</v>
      </c>
    </row>
    <row r="11" spans="1:2" x14ac:dyDescent="0.25">
      <c r="A11">
        <v>5.6</v>
      </c>
      <c r="B11">
        <f ca="1">b!$B$7*EXP(b!$B$8*slxcalc!A12)</f>
        <v>169.32371472430427</v>
      </c>
    </row>
    <row r="12" spans="1:2" x14ac:dyDescent="0.25">
      <c r="A12">
        <v>5.7</v>
      </c>
      <c r="B12">
        <f ca="1">b!$B$7*EXP(b!$B$8*slxcalc!A13)</f>
        <v>82.268796147011884</v>
      </c>
    </row>
    <row r="13" spans="1:2" x14ac:dyDescent="0.25">
      <c r="A13">
        <v>6.8</v>
      </c>
      <c r="B13">
        <f ca="1">b!$B$7*EXP(b!$B$8*slxcalc!A14)</f>
        <v>754.4684530537686</v>
      </c>
    </row>
    <row r="14" spans="1:2" x14ac:dyDescent="0.25">
      <c r="A14">
        <v>8.9</v>
      </c>
      <c r="B14">
        <f ca="1">b!$B$7*EXP(b!$B$8*slxcalc!A15)</f>
        <v>1762.4561029736938</v>
      </c>
    </row>
    <row r="15" spans="1:2" x14ac:dyDescent="0.25">
      <c r="A15">
        <v>10</v>
      </c>
      <c r="B15">
        <f ca="1">b!$B$7*EXP(b!$B$8*slxcalc!A16)</f>
        <v>265.05802251895562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f ca="1">sl!A1+0.5*(RAND()-RAND())*sl!A1</f>
        <v>0.37667043028559727</v>
      </c>
    </row>
    <row r="3" spans="1:2" x14ac:dyDescent="0.25">
      <c r="A3">
        <f ca="1">sl!A2+0.5*(RAND()-RAND())*sl!A2</f>
        <v>1.0278515106841577</v>
      </c>
    </row>
    <row r="4" spans="1:2" x14ac:dyDescent="0.25">
      <c r="A4">
        <f ca="1">sl!A3+0.5*(RAND()-RAND())*sl!A3</f>
        <v>1.411124363793302</v>
      </c>
    </row>
    <row r="5" spans="1:2" x14ac:dyDescent="0.25">
      <c r="A5">
        <f ca="1">sl!A4+0.5*(RAND()-RAND())*sl!A4</f>
        <v>2.0903688446698703</v>
      </c>
    </row>
    <row r="6" spans="1:2" x14ac:dyDescent="0.25">
      <c r="A6">
        <f ca="1">sl!A5+0.5*(RAND()-RAND())*sl!A5</f>
        <v>2.0371335705641651</v>
      </c>
    </row>
    <row r="7" spans="1:2" x14ac:dyDescent="0.25">
      <c r="A7">
        <f ca="1">sl!A6+0.5*(RAND()-RAND())*sl!A6</f>
        <v>3.0854426776921264</v>
      </c>
    </row>
    <row r="8" spans="1:2" x14ac:dyDescent="0.25">
      <c r="A8">
        <f ca="1">sl!A7+0.5*(RAND()-RAND())*sl!A7</f>
        <v>3.64456447074802</v>
      </c>
    </row>
    <row r="9" spans="1:2" x14ac:dyDescent="0.25">
      <c r="A9">
        <f ca="1">sl!A8+0.5*(RAND()-RAND())*sl!A8</f>
        <v>4.7954939322883643</v>
      </c>
    </row>
    <row r="10" spans="1:2" x14ac:dyDescent="0.25">
      <c r="A10">
        <f ca="1">sl!A9+0.5*(RAND()-RAND())*sl!A9</f>
        <v>4.4825946170244633</v>
      </c>
    </row>
    <row r="11" spans="1:2" x14ac:dyDescent="0.25">
      <c r="A11">
        <f ca="1">sl!A10+0.5*(RAND()-RAND())*sl!A10</f>
        <v>3.615674933578358</v>
      </c>
    </row>
    <row r="12" spans="1:2" x14ac:dyDescent="0.25">
      <c r="A12">
        <f ca="1">sl!A11+0.5*(RAND()-RAND())*sl!A11</f>
        <v>5.7623353744121752</v>
      </c>
    </row>
    <row r="13" spans="1:2" x14ac:dyDescent="0.25">
      <c r="A13">
        <f ca="1">sl!A12+0.5*(RAND()-RAND())*sl!A12</f>
        <v>4.6518423492331635</v>
      </c>
    </row>
    <row r="14" spans="1:2" x14ac:dyDescent="0.25">
      <c r="A14">
        <f ca="1">sl!A13+0.5*(RAND()-RAND())*sl!A13</f>
        <v>8.0611063145988471</v>
      </c>
    </row>
    <row r="15" spans="1:2" x14ac:dyDescent="0.25">
      <c r="A15">
        <f ca="1">sl!A14+0.5*(RAND()-RAND())*sl!A14</f>
        <v>9.3664142571417752</v>
      </c>
    </row>
    <row r="16" spans="1:2" x14ac:dyDescent="0.25">
      <c r="A16">
        <f ca="1">sl!A15+0.5*(RAND()-RAND())*sl!A15</f>
        <v>6.4517759904636351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4" sqref="B14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1</v>
      </c>
    </row>
    <row r="3" spans="1:4" x14ac:dyDescent="0.25">
      <c r="A3" t="s">
        <v>2</v>
      </c>
      <c r="B3">
        <v>4</v>
      </c>
      <c r="D3">
        <f>B3*ll!A3^B4</f>
        <v>19.835323199023787</v>
      </c>
    </row>
    <row r="4" spans="1:4" x14ac:dyDescent="0.25">
      <c r="A4" t="s">
        <v>3</v>
      </c>
      <c r="B4">
        <v>2.31</v>
      </c>
    </row>
    <row r="6" spans="1:4" x14ac:dyDescent="0.25">
      <c r="A6" t="s">
        <v>0</v>
      </c>
      <c r="B6" t="s">
        <v>6</v>
      </c>
    </row>
    <row r="7" spans="1:4" x14ac:dyDescent="0.25">
      <c r="A7" t="s">
        <v>5</v>
      </c>
      <c r="B7">
        <v>4</v>
      </c>
    </row>
    <row r="8" spans="1:4" x14ac:dyDescent="0.25">
      <c r="A8" t="s">
        <v>3</v>
      </c>
      <c r="B8">
        <v>0.65</v>
      </c>
    </row>
    <row r="11" spans="1:4" x14ac:dyDescent="0.25">
      <c r="A11" t="s">
        <v>7</v>
      </c>
    </row>
    <row r="12" spans="1:4" x14ac:dyDescent="0.25">
      <c r="A12" t="s">
        <v>8</v>
      </c>
      <c r="B12">
        <v>1</v>
      </c>
    </row>
    <row r="13" spans="1:4" x14ac:dyDescent="0.25">
      <c r="A13" t="s">
        <v>9</v>
      </c>
      <c r="B1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G26" sqref="G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linxcalc</vt:lpstr>
      <vt:lpstr>ll</vt:lpstr>
      <vt:lpstr>xcalx</vt:lpstr>
      <vt:lpstr>sl</vt:lpstr>
      <vt:lpstr>slxcalc</vt:lpstr>
      <vt:lpstr>b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Charles</dc:creator>
  <cp:lastModifiedBy>Fay Charles</cp:lastModifiedBy>
  <cp:lastPrinted>2020-08-21T13:12:54Z</cp:lastPrinted>
  <dcterms:created xsi:type="dcterms:W3CDTF">2020-08-20T21:03:20Z</dcterms:created>
  <dcterms:modified xsi:type="dcterms:W3CDTF">2020-08-21T13:39:20Z</dcterms:modified>
</cp:coreProperties>
</file>