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ARSH VANJARI\OneDrive\Desktop\Project\Project\Excel\"/>
    </mc:Choice>
  </mc:AlternateContent>
  <xr:revisionPtr revIDLastSave="0" documentId="8_{937C73F1-7872-4B11-A10D-F3FAC8DA7E2C}" xr6:coauthVersionLast="47" xr6:coauthVersionMax="47" xr10:uidLastSave="{00000000-0000-0000-0000-000000000000}"/>
  <bookViews>
    <workbookView xWindow="-108" yWindow="-108" windowWidth="23256" windowHeight="12456" activeTab="1" xr2:uid="{1EE2082B-BD89-4443-B662-D9B3EC7B9C26}"/>
  </bookViews>
  <sheets>
    <sheet name="Pivot" sheetId="1" r:id="rId1"/>
    <sheet name="Hospital Dashboard" sheetId="2" r:id="rId2"/>
  </sheets>
  <definedNames>
    <definedName name="Slicer_Patient_Admission_Date__Month">#N/A</definedName>
    <definedName name="Slicer_Patient_Admission_Date__Year">#N/A</definedName>
  </definedNames>
  <calcPr calcId="191029"/>
  <pivotCaches>
    <pivotCache cacheId="814" r:id="rId3"/>
    <pivotCache cacheId="817" r:id="rId4"/>
    <pivotCache cacheId="820" r:id="rId5"/>
    <pivotCache cacheId="823" r:id="rId6"/>
    <pivotCache cacheId="826" r:id="rId7"/>
    <pivotCache cacheId="829" r:id="rId8"/>
    <pivotCache cacheId="832" r:id="rId9"/>
    <pivotCache cacheId="835" r:id="rId10"/>
    <pivotCache cacheId="838" r:id="rId11"/>
    <pivotCache cacheId="841" r:id="rId12"/>
  </pivotCaches>
  <extLst>
    <ext xmlns:x14="http://schemas.microsoft.com/office/spreadsheetml/2009/9/main" uri="{876F7934-8845-4945-9796-88D515C7AA90}">
      <x14:pivotCaches>
        <pivotCache cacheId="153" r:id="rId13"/>
        <pivotCache cacheId="52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88104b1f-68de-48e8-9d35-78401691994c" name="Hospital Emergency Room Data" connection="Query - Hospital Emergency Room Data"/>
        </x15:modelTable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1" l="1"/>
  <c r="C22" i="1"/>
  <c r="A22" i="1"/>
  <c r="B21" i="1"/>
  <c r="C21" i="1"/>
  <c r="A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6EBAE8-3F35-44B9-9872-3EBA89B404A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8768663-5182-4665-8a4e-f27ab08ae98a"/>
      </ext>
    </extLst>
  </connection>
  <connection id="2" xr16:uid="{3599C277-29B2-4F0D-93D3-DF602B98BF9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<sst xmlns="http://schemas.openxmlformats.org/spreadsheetml/2006/main" count="51" uniqueCount="37">
  <si>
    <t>Row Labels</t>
  </si>
  <si>
    <t>Grand Total</t>
  </si>
  <si>
    <t>Average of Patient Waittime</t>
  </si>
  <si>
    <t>Average of Patient Satisfaction Score</t>
  </si>
  <si>
    <t>Count of Patient Id</t>
  </si>
  <si>
    <t>Distinct Count of Patient Id</t>
  </si>
  <si>
    <t>May</t>
  </si>
  <si>
    <t>Delay</t>
  </si>
  <si>
    <t>On Time</t>
  </si>
  <si>
    <t>Admitted</t>
  </si>
  <si>
    <t>Not Admitted</t>
  </si>
  <si>
    <t>Count of Patient Admission Flag</t>
  </si>
  <si>
    <t>Count of Patient Admission Flag2</t>
  </si>
  <si>
    <t xml:space="preserve">Admission Status </t>
  </si>
  <si>
    <t>No of patient</t>
  </si>
  <si>
    <t>% Status</t>
  </si>
  <si>
    <t>Column1</t>
  </si>
  <si>
    <t>Male</t>
  </si>
  <si>
    <t>None</t>
  </si>
  <si>
    <t>10-19</t>
  </si>
  <si>
    <t>50-59</t>
  </si>
  <si>
    <t>0-9</t>
  </si>
  <si>
    <t>40-49</t>
  </si>
  <si>
    <t>20-29</t>
  </si>
  <si>
    <t>70-79</t>
  </si>
  <si>
    <t>60-69</t>
  </si>
  <si>
    <t>Female</t>
  </si>
  <si>
    <t>30-39</t>
  </si>
  <si>
    <t>General Practice</t>
  </si>
  <si>
    <t>Orthopedics</t>
  </si>
  <si>
    <t>Physiotherapy</t>
  </si>
  <si>
    <t>Cardiology</t>
  </si>
  <si>
    <t>Neurology</t>
  </si>
  <si>
    <t>Gastroenterology</t>
  </si>
  <si>
    <t>Renal</t>
  </si>
  <si>
    <t>Count of Age Group</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</si>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</sst>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2" tint="-0.749992370372631"/>
        <bgColor indexed="64"/>
      </patternFill>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2" borderId="0" xfId="0" applyFill="1"/>
    <xf numFmtId="0" fontId="0" fillId="0" borderId="0" xfId="0" pivotButton="1"/>
    <xf numFmtId="0" fontId="0" fillId="0" borderId="0" xfId="0" applyAlignment="1">
      <alignment horizontal="left"/>
    </xf>
    <xf numFmtId="0" fontId="2" fillId="3" borderId="1" xfId="0" applyFont="1" applyFill="1" applyBorder="1"/>
    <xf numFmtId="2" fontId="0" fillId="0" borderId="0" xfId="0" applyNumberFormat="1"/>
    <xf numFmtId="1" fontId="0" fillId="0" borderId="0" xfId="0" applyNumberFormat="1"/>
    <xf numFmtId="10" fontId="0" fillId="0" borderId="0" xfId="0" applyNumberFormat="1"/>
    <xf numFmtId="9" fontId="0" fillId="0" borderId="0" xfId="1" applyFont="1"/>
    <xf numFmtId="0" fontId="0" fillId="4" borderId="0" xfId="0" applyFill="1"/>
  </cellXfs>
  <cellStyles count="2">
    <cellStyle name="Normal" xfId="0" builtinId="0"/>
    <cellStyle name="Percent" xfId="1" builtinId="5"/>
  </cellStyles>
  <dxfs count="148">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2" formatCode="0.00"/>
    </dxf>
    <dxf>
      <numFmt numFmtId="1" formatCode="0"/>
    </dxf>
    <dxf>
      <numFmt numFmtId="2" formatCode="0.00"/>
    </dxf>
    <dxf>
      <numFmt numFmtId="1" formatCode="0"/>
    </dxf>
    <dxf>
      <font>
        <b/>
        <color theme="1"/>
      </font>
      <border>
        <bottom style="thin">
          <color rgb="FF4F81BD"/>
        </bottom>
        <vertical/>
        <horizontal/>
      </border>
    </dxf>
    <dxf>
      <font>
        <color theme="1"/>
      </font>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dxf>
    <dxf>
      <numFmt numFmtId="14" formatCode="0.00%"/>
    </dxf>
    <dxf>
      <numFmt numFmtId="1" formatCode="0"/>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numFmt numFmtId="1" formatCode="0"/>
    </dxf>
    <dxf>
      <numFmt numFmtId="2" formatCode="0.00"/>
    </dxf>
    <dxf>
      <numFmt numFmtId="1" formatCode="0"/>
    </dxf>
    <dxf>
      <numFmt numFmtId="2" formatCode="0.00"/>
    </dxf>
  </dxfs>
  <tableStyles count="2" defaultTableStyle="TableStyleMedium2" defaultPivotStyle="PivotStyleLight16">
    <tableStyle name="SlicerStyleDark5 2" pivot="0" table="0" count="10" xr9:uid="{A79140F7-81DA-4BE6-90C3-2EAF8D61DA80}">
      <tableStyleElement type="wholeTable" dxfId="143"/>
      <tableStyleElement type="headerRow" dxfId="142"/>
    </tableStyle>
    <tableStyle name="SlicerStyleOther2 2" pivot="0" table="0" count="10" xr9:uid="{E238F57A-7B8C-4AF6-A021-AF03B5256DE8}">
      <tableStyleElement type="wholeTable" dxfId="90"/>
      <tableStyleElement type="headerRow" dxfId="89"/>
    </tableStyle>
  </tableStyle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5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alpha val="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Pivot!$E$5</c:f>
              <c:strCache>
                <c:ptCount val="1"/>
                <c:pt idx="0">
                  <c:v>Count of Patient Admission Flag</c:v>
                </c:pt>
              </c:strCache>
            </c:strRef>
          </c:tx>
          <c:spPr>
            <a:solidFill>
              <a:schemeClr val="accent1"/>
            </a:solidFill>
            <a:ln>
              <a:noFill/>
            </a:ln>
            <a:effectLst/>
          </c:spPr>
          <c:invertIfNegative val="0"/>
          <c:cat>
            <c:strRef>
              <c:f>Pivot!$D$6:$D$7</c:f>
              <c:strCache>
                <c:ptCount val="2"/>
                <c:pt idx="0">
                  <c:v>Admitted</c:v>
                </c:pt>
                <c:pt idx="1">
                  <c:v>Not Admitted</c:v>
                </c:pt>
              </c:strCache>
            </c:strRef>
          </c:cat>
          <c:val>
            <c:numRef>
              <c:f>Pivot!$E$6:$E$7</c:f>
              <c:numCache>
                <c:formatCode>0</c:formatCode>
                <c:ptCount val="2"/>
                <c:pt idx="0">
                  <c:v>229</c:v>
                </c:pt>
                <c:pt idx="1">
                  <c:v>251</c:v>
                </c:pt>
              </c:numCache>
            </c:numRef>
          </c:val>
          <c:extLst>
            <c:ext xmlns:c16="http://schemas.microsoft.com/office/drawing/2014/chart" uri="{C3380CC4-5D6E-409C-BE32-E72D297353CC}">
              <c16:uniqueId val="{00000006-F38D-4A20-8EC3-F6E9E41A309E}"/>
            </c:ext>
          </c:extLst>
        </c:ser>
        <c:ser>
          <c:idx val="1"/>
          <c:order val="1"/>
          <c:tx>
            <c:strRef>
              <c:f>Pivot!$F$5</c:f>
              <c:strCache>
                <c:ptCount val="1"/>
                <c:pt idx="0">
                  <c:v>Count of Patient Admission Flag2</c:v>
                </c:pt>
              </c:strCache>
            </c:strRef>
          </c:tx>
          <c:spPr>
            <a:solidFill>
              <a:schemeClr val="bg1">
                <a:alpha val="0"/>
              </a:schemeClr>
            </a:solidFill>
            <a:ln>
              <a:noFill/>
            </a:ln>
            <a:effectLst/>
          </c:spPr>
          <c:invertIfNegative val="0"/>
          <c:cat>
            <c:strRef>
              <c:f>Pivot!$D$6:$D$7</c:f>
              <c:strCache>
                <c:ptCount val="2"/>
                <c:pt idx="0">
                  <c:v>Admitted</c:v>
                </c:pt>
                <c:pt idx="1">
                  <c:v>Not Admitted</c:v>
                </c:pt>
              </c:strCache>
            </c:strRef>
          </c:cat>
          <c:val>
            <c:numRef>
              <c:f>Pivot!$F$6:$F$7</c:f>
              <c:numCache>
                <c:formatCode>0.00%</c:formatCode>
                <c:ptCount val="2"/>
                <c:pt idx="0">
                  <c:v>0.47708333333333336</c:v>
                </c:pt>
                <c:pt idx="1">
                  <c:v>0.5229166666666667</c:v>
                </c:pt>
              </c:numCache>
            </c:numRef>
          </c:val>
          <c:extLst>
            <c:ext xmlns:c16="http://schemas.microsoft.com/office/drawing/2014/chart" uri="{C3380CC4-5D6E-409C-BE32-E72D297353CC}">
              <c16:uniqueId val="{00000007-F38D-4A20-8EC3-F6E9E41A309E}"/>
            </c:ext>
          </c:extLst>
        </c:ser>
        <c:dLbls>
          <c:showLegendKey val="0"/>
          <c:showVal val="0"/>
          <c:showCatName val="0"/>
          <c:showSerName val="0"/>
          <c:showPercent val="0"/>
          <c:showBubbleSize val="0"/>
        </c:dLbls>
        <c:gapWidth val="182"/>
        <c:axId val="454239328"/>
        <c:axId val="454238368"/>
      </c:barChart>
      <c:catAx>
        <c:axId val="454239328"/>
        <c:scaling>
          <c:orientation val="minMax"/>
        </c:scaling>
        <c:delete val="1"/>
        <c:axPos val="l"/>
        <c:numFmt formatCode="General" sourceLinked="1"/>
        <c:majorTickMark val="none"/>
        <c:minorTickMark val="none"/>
        <c:tickLblPos val="nextTo"/>
        <c:crossAx val="454238368"/>
        <c:crosses val="autoZero"/>
        <c:auto val="1"/>
        <c:lblAlgn val="ctr"/>
        <c:lblOffset val="100"/>
        <c:noMultiLvlLbl val="0"/>
      </c:catAx>
      <c:valAx>
        <c:axId val="454238368"/>
        <c:scaling>
          <c:orientation val="minMax"/>
        </c:scaling>
        <c:delete val="1"/>
        <c:axPos val="b"/>
        <c:numFmt formatCode="0" sourceLinked="1"/>
        <c:majorTickMark val="none"/>
        <c:minorTickMark val="none"/>
        <c:tickLblPos val="nextTo"/>
        <c:crossAx val="45423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2.xlsx]Pivot!PivotTable7</c:name>
    <c:fmtId val="2"/>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8837920143345446"/>
          <c:y val="0"/>
          <c:w val="0.39166666666666666"/>
          <c:h val="0.65277777777777779"/>
        </c:manualLayout>
      </c:layout>
      <c:pieChart>
        <c:varyColors val="1"/>
        <c:ser>
          <c:idx val="0"/>
          <c:order val="0"/>
          <c:tx>
            <c:strRef>
              <c:f>Pivot!$F$12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Pivot!$E$13:$E$15</c:f>
              <c:strCache>
                <c:ptCount val="2"/>
                <c:pt idx="0">
                  <c:v>Delay</c:v>
                </c:pt>
                <c:pt idx="1">
                  <c:v>On Time</c:v>
                </c:pt>
              </c:strCache>
            </c:strRef>
          </c:cat>
          <c:val>
            <c:numRef>
              <c:f>Pivot!$F$13:$F$15</c:f>
              <c:numCache>
                <c:formatCode>0</c:formatCode>
                <c:ptCount val="2"/>
                <c:pt idx="0">
                  <c:v>267</c:v>
                </c:pt>
                <c:pt idx="1">
                  <c:v>213</c:v>
                </c:pt>
              </c:numCache>
            </c:numRef>
          </c:val>
          <c:extLst>
            <c:ext xmlns:c16="http://schemas.microsoft.com/office/drawing/2014/chart" uri="{C3380CC4-5D6E-409C-BE32-E72D297353CC}">
              <c16:uniqueId val="{00000013-3111-4953-852B-0284552FC01C}"/>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5056970271137562"/>
          <c:y val="0.57821982870924804"/>
          <c:w val="0.51679257118190791"/>
          <c:h val="0.31402667125609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2.xlsx]Pivot!PivotTable8</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7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t" anchorCtr="0">
              <a:no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7306670538666"/>
                  <c:h val="0.13555250353236645"/>
                </c:manualLayout>
              </c15:layout>
            </c:ext>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t" anchorCtr="0">
              <a:spAutoFit/>
            </a:bodyPr>
            <a:lstStyle/>
            <a:p>
              <a:pPr>
                <a:defRPr sz="700" b="0" i="0" u="none" strike="noStrike" kern="1200" baseline="0">
                  <a:solidFill>
                    <a:schemeClr val="bg1"/>
                  </a:solidFill>
                  <a:latin typeface="+mn-lt"/>
                  <a:ea typeface="+mn-ea"/>
                  <a:cs typeface="+mn-cs"/>
                </a:defRPr>
              </a:pPr>
              <a:endParaRPr lang="en-US"/>
            </a:p>
          </c:txPr>
        </c:dLbl>
      </c:pivotFmt>
    </c:pivotFmts>
    <c:plotArea>
      <c:layout/>
      <c:doughnutChart>
        <c:varyColors val="1"/>
        <c:ser>
          <c:idx val="0"/>
          <c:order val="0"/>
          <c:tx>
            <c:strRef>
              <c:f>Pivot!$H$20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spPr>
                <a:noFill/>
                <a:ln>
                  <a:noFill/>
                </a:ln>
                <a:effectLst/>
              </c:spPr>
              <c:txPr>
                <a:bodyPr rot="0" spcFirstLastPara="1" vertOverflow="ellipsis" vert="horz" wrap="square" lIns="38100" tIns="19050" rIns="38100" bIns="19050" anchor="t" anchorCtr="0">
                  <a:no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177306670538666"/>
                      <c:h val="0.13555250353236645"/>
                    </c:manualLayout>
                  </c15:layout>
                </c:ext>
              </c:extLst>
            </c:dLbl>
            <c:spPr>
              <a:noFill/>
              <a:ln>
                <a:noFill/>
              </a:ln>
              <a:effectLst/>
            </c:spPr>
            <c:txPr>
              <a:bodyPr rot="0" spcFirstLastPara="1" vertOverflow="ellipsis" vert="horz" wrap="square" lIns="38100" tIns="19050" rIns="38100" bIns="19050" anchor="t" anchorCtr="0">
                <a:spAutoFit/>
              </a:bodyPr>
              <a:lstStyle/>
              <a:p>
                <a:pPr>
                  <a:defRPr sz="7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Pivot!$G$21:$G$23</c:f>
              <c:strCache>
                <c:ptCount val="2"/>
                <c:pt idx="0">
                  <c:v>Female</c:v>
                </c:pt>
                <c:pt idx="1">
                  <c:v>Male</c:v>
                </c:pt>
              </c:strCache>
            </c:strRef>
          </c:cat>
          <c:val>
            <c:numRef>
              <c:f>Pivot!$H$21:$H$23</c:f>
              <c:numCache>
                <c:formatCode>0</c:formatCode>
                <c:ptCount val="2"/>
                <c:pt idx="0">
                  <c:v>261</c:v>
                </c:pt>
                <c:pt idx="1">
                  <c:v>219</c:v>
                </c:pt>
              </c:numCache>
            </c:numRef>
          </c:val>
          <c:extLst>
            <c:ext xmlns:c16="http://schemas.microsoft.com/office/drawing/2014/chart" uri="{C3380CC4-5D6E-409C-BE32-E72D297353CC}">
              <c16:uniqueId val="{00000007-B3A0-427E-960B-7EFABDBA8769}"/>
            </c:ext>
          </c:extLst>
        </c:ser>
        <c:dLbls>
          <c:showLegendKey val="0"/>
          <c:showVal val="0"/>
          <c:showCatName val="0"/>
          <c:showSerName val="0"/>
          <c:showPercent val="0"/>
          <c:showBubbleSize val="0"/>
          <c:showLeaderLines val="1"/>
        </c:dLbls>
        <c:firstSliceAng val="0"/>
        <c:holeSize val="3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567639488823317E-2"/>
          <c:y val="9.883723569632584E-2"/>
          <c:w val="0.96953503916976858"/>
          <c:h val="0.78183042150449211"/>
        </c:manualLayout>
      </c:layout>
      <c:barChart>
        <c:barDir val="col"/>
        <c:grouping val="clustered"/>
        <c:varyColors val="0"/>
        <c:ser>
          <c:idx val="0"/>
          <c:order val="0"/>
          <c:tx>
            <c:strRef>
              <c:f>Pivot!$F$26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Pivot!$E$27:$E$34</c:f>
              <c:strCache>
                <c:ptCount val="8"/>
                <c:pt idx="0">
                  <c:v>0-9</c:v>
                </c:pt>
                <c:pt idx="1">
                  <c:v>10-19</c:v>
                </c:pt>
                <c:pt idx="2">
                  <c:v>20-29</c:v>
                </c:pt>
                <c:pt idx="3">
                  <c:v>30-39</c:v>
                </c:pt>
                <c:pt idx="4">
                  <c:v>40-49</c:v>
                </c:pt>
                <c:pt idx="5">
                  <c:v>50-59</c:v>
                </c:pt>
                <c:pt idx="6">
                  <c:v>60-69</c:v>
                </c:pt>
                <c:pt idx="7">
                  <c:v>70-79</c:v>
                </c:pt>
              </c:strCache>
            </c:strRef>
          </c:cat>
          <c:val>
            <c:numRef>
              <c:f>Pivot!$F$27:$F$34</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3-3FA0-4450-A00C-C11EDAC2C0FB}"/>
            </c:ext>
          </c:extLst>
        </c:ser>
        <c:dLbls>
          <c:showLegendKey val="0"/>
          <c:showVal val="0"/>
          <c:showCatName val="0"/>
          <c:showSerName val="0"/>
          <c:showPercent val="0"/>
          <c:showBubbleSize val="0"/>
        </c:dLbls>
        <c:gapWidth val="219"/>
        <c:overlap val="-27"/>
        <c:axId val="2090956576"/>
        <c:axId val="2090951296"/>
      </c:barChart>
      <c:catAx>
        <c:axId val="209095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90951296"/>
        <c:crosses val="autoZero"/>
        <c:auto val="1"/>
        <c:lblAlgn val="ctr"/>
        <c:lblOffset val="100"/>
        <c:noMultiLvlLbl val="0"/>
      </c:catAx>
      <c:valAx>
        <c:axId val="2090951296"/>
        <c:scaling>
          <c:orientation val="minMax"/>
        </c:scaling>
        <c:delete val="1"/>
        <c:axPos val="l"/>
        <c:numFmt formatCode="0" sourceLinked="1"/>
        <c:majorTickMark val="none"/>
        <c:minorTickMark val="none"/>
        <c:tickLblPos val="nextTo"/>
        <c:crossAx val="209095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43618164391271"/>
          <c:y val="8.6985597252326102E-2"/>
          <c:w val="0.67295072531401934"/>
          <c:h val="0.74424864555890891"/>
        </c:manualLayout>
      </c:layout>
      <c:barChart>
        <c:barDir val="bar"/>
        <c:grouping val="clustered"/>
        <c:varyColors val="0"/>
        <c:ser>
          <c:idx val="0"/>
          <c:order val="0"/>
          <c:tx>
            <c:strRef>
              <c:f>Pivot!$I$27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Pivot!$H$28:$H$36</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Pivot!$I$28:$I$36</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4-F7B8-4789-BEF1-315A7D66CACD}"/>
            </c:ext>
          </c:extLst>
        </c:ser>
        <c:dLbls>
          <c:showLegendKey val="0"/>
          <c:showVal val="0"/>
          <c:showCatName val="0"/>
          <c:showSerName val="0"/>
          <c:showPercent val="0"/>
          <c:showBubbleSize val="0"/>
        </c:dLbls>
        <c:gapWidth val="182"/>
        <c:axId val="164094783"/>
        <c:axId val="164091903"/>
      </c:barChart>
      <c:catAx>
        <c:axId val="16409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1">
                    <a:lumMod val="50000"/>
                  </a:schemeClr>
                </a:solidFill>
                <a:latin typeface="+mn-lt"/>
                <a:ea typeface="+mn-ea"/>
                <a:cs typeface="+mn-cs"/>
              </a:defRPr>
            </a:pPr>
            <a:endParaRPr lang="en-US"/>
          </a:p>
        </c:txPr>
        <c:crossAx val="164091903"/>
        <c:crosses val="autoZero"/>
        <c:auto val="1"/>
        <c:lblAlgn val="ctr"/>
        <c:lblOffset val="100"/>
        <c:noMultiLvlLbl val="0"/>
      </c:catAx>
      <c:valAx>
        <c:axId val="16409190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50000"/>
                  </a:schemeClr>
                </a:solidFill>
                <a:latin typeface="+mn-lt"/>
                <a:ea typeface="+mn-ea"/>
                <a:cs typeface="+mn-cs"/>
              </a:defRPr>
            </a:pPr>
            <a:endParaRPr lang="en-US"/>
          </a:p>
        </c:txPr>
        <c:crossAx val="16409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91442</xdr:colOff>
      <xdr:row>19</xdr:row>
      <xdr:rowOff>15240</xdr:rowOff>
    </xdr:from>
    <xdr:to>
      <xdr:col>4</xdr:col>
      <xdr:colOff>130382</xdr:colOff>
      <xdr:row>22</xdr:row>
      <xdr:rowOff>114600</xdr:rowOff>
    </xdr:to>
    <xdr:graphicFrame macro="">
      <xdr:nvGraphicFramePr>
        <xdr:cNvPr id="9" name="Chart 8">
          <a:extLst>
            <a:ext uri="{FF2B5EF4-FFF2-40B4-BE49-F238E27FC236}">
              <a16:creationId xmlns:a16="http://schemas.microsoft.com/office/drawing/2014/main" id="{045B4A33-EDA8-D534-03F0-7F86673EA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52754</xdr:colOff>
      <xdr:row>0</xdr:row>
      <xdr:rowOff>35169</xdr:rowOff>
    </xdr:from>
    <xdr:to>
      <xdr:col>4</xdr:col>
      <xdr:colOff>580292</xdr:colOff>
      <xdr:row>2</xdr:row>
      <xdr:rowOff>169817</xdr:rowOff>
    </xdr:to>
    <xdr:sp macro="" textlink="">
      <xdr:nvSpPr>
        <xdr:cNvPr id="2" name="Rectangle: Rounded Corners 1">
          <a:extLst>
            <a:ext uri="{FF2B5EF4-FFF2-40B4-BE49-F238E27FC236}">
              <a16:creationId xmlns:a16="http://schemas.microsoft.com/office/drawing/2014/main" id="{79843C69-8866-E7B5-51B8-4831B25082BA}"/>
            </a:ext>
          </a:extLst>
        </xdr:cNvPr>
        <xdr:cNvSpPr/>
      </xdr:nvSpPr>
      <xdr:spPr>
        <a:xfrm>
          <a:off x="52754" y="35169"/>
          <a:ext cx="2965938" cy="50040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47896</xdr:colOff>
      <xdr:row>3</xdr:row>
      <xdr:rowOff>28892</xdr:rowOff>
    </xdr:from>
    <xdr:to>
      <xdr:col>1</xdr:col>
      <xdr:colOff>137159</xdr:colOff>
      <xdr:row>17</xdr:row>
      <xdr:rowOff>17929</xdr:rowOff>
    </xdr:to>
    <xdr:sp macro="" textlink="">
      <xdr:nvSpPr>
        <xdr:cNvPr id="3" name="Rectangle: Rounded Corners 2">
          <a:extLst>
            <a:ext uri="{FF2B5EF4-FFF2-40B4-BE49-F238E27FC236}">
              <a16:creationId xmlns:a16="http://schemas.microsoft.com/office/drawing/2014/main" id="{C870D5A0-5383-4BB8-A7B3-2720DE04A820}"/>
            </a:ext>
          </a:extLst>
        </xdr:cNvPr>
        <xdr:cNvSpPr/>
      </xdr:nvSpPr>
      <xdr:spPr>
        <a:xfrm>
          <a:off x="47896" y="577532"/>
          <a:ext cx="698863" cy="25493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47896</xdr:colOff>
      <xdr:row>0</xdr:row>
      <xdr:rowOff>30813</xdr:rowOff>
    </xdr:from>
    <xdr:to>
      <xdr:col>7</xdr:col>
      <xdr:colOff>26125</xdr:colOff>
      <xdr:row>2</xdr:row>
      <xdr:rowOff>178527</xdr:rowOff>
    </xdr:to>
    <xdr:sp macro="" textlink="">
      <xdr:nvSpPr>
        <xdr:cNvPr id="4" name="Rectangle: Rounded Corners 3">
          <a:extLst>
            <a:ext uri="{FF2B5EF4-FFF2-40B4-BE49-F238E27FC236}">
              <a16:creationId xmlns:a16="http://schemas.microsoft.com/office/drawing/2014/main" id="{5495491F-95EA-4FE8-AB4A-CDC05EA32241}"/>
            </a:ext>
          </a:extLst>
        </xdr:cNvPr>
        <xdr:cNvSpPr/>
      </xdr:nvSpPr>
      <xdr:spPr>
        <a:xfrm>
          <a:off x="3095896" y="30813"/>
          <a:ext cx="1197429" cy="51347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108345</xdr:colOff>
      <xdr:row>0</xdr:row>
      <xdr:rowOff>39523</xdr:rowOff>
    </xdr:from>
    <xdr:to>
      <xdr:col>9</xdr:col>
      <xdr:colOff>500231</xdr:colOff>
      <xdr:row>7</xdr:row>
      <xdr:rowOff>13448</xdr:rowOff>
    </xdr:to>
    <xdr:sp macro="" textlink="">
      <xdr:nvSpPr>
        <xdr:cNvPr id="5" name="Rectangle: Rounded Corners 4">
          <a:extLst>
            <a:ext uri="{FF2B5EF4-FFF2-40B4-BE49-F238E27FC236}">
              <a16:creationId xmlns:a16="http://schemas.microsoft.com/office/drawing/2014/main" id="{61DB59C6-91F2-453C-A846-616E03F9228E}"/>
            </a:ext>
          </a:extLst>
        </xdr:cNvPr>
        <xdr:cNvSpPr/>
      </xdr:nvSpPr>
      <xdr:spPr>
        <a:xfrm>
          <a:off x="4375545" y="39523"/>
          <a:ext cx="1611086" cy="126036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30608</xdr:colOff>
      <xdr:row>0</xdr:row>
      <xdr:rowOff>39395</xdr:rowOff>
    </xdr:from>
    <xdr:to>
      <xdr:col>12</xdr:col>
      <xdr:colOff>418140</xdr:colOff>
      <xdr:row>7</xdr:row>
      <xdr:rowOff>22413</xdr:rowOff>
    </xdr:to>
    <xdr:sp macro="" textlink="">
      <xdr:nvSpPr>
        <xdr:cNvPr id="7" name="Rectangle: Rounded Corners 6">
          <a:extLst>
            <a:ext uri="{FF2B5EF4-FFF2-40B4-BE49-F238E27FC236}">
              <a16:creationId xmlns:a16="http://schemas.microsoft.com/office/drawing/2014/main" id="{7C726C6D-7C62-455A-A47B-3CAAC861D45E}"/>
            </a:ext>
          </a:extLst>
        </xdr:cNvPr>
        <xdr:cNvSpPr/>
      </xdr:nvSpPr>
      <xdr:spPr>
        <a:xfrm>
          <a:off x="6126608" y="39395"/>
          <a:ext cx="1606732" cy="126945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560292</xdr:colOff>
      <xdr:row>0</xdr:row>
      <xdr:rowOff>103095</xdr:rowOff>
    </xdr:from>
    <xdr:to>
      <xdr:col>5</xdr:col>
      <xdr:colOff>31377</xdr:colOff>
      <xdr:row>1</xdr:row>
      <xdr:rowOff>129988</xdr:rowOff>
    </xdr:to>
    <xdr:sp macro="" textlink="">
      <xdr:nvSpPr>
        <xdr:cNvPr id="8" name="TextBox 7">
          <a:extLst>
            <a:ext uri="{FF2B5EF4-FFF2-40B4-BE49-F238E27FC236}">
              <a16:creationId xmlns:a16="http://schemas.microsoft.com/office/drawing/2014/main" id="{D29E5824-CBEE-D287-B212-0DABF8EE46DC}"/>
            </a:ext>
          </a:extLst>
        </xdr:cNvPr>
        <xdr:cNvSpPr txBox="1"/>
      </xdr:nvSpPr>
      <xdr:spPr>
        <a:xfrm>
          <a:off x="560292" y="103095"/>
          <a:ext cx="2519085" cy="2106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solidFill>
                <a:schemeClr val="tx1"/>
              </a:solidFill>
              <a:latin typeface="Arial Narrow" panose="020B0606020202030204" pitchFamily="34" charset="0"/>
            </a:rPr>
            <a:t>Hospital </a:t>
          </a:r>
          <a:r>
            <a:rPr lang="en-US" sz="1200">
              <a:solidFill>
                <a:schemeClr val="tx1"/>
              </a:solidFill>
              <a:latin typeface="Arial Narrow" panose="020B0606020202030204" pitchFamily="34" charset="0"/>
            </a:rPr>
            <a:t>Emergency Room Dashboard </a:t>
          </a:r>
          <a:endParaRPr lang="en-IN" sz="1200">
            <a:solidFill>
              <a:schemeClr val="tx1"/>
            </a:solidFill>
            <a:latin typeface="Arial Narrow" panose="020B0606020202030204" pitchFamily="34" charset="0"/>
          </a:endParaRPr>
        </a:p>
      </xdr:txBody>
    </xdr:sp>
    <xdr:clientData/>
  </xdr:twoCellAnchor>
  <xdr:twoCellAnchor>
    <xdr:from>
      <xdr:col>2</xdr:col>
      <xdr:colOff>174811</xdr:colOff>
      <xdr:row>1</xdr:row>
      <xdr:rowOff>121025</xdr:rowOff>
    </xdr:from>
    <xdr:to>
      <xdr:col>3</xdr:col>
      <xdr:colOff>192743</xdr:colOff>
      <xdr:row>2</xdr:row>
      <xdr:rowOff>62753</xdr:rowOff>
    </xdr:to>
    <xdr:sp macro="" textlink="">
      <xdr:nvSpPr>
        <xdr:cNvPr id="9" name="TextBox 8">
          <a:extLst>
            <a:ext uri="{FF2B5EF4-FFF2-40B4-BE49-F238E27FC236}">
              <a16:creationId xmlns:a16="http://schemas.microsoft.com/office/drawing/2014/main" id="{6DB90FC8-2BBB-4F8A-B05A-4B35A7FF2679}"/>
            </a:ext>
          </a:extLst>
        </xdr:cNvPr>
        <xdr:cNvSpPr txBox="1"/>
      </xdr:nvSpPr>
      <xdr:spPr>
        <a:xfrm>
          <a:off x="1394011" y="304801"/>
          <a:ext cx="627532" cy="12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700">
              <a:solidFill>
                <a:schemeClr val="tx1"/>
              </a:solidFill>
              <a:latin typeface="Aptos Narrow" panose="020B0004020202020204" pitchFamily="34" charset="0"/>
            </a:rPr>
            <a:t>Monthly</a:t>
          </a:r>
          <a:r>
            <a:rPr lang="en-IN" sz="700" baseline="0">
              <a:solidFill>
                <a:schemeClr val="tx1"/>
              </a:solidFill>
              <a:latin typeface="Aptos Narrow" panose="020B0004020202020204" pitchFamily="34" charset="0"/>
            </a:rPr>
            <a:t> Report</a:t>
          </a:r>
          <a:endParaRPr lang="en-IN" sz="700">
            <a:solidFill>
              <a:schemeClr val="tx1"/>
            </a:solidFill>
            <a:latin typeface="Aptos Narrow" panose="020B0004020202020204" pitchFamily="34" charset="0"/>
          </a:endParaRPr>
        </a:p>
      </xdr:txBody>
    </xdr:sp>
    <xdr:clientData/>
  </xdr:twoCellAnchor>
  <xdr:twoCellAnchor editAs="oneCell">
    <xdr:from>
      <xdr:col>0</xdr:col>
      <xdr:colOff>0</xdr:colOff>
      <xdr:row>0</xdr:row>
      <xdr:rowOff>58272</xdr:rowOff>
    </xdr:from>
    <xdr:to>
      <xdr:col>1</xdr:col>
      <xdr:colOff>113671</xdr:colOff>
      <xdr:row>2</xdr:row>
      <xdr:rowOff>158719</xdr:rowOff>
    </xdr:to>
    <xdr:pic>
      <xdr:nvPicPr>
        <xdr:cNvPr id="11" name="Picture 10">
          <a:extLst>
            <a:ext uri="{FF2B5EF4-FFF2-40B4-BE49-F238E27FC236}">
              <a16:creationId xmlns:a16="http://schemas.microsoft.com/office/drawing/2014/main" id="{69141D87-C590-3A41-A49A-1ED1A3F058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8272"/>
          <a:ext cx="723271" cy="468000"/>
        </a:xfrm>
        <a:prstGeom prst="rect">
          <a:avLst/>
        </a:prstGeom>
      </xdr:spPr>
    </xdr:pic>
    <xdr:clientData/>
  </xdr:twoCellAnchor>
  <xdr:twoCellAnchor editAs="absolute">
    <xdr:from>
      <xdr:col>1</xdr:col>
      <xdr:colOff>159954</xdr:colOff>
      <xdr:row>3</xdr:row>
      <xdr:rowOff>35296</xdr:rowOff>
    </xdr:from>
    <xdr:to>
      <xdr:col>3</xdr:col>
      <xdr:colOff>112059</xdr:colOff>
      <xdr:row>6</xdr:row>
      <xdr:rowOff>31376</xdr:rowOff>
    </xdr:to>
    <xdr:sp macro="" textlink="">
      <xdr:nvSpPr>
        <xdr:cNvPr id="12" name="Rectangle: Rounded Corners 11">
          <a:extLst>
            <a:ext uri="{FF2B5EF4-FFF2-40B4-BE49-F238E27FC236}">
              <a16:creationId xmlns:a16="http://schemas.microsoft.com/office/drawing/2014/main" id="{B602C8BC-5D9F-4DFD-B2BF-42C7337EEBC3}"/>
            </a:ext>
          </a:extLst>
        </xdr:cNvPr>
        <xdr:cNvSpPr/>
      </xdr:nvSpPr>
      <xdr:spPr>
        <a:xfrm>
          <a:off x="769554" y="586625"/>
          <a:ext cx="1171305" cy="54741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164437</xdr:colOff>
      <xdr:row>3</xdr:row>
      <xdr:rowOff>35297</xdr:rowOff>
    </xdr:from>
    <xdr:to>
      <xdr:col>5</xdr:col>
      <xdr:colOff>116541</xdr:colOff>
      <xdr:row>6</xdr:row>
      <xdr:rowOff>49307</xdr:rowOff>
    </xdr:to>
    <xdr:sp macro="" textlink="">
      <xdr:nvSpPr>
        <xdr:cNvPr id="13" name="Rectangle: Rounded Corners 12">
          <a:extLst>
            <a:ext uri="{FF2B5EF4-FFF2-40B4-BE49-F238E27FC236}">
              <a16:creationId xmlns:a16="http://schemas.microsoft.com/office/drawing/2014/main" id="{5D2CBFAA-7CD9-48FB-B076-8B2268DD822D}"/>
            </a:ext>
          </a:extLst>
        </xdr:cNvPr>
        <xdr:cNvSpPr/>
      </xdr:nvSpPr>
      <xdr:spPr>
        <a:xfrm>
          <a:off x="1993237" y="586626"/>
          <a:ext cx="1171304" cy="5653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159954</xdr:colOff>
      <xdr:row>3</xdr:row>
      <xdr:rowOff>30814</xdr:rowOff>
    </xdr:from>
    <xdr:to>
      <xdr:col>7</xdr:col>
      <xdr:colOff>85165</xdr:colOff>
      <xdr:row>6</xdr:row>
      <xdr:rowOff>53788</xdr:rowOff>
    </xdr:to>
    <xdr:sp macro="" textlink="">
      <xdr:nvSpPr>
        <xdr:cNvPr id="14" name="Rectangle: Rounded Corners 13">
          <a:extLst>
            <a:ext uri="{FF2B5EF4-FFF2-40B4-BE49-F238E27FC236}">
              <a16:creationId xmlns:a16="http://schemas.microsoft.com/office/drawing/2014/main" id="{BE577EB9-5D78-4E0C-B38E-014C69870453}"/>
            </a:ext>
          </a:extLst>
        </xdr:cNvPr>
        <xdr:cNvSpPr/>
      </xdr:nvSpPr>
      <xdr:spPr>
        <a:xfrm>
          <a:off x="3207954" y="582143"/>
          <a:ext cx="1144411" cy="57430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144203</xdr:colOff>
      <xdr:row>7</xdr:row>
      <xdr:rowOff>84343</xdr:rowOff>
    </xdr:from>
    <xdr:to>
      <xdr:col>12</xdr:col>
      <xdr:colOff>452718</xdr:colOff>
      <xdr:row>17</xdr:row>
      <xdr:rowOff>31375</xdr:rowOff>
    </xdr:to>
    <xdr:sp macro="" textlink="">
      <xdr:nvSpPr>
        <xdr:cNvPr id="15" name="Rectangle: Rounded Corners 14">
          <a:extLst>
            <a:ext uri="{FF2B5EF4-FFF2-40B4-BE49-F238E27FC236}">
              <a16:creationId xmlns:a16="http://schemas.microsoft.com/office/drawing/2014/main" id="{A54BBF7C-C8C8-49BD-AD38-FE454DAA0377}"/>
            </a:ext>
          </a:extLst>
        </xdr:cNvPr>
        <xdr:cNvSpPr/>
      </xdr:nvSpPr>
      <xdr:spPr>
        <a:xfrm>
          <a:off x="4411403" y="1370778"/>
          <a:ext cx="3356515" cy="178479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192741</xdr:colOff>
      <xdr:row>8</xdr:row>
      <xdr:rowOff>183086</xdr:rowOff>
    </xdr:from>
    <xdr:to>
      <xdr:col>7</xdr:col>
      <xdr:colOff>80680</xdr:colOff>
      <xdr:row>17</xdr:row>
      <xdr:rowOff>26894</xdr:rowOff>
    </xdr:to>
    <xdr:sp macro="" textlink="">
      <xdr:nvSpPr>
        <xdr:cNvPr id="17" name="Rectangle: Rounded Corners 16">
          <a:extLst>
            <a:ext uri="{FF2B5EF4-FFF2-40B4-BE49-F238E27FC236}">
              <a16:creationId xmlns:a16="http://schemas.microsoft.com/office/drawing/2014/main" id="{C8780F96-3652-46D9-9D94-570EB64BE474}"/>
            </a:ext>
          </a:extLst>
        </xdr:cNvPr>
        <xdr:cNvSpPr/>
      </xdr:nvSpPr>
      <xdr:spPr>
        <a:xfrm>
          <a:off x="802341" y="1653298"/>
          <a:ext cx="3545539" cy="149779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174812</xdr:colOff>
      <xdr:row>4</xdr:row>
      <xdr:rowOff>138953</xdr:rowOff>
    </xdr:from>
    <xdr:to>
      <xdr:col>3</xdr:col>
      <xdr:colOff>103093</xdr:colOff>
      <xdr:row>5</xdr:row>
      <xdr:rowOff>107577</xdr:rowOff>
    </xdr:to>
    <xdr:sp macro="" textlink="">
      <xdr:nvSpPr>
        <xdr:cNvPr id="18" name="TextBox 17">
          <a:extLst>
            <a:ext uri="{FF2B5EF4-FFF2-40B4-BE49-F238E27FC236}">
              <a16:creationId xmlns:a16="http://schemas.microsoft.com/office/drawing/2014/main" id="{58DC4432-4F99-4646-A71B-526F2C3AA060}"/>
            </a:ext>
          </a:extLst>
        </xdr:cNvPr>
        <xdr:cNvSpPr txBox="1"/>
      </xdr:nvSpPr>
      <xdr:spPr>
        <a:xfrm>
          <a:off x="784412" y="874059"/>
          <a:ext cx="114748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chemeClr val="tx1"/>
              </a:solidFill>
              <a:latin typeface="Aptos Narrow" panose="020B0004020202020204" pitchFamily="34" charset="0"/>
            </a:rPr>
            <a:t>No.</a:t>
          </a:r>
          <a:r>
            <a:rPr lang="en-IN" sz="800" baseline="0">
              <a:solidFill>
                <a:schemeClr val="tx1"/>
              </a:solidFill>
              <a:latin typeface="Aptos Narrow" panose="020B0004020202020204" pitchFamily="34" charset="0"/>
            </a:rPr>
            <a:t> of Patient</a:t>
          </a:r>
          <a:endParaRPr lang="en-IN" sz="800">
            <a:solidFill>
              <a:schemeClr val="tx1"/>
            </a:solidFill>
            <a:latin typeface="Aptos Narrow" panose="020B0004020202020204" pitchFamily="34" charset="0"/>
          </a:endParaRPr>
        </a:p>
      </xdr:txBody>
    </xdr:sp>
    <xdr:clientData/>
  </xdr:twoCellAnchor>
  <xdr:twoCellAnchor>
    <xdr:from>
      <xdr:col>3</xdr:col>
      <xdr:colOff>165847</xdr:colOff>
      <xdr:row>4</xdr:row>
      <xdr:rowOff>143436</xdr:rowOff>
    </xdr:from>
    <xdr:to>
      <xdr:col>5</xdr:col>
      <xdr:colOff>94128</xdr:colOff>
      <xdr:row>5</xdr:row>
      <xdr:rowOff>112060</xdr:rowOff>
    </xdr:to>
    <xdr:sp macro="" textlink="">
      <xdr:nvSpPr>
        <xdr:cNvPr id="19" name="TextBox 18">
          <a:extLst>
            <a:ext uri="{FF2B5EF4-FFF2-40B4-BE49-F238E27FC236}">
              <a16:creationId xmlns:a16="http://schemas.microsoft.com/office/drawing/2014/main" id="{1672D375-353E-4836-BB85-3DF3235E018E}"/>
            </a:ext>
          </a:extLst>
        </xdr:cNvPr>
        <xdr:cNvSpPr txBox="1"/>
      </xdr:nvSpPr>
      <xdr:spPr>
        <a:xfrm>
          <a:off x="1994647" y="878542"/>
          <a:ext cx="114748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a:solidFill>
                <a:schemeClr val="tx1"/>
              </a:solidFill>
              <a:latin typeface="Aptos Narrow" panose="020B0004020202020204" pitchFamily="34" charset="0"/>
            </a:rPr>
            <a:t>Average</a:t>
          </a:r>
          <a:r>
            <a:rPr lang="en-IN" sz="800" baseline="0">
              <a:solidFill>
                <a:schemeClr val="tx1"/>
              </a:solidFill>
              <a:latin typeface="Aptos Narrow" panose="020B0004020202020204" pitchFamily="34" charset="0"/>
            </a:rPr>
            <a:t> Wait Time</a:t>
          </a:r>
          <a:endParaRPr lang="en-IN" sz="800">
            <a:solidFill>
              <a:schemeClr val="tx1"/>
            </a:solidFill>
            <a:latin typeface="Aptos Narrow" panose="020B0004020202020204" pitchFamily="34" charset="0"/>
          </a:endParaRPr>
        </a:p>
      </xdr:txBody>
    </xdr:sp>
    <xdr:clientData/>
  </xdr:twoCellAnchor>
  <xdr:twoCellAnchor>
    <xdr:from>
      <xdr:col>5</xdr:col>
      <xdr:colOff>161365</xdr:colOff>
      <xdr:row>4</xdr:row>
      <xdr:rowOff>134470</xdr:rowOff>
    </xdr:from>
    <xdr:to>
      <xdr:col>7</xdr:col>
      <xdr:colOff>89646</xdr:colOff>
      <xdr:row>5</xdr:row>
      <xdr:rowOff>103094</xdr:rowOff>
    </xdr:to>
    <xdr:sp macro="" textlink="">
      <xdr:nvSpPr>
        <xdr:cNvPr id="20" name="TextBox 19">
          <a:extLst>
            <a:ext uri="{FF2B5EF4-FFF2-40B4-BE49-F238E27FC236}">
              <a16:creationId xmlns:a16="http://schemas.microsoft.com/office/drawing/2014/main" id="{152841C2-A492-40D3-B43B-4F71EE9297D3}"/>
            </a:ext>
          </a:extLst>
        </xdr:cNvPr>
        <xdr:cNvSpPr txBox="1"/>
      </xdr:nvSpPr>
      <xdr:spPr>
        <a:xfrm>
          <a:off x="3209365" y="869576"/>
          <a:ext cx="114748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solidFill>
                <a:schemeClr val="tx1"/>
              </a:solidFill>
              <a:latin typeface="Aptos Narrow" panose="020B0004020202020204" pitchFamily="34" charset="0"/>
            </a:rPr>
            <a:t>Patient </a:t>
          </a:r>
          <a:r>
            <a:rPr lang="en-US" sz="800" baseline="0">
              <a:solidFill>
                <a:schemeClr val="tx1"/>
              </a:solidFill>
              <a:latin typeface="Aptos Narrow" panose="020B0004020202020204" pitchFamily="34" charset="0"/>
            </a:rPr>
            <a:t>Satisfaction Score</a:t>
          </a:r>
          <a:endParaRPr lang="en-IN" sz="800">
            <a:solidFill>
              <a:schemeClr val="tx1"/>
            </a:solidFill>
            <a:latin typeface="Aptos Narrow" panose="020B0004020202020204" pitchFamily="34" charset="0"/>
          </a:endParaRPr>
        </a:p>
      </xdr:txBody>
    </xdr:sp>
    <xdr:clientData/>
  </xdr:twoCellAnchor>
  <xdr:twoCellAnchor>
    <xdr:from>
      <xdr:col>1</xdr:col>
      <xdr:colOff>165847</xdr:colOff>
      <xdr:row>4</xdr:row>
      <xdr:rowOff>17929</xdr:rowOff>
    </xdr:from>
    <xdr:to>
      <xdr:col>3</xdr:col>
      <xdr:colOff>94128</xdr:colOff>
      <xdr:row>4</xdr:row>
      <xdr:rowOff>170329</xdr:rowOff>
    </xdr:to>
    <xdr:sp macro="" textlink="Pivot!A2">
      <xdr:nvSpPr>
        <xdr:cNvPr id="21" name="TextBox 20">
          <a:extLst>
            <a:ext uri="{FF2B5EF4-FFF2-40B4-BE49-F238E27FC236}">
              <a16:creationId xmlns:a16="http://schemas.microsoft.com/office/drawing/2014/main" id="{B7031544-901F-4431-A3EE-FC3814AB39F7}"/>
            </a:ext>
          </a:extLst>
        </xdr:cNvPr>
        <xdr:cNvSpPr txBox="1"/>
      </xdr:nvSpPr>
      <xdr:spPr>
        <a:xfrm>
          <a:off x="775447" y="753035"/>
          <a:ext cx="114748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0084661-600A-446B-80CC-BF075E6A4BA2}" type="TxLink">
            <a:rPr lang="en-US" sz="800" b="0" i="0" u="none" strike="noStrike">
              <a:solidFill>
                <a:schemeClr val="accent1">
                  <a:lumMod val="50000"/>
                </a:schemeClr>
              </a:solidFill>
              <a:latin typeface="Aptos Narrow" panose="020B0004020202020204" pitchFamily="34" charset="0"/>
              <a:ea typeface="Calibri"/>
              <a:cs typeface="Calibri"/>
            </a:rPr>
            <a:t>34.43</a:t>
          </a:fld>
          <a:endParaRPr lang="en-IN" sz="300">
            <a:solidFill>
              <a:schemeClr val="accent1">
                <a:lumMod val="50000"/>
              </a:schemeClr>
            </a:solidFill>
            <a:latin typeface="Aptos Narrow" panose="020B0004020202020204" pitchFamily="34" charset="0"/>
          </a:endParaRPr>
        </a:p>
      </xdr:txBody>
    </xdr:sp>
    <xdr:clientData/>
  </xdr:twoCellAnchor>
  <xdr:twoCellAnchor>
    <xdr:from>
      <xdr:col>3</xdr:col>
      <xdr:colOff>174812</xdr:colOff>
      <xdr:row>4</xdr:row>
      <xdr:rowOff>31377</xdr:rowOff>
    </xdr:from>
    <xdr:to>
      <xdr:col>5</xdr:col>
      <xdr:colOff>103093</xdr:colOff>
      <xdr:row>5</xdr:row>
      <xdr:rowOff>1</xdr:rowOff>
    </xdr:to>
    <xdr:sp macro="" textlink="Pivot!A6">
      <xdr:nvSpPr>
        <xdr:cNvPr id="22" name="TextBox 21">
          <a:extLst>
            <a:ext uri="{FF2B5EF4-FFF2-40B4-BE49-F238E27FC236}">
              <a16:creationId xmlns:a16="http://schemas.microsoft.com/office/drawing/2014/main" id="{5E2341D5-F643-44AC-BC87-4619867FEE3F}"/>
            </a:ext>
          </a:extLst>
        </xdr:cNvPr>
        <xdr:cNvSpPr txBox="1"/>
      </xdr:nvSpPr>
      <xdr:spPr>
        <a:xfrm>
          <a:off x="2003612" y="766483"/>
          <a:ext cx="114748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BDB9DDF0-E177-4EBE-83CC-24A2216739A4}" type="TxLink">
            <a:rPr lang="en-US" sz="800" b="0" i="0" u="none" strike="noStrike">
              <a:solidFill>
                <a:schemeClr val="accent1">
                  <a:lumMod val="50000"/>
                </a:schemeClr>
              </a:solidFill>
              <a:latin typeface="Arial Narrow" panose="020B0606020202030204" pitchFamily="34" charset="0"/>
              <a:ea typeface="Calibri"/>
              <a:cs typeface="Calibri"/>
            </a:rPr>
            <a:t>5.16</a:t>
          </a:fld>
          <a:endParaRPr lang="en-IN" sz="300">
            <a:solidFill>
              <a:schemeClr val="accent1">
                <a:lumMod val="50000"/>
              </a:schemeClr>
            </a:solidFill>
            <a:latin typeface="Arial Narrow" panose="020B0606020202030204" pitchFamily="34" charset="0"/>
          </a:endParaRPr>
        </a:p>
      </xdr:txBody>
    </xdr:sp>
    <xdr:clientData/>
  </xdr:twoCellAnchor>
  <xdr:twoCellAnchor>
    <xdr:from>
      <xdr:col>5</xdr:col>
      <xdr:colOff>165848</xdr:colOff>
      <xdr:row>4</xdr:row>
      <xdr:rowOff>17929</xdr:rowOff>
    </xdr:from>
    <xdr:to>
      <xdr:col>7</xdr:col>
      <xdr:colOff>94129</xdr:colOff>
      <xdr:row>4</xdr:row>
      <xdr:rowOff>170329</xdr:rowOff>
    </xdr:to>
    <xdr:sp macro="" textlink="Pivot!A10">
      <xdr:nvSpPr>
        <xdr:cNvPr id="23" name="TextBox 22">
          <a:extLst>
            <a:ext uri="{FF2B5EF4-FFF2-40B4-BE49-F238E27FC236}">
              <a16:creationId xmlns:a16="http://schemas.microsoft.com/office/drawing/2014/main" id="{4A2A9231-A8A3-4933-9F1A-449861C71E83}"/>
            </a:ext>
          </a:extLst>
        </xdr:cNvPr>
        <xdr:cNvSpPr txBox="1"/>
      </xdr:nvSpPr>
      <xdr:spPr>
        <a:xfrm>
          <a:off x="3213848" y="753035"/>
          <a:ext cx="114748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59F212A-CD51-4050-A378-F566A3010FAD}" type="TxLink">
            <a:rPr lang="en-US" sz="800" b="0" i="0" u="none" strike="noStrike">
              <a:solidFill>
                <a:schemeClr val="accent1">
                  <a:lumMod val="50000"/>
                </a:schemeClr>
              </a:solidFill>
              <a:latin typeface="Arial Narrow" panose="020B0606020202030204" pitchFamily="34" charset="0"/>
              <a:ea typeface="Calibri"/>
              <a:cs typeface="Calibri"/>
            </a:rPr>
            <a:t>480</a:t>
          </a:fld>
          <a:endParaRPr lang="en-IN" sz="300">
            <a:solidFill>
              <a:schemeClr val="accent1">
                <a:lumMod val="50000"/>
              </a:schemeClr>
            </a:solidFill>
            <a:latin typeface="Arial Narrow" panose="020B0606020202030204" pitchFamily="34" charset="0"/>
          </a:endParaRPr>
        </a:p>
      </xdr:txBody>
    </xdr:sp>
    <xdr:clientData/>
  </xdr:twoCellAnchor>
  <xdr:twoCellAnchor editAs="oneCell">
    <xdr:from>
      <xdr:col>2</xdr:col>
      <xdr:colOff>430306</xdr:colOff>
      <xdr:row>3</xdr:row>
      <xdr:rowOff>76201</xdr:rowOff>
    </xdr:from>
    <xdr:to>
      <xdr:col>3</xdr:col>
      <xdr:colOff>71718</xdr:colOff>
      <xdr:row>4</xdr:row>
      <xdr:rowOff>143436</xdr:rowOff>
    </xdr:to>
    <xdr:pic>
      <xdr:nvPicPr>
        <xdr:cNvPr id="25" name="Graphic 24" descr="User with solid fill">
          <a:extLst>
            <a:ext uri="{FF2B5EF4-FFF2-40B4-BE49-F238E27FC236}">
              <a16:creationId xmlns:a16="http://schemas.microsoft.com/office/drawing/2014/main" id="{0AD118ED-8DEC-652E-5768-24D1A7EE25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49506" y="627530"/>
          <a:ext cx="251012" cy="251012"/>
        </a:xfrm>
        <a:prstGeom prst="rect">
          <a:avLst/>
        </a:prstGeom>
      </xdr:spPr>
    </xdr:pic>
    <xdr:clientData/>
  </xdr:twoCellAnchor>
  <xdr:twoCellAnchor editAs="oneCell">
    <xdr:from>
      <xdr:col>4</xdr:col>
      <xdr:colOff>443753</xdr:colOff>
      <xdr:row>3</xdr:row>
      <xdr:rowOff>94130</xdr:rowOff>
    </xdr:from>
    <xdr:to>
      <xdr:col>5</xdr:col>
      <xdr:colOff>53788</xdr:colOff>
      <xdr:row>4</xdr:row>
      <xdr:rowOff>129988</xdr:rowOff>
    </xdr:to>
    <xdr:pic>
      <xdr:nvPicPr>
        <xdr:cNvPr id="27" name="Graphic 26" descr="Clock with solid fill">
          <a:extLst>
            <a:ext uri="{FF2B5EF4-FFF2-40B4-BE49-F238E27FC236}">
              <a16:creationId xmlns:a16="http://schemas.microsoft.com/office/drawing/2014/main" id="{B74BA436-DF4A-F2F2-196C-704EFCF673F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82153" y="645459"/>
          <a:ext cx="219635" cy="219635"/>
        </a:xfrm>
        <a:prstGeom prst="rect">
          <a:avLst/>
        </a:prstGeom>
      </xdr:spPr>
    </xdr:pic>
    <xdr:clientData/>
  </xdr:twoCellAnchor>
  <xdr:twoCellAnchor editAs="oneCell">
    <xdr:from>
      <xdr:col>6</xdr:col>
      <xdr:colOff>421341</xdr:colOff>
      <xdr:row>3</xdr:row>
      <xdr:rowOff>76201</xdr:rowOff>
    </xdr:from>
    <xdr:to>
      <xdr:col>7</xdr:col>
      <xdr:colOff>35859</xdr:colOff>
      <xdr:row>4</xdr:row>
      <xdr:rowOff>116542</xdr:rowOff>
    </xdr:to>
    <xdr:pic>
      <xdr:nvPicPr>
        <xdr:cNvPr id="29" name="Graphic 28" descr="Subtitles with solid fill">
          <a:extLst>
            <a:ext uri="{FF2B5EF4-FFF2-40B4-BE49-F238E27FC236}">
              <a16:creationId xmlns:a16="http://schemas.microsoft.com/office/drawing/2014/main" id="{81D62358-E328-91BA-3E89-4890DF32C90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78941" y="627530"/>
          <a:ext cx="224118" cy="224118"/>
        </a:xfrm>
        <a:prstGeom prst="rect">
          <a:avLst/>
        </a:prstGeom>
      </xdr:spPr>
    </xdr:pic>
    <xdr:clientData/>
  </xdr:twoCellAnchor>
  <xdr:twoCellAnchor editAs="oneCell">
    <xdr:from>
      <xdr:col>0</xdr:col>
      <xdr:colOff>72484</xdr:colOff>
      <xdr:row>3</xdr:row>
      <xdr:rowOff>61931</xdr:rowOff>
    </xdr:from>
    <xdr:to>
      <xdr:col>1</xdr:col>
      <xdr:colOff>74884</xdr:colOff>
      <xdr:row>17</xdr:row>
      <xdr:rowOff>35860</xdr:rowOff>
    </xdr:to>
    <mc:AlternateContent xmlns:mc="http://schemas.openxmlformats.org/markup-compatibility/2006">
      <mc:Choice xmlns:a14="http://schemas.microsoft.com/office/drawing/2010/main" Requires="a14">
        <xdr:graphicFrame macro="">
          <xdr:nvGraphicFramePr>
            <xdr:cNvPr id="30" name="Patient Admission Date (Month)">
              <a:extLst>
                <a:ext uri="{FF2B5EF4-FFF2-40B4-BE49-F238E27FC236}">
                  <a16:creationId xmlns:a16="http://schemas.microsoft.com/office/drawing/2014/main" id="{D158C60D-773E-414E-9B07-66B954758963}"/>
                </a:ext>
              </a:extLst>
            </xdr:cNvPr>
            <xdr:cNvGraphicFramePr/>
          </xdr:nvGraphicFramePr>
          <xdr:xfrm>
            <a:off x="0" y="0"/>
            <a:ext cx="0" cy="0"/>
          </xdr:xfrm>
          <a:graphic>
            <a:graphicData uri="http://schemas.microsoft.com/office/drawing/2010/slicer">
              <sle:slicer xmlns:sle="http://schemas.microsoft.com/office/drawing/2010/slicer" name="Patient Admission Date (Month)"/>
            </a:graphicData>
          </a:graphic>
        </xdr:graphicFrame>
      </mc:Choice>
      <mc:Fallback>
        <xdr:sp macro="" textlink="">
          <xdr:nvSpPr>
            <xdr:cNvPr id="0" name=""/>
            <xdr:cNvSpPr>
              <a:spLocks noTextEdit="1"/>
            </xdr:cNvSpPr>
          </xdr:nvSpPr>
          <xdr:spPr>
            <a:xfrm>
              <a:off x="72484" y="610571"/>
              <a:ext cx="612000" cy="2534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197224</xdr:colOff>
      <xdr:row>6</xdr:row>
      <xdr:rowOff>98612</xdr:rowOff>
    </xdr:from>
    <xdr:to>
      <xdr:col>7</xdr:col>
      <xdr:colOff>53788</xdr:colOff>
      <xdr:row>8</xdr:row>
      <xdr:rowOff>143435</xdr:rowOff>
    </xdr:to>
    <xdr:sp macro="" textlink="">
      <xdr:nvSpPr>
        <xdr:cNvPr id="35" name="Rectangle 34">
          <a:extLst>
            <a:ext uri="{FF2B5EF4-FFF2-40B4-BE49-F238E27FC236}">
              <a16:creationId xmlns:a16="http://schemas.microsoft.com/office/drawing/2014/main" id="{78970204-41E2-CFDB-14D1-859A93AEA4B0}"/>
            </a:ext>
          </a:extLst>
        </xdr:cNvPr>
        <xdr:cNvSpPr/>
      </xdr:nvSpPr>
      <xdr:spPr>
        <a:xfrm>
          <a:off x="806824" y="1201271"/>
          <a:ext cx="3514164" cy="41237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206189</xdr:colOff>
      <xdr:row>6</xdr:row>
      <xdr:rowOff>107577</xdr:rowOff>
    </xdr:from>
    <xdr:to>
      <xdr:col>7</xdr:col>
      <xdr:colOff>53788</xdr:colOff>
      <xdr:row>8</xdr:row>
      <xdr:rowOff>136910</xdr:rowOff>
    </xdr:to>
    <xdr:pic>
      <xdr:nvPicPr>
        <xdr:cNvPr id="34" name="Picture 33">
          <a:extLst>
            <a:ext uri="{FF2B5EF4-FFF2-40B4-BE49-F238E27FC236}">
              <a16:creationId xmlns:a16="http://schemas.microsoft.com/office/drawing/2014/main" id="{96476115-44B5-2BE1-58D3-A95AC41D66C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15789" y="1210236"/>
          <a:ext cx="3505199" cy="396886"/>
        </a:xfrm>
        <a:prstGeom prst="rect">
          <a:avLst/>
        </a:prstGeom>
        <a:noFill/>
        <a:ln>
          <a:solidFill>
            <a:schemeClr val="bg1"/>
          </a:solidFill>
        </a:ln>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542364</xdr:colOff>
      <xdr:row>1</xdr:row>
      <xdr:rowOff>121023</xdr:rowOff>
    </xdr:from>
    <xdr:to>
      <xdr:col>11</xdr:col>
      <xdr:colOff>40341</xdr:colOff>
      <xdr:row>7</xdr:row>
      <xdr:rowOff>80682</xdr:rowOff>
    </xdr:to>
    <xdr:graphicFrame macro="">
      <xdr:nvGraphicFramePr>
        <xdr:cNvPr id="36" name="Chart 35">
          <a:extLst>
            <a:ext uri="{FF2B5EF4-FFF2-40B4-BE49-F238E27FC236}">
              <a16:creationId xmlns:a16="http://schemas.microsoft.com/office/drawing/2014/main" id="{F19872A7-0AFE-4F5F-B927-213DFC4AD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555812</xdr:colOff>
      <xdr:row>6</xdr:row>
      <xdr:rowOff>143436</xdr:rowOff>
    </xdr:from>
    <xdr:to>
      <xdr:col>8</xdr:col>
      <xdr:colOff>484093</xdr:colOff>
      <xdr:row>7</xdr:row>
      <xdr:rowOff>112060</xdr:rowOff>
    </xdr:to>
    <xdr:sp macro="" textlink="">
      <xdr:nvSpPr>
        <xdr:cNvPr id="37" name="TextBox 36">
          <a:extLst>
            <a:ext uri="{FF2B5EF4-FFF2-40B4-BE49-F238E27FC236}">
              <a16:creationId xmlns:a16="http://schemas.microsoft.com/office/drawing/2014/main" id="{017855C5-0E2F-4FCF-8891-B9D462F5DAB1}"/>
            </a:ext>
          </a:extLst>
        </xdr:cNvPr>
        <xdr:cNvSpPr txBox="1"/>
      </xdr:nvSpPr>
      <xdr:spPr>
        <a:xfrm>
          <a:off x="4213412" y="1246095"/>
          <a:ext cx="114748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700">
              <a:solidFill>
                <a:schemeClr val="tx1"/>
              </a:solidFill>
              <a:latin typeface="Aptos Narrow" panose="020B0004020202020204" pitchFamily="34" charset="0"/>
            </a:rPr>
            <a:t>Average</a:t>
          </a:r>
          <a:r>
            <a:rPr lang="en-IN" sz="700" baseline="0">
              <a:solidFill>
                <a:schemeClr val="tx1"/>
              </a:solidFill>
              <a:latin typeface="Aptos Narrow" panose="020B0004020202020204" pitchFamily="34" charset="0"/>
            </a:rPr>
            <a:t> Wait Time</a:t>
          </a:r>
          <a:endParaRPr lang="en-IN" sz="700">
            <a:solidFill>
              <a:schemeClr val="tx1"/>
            </a:solidFill>
            <a:latin typeface="Aptos Narrow" panose="020B0004020202020204" pitchFamily="34" charset="0"/>
          </a:endParaRPr>
        </a:p>
      </xdr:txBody>
    </xdr:sp>
    <xdr:clientData/>
  </xdr:twoCellAnchor>
  <xdr:twoCellAnchor>
    <xdr:from>
      <xdr:col>7</xdr:col>
      <xdr:colOff>313765</xdr:colOff>
      <xdr:row>0</xdr:row>
      <xdr:rowOff>129988</xdr:rowOff>
    </xdr:from>
    <xdr:to>
      <xdr:col>9</xdr:col>
      <xdr:colOff>242046</xdr:colOff>
      <xdr:row>1</xdr:row>
      <xdr:rowOff>98612</xdr:rowOff>
    </xdr:to>
    <xdr:sp macro="" textlink="">
      <xdr:nvSpPr>
        <xdr:cNvPr id="38" name="TextBox 37">
          <a:extLst>
            <a:ext uri="{FF2B5EF4-FFF2-40B4-BE49-F238E27FC236}">
              <a16:creationId xmlns:a16="http://schemas.microsoft.com/office/drawing/2014/main" id="{168E6846-89ED-4412-AD84-C1D10AB4B2D9}"/>
            </a:ext>
          </a:extLst>
        </xdr:cNvPr>
        <xdr:cNvSpPr txBox="1"/>
      </xdr:nvSpPr>
      <xdr:spPr>
        <a:xfrm>
          <a:off x="4580965" y="129988"/>
          <a:ext cx="1147481"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solidFill>
                <a:schemeClr val="accent1">
                  <a:lumMod val="50000"/>
                </a:schemeClr>
              </a:solidFill>
              <a:latin typeface="Aptos Narrow" panose="020B0004020202020204" pitchFamily="34" charset="0"/>
            </a:rPr>
            <a:t>Patient </a:t>
          </a:r>
          <a:r>
            <a:rPr lang="en-US" sz="800" baseline="0">
              <a:solidFill>
                <a:schemeClr val="accent1">
                  <a:lumMod val="50000"/>
                </a:schemeClr>
              </a:solidFill>
              <a:latin typeface="Aptos Narrow" panose="020B0004020202020204" pitchFamily="34" charset="0"/>
            </a:rPr>
            <a:t>Attendance Status</a:t>
          </a:r>
          <a:endParaRPr lang="en-IN" sz="800">
            <a:solidFill>
              <a:schemeClr val="accent1">
                <a:lumMod val="50000"/>
              </a:schemeClr>
            </a:solidFill>
            <a:latin typeface="Aptos Narrow" panose="020B0004020202020204" pitchFamily="34" charset="0"/>
          </a:endParaRPr>
        </a:p>
      </xdr:txBody>
    </xdr:sp>
    <xdr:clientData/>
  </xdr:twoCellAnchor>
  <xdr:twoCellAnchor>
    <xdr:from>
      <xdr:col>10</xdr:col>
      <xdr:colOff>210671</xdr:colOff>
      <xdr:row>0</xdr:row>
      <xdr:rowOff>138953</xdr:rowOff>
    </xdr:from>
    <xdr:to>
      <xdr:col>12</xdr:col>
      <xdr:colOff>242047</xdr:colOff>
      <xdr:row>1</xdr:row>
      <xdr:rowOff>107577</xdr:rowOff>
    </xdr:to>
    <xdr:sp macro="" textlink="">
      <xdr:nvSpPr>
        <xdr:cNvPr id="39" name="TextBox 38">
          <a:extLst>
            <a:ext uri="{FF2B5EF4-FFF2-40B4-BE49-F238E27FC236}">
              <a16:creationId xmlns:a16="http://schemas.microsoft.com/office/drawing/2014/main" id="{2ACD42C6-A942-40F2-8BA1-5884B767285C}"/>
            </a:ext>
          </a:extLst>
        </xdr:cNvPr>
        <xdr:cNvSpPr txBox="1"/>
      </xdr:nvSpPr>
      <xdr:spPr>
        <a:xfrm>
          <a:off x="6306671" y="138953"/>
          <a:ext cx="1250576"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solidFill>
                <a:schemeClr val="accent1">
                  <a:lumMod val="50000"/>
                </a:schemeClr>
              </a:solidFill>
              <a:latin typeface="Aptos Narrow" panose="020B0004020202020204" pitchFamily="34" charset="0"/>
            </a:rPr>
            <a:t>Gender Wise Analysis</a:t>
          </a:r>
          <a:endParaRPr lang="en-IN" sz="800">
            <a:solidFill>
              <a:schemeClr val="accent1">
                <a:lumMod val="50000"/>
              </a:schemeClr>
            </a:solidFill>
            <a:latin typeface="Aptos Narrow" panose="020B0004020202020204" pitchFamily="34" charset="0"/>
          </a:endParaRPr>
        </a:p>
      </xdr:txBody>
    </xdr:sp>
    <xdr:clientData/>
  </xdr:twoCellAnchor>
  <xdr:twoCellAnchor>
    <xdr:from>
      <xdr:col>10</xdr:col>
      <xdr:colOff>31375</xdr:colOff>
      <xdr:row>0</xdr:row>
      <xdr:rowOff>156880</xdr:rowOff>
    </xdr:from>
    <xdr:to>
      <xdr:col>12</xdr:col>
      <xdr:colOff>475129</xdr:colOff>
      <xdr:row>6</xdr:row>
      <xdr:rowOff>143435</xdr:rowOff>
    </xdr:to>
    <xdr:graphicFrame macro="">
      <xdr:nvGraphicFramePr>
        <xdr:cNvPr id="40" name="Chart 39">
          <a:extLst>
            <a:ext uri="{FF2B5EF4-FFF2-40B4-BE49-F238E27FC236}">
              <a16:creationId xmlns:a16="http://schemas.microsoft.com/office/drawing/2014/main" id="{735939EC-C6EF-4237-B5F2-70CBB924A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219636</xdr:colOff>
      <xdr:row>8</xdr:row>
      <xdr:rowOff>116541</xdr:rowOff>
    </xdr:from>
    <xdr:to>
      <xdr:col>7</xdr:col>
      <xdr:colOff>44824</xdr:colOff>
      <xdr:row>17</xdr:row>
      <xdr:rowOff>4482</xdr:rowOff>
    </xdr:to>
    <xdr:graphicFrame macro="">
      <xdr:nvGraphicFramePr>
        <xdr:cNvPr id="41" name="Chart 40">
          <a:extLst>
            <a:ext uri="{FF2B5EF4-FFF2-40B4-BE49-F238E27FC236}">
              <a16:creationId xmlns:a16="http://schemas.microsoft.com/office/drawing/2014/main" id="{CB09941A-21E2-4CEC-8FC0-CE1B20D5B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165847</xdr:colOff>
      <xdr:row>7</xdr:row>
      <xdr:rowOff>112058</xdr:rowOff>
    </xdr:from>
    <xdr:to>
      <xdr:col>12</xdr:col>
      <xdr:colOff>340658</xdr:colOff>
      <xdr:row>16</xdr:row>
      <xdr:rowOff>64082</xdr:rowOff>
    </xdr:to>
    <xdr:graphicFrame macro="">
      <xdr:nvGraphicFramePr>
        <xdr:cNvPr id="42" name="Chart 41">
          <a:extLst>
            <a:ext uri="{FF2B5EF4-FFF2-40B4-BE49-F238E27FC236}">
              <a16:creationId xmlns:a16="http://schemas.microsoft.com/office/drawing/2014/main" id="{A73EE66D-9F0A-45D2-A118-612E321F3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528918</xdr:colOff>
      <xdr:row>15</xdr:row>
      <xdr:rowOff>183776</xdr:rowOff>
    </xdr:from>
    <xdr:to>
      <xdr:col>11</xdr:col>
      <xdr:colOff>407894</xdr:colOff>
      <xdr:row>16</xdr:row>
      <xdr:rowOff>152399</xdr:rowOff>
    </xdr:to>
    <xdr:sp macro="" textlink="">
      <xdr:nvSpPr>
        <xdr:cNvPr id="43" name="TextBox 42">
          <a:extLst>
            <a:ext uri="{FF2B5EF4-FFF2-40B4-BE49-F238E27FC236}">
              <a16:creationId xmlns:a16="http://schemas.microsoft.com/office/drawing/2014/main" id="{48E54170-7F6C-4F49-B6DB-915F81C03A26}"/>
            </a:ext>
          </a:extLst>
        </xdr:cNvPr>
        <xdr:cNvSpPr txBox="1"/>
      </xdr:nvSpPr>
      <xdr:spPr>
        <a:xfrm>
          <a:off x="5405718" y="2940423"/>
          <a:ext cx="1707776"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solidFill>
                <a:schemeClr val="accent1">
                  <a:lumMod val="50000"/>
                </a:schemeClr>
              </a:solidFill>
              <a:latin typeface="Aptos Narrow" panose="020B0004020202020204" pitchFamily="34" charset="0"/>
            </a:rPr>
            <a:t>No. of patient by </a:t>
          </a:r>
          <a:r>
            <a:rPr lang="en-US" sz="800" baseline="0">
              <a:solidFill>
                <a:schemeClr val="accent1">
                  <a:lumMod val="50000"/>
                </a:schemeClr>
              </a:solidFill>
              <a:latin typeface="Aptos Narrow" panose="020B0004020202020204" pitchFamily="34" charset="0"/>
            </a:rPr>
            <a:t>Department Referral </a:t>
          </a:r>
          <a:endParaRPr lang="en-IN" sz="800">
            <a:solidFill>
              <a:schemeClr val="accent1">
                <a:lumMod val="50000"/>
              </a:schemeClr>
            </a:solidFill>
            <a:latin typeface="Aptos Narrow" panose="020B0004020202020204" pitchFamily="34" charset="0"/>
          </a:endParaRPr>
        </a:p>
      </xdr:txBody>
    </xdr:sp>
    <xdr:clientData/>
  </xdr:twoCellAnchor>
  <xdr:twoCellAnchor editAs="absolute">
    <xdr:from>
      <xdr:col>5</xdr:col>
      <xdr:colOff>94129</xdr:colOff>
      <xdr:row>0</xdr:row>
      <xdr:rowOff>125506</xdr:rowOff>
    </xdr:from>
    <xdr:to>
      <xdr:col>6</xdr:col>
      <xdr:colOff>600529</xdr:colOff>
      <xdr:row>2</xdr:row>
      <xdr:rowOff>143435</xdr:rowOff>
    </xdr:to>
    <mc:AlternateContent xmlns:mc="http://schemas.openxmlformats.org/markup-compatibility/2006">
      <mc:Choice xmlns:a14="http://schemas.microsoft.com/office/drawing/2010/main" Requires="a14">
        <xdr:graphicFrame macro="">
          <xdr:nvGraphicFramePr>
            <xdr:cNvPr id="44" name="ss">
              <a:extLst>
                <a:ext uri="{FF2B5EF4-FFF2-40B4-BE49-F238E27FC236}">
                  <a16:creationId xmlns:a16="http://schemas.microsoft.com/office/drawing/2014/main" id="{9821FF2A-053C-4CAA-A987-1813C35CD5DE}"/>
                </a:ext>
              </a:extLst>
            </xdr:cNvPr>
            <xdr:cNvGraphicFramePr/>
          </xdr:nvGraphicFramePr>
          <xdr:xfrm>
            <a:off x="0" y="0"/>
            <a:ext cx="0" cy="0"/>
          </xdr:xfrm>
          <a:graphic>
            <a:graphicData uri="http://schemas.microsoft.com/office/drawing/2010/slicer">
              <sle:slicer xmlns:sle="http://schemas.microsoft.com/office/drawing/2010/slicer" name="ss"/>
            </a:graphicData>
          </a:graphic>
        </xdr:graphicFrame>
      </mc:Choice>
      <mc:Fallback>
        <xdr:sp macro="" textlink="">
          <xdr:nvSpPr>
            <xdr:cNvPr id="0" name=""/>
            <xdr:cNvSpPr>
              <a:spLocks noTextEdit="1"/>
            </xdr:cNvSpPr>
          </xdr:nvSpPr>
          <xdr:spPr>
            <a:xfrm>
              <a:off x="3142129" y="125506"/>
              <a:ext cx="1116000" cy="383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5" createdVersion="5" refreshedVersion="8" minRefreshableVersion="3" recordCount="0" supportSubquery="1" supportAdvancedDrill="1" xr:uid="{55D64DBD-7FA9-48BE-9FFD-920980B734D3}">
  <cacheSource type="external" connectionId="2"/>
  <cacheFields count="2">
    <cacheField name="[Hospital Emergency Room Data].[Patient Admission Date (Month)].[Patient Admission Date (Month)]" caption="Patient Admission Date (Month)" numFmtId="0" hierarchy="15" level="1">
      <sharedItems count="1">
        <s v="May"/>
      </sharedItems>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1"/>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8935187" createdVersion="5" refreshedVersion="8" minRefreshableVersion="3" recordCount="0" supportSubquery="1" supportAdvancedDrill="1" xr:uid="{CF627E4A-4140-4CEA-AB75-A39AF56D16A3}">
  <cacheSource type="external" connectionId="2"/>
  <cacheFields count="4">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Department Referral].[Department Referral]" caption="Department Referral" numFmtId="0" hierarchy="7" level="1">
      <sharedItems count="8">
        <s v="Cardiology"/>
        <s v="Gastroenterology"/>
        <s v="General Practice"/>
        <s v="Neurology"/>
        <s v="None"/>
        <s v="Orthopedics"/>
        <s v="Physiotherapy"/>
        <s v="Renal"/>
      </sharedItems>
    </cacheField>
    <cacheField name="[Measures].[Count of Department Referral]" caption="Count of Department Referral" numFmtId="0" hierarchy="29" level="32767"/>
    <cacheField name="[Hospital Emergency Room Data].[Patient Admission Date (Year)].[Patient Admission Date (Year)]" caption="Patient Admission Date (Year)" numFmtId="0" hierarchy="13" level="1">
      <sharedItems containsSemiMixedTypes="0" containsNonDate="0" containsString="0"/>
    </cacheField>
  </cacheFields>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050796990741" createdVersion="3" refreshedVersion="8" minRefreshableVersion="3" recordCount="0" supportSubquery="1" supportAdvancedDrill="1" xr:uid="{5092F39D-0759-4F82-A180-32708FD77730}">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93736096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0372569446" createdVersion="3" refreshedVersion="8" minRefreshableVersion="3" recordCount="0" supportSubquery="1" supportAdvancedDrill="1" xr:uid="{8D26F772-FABE-4C0A-9DA8-63746CD1C7C1}">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7951149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5231485" createdVersion="5" refreshedVersion="8" minRefreshableVersion="3" recordCount="0" supportSubquery="1" supportAdvancedDrill="1" xr:uid="{91E489DE-AD23-4122-A31F-234FDB8B5786}">
  <cacheSource type="external" connectionId="2"/>
  <cacheFields count="3">
    <cacheField name="[Measures].[Average of Patient Waittime]" caption="Average of Patient Waittime" numFmtId="0" hierarchy="20"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5462962" createdVersion="5" refreshedVersion="8" minRefreshableVersion="3" recordCount="0" supportSubquery="1" supportAdvancedDrill="1" xr:uid="{A4AB1785-E98A-4C74-A093-967D227422FD}">
  <cacheSource type="external" connectionId="2"/>
  <cacheFields count="3">
    <cacheField name="[Measures].[Average of Patient Satisfaction Score]" caption="Average of Patient Satisfaction Score" numFmtId="0" hierarchy="22"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5810185" createdVersion="5" refreshedVersion="8" minRefreshableVersion="3" recordCount="0" supportSubquery="1" supportAdvancedDrill="1" xr:uid="{E1982FCF-DB3D-4759-A65F-1FEC0FE68004}">
  <cacheSource type="external" connectionId="2"/>
  <cacheFields count="3">
    <cacheField name="[Measures].[Distinct Count of Patient Id]" caption="Distinct Count of Patient Id" numFmtId="0" hierarchy="24"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6388886" createdVersion="5" refreshedVersion="8" minRefreshableVersion="3" recordCount="0" supportSubquery="1" supportAdvancedDrill="1" xr:uid="{EF3A32AF-9CC2-4D0A-82E2-4D6B9AD5CF8A}">
  <cacheSource type="external" connectionId="2"/>
  <cacheFields count="5">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dmission Flag].[Patient Admission Flag]" caption="Patient Admission Flag" numFmtId="0" hierarchy="8" level="1">
      <sharedItems count="2">
        <s v="Admitted"/>
        <s v="Not Admitted"/>
      </sharedItems>
    </cacheField>
    <cacheField name="[Measures].[Count of Patient Admission Flag]" caption="Count of Patient Admission Flag" numFmtId="0" hierarchy="27" level="32767"/>
    <cacheField name="[Hospital Emergency Room Data].[Patient Admission Date (Year)].[Patient Admission Date (Year)]" caption="Patient Admission Date (Year)" numFmtId="0" hierarchy="13" level="1">
      <sharedItems containsSemiMixedTypes="0" containsNonDate="0" containsString="0"/>
    </cacheField>
    <cacheField name="Dummy0" numFmtId="0" hierarchy="30" level="32767">
      <extLst>
        <ext xmlns:x14="http://schemas.microsoft.com/office/spreadsheetml/2009/9/main" uri="{63CAB8AC-B538-458d-9737-405883B0398D}">
          <x14:cacheField ignore="1"/>
        </ext>
      </extLst>
    </cacheField>
  </cacheFields>
  <cacheHierarchies count="31">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y uniqueName="Dummy0" caption="Patient Id" measure="1" count="0">
      <extLst>
        <ext xmlns:x14="http://schemas.microsoft.com/office/spreadsheetml/2009/9/main" uri="{8CF416AD-EC4C-4aba-99F5-12A058AE0983}">
          <x14:cacheHierarchy ignore="1"/>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6967594" createdVersion="5" refreshedVersion="8" minRefreshableVersion="3" recordCount="0" supportSubquery="1" supportAdvancedDrill="1" xr:uid="{9D10CECB-EF9A-4C68-92D5-A65545BD5391}">
  <cacheSource type="external" connectionId="2"/>
  <cacheFields count="4">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Attend Status].[Patient Attend Status]" caption="Patient Attend Status" numFmtId="0" hierarchy="12" level="1">
      <sharedItems count="2">
        <s v="Delay"/>
        <s v="On Time"/>
      </sharedItems>
    </cacheField>
    <cacheField name="[Measures].[Count of Patient Id]" caption="Count of Patient Id" numFmtId="0" hierarchy="23" level="32767"/>
    <cacheField name="[Hospital Emergency Room Data].[Patient Admission Date (Year)].[Patient Admission Date (Year)]" caption="Patient Admission Date (Year)" numFmtId="0" hierarchy="13" level="1">
      <sharedItems containsSemiMixedTypes="0" containsNonDate="0" containsString="0"/>
    </cacheField>
  </cacheFields>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7546294" createdVersion="5" refreshedVersion="8" minRefreshableVersion="3" recordCount="0" supportSubquery="1" supportAdvancedDrill="1" xr:uid="{9F160BC3-C9C4-4CD6-AD72-120E3CBB2579}">
  <cacheSource type="external" connectionId="2"/>
  <cacheFields count="4">
    <cacheField name="[Measures].[Distinct Count of Patient Id]" caption="Distinct Count of Patient Id" numFmtId="0" hierarchy="24" level="32767"/>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Patient Gender].[Patient Gender]" caption="Patient Gender" numFmtId="0" hierarchy="4" level="1">
      <sharedItems count="2">
        <s v="Female"/>
        <s v="Male"/>
      </sharedItems>
    </cacheField>
    <cacheField name="[Hospital Emergency Room Data].[Patient Admission Date (Year)].[Patient Admission Date (Year)]" caption="Patient Admission Date (Year)" numFmtId="0" hierarchy="13" level="1">
      <sharedItems containsSemiMixedTypes="0" containsNonDate="0" containsString="0"/>
    </cacheField>
  </cacheFields>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7893517" createdVersion="5" refreshedVersion="8" minRefreshableVersion="3" recordCount="0" supportSubquery="1" supportAdvancedDrill="1" xr:uid="{597512F7-1BE5-49A7-A5B6-6D8D1BC24D61}">
  <cacheSource type="external" connectionId="2"/>
  <cacheFields count="3">
    <cacheField name="[Hospital Emergency Room Data].[Patient Admission Date (Month)].[Patient Admission Date (Month)]" caption="Patient Admission Date (Month)" numFmtId="0" hierarchy="15" level="1">
      <sharedItems containsSemiMixedTypes="0" containsNonDate="0" containsString="0"/>
    </cacheField>
    <cacheField name="[Measures].[Count of Patient Id]" caption="Count of Patient Id" numFmtId="0" hierarchy="23" level="32767"/>
    <cacheField name="[Hospital Emergency Room Data].[Patient Admission Date (Year)].[Patient Admission Date (Year)]" caption="Patient Admission Date (Year)" numFmtId="0" hierarchy="13" level="1">
      <sharedItems containsSemiMixedTypes="0" containsNonDate="0" containsString="0"/>
    </cacheField>
  </cacheFields>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RSH VANJARI" refreshedDate="45818.104628472225" createdVersion="5" refreshedVersion="8" minRefreshableVersion="3" recordCount="0" supportSubquery="1" supportAdvancedDrill="1" xr:uid="{6A0D1476-3726-48EC-B58E-5B85E2623AD6}">
  <cacheSource type="external" connectionId="2"/>
  <cacheFields count="4">
    <cacheField name="[Hospital Emergency Room Data].[Patient Admission Date (Month)].[Patient Admission Date (Month)]" caption="Patient Admission Date (Month)" numFmtId="0" hierarchy="15" level="1">
      <sharedItems containsSemiMixedTypes="0" containsNonDate="0" containsString="0"/>
    </cacheField>
    <cacheField name="[Hospital Emergency Room Data].[Age Group].[Age Group]" caption="Age Group" numFmtId="0" hierarchy="11" level="1">
      <sharedItems count="8">
        <s v="0-9"/>
        <s v="10-19"/>
        <s v="20-29"/>
        <s v="30-39"/>
        <s v="40-49"/>
        <s v="50-59"/>
        <s v="60-69"/>
        <s v="70-79"/>
      </sharedItems>
    </cacheField>
    <cacheField name="[Measures].[Count of Age Group]" caption="Count of Age Group" numFmtId="0" hierarchy="28" level="32767"/>
    <cacheField name="[Hospital Emergency Room Data].[Patient Admission Date (Year)].[Patient Admission Date (Year)]" caption="Patient Admission Date (Year)" numFmtId="0" hierarchy="13" level="1">
      <sharedItems containsSemiMixedTypes="0" containsNonDate="0" containsString="0"/>
    </cacheField>
  </cacheFields>
  <cacheHierarchies count="3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0"/>
      </fieldsUsage>
    </cacheHierarchy>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No measures defined]" caption="__No measures defined" measure="1" displayFolder="" count="0" hidden="1"/>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Count of Patient Admission Date (Year)]" caption="Count of Patient Admission Date (Year)"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7"/>
        </ext>
      </extLst>
    </cacheHierarchy>
  </cacheHierarchies>
  <kpis count="0"/>
  <dimensions count="2">
    <dimension name="Hospital Emergency Room Data" uniqueName="[Hospital Emergency Room Data]" caption="Hospital Emergency Room Data"/>
    <dimension measure="1" name="Measures" uniqueName="[Measures]" caption="Measures"/>
  </dimensions>
  <measureGroups count="1">
    <measureGroup name="Hospital Emergency Room Data" caption="Hospital Emergency Room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CDA95-601D-4360-9B40-5A4835F42ACE}" name="PivotTable11" cacheId="841" applyNumberFormats="0" applyBorderFormats="0" applyFontFormats="0" applyPatternFormats="0" applyAlignmentFormats="0" applyWidthHeightFormats="1" dataCaption="Values" tag="d191d825-8b60-4c5d-adec-4e3a497b7ee9" updatedVersion="8" minRefreshableVersion="3" useAutoFormatting="1" subtotalHiddenItems="1" itemPrintTitles="1" createdVersion="5" indent="0" outline="1" outlineData="1" multipleFieldFilters="0" chartFormat="9">
  <location ref="H27:I3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1">
    <format dxfId="119">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members count="1" level="1">
        <member name="[Hospital Emergency Room Data].[Patient Admission Date (Month)].&amp;[May]"/>
      </members>
    </pivotHierarchy>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caption="Average of Patient Satisfaction Score"/>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DE89D2-FB92-474B-A7F8-D70FD3C099C3}" name="PivotTable1" cacheId="817" applyNumberFormats="0" applyBorderFormats="0" applyFontFormats="0" applyPatternFormats="0" applyAlignmentFormats="0" applyWidthHeightFormats="1" dataCaption="Values" tag="60ac66b7-2bab-489e-853a-ca2d2781fe10" updatedVersion="8" minRefreshableVersion="3" useAutoFormatting="1" subtotalHiddenItems="1" itemPrintTitles="1" createdVersion="5"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45">
      <pivotArea outline="0" collapsedLevelsAreSubtotals="1" fieldPosition="0"/>
    </format>
  </formats>
  <pivotHierarchies count="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members count="1" level="1">
        <member name="[Hospital Emergency Room Data].[Patient Admission Date (Month)].&amp;[May]"/>
      </members>
    </pivotHierarchy>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4362A4-00D3-43B0-8A54-F3A7C73E6D25}" name="PivotTable10" cacheId="838" applyNumberFormats="0" applyBorderFormats="0" applyFontFormats="0" applyPatternFormats="0" applyAlignmentFormats="0" applyWidthHeightFormats="1" dataCaption="Values" tag="b4bbae39-fcf0-48f3-a8e9-6d8be2433d27" updatedVersion="8" minRefreshableVersion="3" useAutoFormatting="1" rowGrandTotals="0" itemPrintTitles="1" createdVersion="5" indent="0" outline="1" outlineData="1" multipleFieldFilters="0" chartFormat="10">
  <location ref="E26:F3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x v="7"/>
    </i>
  </rowItems>
  <colItems count="1">
    <i/>
  </colItems>
  <dataFields count="1">
    <dataField name="Count of Age Group" fld="2" subtotal="count" baseField="0" baseItem="0"/>
  </dataFields>
  <formats count="1">
    <format dxfId="135">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members count="1" level="1">
        <member name="[Hospital Emergency Room Data].[Patient Admission Date (Month)].&amp;[May]"/>
      </members>
    </pivotHierarchy>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caption="Average of Patient Satisfaction Score"/>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4C1D68-AB52-4A78-8B94-6E9F8572A164}" name="PivotTable9" cacheId="835" applyNumberFormats="0" applyBorderFormats="0" applyFontFormats="0" applyPatternFormats="0" applyAlignmentFormats="0" applyWidthHeightFormats="1" dataCaption="Values" tag="9c5dc083-e77a-4996-a744-8c8676c24d0d" updatedVersion="8" minRefreshableVersion="3" useAutoFormatting="1" subtotalHiddenItems="1" itemPrintTitles="1" createdVersion="5" indent="0" outline="1" outlineData="1" multipleFieldFilters="0" chartFormat="9">
  <location ref="G7:G8"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Patient Id" fld="1" subtotal="count" baseField="0" baseItem="0"/>
  </dataFields>
  <formats count="1">
    <format dxfId="1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members count="1" level="1">
        <member name="[Hospital Emergency Room Data].[Patient Admission Date (Month)].&amp;[May]"/>
      </members>
    </pivotHierarchy>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caption="Average of Patient Satisfaction Score"/>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DAC0E5-9B6B-4D0C-A2C7-B06F0CC09DEC}" name="PivotTable8" cacheId="832" applyNumberFormats="0" applyBorderFormats="0" applyFontFormats="0" applyPatternFormats="0" applyAlignmentFormats="0" applyWidthHeightFormats="1" dataCaption="Values" tag="0c429034-f4fe-43ab-bbf4-ba87a58e855a" updatedVersion="8" minRefreshableVersion="3" useAutoFormatting="1" itemPrintTitles="1" createdVersion="5" indent="0" outline="1" outlineData="1" multipleFieldFilters="0" chartFormat="6">
  <location ref="G20:H23"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
    <format dxfId="137">
      <pivotArea outline="0" collapsedLevelsAreSubtotals="1"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members count="1" level="1">
        <member name="[Hospital Emergency Room Data].[Patient Admission Date (Month)].&amp;[May]"/>
      </members>
    </pivotHierarchy>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caption="Average of Patient Satisfaction Score"/>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543FC3-6B8E-407D-B90E-455EB1E1C443}" name="PivotTable7" cacheId="829" applyNumberFormats="0" applyBorderFormats="0" applyFontFormats="0" applyPatternFormats="0" applyAlignmentFormats="0" applyWidthHeightFormats="1" dataCaption="Values" tag="07d33e14-d506-416e-a1b0-fd54b146a2e4" updatedVersion="8" minRefreshableVersion="3" useAutoFormatting="1" itemPrintTitles="1" createdVersion="5" indent="0" outline="1" outlineData="1" multipleFieldFilters="0" chartFormat="9">
  <location ref="E12:F1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138">
      <pivotArea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members count="1" level="1">
        <member name="[Hospital Emergency Room Data].[Patient Admission Date (Month)].&amp;[May]"/>
      </members>
    </pivotHierarchy>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caption="Average of Patient Satisfaction Score"/>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E4F19E-64D7-4012-9007-FF02FFF10223}" name="PivotTable6" cacheId="826" applyNumberFormats="0" applyBorderFormats="0" applyFontFormats="0" applyPatternFormats="0" applyAlignmentFormats="0" applyWidthHeightFormats="1" dataCaption="Values" tag="9f19dc24-eb21-4a79-a132-5aa0b1211b7a" updatedVersion="8" minRefreshableVersion="3" useAutoFormatting="1" rowGrandTotals="0" itemPrintTitles="1" createdVersion="5" indent="0" outline="1" outlineData="1" multipleFieldFilters="0" chartFormat="5">
  <location ref="D5:F7"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41">
      <pivotArea outline="0" collapsedLevelsAreSubtotals="1" fieldPosition="0"/>
    </format>
    <format dxfId="140">
      <pivotArea outline="0" fieldPosition="0">
        <references count="1">
          <reference field="4294967294" count="1">
            <x v="1"/>
          </reference>
        </references>
      </pivotArea>
    </format>
  </format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members count="1" level="1">
        <member name="[Hospital Emergency Room Data].[Patient Admission Date (Month)].&amp;[May]"/>
      </members>
    </pivotHierarchy>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caption="Average of Patient Satisfaction Score"/>
    <pivotHierarchy dragToData="1"/>
    <pivotHierarchy dragToData="1" caption="Distinct Count of Patient Id"/>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3F66B8-8355-4A0E-9EEA-0105694B19D1}" name="PivotTable4" cacheId="814" applyNumberFormats="0" applyBorderFormats="0" applyFontFormats="0" applyPatternFormats="0" applyAlignmentFormats="0" applyWidthHeightFormats="1" dataCaption="Values" tag="d47c9838-84d6-4e11-92a4-9e2bad57b485" updatedVersion="8" minRefreshableVersion="3" useAutoFormatting="1" itemPrintTitles="1" createdVersion="5" indent="0" outline="1" outlineData="1" multipleFieldFilters="0">
  <location ref="B12:B14"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formats count="1">
    <format dxfId="144">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caption="Average of Patient Satisfaction Score"/>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903905-CC97-4C58-8172-600F50130278}" name="PivotTable3" cacheId="823" applyNumberFormats="0" applyBorderFormats="0" applyFontFormats="0" applyPatternFormats="0" applyAlignmentFormats="0" applyWidthHeightFormats="1" dataCaption="Values" tag="494c9080-d8b5-49fa-b984-caa7270cfb9d" updatedVersion="8" minRefreshableVersion="3" useAutoFormatting="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1">
    <format dxfId="146">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members count="1" level="1">
        <member name="[Hospital Emergency Room Data].[Patient Admission Date (Month)].&amp;[May]"/>
      </members>
    </pivotHierarchy>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caption="Average of Patient Satisfaction Score"/>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DB57D0-70D6-4796-ABA4-59ADD11781C4}" name="PivotTable2" cacheId="820" applyNumberFormats="0" applyBorderFormats="0" applyFontFormats="0" applyPatternFormats="0" applyAlignmentFormats="0" applyWidthHeightFormats="1" dataCaption="Values" tag="ac6ea08c-0e1c-4cee-be60-7df11026a807" updatedVersion="8" minRefreshableVersion="3" useAutoFormatting="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47">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multipleItemSelectionAllowed="1" dragToData="1">
      <members count="1" level="1">
        <member name="[Hospital Emergency Room Data].[Patient Admission Date (Month)].&amp;[May]"/>
      </members>
    </pivotHierarchy>
    <pivotHierarchy dragToData="1"/>
    <pivotHierarchy dragToRow="0" dragToCol="0" dragToPage="0" dragToData="1"/>
    <pivotHierarchy dragToRow="0" dragToCol="0" dragToPage="0"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6356E054-A97A-4350-B304-2139F6949F34}" sourceName="[Hospital Emergency Room Data].[Patient Admission Date (Month)]">
  <pivotTables>
    <pivotTable tabId="1" name="PivotTable4"/>
    <pivotTable tabId="1" name="PivotTable1"/>
    <pivotTable tabId="1" name="PivotTable2"/>
    <pivotTable tabId="1" name="PivotTable3"/>
    <pivotTable tabId="1" name="PivotTable6"/>
    <pivotTable tabId="1" name="PivotTable7"/>
    <pivotTable tabId="1" name="PivotTable8"/>
    <pivotTable tabId="1" name="PivotTable9"/>
    <pivotTable tabId="1" name="PivotTable10"/>
    <pivotTable tabId="1" name="PivotTable11"/>
  </pivotTables>
  <data>
    <olap pivotCacheId="1937360960">
      <levels count="2">
        <level uniqueName="[Hospital Emergency Room Data].[Patient Admission Date (Month)].[(All)]" sourceCaption="(All)" count="0"/>
        <level uniqueName="[Hospital Emergency Room Data].[Patient Admission Date (Month)].[Patient Admission Date (Month)]" sourceCaption="Patient Admission Date (Month)" count="12">
          <ranges>
            <range startItem="0">
              <i n="[Hospital Emergency Room Data].[Patient Admission Date (Month)].&amp;[Apr]" c="Apr"/>
              <i n="[Hospital Emergency Room Data].[Patient Admission Date (Month)].&amp;[May]" c="May"/>
              <i n="[Hospital Emergency Room Data].[Patient Admission Date (Month)].&amp;[Jun]" c="Jun"/>
              <i n="[Hospital Emergency Room Data].[Patient Admission Date (Month)].&amp;[Jul]" c="Jul"/>
              <i n="[Hospital Emergency Room Data].[Patient Admission Date (Month)].&amp;[Aug]" c="Aug"/>
              <i n="[Hospital Emergency Room Data].[Patient Admission Date (Month)].&amp;[Sep]" c="Sep"/>
              <i n="[Hospital Emergency Room Data].[Patient Admission Date (Month)].&amp;[Oct]" c="Oct"/>
              <i n="[Hospital Emergency Room Data].[Patient Admission Date (Month)].&amp;[Nov]" c="Nov"/>
              <i n="[Hospital Emergency Room Data].[Patient Admission Date (Month)].&amp;[Dec]" c="Dec"/>
              <i n="[Hospital Emergency Room Data].[Patient Admission Date (Month)].&amp;[Jan]" c="Jan" nd="1"/>
              <i n="[Hospital Emergency Room Data].[Patient Admission Date (Month)].&amp;[Feb]" c="Feb" nd="1"/>
              <i n="[Hospital Emergency Room Data].[Patient Admission Date (Month)].&amp;[Mar]" c="Mar" nd="1"/>
            </range>
          </ranges>
        </level>
      </levels>
      <selections count="1">
        <selection n="[Hospital Emergency Room Data].[Patient Admission 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0803380E-527E-466B-AF5E-AACC94691BE8}" sourceName="[Hospital Emergency Room Data].[Patient Admission Date (Year)]">
  <pivotTables>
    <pivotTable tabId="1" name="PivotTable11"/>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olap pivotCacheId="1795114930">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8D3BB7F7-7FB4-4523-AB40-A6AF6EC17E87}" cache="Slicer_Patient_Admission_Date__Month" caption="Patient Admission Date (Month)" showCaption="0" level="1" style="SlicerStyleOther2" rowHeight="165600"/>
  <slicer name="ss" xr10:uid="{417A32BE-E5ED-4DBB-B8D5-6F990FC439CF}" cache="Slicer_Patient_Admission_Date__Year" caption="Patient Admission Date (Year)" columnCount="2" showCaption="0" level="1" style="SlicerStyleOther2 2"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09F358-A413-41A1-A8FA-521A8A589929}" name="Table1" displayName="Table1" ref="A20:D22" totalsRowShown="0">
  <tableColumns count="4">
    <tableColumn id="1" xr3:uid="{1FAFAD7A-FA97-4785-B226-A12EB5547035}" name="Admission Status ">
      <calculatedColumnFormula>D5</calculatedColumnFormula>
    </tableColumn>
    <tableColumn id="2" xr3:uid="{652E4A85-2A36-4F44-ACF8-5022B10A9DC9}" name="No of patient">
      <calculatedColumnFormula>E5</calculatedColumnFormula>
    </tableColumn>
    <tableColumn id="3" xr3:uid="{ED3AD90B-AFF0-4FFE-B2E8-7FE5BC0E052A}" name="% Status" dataDxfId="139" dataCellStyle="Percent">
      <calculatedColumnFormula>F5</calculatedColumnFormula>
    </tableColumn>
    <tableColumn id="4" xr3:uid="{A763F845-FEFC-48E3-8F40-03B1DA25A6D8}"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3A783-176B-467A-ACD0-4CF9AD62C691}">
  <dimension ref="A1:I36"/>
  <sheetViews>
    <sheetView workbookViewId="0">
      <selection activeCell="I28" sqref="I28"/>
    </sheetView>
  </sheetViews>
  <sheetFormatPr defaultRowHeight="14.4" x14ac:dyDescent="0.3"/>
  <cols>
    <col min="1" max="1" width="23.88671875" bestFit="1" customWidth="1"/>
    <col min="2" max="2" width="12.5546875" bestFit="1" customWidth="1"/>
    <col min="3" max="3" width="15.5546875" bestFit="1" customWidth="1"/>
    <col min="4" max="5" width="12.5546875" bestFit="1" customWidth="1"/>
    <col min="6" max="6" width="17.88671875" bestFit="1" customWidth="1"/>
    <col min="7" max="7" width="17" bestFit="1" customWidth="1"/>
    <col min="8" max="8" width="15.33203125" bestFit="1" customWidth="1"/>
    <col min="9" max="9" width="26.33203125" bestFit="1" customWidth="1"/>
    <col min="10" max="34" width="15.5546875" bestFit="1" customWidth="1"/>
    <col min="35" max="36" width="10.77734375" bestFit="1" customWidth="1"/>
    <col min="37" max="581" width="10.33203125" bestFit="1" customWidth="1"/>
    <col min="582" max="582" width="10.77734375" bestFit="1" customWidth="1"/>
  </cols>
  <sheetData>
    <row r="1" spans="1:9" x14ac:dyDescent="0.3">
      <c r="A1" t="s">
        <v>2</v>
      </c>
    </row>
    <row r="2" spans="1:9" x14ac:dyDescent="0.3">
      <c r="A2" s="5">
        <v>34.429166666666667</v>
      </c>
    </row>
    <row r="5" spans="1:9" x14ac:dyDescent="0.3">
      <c r="A5" t="s">
        <v>3</v>
      </c>
      <c r="D5" s="2" t="s">
        <v>0</v>
      </c>
      <c r="E5" t="s">
        <v>11</v>
      </c>
      <c r="F5" t="s">
        <v>12</v>
      </c>
    </row>
    <row r="6" spans="1:9" x14ac:dyDescent="0.3">
      <c r="A6" s="5">
        <v>5.1640625</v>
      </c>
      <c r="D6" s="3" t="s">
        <v>9</v>
      </c>
      <c r="E6" s="6">
        <v>229</v>
      </c>
      <c r="F6" s="7">
        <v>0.47708333333333336</v>
      </c>
    </row>
    <row r="7" spans="1:9" x14ac:dyDescent="0.3">
      <c r="D7" s="3" t="s">
        <v>10</v>
      </c>
      <c r="E7" s="6">
        <v>251</v>
      </c>
      <c r="F7" s="7">
        <v>0.5229166666666667</v>
      </c>
      <c r="G7" t="s">
        <v>4</v>
      </c>
    </row>
    <row r="8" spans="1:9" x14ac:dyDescent="0.3">
      <c r="G8" s="6">
        <v>480</v>
      </c>
    </row>
    <row r="9" spans="1:9" x14ac:dyDescent="0.3">
      <c r="A9" t="s">
        <v>5</v>
      </c>
    </row>
    <row r="10" spans="1:9" x14ac:dyDescent="0.3">
      <c r="A10" s="6">
        <v>480</v>
      </c>
    </row>
    <row r="12" spans="1:9" x14ac:dyDescent="0.3">
      <c r="B12" s="2" t="s">
        <v>0</v>
      </c>
      <c r="E12" s="2" t="s">
        <v>0</v>
      </c>
      <c r="F12" t="s">
        <v>4</v>
      </c>
    </row>
    <row r="13" spans="1:9" x14ac:dyDescent="0.3">
      <c r="B13" s="3" t="s">
        <v>6</v>
      </c>
      <c r="E13" s="3" t="s">
        <v>7</v>
      </c>
      <c r="F13" s="6">
        <v>267</v>
      </c>
    </row>
    <row r="14" spans="1:9" x14ac:dyDescent="0.3">
      <c r="B14" s="3" t="s">
        <v>1</v>
      </c>
      <c r="E14" s="3" t="s">
        <v>8</v>
      </c>
      <c r="F14" s="6">
        <v>213</v>
      </c>
      <c r="H14" s="4" t="s">
        <v>0</v>
      </c>
      <c r="I14" s="4" t="s">
        <v>5</v>
      </c>
    </row>
    <row r="15" spans="1:9" x14ac:dyDescent="0.3">
      <c r="E15" s="3" t="s">
        <v>1</v>
      </c>
      <c r="F15" s="6">
        <v>480</v>
      </c>
      <c r="H15" s="3" t="s">
        <v>26</v>
      </c>
      <c r="I15" s="6">
        <v>460</v>
      </c>
    </row>
    <row r="16" spans="1:9" x14ac:dyDescent="0.3">
      <c r="H16" s="3" t="s">
        <v>17</v>
      </c>
      <c r="I16" s="6">
        <v>492</v>
      </c>
    </row>
    <row r="20" spans="1:9" x14ac:dyDescent="0.3">
      <c r="A20" t="s">
        <v>13</v>
      </c>
      <c r="B20" t="s">
        <v>14</v>
      </c>
      <c r="C20" t="s">
        <v>15</v>
      </c>
      <c r="D20" t="s">
        <v>16</v>
      </c>
      <c r="G20" s="2" t="s">
        <v>0</v>
      </c>
      <c r="H20" t="s">
        <v>5</v>
      </c>
    </row>
    <row r="21" spans="1:9" x14ac:dyDescent="0.3">
      <c r="A21" t="str">
        <f>D7</f>
        <v>Not Admitted</v>
      </c>
      <c r="B21">
        <f t="shared" ref="B21:C21" si="0">E7</f>
        <v>251</v>
      </c>
      <c r="C21" s="8">
        <f t="shared" si="0"/>
        <v>0.5229166666666667</v>
      </c>
      <c r="G21" s="3" t="s">
        <v>26</v>
      </c>
      <c r="H21" s="6">
        <v>261</v>
      </c>
    </row>
    <row r="22" spans="1:9" x14ac:dyDescent="0.3">
      <c r="A22" t="str">
        <f>D6</f>
        <v>Admitted</v>
      </c>
      <c r="B22">
        <f t="shared" ref="B22:C22" si="1">E6</f>
        <v>229</v>
      </c>
      <c r="C22" s="8">
        <f t="shared" si="1"/>
        <v>0.47708333333333336</v>
      </c>
      <c r="G22" s="3" t="s">
        <v>17</v>
      </c>
      <c r="H22" s="6">
        <v>219</v>
      </c>
    </row>
    <row r="23" spans="1:9" x14ac:dyDescent="0.3">
      <c r="G23" s="3" t="s">
        <v>1</v>
      </c>
      <c r="H23" s="6">
        <v>480</v>
      </c>
    </row>
    <row r="26" spans="1:9" x14ac:dyDescent="0.3">
      <c r="E26" s="2" t="s">
        <v>0</v>
      </c>
      <c r="F26" t="s">
        <v>35</v>
      </c>
    </row>
    <row r="27" spans="1:9" x14ac:dyDescent="0.3">
      <c r="E27" s="3" t="s">
        <v>21</v>
      </c>
      <c r="F27" s="6">
        <v>63</v>
      </c>
      <c r="H27" s="2" t="s">
        <v>0</v>
      </c>
      <c r="I27" t="s">
        <v>36</v>
      </c>
    </row>
    <row r="28" spans="1:9" x14ac:dyDescent="0.3">
      <c r="E28" s="3" t="s">
        <v>19</v>
      </c>
      <c r="F28" s="6">
        <v>49</v>
      </c>
      <c r="H28" s="3" t="s">
        <v>34</v>
      </c>
      <c r="I28" s="6">
        <v>6</v>
      </c>
    </row>
    <row r="29" spans="1:9" x14ac:dyDescent="0.3">
      <c r="E29" s="3" t="s">
        <v>23</v>
      </c>
      <c r="F29" s="6">
        <v>57</v>
      </c>
      <c r="H29" s="3" t="s">
        <v>32</v>
      </c>
      <c r="I29" s="6">
        <v>11</v>
      </c>
    </row>
    <row r="30" spans="1:9" x14ac:dyDescent="0.3">
      <c r="E30" s="3" t="s">
        <v>27</v>
      </c>
      <c r="F30" s="6">
        <v>73</v>
      </c>
      <c r="H30" s="3" t="s">
        <v>31</v>
      </c>
      <c r="I30" s="6">
        <v>12</v>
      </c>
    </row>
    <row r="31" spans="1:9" x14ac:dyDescent="0.3">
      <c r="E31" s="3" t="s">
        <v>22</v>
      </c>
      <c r="F31" s="6">
        <v>63</v>
      </c>
      <c r="H31" s="3" t="s">
        <v>33</v>
      </c>
      <c r="I31" s="6">
        <v>12</v>
      </c>
    </row>
    <row r="32" spans="1:9" x14ac:dyDescent="0.3">
      <c r="E32" s="3" t="s">
        <v>20</v>
      </c>
      <c r="F32" s="6">
        <v>60</v>
      </c>
      <c r="H32" s="3" t="s">
        <v>30</v>
      </c>
      <c r="I32" s="6">
        <v>20</v>
      </c>
    </row>
    <row r="33" spans="5:9" x14ac:dyDescent="0.3">
      <c r="E33" s="3" t="s">
        <v>25</v>
      </c>
      <c r="F33" s="6">
        <v>57</v>
      </c>
      <c r="H33" s="3" t="s">
        <v>29</v>
      </c>
      <c r="I33" s="6">
        <v>35</v>
      </c>
    </row>
    <row r="34" spans="5:9" x14ac:dyDescent="0.3">
      <c r="E34" s="3" t="s">
        <v>24</v>
      </c>
      <c r="F34" s="6">
        <v>58</v>
      </c>
      <c r="H34" s="3" t="s">
        <v>28</v>
      </c>
      <c r="I34" s="6">
        <v>93</v>
      </c>
    </row>
    <row r="35" spans="5:9" x14ac:dyDescent="0.3">
      <c r="H35" s="3" t="s">
        <v>18</v>
      </c>
      <c r="I35" s="6">
        <v>291</v>
      </c>
    </row>
    <row r="36" spans="5:9" x14ac:dyDescent="0.3">
      <c r="H36" s="3" t="s">
        <v>1</v>
      </c>
      <c r="I36" s="6">
        <v>480</v>
      </c>
    </row>
  </sheetData>
  <pageMargins left="0.7" right="0.7" top="0.75" bottom="0.75" header="0.3" footer="0.3"/>
  <drawing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CBF0-3AB9-4F68-BB6C-CA2F5C70273A}">
  <dimension ref="A1:M21"/>
  <sheetViews>
    <sheetView tabSelected="1" zoomScale="150" zoomScaleNormal="150" workbookViewId="0">
      <selection activeCell="P5" sqref="P5"/>
    </sheetView>
  </sheetViews>
  <sheetFormatPr defaultRowHeight="14.4" x14ac:dyDescent="0.3"/>
  <sheetData>
    <row r="1" spans="1:13" x14ac:dyDescent="0.3">
      <c r="A1" s="1"/>
      <c r="B1" s="1"/>
      <c r="C1" s="1"/>
      <c r="D1" s="1"/>
      <c r="E1" s="1"/>
      <c r="F1" s="1"/>
      <c r="G1" s="1"/>
      <c r="H1" s="1"/>
      <c r="I1" s="1"/>
      <c r="J1" s="1"/>
      <c r="K1" s="1"/>
      <c r="L1" s="1"/>
      <c r="M1" s="1"/>
    </row>
    <row r="2" spans="1:13" x14ac:dyDescent="0.3">
      <c r="A2" s="1"/>
      <c r="B2" s="1"/>
      <c r="C2" s="1"/>
      <c r="D2" s="1"/>
      <c r="E2" s="1"/>
      <c r="F2" s="1"/>
      <c r="G2" s="1"/>
      <c r="H2" s="1"/>
      <c r="I2" s="1"/>
      <c r="J2" s="1"/>
      <c r="K2" s="1"/>
      <c r="L2" s="1"/>
      <c r="M2" s="1"/>
    </row>
    <row r="3" spans="1:13" x14ac:dyDescent="0.3">
      <c r="A3" s="1"/>
      <c r="B3" s="1"/>
      <c r="C3" s="1"/>
      <c r="D3" s="1"/>
      <c r="E3" s="1"/>
      <c r="F3" s="1"/>
      <c r="G3" s="1"/>
      <c r="H3" s="1"/>
      <c r="I3" s="1"/>
      <c r="J3" s="1"/>
      <c r="K3" s="1"/>
      <c r="L3" s="1"/>
      <c r="M3" s="1"/>
    </row>
    <row r="4" spans="1:13" x14ac:dyDescent="0.3">
      <c r="A4" s="1"/>
      <c r="B4" s="1"/>
      <c r="C4" s="1"/>
      <c r="D4" s="1"/>
      <c r="E4" s="1"/>
      <c r="F4" s="1"/>
      <c r="G4" s="1"/>
      <c r="H4" s="1"/>
      <c r="I4" s="1"/>
      <c r="J4" s="1"/>
      <c r="K4" s="1"/>
      <c r="L4" s="1"/>
      <c r="M4" s="1"/>
    </row>
    <row r="5" spans="1:13" x14ac:dyDescent="0.3">
      <c r="A5" s="1"/>
      <c r="B5" s="1"/>
      <c r="C5" s="1"/>
      <c r="D5" s="1"/>
      <c r="E5" s="1"/>
      <c r="F5" s="1"/>
      <c r="G5" s="1"/>
      <c r="H5" s="1"/>
      <c r="I5" s="1"/>
      <c r="J5" s="1"/>
      <c r="K5" s="1"/>
      <c r="L5" s="1"/>
      <c r="M5" s="1"/>
    </row>
    <row r="6" spans="1:13" x14ac:dyDescent="0.3">
      <c r="A6" s="1"/>
      <c r="B6" s="1"/>
      <c r="C6" s="1"/>
      <c r="D6" s="1"/>
      <c r="E6" s="1"/>
      <c r="F6" s="1"/>
      <c r="G6" s="1"/>
      <c r="H6" s="1"/>
      <c r="I6" s="1"/>
      <c r="J6" s="1"/>
      <c r="K6" s="1"/>
      <c r="L6" s="1"/>
      <c r="M6" s="1"/>
    </row>
    <row r="7" spans="1:13" x14ac:dyDescent="0.3">
      <c r="A7" s="1"/>
      <c r="B7" s="1"/>
      <c r="C7" s="1"/>
      <c r="D7" s="1"/>
      <c r="E7" s="1"/>
      <c r="F7" s="1"/>
      <c r="G7" s="1"/>
      <c r="H7" s="1"/>
      <c r="I7" s="1"/>
      <c r="J7" s="1"/>
      <c r="K7" s="1"/>
      <c r="L7" s="1"/>
      <c r="M7" s="1"/>
    </row>
    <row r="8" spans="1:13" x14ac:dyDescent="0.3">
      <c r="A8" s="1"/>
      <c r="B8" s="1"/>
      <c r="C8" s="1"/>
      <c r="D8" s="1"/>
      <c r="E8" s="1"/>
      <c r="F8" s="1"/>
      <c r="G8" s="1"/>
      <c r="H8" s="1"/>
      <c r="I8" s="1"/>
      <c r="J8" s="1"/>
      <c r="K8" s="1"/>
      <c r="L8" s="1"/>
      <c r="M8" s="1"/>
    </row>
    <row r="9" spans="1:13" x14ac:dyDescent="0.3">
      <c r="A9" s="1"/>
      <c r="B9" s="1"/>
      <c r="C9" s="1"/>
      <c r="D9" s="1"/>
      <c r="E9" s="1"/>
      <c r="F9" s="1"/>
      <c r="G9" s="1"/>
      <c r="H9" s="1"/>
      <c r="I9" s="1"/>
      <c r="J9" s="1"/>
      <c r="K9" s="1"/>
      <c r="L9" s="1"/>
      <c r="M9" s="1"/>
    </row>
    <row r="10" spans="1:13" x14ac:dyDescent="0.3">
      <c r="A10" s="1"/>
      <c r="B10" s="1"/>
      <c r="C10" s="1"/>
      <c r="D10" s="1"/>
      <c r="E10" s="1"/>
      <c r="F10" s="1"/>
      <c r="G10" s="1"/>
      <c r="H10" s="1"/>
      <c r="I10" s="1"/>
      <c r="J10" s="1"/>
      <c r="K10" s="1"/>
      <c r="L10" s="1"/>
      <c r="M10" s="1"/>
    </row>
    <row r="11" spans="1:13" x14ac:dyDescent="0.3">
      <c r="A11" s="1"/>
      <c r="B11" s="1"/>
      <c r="C11" s="1"/>
      <c r="D11" s="1"/>
      <c r="E11" s="1"/>
      <c r="F11" s="1"/>
      <c r="G11" s="1"/>
      <c r="H11" s="1"/>
      <c r="I11" s="1"/>
      <c r="J11" s="1"/>
      <c r="K11" s="1"/>
      <c r="L11" s="1"/>
      <c r="M11" s="1"/>
    </row>
    <row r="12" spans="1:13" x14ac:dyDescent="0.3">
      <c r="A12" s="1"/>
      <c r="B12" s="1"/>
      <c r="C12" s="1"/>
      <c r="D12" s="1"/>
      <c r="E12" s="1"/>
      <c r="F12" s="1"/>
      <c r="G12" s="1"/>
      <c r="H12" s="1"/>
      <c r="I12" s="1"/>
      <c r="J12" s="1"/>
      <c r="K12" s="1"/>
      <c r="L12" s="1"/>
      <c r="M12" s="1"/>
    </row>
    <row r="13" spans="1:13" x14ac:dyDescent="0.3">
      <c r="A13" s="1"/>
      <c r="B13" s="1"/>
      <c r="C13" s="1"/>
      <c r="D13" s="1"/>
      <c r="E13" s="1"/>
      <c r="F13" s="1"/>
      <c r="G13" s="1"/>
      <c r="H13" s="1"/>
      <c r="I13" s="1"/>
      <c r="J13" s="1"/>
      <c r="K13" s="1"/>
      <c r="L13" s="1"/>
      <c r="M13" s="1"/>
    </row>
    <row r="14" spans="1:13" x14ac:dyDescent="0.3">
      <c r="A14" s="1"/>
      <c r="B14" s="1"/>
      <c r="C14" s="1"/>
      <c r="D14" s="1"/>
      <c r="E14" s="1"/>
      <c r="F14" s="1"/>
      <c r="G14" s="1"/>
      <c r="H14" s="1"/>
      <c r="I14" s="1"/>
      <c r="J14" s="1"/>
      <c r="K14" s="1"/>
      <c r="L14" s="1"/>
      <c r="M14" s="1"/>
    </row>
    <row r="15" spans="1:13" x14ac:dyDescent="0.3">
      <c r="A15" s="1"/>
      <c r="B15" s="1"/>
      <c r="C15" s="1"/>
      <c r="D15" s="1"/>
      <c r="E15" s="1"/>
      <c r="F15" s="1"/>
      <c r="G15" s="1"/>
      <c r="H15" s="1"/>
      <c r="I15" s="1"/>
      <c r="J15" s="1"/>
      <c r="K15" s="1"/>
      <c r="L15" s="1"/>
      <c r="M15" s="1"/>
    </row>
    <row r="16" spans="1:13" x14ac:dyDescent="0.3">
      <c r="A16" s="1"/>
      <c r="B16" s="1"/>
      <c r="C16" s="1"/>
      <c r="D16" s="1"/>
      <c r="E16" s="1"/>
      <c r="F16" s="1"/>
      <c r="G16" s="1"/>
      <c r="H16" s="1"/>
      <c r="I16" s="1"/>
      <c r="J16" s="1"/>
      <c r="K16" s="1"/>
      <c r="L16" s="1"/>
      <c r="M16" s="1"/>
    </row>
    <row r="17" spans="1:13" x14ac:dyDescent="0.3">
      <c r="A17" s="1"/>
      <c r="B17" s="1"/>
      <c r="C17" s="1"/>
      <c r="D17" s="1"/>
      <c r="E17" s="1"/>
      <c r="F17" s="1"/>
      <c r="G17" s="1"/>
      <c r="H17" s="1"/>
      <c r="I17" s="1"/>
      <c r="J17" s="1"/>
      <c r="K17" s="1"/>
      <c r="L17" s="1"/>
      <c r="M17" s="1"/>
    </row>
    <row r="18" spans="1:13" x14ac:dyDescent="0.3">
      <c r="A18" s="1"/>
      <c r="B18" s="1"/>
      <c r="C18" s="1"/>
      <c r="D18" s="1"/>
      <c r="E18" s="1"/>
      <c r="F18" s="1"/>
      <c r="G18" s="1"/>
      <c r="H18" s="1"/>
      <c r="I18" s="1"/>
      <c r="J18" s="1"/>
      <c r="K18" s="1"/>
      <c r="L18" s="1"/>
      <c r="M18" s="1"/>
    </row>
    <row r="19" spans="1:13" x14ac:dyDescent="0.3">
      <c r="A19" s="9"/>
      <c r="B19" s="9"/>
      <c r="C19" s="9"/>
      <c r="D19" s="9"/>
      <c r="E19" s="9"/>
      <c r="F19" s="9"/>
      <c r="G19" s="9"/>
      <c r="H19" s="9"/>
      <c r="I19" s="9"/>
      <c r="J19" s="9"/>
      <c r="K19" s="9"/>
      <c r="L19" s="9"/>
      <c r="M19" s="9"/>
    </row>
    <row r="20" spans="1:13" x14ac:dyDescent="0.3">
      <c r="A20" s="9"/>
      <c r="B20" s="9"/>
      <c r="C20" s="9"/>
      <c r="D20" s="9"/>
      <c r="E20" s="9"/>
      <c r="F20" s="9"/>
      <c r="G20" s="9"/>
      <c r="H20" s="9"/>
      <c r="I20" s="9"/>
      <c r="J20" s="9"/>
      <c r="K20" s="9"/>
      <c r="L20" s="9"/>
      <c r="M20" s="9"/>
    </row>
    <row r="21" spans="1:13" x14ac:dyDescent="0.3">
      <c r="A21" s="9"/>
      <c r="B21" s="9"/>
      <c r="C21" s="9"/>
      <c r="D21" s="9"/>
      <c r="E21" s="9"/>
      <c r="F21" s="9"/>
      <c r="G21" s="9"/>
      <c r="H21" s="9"/>
      <c r="I21" s="9"/>
      <c r="J21" s="9"/>
      <c r="K21" s="9"/>
      <c r="L21" s="9"/>
      <c r="M21"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c F A A B Q S w M E F A A C A A g A R g f K 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G B 8 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f K W r H X P 7 X P A g A A a Q k A A B M A H A B G b 3 J t d W x h c y 9 T Z W N 0 a W 9 u M S 5 t I K I Y A C i g F A A A A A A A A A A A A A A A A A A A A A A A A A A A A J 2 V X 2 / a M B D A 3 5 H 4 D l b 6 E i Q v K m z r w y o e G J S V a W M d s O 6 h T J O b H N S b Y y P b o K K K 7 7 4 z C Z A A h m 1 I k Y P v f P 7 d 3 x i I L V e S D L O 1 f l 2 t V C v m i W l I y E V w q 8 y M W y b I T Q p 6 C j J e k o F S K e k w y w L S J A J s t U L w N 1 R z H Q P u t M 0 i 6 q h 4 n o K 0 Y Z c L i N p K W v x j w q D 9 b v z N g D b j V m s w v C X 3 r f 7 H 1 q A 3 / i K h o / k C x h 0 w v 6 2 a j e + 0 + o U 4 2 / X m O Q Y x P s U S x W Y R 1 O h D B w R P u Q X d D G h A S V u J e S p N s 9 6 g 5 E b G K u F y 2 r x 6 e 3 l Z p + T r X F k Y 2 q W A 5 u 4 1 6 i s J P 2 o 0 c + o i Q I I U Z Q m 5 B Z Y g u f N 5 x B 5 R M Z f k + 2 H m P y U P + X 5 L i G H M B N O m a f W 8 a L L 9 x O Q U L Y 6 W M 9 i Z G 2 k m z U T p N E N 2 Q h M e u Z + + v A R 3 z H I M K O k l 6 K J F T W L h 2 a 4 o 2 Y l a S c q N c X n F 6 M B G L c F 3 y 1 M o q X a 5 N m h L u t B 6 7 X 1 i q N N n K X g 1 P o B E Q D / Q 1 B 3 t S X v 1 J n L O l Y Q D F h 8 a 7 s C M a Z u u 5 T A B r U / g 7 d z t C j b d q A k 1 5 Z i D k u Y Q V z N h e c 3 H S p / A + s 6 4 d e H y a 5 T v / V n f v 3 m 1 S / t w J r j N C 5 I 8 L s m 2 U n c 1 s F b J N M K T V V E q I e Q 5 l / d 1 v B A 8 A P m q 1 8 c + I f 4 D a w j E y m h G e P L 9 c s s a B i Q o d k 6 E 3 V 7 z 1 1 3 k A u K T N Y L V 8 a a o n + 0 K f y y p N x Z R v d g F J 5 o F w T Z h c 6 1 S g B y A x A 5 I N l N l h 5 k J 8 u 1 w 3 5 s z T L 5 U n E M 8 I h u 5 Y i 0 S f 3 a D 8 g h w W 6 W P X B a I 9 1 2 j 3 v l w Z C S s a G 5 P b w w f l E 2 0 V z d u z N Z o z h c U Q z w T O A w S c s / E H I o R X u + v d 8 M D v 9 C Q e 5 j A A s 4 1 d e k I P Z h T K 9 + d d e + l e 2 w 0 6 L o H 0 v + + N l W L 4 9 X k B M X c l P n o i f n j a a n G 2 Z b a p z l e t M X p m g 0 V X x g b 3 j C W u W j g P o + 4 u E t w 7 i S H o X T F 5 P X Z n 8 j X f 5 l I x z B h w j i I v s r s O x D y 7 y T V C p c + m O s / U E s B A i 0 A F A A C A A g A R g f K W h B M v A a m A A A A 9 g A A A B I A A A A A A A A A A A A A A A A A A A A A A E N v b m Z p Z y 9 Q Y W N r Y W d l L n h t b F B L A Q I t A B Q A A g A I A E Y H y l o P y u m r p A A A A O k A A A A T A A A A A A A A A A A A A A A A A P I A A A B b Q 2 9 u d G V u d F 9 U e X B l c 1 0 u e G 1 s U E s B A i 0 A F A A C A A g A R g f K W r H X P 7 X P A g A A a Q k A A B M A A A A A A A A A A A A A A A A A 4 w E A A E Z v c m 1 1 b G F z L 1 N l Y 3 R p b 2 4 x L m 1 Q S w U G A A A A A A M A A w D C A A A A / 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h g A A A A A A A D k 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2 Z j M w Z j J h Z i 0 z N z Y 4 L T R m M D A t O T N l N C 1 i Y W N i Z W E y Y j V i N W 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2 L T A 5 V D E 4 O j U 4 O j M z L j c 3 N D c 0 N T F 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C 9 J d G V t c z 4 8 L 0 x v Y 2 F s U G F j a 2 F n Z U 1 l d G F k Y X R h R m l s Z T 4 W A A A A U E s F B g A A A A A A A A A A A A A A A A A A A A A A A C Y B A A A B A A A A 0 I y d 3 w E V 0 R G M e g D A T 8 K X 6 w E A A A B n g V r b Y B l p S 4 3 K v j L X 3 9 Z J A A A A A A I A A A A A A B B m A A A A A Q A A I A A A A F 2 c 0 2 6 9 Q V D C A l s / S / r L f + g h p y X 0 n H h u Q B d Y 0 h m C g s B 0 A A A A A A 6 A A A A A A g A A I A A A A L 1 2 I n E c w O J N c B A M j g Y z m V 7 3 n O S o 1 O s p L Q L Z Y N w P p S m o U A A A A K f r w z x c c 5 i H H U u q j F 5 t + t z j h 1 l A B F h h h U d Y I a a 2 G W Q m O W 9 q H R M k 6 C c Z s 9 D r E 7 / R S e b h 7 h M L L I D 2 B T Q V p Z e u K 1 b 3 U P k f 2 U J B Z e P N 4 Y 0 I D d s x Q A A A A H O t b z 7 a z I D B X o C A x J z g R l k E l E o G K d i y m w 9 X A J 1 D t b y Z n S D I I 2 D 8 d G w K 6 0 8 b g f 7 Y c A 2 O A P b 4 Z I U i + c m n v w i a W a k = < / 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 M e a s u r e s \ C o u n t   o f   P a t i e n t   A d m i s s i o n   D a t e   ( Y e a r ) < / K e y > < / D i a g r a m O b j e c t K e y > < D i a g r a m O b j e c t K e y > < K e y > M e a s u r e s \ C o u n t   o f   P a t i e n t   A d m i s s i o n   D a t e   ( Y e a r ) \ T a g I n f o \ F o r m u l a < / K e y > < / D i a g r a m O b j e c t K e y > < D i a g r a m O b j e c t K e y > < K e y > M e a s u r e s \ C o u n t   o f   P a t i e n t   A d m i s s i o n   D a t e   ( Y e a r ) \ T a g I n f o \ V a l u e 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 L i n k s \ & l t ; C o l u m n s \ C o u n t   o f   P a t i e n t   A d m i s s i o n   D a t e   ( Y e a r ) & g t ; - & l t ; M e a s u r e s \ P a t i e n t   A d m i s s i o n   D a t e   ( Y e a r ) & g t ; < / K e y > < / D i a g r a m O b j e c t K e y > < D i a g r a m O b j e c t K e y > < K e y > L i n k s \ & l t ; C o l u m n s \ C o u n t   o f   P a t i e n t   A d m i s s i o n   D a t e   ( Y e a r ) & g t ; - & l t ; M e a s u r e s \ P a t i e n t   A d m i s s i o n   D a t e   ( Y e a r ) & g t ; \ C O L U M N < / K e y > < / D i a g r a m O b j e c t K e y > < D i a g r a m O b j e c t K e y > < K e y > L i n k s \ & l t ; C o l u m n s \ C o u n t   o f   P a t i e n t   A d m i s s i o n   D a t e   ( Y e a r ) & g t ; - & l t ; M e a s u r e s \ P a t i e n t   A d m i s s i o n   D a t e   ( Y e a r ) & g t ; \ M E A S U R E 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 M e a s u r e s \ C o u n t   o f   P a t i e n t   A d m i s s i o n   D a t e   ( Y e a r ) < / K e y > < / a : K e y > < a : V a l u e   i : t y p e = " M e a s u r e G r i d N o d e V i e w S t a t e " > < C o l u m n > 1 3 < / C o l u m n > < L a y e d O u t > t r u e < / L a y e d O u t > < W a s U I I n v i s i b l e > t r u e < / W a s U I I n v i s i b l e > < / a : V a l u e > < / a : K e y V a l u e O f D i a g r a m O b j e c t K e y a n y T y p e z b w N T n L X > < a : K e y V a l u e O f D i a g r a m O b j e c t K e y a n y T y p e z b w N T n L X > < a : K e y > < K e y > M e a s u r e s \ C o u n t   o f   P a t i e n t   A d m i s s i o n   D a t e   ( Y e a r ) \ T a g I n f o \ F o r m u l a < / K e y > < / a : K e y > < a : V a l u e   i : t y p e = " M e a s u r e G r i d V i e w S t a t e I D i a g r a m T a g A d d i t i o n a l I n f o " / > < / a : K e y V a l u e O f D i a g r a m O b j e c t K e y a n y T y p e z b w N T n L X > < a : K e y V a l u e O f D i a g r a m O b j e c t K e y a n y T y p e z b w N T n L X > < a : K e y > < K e y > M e a s u r e s \ C o u n t   o f   P a t i e n t   A d m i s s i o n   D a t e   ( Y e a r ) \ T a g I n f o \ V a l u e 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 L i n k s \ & l t ; C o l u m n s \ C o u n t   o f   P a t i e n t   A d m i s s i o n   D a t e   ( Y e a r ) & g t ; - & l t ; M e a s u r e s \ P a t i e n t   A d m i s s i o n   D a t e   ( Y e a r ) & g t ; < / K e y > < / a : K e y > < a : V a l u e   i : t y p e = " M e a s u r e G r i d V i e w S t a t e I D i a g r a m L i n k " / > < / a : K e y V a l u e O f D i a g r a m O b j e c t K e y a n y T y p e z b w N T n L X > < a : K e y V a l u e O f D i a g r a m O b j e c t K e y a n y T y p e z b w N T n L X > < a : K e y > < K e y > L i n k s \ & l t ; C o l u m n s \ C o u n t   o f   P a t i e n t   A d m i s s i o n   D a t e   ( Y e a r ) & g t ; - & l t ; M e a s u r e s \ P a t i e n t   A d m i s s i o n   D a t e   ( Y e a r ) & g t ; \ C O L U M N < / K e y > < / a : K e y > < a : V a l u e   i : t y p e = " M e a s u r e G r i d V i e w S t a t e I D i a g r a m L i n k E n d p o i n t " / > < / a : K e y V a l u e O f D i a g r a m O b j e c t K e y a n y T y p e z b w N T n L X > < a : K e y V a l u e O f D i a g r a m O b j e c t K e y a n y T y p e z b w N T n L X > < a : K e y > < K e y > L i n k s \ & l t ; C o l u m n s \ C o u n t   o f   P a t i e n t   A d m i s s i o n   D a t e   ( Y e a r ) & g t ; - & l t ; M e a s u r e s \ P a t i e n t   A d m i s s i o n   D a t e   ( Y e a r ) & g t ; \ M E A S U R E 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 D a t a _ 8 8 1 0 4 b 1 f - 6 8 d e - 4 8 e 8 - 9 d 3 5 - 7 8 4 0 1 6 9 1 9 9 4 c < / 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 2 0 2 5 - 0 6 - 1 0 T 0 2 : 3 5 : 1 7 . 4 5 0 1 6 3 5 + 0 5 : 3 0 < / L a s t P r o c e s s e d T i m e > < / D a t a M o d e l i n g S a n d b o x . S e r i a l i z e d S a n d b o x E r r o r C a c h e > ] ] > < / C u s t o m C o n t e n t > < / G e m i n i > 
</file>

<file path=customXml/item2.xml>��< ? x m l   v e r s i o n = " 1 . 0 "   e n c o d i n g = " U T F - 1 6 " ? > < G e m i n i   x m l n s = " h t t p : / / g e m i n i / p i v o t c u s t o m i z a t i o n / C l i e n t W i n d o w X M L " > < C u s t o m C o n t e n t > < ! [ C D A T A [ H o s p i t a l   E m e r g e n c y   R o o m   D a t a _ 8 8 1 0 4 b 1 f - 6 8 d e - 4 8 e 8 - 9 d 3 5 - 7 8 4 0 1 6 9 1 9 9 4 c ] ] > < / 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8 8 1 0 4 b 1 f - 6 8 d e - 4 8 e 8 - 9 d 3 5 - 7 8 4 0 1 6 9 1 9 9 4 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 A d m i s s i o n   D a t e   ( Y e a r ) < / s t r i n g > < / k e y > < v a l u e > < i n t > 2 7 1 < / i n t > < / v a l u e > < / i t e m > < i t e m > < k e y > < s t r i n g > A g e   G r o u p < / s t r i n g > < / k e y > < v a l u e > < i n t > 1 9 9 < / i n t > < / v a l u e > < / i t e m > < i t e m > < k e y > < s t r i n g > P a t i e n t   A t t e n d   S t a t u s < / s t r i n g > < / k e y > < v a l u e > < i n t > 1 9 9 < / 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 D a t e   ( Y e a r ) < / s t r i n g > < / k e y > < v a l u e > < i n t > 1 3 < / i n t > < / v a l u e > < / i t e m > < i t e m > < k e y > < s t r i n g > A g e   G r o u p < / s t r i n g > < / k e y > < v a l u e > < i n t > 1 1 < / i n t > < / v a l u e > < / i t e m > < i t e m > < k e y > < s t r i n g > P a t i e n t   A t t e n d   S t a t u s < / s t r i n g > < / k e y > < v a l u e > < i n t > 1 2 < / 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8 8 1 0 4 b 1 f - 6 8 d e - 4 8 e 8 - 9 d 3 5 - 7 8 4 0 1 6 9 1 9 9 4 c ] ] > < / 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D09DE41-BB8C-4777-B924-1FD60A391BE4}">
  <ds:schemaRefs>
    <ds:schemaRef ds:uri="http://schemas.microsoft.com/DataMashup"/>
  </ds:schemaRefs>
</ds:datastoreItem>
</file>

<file path=customXml/itemProps10.xml><?xml version="1.0" encoding="utf-8"?>
<ds:datastoreItem xmlns:ds="http://schemas.openxmlformats.org/officeDocument/2006/customXml" ds:itemID="{CF16C203-295B-4BED-A1CB-F30834FA24CD}">
  <ds:schemaRefs/>
</ds:datastoreItem>
</file>

<file path=customXml/itemProps11.xml><?xml version="1.0" encoding="utf-8"?>
<ds:datastoreItem xmlns:ds="http://schemas.openxmlformats.org/officeDocument/2006/customXml" ds:itemID="{3C0CA280-4A1E-4AE8-AEE4-E1BD8CE67BC3}">
  <ds:schemaRefs/>
</ds:datastoreItem>
</file>

<file path=customXml/itemProps12.xml><?xml version="1.0" encoding="utf-8"?>
<ds:datastoreItem xmlns:ds="http://schemas.openxmlformats.org/officeDocument/2006/customXml" ds:itemID="{F8A3F430-553F-4B25-9E82-65BFA43249CA}">
  <ds:schemaRefs/>
</ds:datastoreItem>
</file>

<file path=customXml/itemProps13.xml><?xml version="1.0" encoding="utf-8"?>
<ds:datastoreItem xmlns:ds="http://schemas.openxmlformats.org/officeDocument/2006/customXml" ds:itemID="{7EC41B90-8771-41A4-A94A-BA094883B41D}">
  <ds:schemaRefs/>
</ds:datastoreItem>
</file>

<file path=customXml/itemProps14.xml><?xml version="1.0" encoding="utf-8"?>
<ds:datastoreItem xmlns:ds="http://schemas.openxmlformats.org/officeDocument/2006/customXml" ds:itemID="{52A3A535-1A77-48E3-9000-49F64AD66339}">
  <ds:schemaRefs/>
</ds:datastoreItem>
</file>

<file path=customXml/itemProps15.xml><?xml version="1.0" encoding="utf-8"?>
<ds:datastoreItem xmlns:ds="http://schemas.openxmlformats.org/officeDocument/2006/customXml" ds:itemID="{5B6D30A5-C510-44B6-920E-0397E741E8A5}">
  <ds:schemaRefs/>
</ds:datastoreItem>
</file>

<file path=customXml/itemProps16.xml><?xml version="1.0" encoding="utf-8"?>
<ds:datastoreItem xmlns:ds="http://schemas.openxmlformats.org/officeDocument/2006/customXml" ds:itemID="{E6495230-F8A7-4D6A-819A-DF17C60DB500}">
  <ds:schemaRefs/>
</ds:datastoreItem>
</file>

<file path=customXml/itemProps17.xml><?xml version="1.0" encoding="utf-8"?>
<ds:datastoreItem xmlns:ds="http://schemas.openxmlformats.org/officeDocument/2006/customXml" ds:itemID="{A4771430-7D2F-4E36-9586-14D729B55D60}">
  <ds:schemaRefs/>
</ds:datastoreItem>
</file>

<file path=customXml/itemProps2.xml><?xml version="1.0" encoding="utf-8"?>
<ds:datastoreItem xmlns:ds="http://schemas.openxmlformats.org/officeDocument/2006/customXml" ds:itemID="{F1356AF7-242A-4CE1-BB3F-619D0796967D}">
  <ds:schemaRefs/>
</ds:datastoreItem>
</file>

<file path=customXml/itemProps3.xml><?xml version="1.0" encoding="utf-8"?>
<ds:datastoreItem xmlns:ds="http://schemas.openxmlformats.org/officeDocument/2006/customXml" ds:itemID="{F7436198-3ABD-4A34-9CBC-F432EDB1F024}">
  <ds:schemaRefs/>
</ds:datastoreItem>
</file>

<file path=customXml/itemProps4.xml><?xml version="1.0" encoding="utf-8"?>
<ds:datastoreItem xmlns:ds="http://schemas.openxmlformats.org/officeDocument/2006/customXml" ds:itemID="{31F322DF-EEB7-4B70-8083-3FD5964DB180}">
  <ds:schemaRefs/>
</ds:datastoreItem>
</file>

<file path=customXml/itemProps5.xml><?xml version="1.0" encoding="utf-8"?>
<ds:datastoreItem xmlns:ds="http://schemas.openxmlformats.org/officeDocument/2006/customXml" ds:itemID="{24F541AE-A400-43DF-8676-4081EA966B14}">
  <ds:schemaRefs/>
</ds:datastoreItem>
</file>

<file path=customXml/itemProps6.xml><?xml version="1.0" encoding="utf-8"?>
<ds:datastoreItem xmlns:ds="http://schemas.openxmlformats.org/officeDocument/2006/customXml" ds:itemID="{BE3A0D5B-02D7-4961-A3F3-726D2F3384C9}">
  <ds:schemaRefs/>
</ds:datastoreItem>
</file>

<file path=customXml/itemProps7.xml><?xml version="1.0" encoding="utf-8"?>
<ds:datastoreItem xmlns:ds="http://schemas.openxmlformats.org/officeDocument/2006/customXml" ds:itemID="{5424E4D4-461D-40C3-BB41-09316A5CE098}">
  <ds:schemaRefs/>
</ds:datastoreItem>
</file>

<file path=customXml/itemProps8.xml><?xml version="1.0" encoding="utf-8"?>
<ds:datastoreItem xmlns:ds="http://schemas.openxmlformats.org/officeDocument/2006/customXml" ds:itemID="{531A0F61-5859-4BF8-B676-01FFC79901AE}">
  <ds:schemaRefs/>
</ds:datastoreItem>
</file>

<file path=customXml/itemProps9.xml><?xml version="1.0" encoding="utf-8"?>
<ds:datastoreItem xmlns:ds="http://schemas.openxmlformats.org/officeDocument/2006/customXml" ds:itemID="{4E6EE7D7-1DD2-4CD3-8C11-5044E2AE5F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Hospital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Aarsh Vanjari</dc:creator>
  <cp:lastModifiedBy>Aarsh Vanjari</cp:lastModifiedBy>
  <dcterms:created xsi:type="dcterms:W3CDTF">2025-06-09T18:52:40Z</dcterms:created>
  <dcterms:modified xsi:type="dcterms:W3CDTF">2025-06-09T21:05:34Z</dcterms:modified>
</cp:coreProperties>
</file>