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120" yWindow="-120" windowWidth="20736" windowHeight="11040" firstSheet="1" activeTab="1"/>
  </bookViews>
  <sheets>
    <sheet name="Sheet2" sheetId="2" state="hidden" r:id="rId1"/>
    <sheet name="Sheet4" sheetId="4" r:id="rId2"/>
    <sheet name="Sheet3" sheetId="3" r:id="rId3"/>
  </sheets>
  <definedNames>
    <definedName name="Slicer_PRODUCT_CATEGORY">#N/A</definedName>
    <definedName name="Slicer_REGION">#N/A</definedName>
  </definedNames>
  <calcPr calcId="152511"/>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 l="1"/>
  <c r="F7" i="3"/>
  <c r="F8" i="3"/>
  <c r="F9" i="3"/>
  <c r="F10" i="3"/>
  <c r="F11" i="3"/>
  <c r="F12" i="3"/>
  <c r="F13" i="3"/>
  <c r="F14" i="3"/>
  <c r="F15" i="3"/>
  <c r="F16" i="3"/>
  <c r="F17" i="3"/>
  <c r="F18" i="3"/>
  <c r="F19" i="3"/>
  <c r="F20" i="3"/>
  <c r="F5" i="3"/>
  <c r="M15" i="3"/>
  <c r="M16" i="3"/>
  <c r="M17" i="3"/>
  <c r="M18" i="3"/>
  <c r="M14" i="3"/>
  <c r="Q4" i="3"/>
  <c r="A1" i="2" l="1"/>
</calcChain>
</file>

<file path=xl/sharedStrings.xml><?xml version="1.0" encoding="utf-8"?>
<sst xmlns="http://schemas.openxmlformats.org/spreadsheetml/2006/main" count="79" uniqueCount="44">
  <si>
    <t>MAX</t>
  </si>
  <si>
    <t>UNIT PRICE REASONABLE</t>
  </si>
  <si>
    <t>ORDER ID</t>
  </si>
  <si>
    <t>ORDER DATE</t>
  </si>
  <si>
    <t>CUS NAME</t>
  </si>
  <si>
    <t>PRODUCT CATEGORY</t>
  </si>
  <si>
    <t>PRODUCT NAME</t>
  </si>
  <si>
    <t>QUANTITY</t>
  </si>
  <si>
    <t>UNIT PRICE</t>
  </si>
  <si>
    <t>TOTAL SALES</t>
  </si>
  <si>
    <t>REGION</t>
  </si>
  <si>
    <t>01.01.2023</t>
  </si>
  <si>
    <t>02.01.2024</t>
  </si>
  <si>
    <t>03.01.2025</t>
  </si>
  <si>
    <t>04.01.2026</t>
  </si>
  <si>
    <t>05.01.2027</t>
  </si>
  <si>
    <t>JOHN SMITH</t>
  </si>
  <si>
    <t>ALICE BROWN</t>
  </si>
  <si>
    <t xml:space="preserve">DAVID LEE </t>
  </si>
  <si>
    <t>MARIA</t>
  </si>
  <si>
    <t>ELECTRONICS</t>
  </si>
  <si>
    <t>FURNITURE</t>
  </si>
  <si>
    <t>OFFICE SUPPLIES</t>
  </si>
  <si>
    <t>LAPTOP</t>
  </si>
  <si>
    <t>CHAIR</t>
  </si>
  <si>
    <t>MOBILE</t>
  </si>
  <si>
    <t>PEN PACK</t>
  </si>
  <si>
    <t>TABLE</t>
  </si>
  <si>
    <t>NORTH</t>
  </si>
  <si>
    <t>SOUTH</t>
  </si>
  <si>
    <t>EAST</t>
  </si>
  <si>
    <t>WEST</t>
  </si>
  <si>
    <t>TASK 3</t>
  </si>
  <si>
    <t>TASK 1</t>
  </si>
  <si>
    <t>TOP CUSTOMER JOHN SMITH</t>
  </si>
  <si>
    <t>Row Labels</t>
  </si>
  <si>
    <t>Grand Total</t>
  </si>
  <si>
    <t>Sum of TOTAL SALES</t>
  </si>
  <si>
    <t>FLASH FILL</t>
  </si>
  <si>
    <t>EL</t>
  </si>
  <si>
    <t>FU</t>
  </si>
  <si>
    <t>OF</t>
  </si>
  <si>
    <t>TE</t>
  </si>
  <si>
    <t>CANCATENATE</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</si>
</sst>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Aptos Narrow"/>
      <family val="2"/>
      <scheme val="minor"/>
    </font>
    <font>
      <b/>
      <sz val="12"/>
      <color rgb="FF000000"/>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1" fillId="2" borderId="0" xfId="0" applyFont="1" applyFill="1" applyAlignment="1">
      <alignment horizontal="center"/>
    </xf>
    <xf numFmtId="0" fontId="0" fillId="0" borderId="1" xfId="0" applyBorder="1"/>
    <xf numFmtId="0" fontId="0" fillId="2" borderId="1" xfId="0" applyFill="1" applyBorder="1"/>
    <xf numFmtId="0" fontId="0" fillId="2" borderId="0" xfId="0" applyFill="1"/>
    <xf numFmtId="0" fontId="0" fillId="2" borderId="2" xfId="0" applyFill="1" applyBorder="1"/>
    <xf numFmtId="0" fontId="0" fillId="0" borderId="0" xfId="0" pivotButton="1"/>
    <xf numFmtId="0" fontId="0" fillId="0" borderId="0" xfId="0" applyAlignment="1">
      <alignment horizontal="left"/>
    </xf>
    <xf numFmtId="0" fontId="0" fillId="0" borderId="0" xfId="0" applyNumberFormat="1"/>
    <xf numFmtId="0" fontId="0" fillId="0" borderId="4" xfId="0" applyBorder="1"/>
    <xf numFmtId="0" fontId="2" fillId="2" borderId="1" xfId="0" applyFont="1" applyFill="1" applyBorder="1"/>
    <xf numFmtId="0" fontId="0" fillId="3" borderId="1" xfId="0" applyFont="1" applyFill="1" applyBorder="1"/>
    <xf numFmtId="0" fontId="0" fillId="0" borderId="1" xfId="0" applyFont="1" applyBorder="1"/>
    <xf numFmtId="0" fontId="0" fillId="0" borderId="5" xfId="0" applyBorder="1"/>
    <xf numFmtId="0" fontId="0" fillId="2" borderId="6" xfId="0" applyFill="1" applyBorder="1"/>
    <xf numFmtId="0" fontId="0" fillId="2" borderId="7" xfId="0" applyFill="1" applyBorder="1"/>
    <xf numFmtId="0" fontId="0" fillId="2" borderId="3" xfId="0" applyFill="1" applyBorder="1"/>
    <xf numFmtId="0" fontId="0" fillId="0" borderId="8" xfId="0" applyBorder="1"/>
    <xf numFmtId="0" fontId="0" fillId="0" borderId="9" xfId="0" applyBorder="1"/>
    <xf numFmtId="0" fontId="0" fillId="0" borderId="10" xfId="0" applyBorder="1"/>
    <xf numFmtId="0" fontId="2" fillId="2" borderId="5" xfId="0" applyFont="1" applyFill="1" applyBorder="1"/>
    <xf numFmtId="0" fontId="0" fillId="3" borderId="5" xfId="0" applyFont="1" applyFill="1" applyBorder="1"/>
    <xf numFmtId="0" fontId="0" fillId="0" borderId="5" xfId="0" applyFont="1" applyBorder="1"/>
  </cellXfs>
  <cellStyles count="1">
    <cellStyle name="Normal" xfId="0" builtinId="0"/>
  </cellStyles>
  <dxfs count="14">
    <dxf>
      <border outline="0">
        <left style="thin">
          <color indexed="64"/>
        </left>
      </border>
    </dxf>
    <dxf>
      <fill>
        <patternFill patternType="solid">
          <fgColor indexed="64"/>
          <bgColor rgb="FFFFFF0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ELECTRONICS</c:v>
              </c:pt>
              <c:pt idx="1">
                <c:v>FURNITURE</c:v>
              </c:pt>
              <c:pt idx="2">
                <c:v>Grand Total</c:v>
              </c:pt>
              <c:pt idx="3">
                <c:v>OFFICE SUPPLIES</c:v>
              </c:pt>
            </c:strLit>
          </c:cat>
          <c:val>
            <c:numLit>
              <c:formatCode>General</c:formatCode>
              <c:ptCount val="4"/>
              <c:pt idx="0">
                <c:v>170000</c:v>
              </c:pt>
              <c:pt idx="1">
                <c:v>167500</c:v>
              </c:pt>
              <c:pt idx="2">
                <c:v>339000</c:v>
              </c:pt>
              <c:pt idx="3">
                <c:v>1500</c:v>
              </c:pt>
            </c:numLit>
          </c:val>
        </c:ser>
        <c:dLbls>
          <c:showLegendKey val="0"/>
          <c:showVal val="0"/>
          <c:showCatName val="0"/>
          <c:showSerName val="0"/>
          <c:showPercent val="0"/>
          <c:showBubbleSize val="0"/>
        </c:dLbls>
        <c:gapWidth val="219"/>
        <c:overlap val="-27"/>
        <c:axId val="199425480"/>
        <c:axId val="523419168"/>
      </c:barChart>
      <c:catAx>
        <c:axId val="19942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19168"/>
        <c:crosses val="autoZero"/>
        <c:auto val="1"/>
        <c:lblAlgn val="ctr"/>
        <c:lblOffset val="100"/>
        <c:noMultiLvlLbl val="0"/>
      </c:catAx>
      <c:valAx>
        <c:axId val="5234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5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BESIC.xlsx]Sheet4!PivotTable4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manualLayout>
          <c:xMode val="edge"/>
          <c:yMode val="edge"/>
          <c:x val="0.49411487758945388"/>
          <c:y val="0.111468859914777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Sheet4!$B$21</c:f>
              <c:strCache>
                <c:ptCount val="1"/>
                <c:pt idx="0">
                  <c:v>Total</c:v>
                </c:pt>
              </c:strCache>
            </c:strRef>
          </c:tx>
          <c:spPr>
            <a:solidFill>
              <a:schemeClr val="accent1"/>
            </a:solidFill>
            <a:ln>
              <a:noFill/>
            </a:ln>
            <a:effectLst/>
          </c:spPr>
          <c:invertIfNegative val="0"/>
          <c:cat>
            <c:strRef>
              <c:f>Sheet4!$A$22:$A$26</c:f>
              <c:strCache>
                <c:ptCount val="4"/>
                <c:pt idx="0">
                  <c:v>EAST</c:v>
                </c:pt>
                <c:pt idx="1">
                  <c:v>NORTH</c:v>
                </c:pt>
                <c:pt idx="2">
                  <c:v>SOUTH</c:v>
                </c:pt>
                <c:pt idx="3">
                  <c:v>WEST</c:v>
                </c:pt>
              </c:strCache>
            </c:strRef>
          </c:cat>
          <c:val>
            <c:numRef>
              <c:f>Sheet4!$B$22:$B$26</c:f>
              <c:numCache>
                <c:formatCode>General</c:formatCode>
                <c:ptCount val="4"/>
                <c:pt idx="0">
                  <c:v>60000</c:v>
                </c:pt>
                <c:pt idx="1">
                  <c:v>260000</c:v>
                </c:pt>
                <c:pt idx="2">
                  <c:v>17500</c:v>
                </c:pt>
                <c:pt idx="3">
                  <c:v>1500</c:v>
                </c:pt>
              </c:numCache>
            </c:numRef>
          </c:val>
        </c:ser>
        <c:dLbls>
          <c:showLegendKey val="0"/>
          <c:showVal val="0"/>
          <c:showCatName val="0"/>
          <c:showSerName val="0"/>
          <c:showPercent val="0"/>
          <c:showBubbleSize val="0"/>
        </c:dLbls>
        <c:gapWidth val="182"/>
        <c:axId val="585763536"/>
        <c:axId val="585760400"/>
      </c:barChart>
      <c:catAx>
        <c:axId val="58576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60400"/>
        <c:crosses val="autoZero"/>
        <c:auto val="1"/>
        <c:lblAlgn val="ctr"/>
        <c:lblOffset val="100"/>
        <c:noMultiLvlLbl val="0"/>
      </c:catAx>
      <c:valAx>
        <c:axId val="58576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6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Lit>
              <c:ptCount val="4"/>
              <c:pt idx="0">
                <c:v>ALICE BROWN</c:v>
              </c:pt>
              <c:pt idx="1">
                <c:v>DAVID LEE </c:v>
              </c:pt>
              <c:pt idx="2">
                <c:v>JOHN SMITH</c:v>
              </c:pt>
              <c:pt idx="3">
                <c:v>MARIA</c:v>
              </c:pt>
            </c:strLit>
          </c:cat>
          <c:val>
            <c:numLit>
              <c:formatCode>General</c:formatCode>
              <c:ptCount val="4"/>
              <c:pt idx="0">
                <c:v>17500</c:v>
              </c:pt>
              <c:pt idx="1">
                <c:v>60000</c:v>
              </c:pt>
              <c:pt idx="2">
                <c:v>260000</c:v>
              </c:pt>
              <c:pt idx="3">
                <c:v>1500</c:v>
              </c:pt>
            </c:numLit>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182880</xdr:colOff>
      <xdr:row>0</xdr:row>
      <xdr:rowOff>114300</xdr:rowOff>
    </xdr:from>
    <xdr:to>
      <xdr:col>7</xdr:col>
      <xdr:colOff>518160</xdr:colOff>
      <xdr:row>15</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18</xdr:row>
      <xdr:rowOff>38100</xdr:rowOff>
    </xdr:from>
    <xdr:to>
      <xdr:col>8</xdr:col>
      <xdr:colOff>205740</xdr:colOff>
      <xdr:row>34</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26</xdr:row>
      <xdr:rowOff>152401</xdr:rowOff>
    </xdr:from>
    <xdr:to>
      <xdr:col>1</xdr:col>
      <xdr:colOff>412568</xdr:colOff>
      <xdr:row>37</xdr:row>
      <xdr:rowOff>7621</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4584033"/>
              <a:ext cx="1651821" cy="1730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106680</xdr:colOff>
      <xdr:row>36</xdr:row>
      <xdr:rowOff>91440</xdr:rowOff>
    </xdr:from>
    <xdr:to>
      <xdr:col>6</xdr:col>
      <xdr:colOff>586740</xdr:colOff>
      <xdr:row>51</xdr:row>
      <xdr:rowOff>148590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9</xdr:row>
      <xdr:rowOff>45721</xdr:rowOff>
    </xdr:from>
    <xdr:to>
      <xdr:col>1</xdr:col>
      <xdr:colOff>587828</xdr:colOff>
      <xdr:row>17</xdr:row>
      <xdr:rowOff>53341</xdr:rowOff>
    </xdr:to>
    <mc:AlternateContent xmlns:mc="http://schemas.openxmlformats.org/markup-compatibility/2006">
      <mc:Choice xmlns:a14="http://schemas.microsoft.com/office/drawing/2010/main" Requires="a14">
        <xdr:graphicFrame macro="">
          <xdr:nvGraphicFramePr>
            <xdr:cNvPr id="6"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9060" y="1579747"/>
              <a:ext cx="1842321" cy="137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57.419501273151" createdVersion="5" refreshedVersion="5" minRefreshableVersion="3" recordCount="5">
  <cacheSource type="worksheet">
    <worksheetSource ref="H4:P9" sheet="Sheet3"/>
  </cacheSource>
  <cacheFields count="9">
    <cacheField name="ORDER ID" numFmtId="0">
      <sharedItems containsSemiMixedTypes="0" containsString="0" containsNumber="1" containsInteger="1" minValue="1001" maxValue="1005"/>
    </cacheField>
    <cacheField name="ORDER DATE" numFmtId="0">
      <sharedItems/>
    </cacheField>
    <cacheField name="CUS NAME" numFmtId="0">
      <sharedItems count="4">
        <s v="JOHN SMITH"/>
        <s v="ALICE BROWN"/>
        <s v="DAVID LEE "/>
        <s v="MARIA"/>
      </sharedItems>
    </cacheField>
    <cacheField name="PRODUCT CATEGORY" numFmtId="0">
      <sharedItems count="3">
        <s v="ELECTRONICS"/>
        <s v="FURNITURE"/>
        <s v="OFFICE SUPPLIES"/>
      </sharedItems>
    </cacheField>
    <cacheField name="PRODUCT NAME" numFmtId="0">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50" maxValue="55000"/>
    </cacheField>
    <cacheField name="TOTAL SALES" numFmtId="0">
      <sharedItems containsSemiMixedTypes="0" containsString="0" containsNumber="1" containsInteger="1" minValue="1500" maxValue="150000"/>
    </cacheField>
    <cacheField name="REGION" numFmtId="0">
      <sharedItems count="4">
        <s v="NORTH"/>
        <s v="SOUTH"/>
        <s v="EAST"/>
        <s v="WES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n v="1001"/>
    <s v="01.01.2023"/>
    <x v="0"/>
    <x v="0"/>
    <s v="LAPTOP"/>
    <n v="2"/>
    <n v="55000"/>
    <n v="110000"/>
    <x v="0"/>
  </r>
  <r>
    <n v="1002"/>
    <s v="02.01.2024"/>
    <x v="1"/>
    <x v="1"/>
    <s v="CHAIR"/>
    <n v="5"/>
    <n v="3500"/>
    <n v="17500"/>
    <x v="1"/>
  </r>
  <r>
    <n v="1003"/>
    <s v="03.01.2025"/>
    <x v="2"/>
    <x v="0"/>
    <s v="MOBILE"/>
    <n v="3"/>
    <n v="20000"/>
    <n v="60000"/>
    <x v="2"/>
  </r>
  <r>
    <n v="1004"/>
    <s v="04.01.2026"/>
    <x v="3"/>
    <x v="2"/>
    <s v="PEN PACK"/>
    <n v="10"/>
    <n v="150"/>
    <n v="1500"/>
    <x v="3"/>
  </r>
  <r>
    <n v="1005"/>
    <s v="05.01.2027"/>
    <x v="0"/>
    <x v="1"/>
    <s v="TABLE"/>
    <n v="1"/>
    <n v="15000"/>
    <n v="15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2:B47" firstHeaderRow="1" firstDataRow="1" firstDataCol="1"/>
  <pivotFields count="9">
    <pivotField showAll="0"/>
    <pivotField showAll="0"/>
    <pivotField axis="axisRow" showAll="0">
      <items count="5">
        <item x="1"/>
        <item x="2"/>
        <item x="0"/>
        <item x="3"/>
        <item t="default"/>
      </items>
    </pivotField>
    <pivotField showAll="0">
      <items count="4">
        <item x="0"/>
        <item x="1"/>
        <item x="2"/>
        <item t="default"/>
      </items>
    </pivotField>
    <pivotField showAll="0"/>
    <pivotField showAll="0"/>
    <pivotField showAll="0"/>
    <pivotField dataField="1" showAll="0"/>
    <pivotField showAll="0">
      <items count="5">
        <item x="2"/>
        <item x="0"/>
        <item x="1"/>
        <item x="3"/>
        <item t="default"/>
      </items>
    </pivotField>
  </pivotFields>
  <rowFields count="1">
    <field x="2"/>
  </rowFields>
  <rowItems count="5">
    <i>
      <x/>
    </i>
    <i>
      <x v="1"/>
    </i>
    <i>
      <x v="2"/>
    </i>
    <i>
      <x v="3"/>
    </i>
    <i t="grand">
      <x/>
    </i>
  </rowItems>
  <colItems count="1">
    <i/>
  </colItems>
  <dataFields count="1">
    <dataField name="Sum of TOTAL SALES" fld="7" baseField="0" baseItem="0"/>
  </dataFields>
  <chartFormats count="2">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1:B26" firstHeaderRow="1" firstDataRow="1" firstDataCol="1"/>
  <pivotFields count="9">
    <pivotField showAll="0"/>
    <pivotField showAll="0"/>
    <pivotField showAll="0"/>
    <pivotField showAll="0">
      <items count="4">
        <item x="0"/>
        <item x="1"/>
        <item x="2"/>
        <item t="default"/>
      </items>
    </pivotField>
    <pivotField showAll="0"/>
    <pivotField showAll="0"/>
    <pivotField showAll="0"/>
    <pivotField dataField="1" showAll="0"/>
    <pivotField axis="axisRow" showAll="0">
      <items count="5">
        <item x="2"/>
        <item x="0"/>
        <item x="1"/>
        <item x="3"/>
        <item t="default"/>
      </items>
    </pivotField>
  </pivotFields>
  <rowFields count="1">
    <field x="8"/>
  </rowFields>
  <rowItems count="5">
    <i>
      <x/>
    </i>
    <i>
      <x v="1"/>
    </i>
    <i>
      <x v="2"/>
    </i>
    <i>
      <x v="3"/>
    </i>
    <i t="grand">
      <x/>
    </i>
  </rowItems>
  <colItems count="1">
    <i/>
  </colItems>
  <dataFields count="1">
    <dataField name="Sum of TOTAL SALES" fld="7"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9">
    <pivotField showAll="0"/>
    <pivotField showAll="0"/>
    <pivotField showAll="0"/>
    <pivotField axis="axisRow" showAll="0">
      <items count="4">
        <item x="0"/>
        <item x="1"/>
        <item x="2"/>
        <item t="default"/>
      </items>
    </pivotField>
    <pivotField showAll="0"/>
    <pivotField showAll="0"/>
    <pivotField showAll="0"/>
    <pivotField dataField="1" showAll="0"/>
    <pivotField showAll="0">
      <items count="5">
        <item x="2"/>
        <item x="0"/>
        <item x="1"/>
        <item x="3"/>
        <item t="default"/>
      </items>
    </pivotField>
  </pivotFields>
  <rowFields count="1">
    <field x="3"/>
  </rowFields>
  <rowItems count="4">
    <i>
      <x/>
    </i>
    <i>
      <x v="1"/>
    </i>
    <i>
      <x v="2"/>
    </i>
    <i t="grand">
      <x/>
    </i>
  </rowItems>
  <colItems count="1">
    <i/>
  </colItems>
  <dataFields count="1">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1"/>
    <pivotTable tabId="4" name="PivotTable7"/>
  </pivotTables>
  <data>
    <tabular pivotCacheId="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4" name="PivotTable7"/>
    <pivotTable tabId="4" name="PivotTable1"/>
    <pivotTable tabId="4" name="PivotTable4"/>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PRODUCT CATEGORY" cache="Slicer_PRODUCT_CATEGORY" caption="PRODUCT CATEGORY" rowHeight="234950"/>
</slicers>
</file>

<file path=xl/tables/table1.xml><?xml version="1.0" encoding="utf-8"?>
<table xmlns="http://schemas.openxmlformats.org/spreadsheetml/2006/main" id="2" name="Table2" displayName="Table2" ref="H4:P9" totalsRowShown="0" headerRowDxfId="1" headerRowBorderDxfId="12" tableBorderDxfId="13" totalsRowBorderDxfId="11">
  <autoFilter ref="H4:P9"/>
  <tableColumns count="9">
    <tableColumn id="1" name="ORDER ID" dataDxfId="10"/>
    <tableColumn id="2" name="ORDER DATE" dataDxfId="9"/>
    <tableColumn id="3" name="CUS NAME" dataDxfId="8"/>
    <tableColumn id="4" name="PRODUCT CATEGORY" dataDxfId="7"/>
    <tableColumn id="5" name="PRODUCT NAME" dataDxfId="6"/>
    <tableColumn id="6" name="QUANTITY" dataDxfId="5"/>
    <tableColumn id="7" name="UNIT PRICE" dataDxfId="4"/>
    <tableColumn id="8" name="TOTAL SALES" dataDxfId="3"/>
    <tableColumn id="9" name="REGION" dataDxfId="2"/>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K13:M18" totalsRowShown="0" tableBorderDxfId="0">
  <autoFilter ref="K13:M18"/>
  <tableColumns count="3">
    <tableColumn id="1" name="FLASH FILL"/>
    <tableColumn id="2" name="TE"/>
    <tableColumn id="3" name="CANCATENATE">
      <calculatedColumnFormula>CONCATENATE(K14,L14)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3.8"/>
  <sheetData>
    <row r="1" spans="1:1">
      <c r="A1" t="e">
        <f>#REF!</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7"/>
  <sheetViews>
    <sheetView tabSelected="1" zoomScale="76" workbookViewId="0">
      <selection activeCell="B50" sqref="B50"/>
    </sheetView>
  </sheetViews>
  <sheetFormatPr defaultRowHeight="13.8"/>
  <cols>
    <col min="1" max="1" width="17.69921875" customWidth="1"/>
    <col min="2" max="2" width="25.3984375" bestFit="1" customWidth="1"/>
    <col min="5" max="5" width="16.69921875" customWidth="1"/>
    <col min="6" max="6" width="27.19921875" bestFit="1" customWidth="1"/>
  </cols>
  <sheetData>
    <row r="3" spans="1:6">
      <c r="A3" s="6" t="s">
        <v>35</v>
      </c>
      <c r="B3" t="s">
        <v>37</v>
      </c>
    </row>
    <row r="4" spans="1:6">
      <c r="A4" s="7" t="s">
        <v>20</v>
      </c>
      <c r="B4" s="8">
        <v>170000</v>
      </c>
    </row>
    <row r="5" spans="1:6">
      <c r="A5" s="7" t="s">
        <v>21</v>
      </c>
      <c r="B5" s="8">
        <v>167500</v>
      </c>
    </row>
    <row r="6" spans="1:6">
      <c r="A6" s="7" t="s">
        <v>22</v>
      </c>
      <c r="B6" s="8">
        <v>1500</v>
      </c>
    </row>
    <row r="7" spans="1:6">
      <c r="A7" s="7" t="s">
        <v>36</v>
      </c>
      <c r="B7" s="8">
        <v>339000</v>
      </c>
    </row>
    <row r="9" spans="1:6">
      <c r="E9" s="7"/>
      <c r="F9" s="8"/>
    </row>
    <row r="10" spans="1:6">
      <c r="E10" s="7"/>
      <c r="F10" s="8"/>
    </row>
    <row r="11" spans="1:6">
      <c r="A11" s="7"/>
      <c r="B11" s="8"/>
      <c r="E11" s="7"/>
      <c r="F11" s="8"/>
    </row>
    <row r="12" spans="1:6">
      <c r="A12" s="7"/>
      <c r="B12" s="8"/>
      <c r="E12" s="7"/>
      <c r="F12" s="8"/>
    </row>
    <row r="13" spans="1:6">
      <c r="A13" s="7"/>
      <c r="B13" s="8"/>
      <c r="E13" s="7"/>
      <c r="F13" s="8"/>
    </row>
    <row r="14" spans="1:6">
      <c r="A14" s="7"/>
      <c r="B14" s="8"/>
    </row>
    <row r="15" spans="1:6">
      <c r="A15" s="7"/>
      <c r="B15" s="8"/>
    </row>
    <row r="21" spans="1:2">
      <c r="A21" s="6" t="s">
        <v>35</v>
      </c>
      <c r="B21" t="s">
        <v>37</v>
      </c>
    </row>
    <row r="22" spans="1:2">
      <c r="A22" s="7" t="s">
        <v>30</v>
      </c>
      <c r="B22" s="8">
        <v>60000</v>
      </c>
    </row>
    <row r="23" spans="1:2">
      <c r="A23" s="7" t="s">
        <v>28</v>
      </c>
      <c r="B23" s="8">
        <v>260000</v>
      </c>
    </row>
    <row r="24" spans="1:2">
      <c r="A24" s="7" t="s">
        <v>29</v>
      </c>
      <c r="B24" s="8">
        <v>17500</v>
      </c>
    </row>
    <row r="25" spans="1:2">
      <c r="A25" s="7" t="s">
        <v>31</v>
      </c>
      <c r="B25" s="8">
        <v>1500</v>
      </c>
    </row>
    <row r="26" spans="1:2">
      <c r="A26" s="7" t="s">
        <v>36</v>
      </c>
      <c r="B26" s="8">
        <v>339000</v>
      </c>
    </row>
    <row r="33" spans="1:2">
      <c r="A33" s="7"/>
      <c r="B33" s="8"/>
    </row>
    <row r="34" spans="1:2">
      <c r="A34" s="7"/>
      <c r="B34" s="8"/>
    </row>
    <row r="35" spans="1:2">
      <c r="A35" s="7"/>
      <c r="B35" s="8"/>
    </row>
    <row r="36" spans="1:2">
      <c r="A36" s="7"/>
      <c r="B36" s="8"/>
    </row>
    <row r="37" spans="1:2">
      <c r="A37" s="7"/>
      <c r="B37" s="8"/>
    </row>
    <row r="38" spans="1:2">
      <c r="A38" s="7"/>
      <c r="B38" s="8"/>
    </row>
    <row r="42" spans="1:2">
      <c r="A42" s="6" t="s">
        <v>35</v>
      </c>
      <c r="B42" t="s">
        <v>37</v>
      </c>
    </row>
    <row r="43" spans="1:2">
      <c r="A43" s="7" t="s">
        <v>17</v>
      </c>
      <c r="B43" s="8">
        <v>17500</v>
      </c>
    </row>
    <row r="44" spans="1:2">
      <c r="A44" s="7" t="s">
        <v>18</v>
      </c>
      <c r="B44" s="8">
        <v>60000</v>
      </c>
    </row>
    <row r="45" spans="1:2">
      <c r="A45" s="7" t="s">
        <v>16</v>
      </c>
      <c r="B45" s="8">
        <v>260000</v>
      </c>
    </row>
    <row r="46" spans="1:2">
      <c r="A46" s="7" t="s">
        <v>19</v>
      </c>
      <c r="B46" s="8">
        <v>1500</v>
      </c>
    </row>
    <row r="47" spans="1:2">
      <c r="A47" s="7" t="s">
        <v>36</v>
      </c>
      <c r="B47" s="8">
        <v>339000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8"/>
  <sheetViews>
    <sheetView topLeftCell="I1" workbookViewId="0">
      <selection activeCell="F24" sqref="F24"/>
    </sheetView>
  </sheetViews>
  <sheetFormatPr defaultRowHeight="13.8"/>
  <cols>
    <col min="1" max="1" width="6.69921875" bestFit="1" customWidth="1"/>
    <col min="5" max="5" width="26.8984375" customWidth="1"/>
    <col min="6" max="6" width="19.09765625" customWidth="1"/>
    <col min="8" max="8" width="12.8984375" customWidth="1"/>
    <col min="9" max="9" width="14.5" customWidth="1"/>
    <col min="10" max="10" width="22.8984375" customWidth="1"/>
    <col min="11" max="11" width="22.296875" customWidth="1"/>
    <col min="12" max="12" width="17.5" customWidth="1"/>
    <col min="13" max="13" width="16.296875" customWidth="1"/>
    <col min="14" max="14" width="12.796875" customWidth="1"/>
    <col min="15" max="15" width="15.09765625" customWidth="1"/>
    <col min="16" max="16" width="9.69921875" customWidth="1"/>
    <col min="18" max="18" width="26.59765625" customWidth="1"/>
  </cols>
  <sheetData>
    <row r="2" spans="1:18">
      <c r="E2" s="4" t="s">
        <v>33</v>
      </c>
    </row>
    <row r="3" spans="1:18">
      <c r="Q3" s="4" t="s">
        <v>0</v>
      </c>
    </row>
    <row r="4" spans="1:18" ht="15.6">
      <c r="A4" s="1"/>
      <c r="E4" s="3" t="s">
        <v>1</v>
      </c>
      <c r="F4" s="3"/>
      <c r="H4" s="14" t="s">
        <v>2</v>
      </c>
      <c r="I4" s="15" t="s">
        <v>3</v>
      </c>
      <c r="J4" s="15" t="s">
        <v>4</v>
      </c>
      <c r="K4" s="15" t="s">
        <v>5</v>
      </c>
      <c r="L4" s="15" t="s">
        <v>6</v>
      </c>
      <c r="M4" s="15" t="s">
        <v>7</v>
      </c>
      <c r="N4" s="15" t="s">
        <v>8</v>
      </c>
      <c r="O4" s="15" t="s">
        <v>9</v>
      </c>
      <c r="P4" s="16" t="s">
        <v>10</v>
      </c>
      <c r="Q4">
        <f>MAX(O5:O9)</f>
        <v>150000</v>
      </c>
      <c r="R4" s="5" t="s">
        <v>34</v>
      </c>
    </row>
    <row r="5" spans="1:18">
      <c r="E5" s="2">
        <v>50000</v>
      </c>
      <c r="F5" s="2" t="str">
        <f>IF(OR(E5&lt;500,E5&gt;100000),"Check price","ok")</f>
        <v>ok</v>
      </c>
      <c r="H5" s="9">
        <v>1001</v>
      </c>
      <c r="I5" s="2" t="s">
        <v>11</v>
      </c>
      <c r="J5" s="2" t="s">
        <v>16</v>
      </c>
      <c r="K5" s="2" t="s">
        <v>20</v>
      </c>
      <c r="L5" s="2" t="s">
        <v>23</v>
      </c>
      <c r="M5" s="2">
        <v>2</v>
      </c>
      <c r="N5" s="2">
        <v>55000</v>
      </c>
      <c r="O5" s="2">
        <v>110000</v>
      </c>
      <c r="P5" s="13" t="s">
        <v>28</v>
      </c>
    </row>
    <row r="6" spans="1:18">
      <c r="E6" s="2">
        <v>1000000</v>
      </c>
      <c r="F6" s="2" t="str">
        <f t="shared" ref="F6:F20" si="0">IF(OR(E6&lt;500,E6&gt;100000),"Check price","ok")</f>
        <v>Check price</v>
      </c>
      <c r="H6" s="9">
        <v>1002</v>
      </c>
      <c r="I6" s="2" t="s">
        <v>12</v>
      </c>
      <c r="J6" s="2" t="s">
        <v>17</v>
      </c>
      <c r="K6" s="2" t="s">
        <v>21</v>
      </c>
      <c r="L6" s="2" t="s">
        <v>24</v>
      </c>
      <c r="M6" s="2">
        <v>5</v>
      </c>
      <c r="N6" s="2">
        <v>3500</v>
      </c>
      <c r="O6" s="2">
        <v>17500</v>
      </c>
      <c r="P6" s="13" t="s">
        <v>29</v>
      </c>
    </row>
    <row r="7" spans="1:18">
      <c r="E7" s="2">
        <v>5000</v>
      </c>
      <c r="F7" s="2" t="str">
        <f t="shared" si="0"/>
        <v>ok</v>
      </c>
      <c r="H7" s="9">
        <v>1003</v>
      </c>
      <c r="I7" s="2" t="s">
        <v>13</v>
      </c>
      <c r="J7" s="2" t="s">
        <v>18</v>
      </c>
      <c r="K7" s="2" t="s">
        <v>20</v>
      </c>
      <c r="L7" s="2" t="s">
        <v>25</v>
      </c>
      <c r="M7" s="2">
        <v>3</v>
      </c>
      <c r="N7" s="2">
        <v>20000</v>
      </c>
      <c r="O7" s="2">
        <v>60000</v>
      </c>
      <c r="P7" s="13" t="s">
        <v>30</v>
      </c>
    </row>
    <row r="8" spans="1:18">
      <c r="E8" s="2">
        <v>23456</v>
      </c>
      <c r="F8" s="2" t="str">
        <f t="shared" si="0"/>
        <v>ok</v>
      </c>
      <c r="H8" s="9">
        <v>1004</v>
      </c>
      <c r="I8" s="2" t="s">
        <v>14</v>
      </c>
      <c r="J8" s="2" t="s">
        <v>19</v>
      </c>
      <c r="K8" s="2" t="s">
        <v>22</v>
      </c>
      <c r="L8" s="2" t="s">
        <v>26</v>
      </c>
      <c r="M8" s="2">
        <v>10</v>
      </c>
      <c r="N8" s="2">
        <v>150</v>
      </c>
      <c r="O8" s="2">
        <v>1500</v>
      </c>
      <c r="P8" s="13" t="s">
        <v>31</v>
      </c>
    </row>
    <row r="9" spans="1:18">
      <c r="E9" s="2">
        <v>70</v>
      </c>
      <c r="F9" s="2" t="str">
        <f t="shared" si="0"/>
        <v>Check price</v>
      </c>
      <c r="H9" s="17">
        <v>1005</v>
      </c>
      <c r="I9" s="18" t="s">
        <v>15</v>
      </c>
      <c r="J9" s="18" t="s">
        <v>16</v>
      </c>
      <c r="K9" s="18" t="s">
        <v>21</v>
      </c>
      <c r="L9" s="18" t="s">
        <v>27</v>
      </c>
      <c r="M9" s="18">
        <v>1</v>
      </c>
      <c r="N9" s="18">
        <v>15000</v>
      </c>
      <c r="O9" s="18">
        <v>150000</v>
      </c>
      <c r="P9" s="19" t="s">
        <v>28</v>
      </c>
    </row>
    <row r="10" spans="1:18">
      <c r="E10" s="2">
        <v>90</v>
      </c>
      <c r="F10" s="2" t="str">
        <f t="shared" si="0"/>
        <v>Check price</v>
      </c>
    </row>
    <row r="11" spans="1:18">
      <c r="E11" s="2">
        <v>8000</v>
      </c>
      <c r="F11" s="2" t="str">
        <f t="shared" si="0"/>
        <v>ok</v>
      </c>
    </row>
    <row r="12" spans="1:18">
      <c r="E12" s="2">
        <v>50</v>
      </c>
      <c r="F12" s="2" t="str">
        <f t="shared" si="0"/>
        <v>Check price</v>
      </c>
      <c r="I12" s="4" t="s">
        <v>32</v>
      </c>
    </row>
    <row r="13" spans="1:18">
      <c r="E13" s="2">
        <v>4567</v>
      </c>
      <c r="F13" s="2" t="str">
        <f t="shared" si="0"/>
        <v>ok</v>
      </c>
      <c r="I13" s="10" t="s">
        <v>5</v>
      </c>
      <c r="J13" s="20" t="s">
        <v>3</v>
      </c>
      <c r="K13" s="4" t="s">
        <v>38</v>
      </c>
      <c r="L13" s="4" t="s">
        <v>42</v>
      </c>
      <c r="M13" s="4" t="s">
        <v>43</v>
      </c>
    </row>
    <row r="14" spans="1:18">
      <c r="E14" s="2">
        <v>980</v>
      </c>
      <c r="F14" s="2" t="str">
        <f t="shared" si="0"/>
        <v>ok</v>
      </c>
      <c r="I14" s="11" t="s">
        <v>20</v>
      </c>
      <c r="J14" s="21" t="s">
        <v>11</v>
      </c>
      <c r="K14" t="s">
        <v>39</v>
      </c>
      <c r="L14">
        <v>23</v>
      </c>
      <c r="M14" t="str">
        <f>CONCATENATE(K14,L14)</f>
        <v>EL23</v>
      </c>
    </row>
    <row r="15" spans="1:18">
      <c r="E15" s="2">
        <v>200</v>
      </c>
      <c r="F15" s="2" t="str">
        <f t="shared" si="0"/>
        <v>Check price</v>
      </c>
      <c r="I15" s="12" t="s">
        <v>21</v>
      </c>
      <c r="J15" s="22" t="s">
        <v>12</v>
      </c>
      <c r="K15" t="s">
        <v>40</v>
      </c>
      <c r="L15">
        <v>24</v>
      </c>
      <c r="M15" t="str">
        <f t="shared" ref="M15:M18" si="1">CONCATENATE(K15,L15)</f>
        <v>FU24</v>
      </c>
    </row>
    <row r="16" spans="1:18">
      <c r="E16" s="2">
        <v>700</v>
      </c>
      <c r="F16" s="2" t="str">
        <f t="shared" si="0"/>
        <v>ok</v>
      </c>
      <c r="I16" s="11" t="s">
        <v>20</v>
      </c>
      <c r="J16" s="21" t="s">
        <v>13</v>
      </c>
      <c r="K16" t="s">
        <v>39</v>
      </c>
      <c r="L16">
        <v>25</v>
      </c>
      <c r="M16" t="str">
        <f t="shared" si="1"/>
        <v>EL25</v>
      </c>
    </row>
    <row r="17" spans="5:13">
      <c r="E17" s="2">
        <v>49</v>
      </c>
      <c r="F17" s="2" t="str">
        <f t="shared" si="0"/>
        <v>Check price</v>
      </c>
      <c r="I17" s="12" t="s">
        <v>22</v>
      </c>
      <c r="J17" s="22" t="s">
        <v>14</v>
      </c>
      <c r="K17" t="s">
        <v>41</v>
      </c>
      <c r="L17">
        <v>26</v>
      </c>
      <c r="M17" t="str">
        <f t="shared" si="1"/>
        <v>OF26</v>
      </c>
    </row>
    <row r="18" spans="5:13">
      <c r="E18" s="2">
        <v>123</v>
      </c>
      <c r="F18" s="2" t="str">
        <f t="shared" si="0"/>
        <v>Check price</v>
      </c>
      <c r="I18" s="11" t="s">
        <v>21</v>
      </c>
      <c r="J18" s="21" t="s">
        <v>15</v>
      </c>
      <c r="K18" t="s">
        <v>40</v>
      </c>
      <c r="L18">
        <v>27</v>
      </c>
      <c r="M18" t="str">
        <f t="shared" si="1"/>
        <v>FU27</v>
      </c>
    </row>
    <row r="19" spans="5:13">
      <c r="E19" s="2">
        <v>45</v>
      </c>
      <c r="F19" s="2" t="str">
        <f t="shared" si="0"/>
        <v>Check price</v>
      </c>
    </row>
    <row r="20" spans="5:13">
      <c r="E20" s="2">
        <v>456</v>
      </c>
      <c r="F20" s="2" t="str">
        <f t="shared" si="0"/>
        <v>Check price</v>
      </c>
    </row>
    <row r="23" spans="5:13">
      <c r="I23" s="10"/>
      <c r="J23" s="10"/>
    </row>
    <row r="24" spans="5:13">
      <c r="I24" s="11"/>
      <c r="J24" s="11"/>
    </row>
    <row r="25" spans="5:13">
      <c r="I25" s="12"/>
      <c r="J25" s="12"/>
    </row>
    <row r="26" spans="5:13">
      <c r="I26" s="11"/>
      <c r="J26" s="11"/>
    </row>
    <row r="27" spans="5:13">
      <c r="I27" s="12"/>
      <c r="J27" s="12"/>
    </row>
    <row r="28" spans="5:13">
      <c r="I28" s="11"/>
      <c r="J28" s="11"/>
    </row>
  </sheetData>
  <pageMargins left="0.7" right="0.7" top="0.75" bottom="0.75" header="0.3" footer="0.3"/>
  <pageSetup paperSize="9" orientation="portrait" r:id="rId1"/>
  <tableParts count="2">
    <tablePart r:id="rId2"/>
    <tablePart r:id="rId3"/>
  </tableParts>
</worksheet>
</file>

<file path=docMetadata/LabelInfo.xml><?xml version="1.0" encoding="utf-8"?>
<clbl:labelList xmlns:clbl="http://schemas.microsoft.com/office/2020/mipLabelMetadata">
  <clbl:label id="{614fd6fd-c2d2-48ce-a4de-826a3df3837a}" enabled="1" method="Standard" siteId="{3a96d43a-80df-4e46-b5ab-8028eea2fb0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Balaji</dc:creator>
  <cp:lastModifiedBy>User</cp:lastModifiedBy>
  <dcterms:created xsi:type="dcterms:W3CDTF">2025-06-27T15:23:47Z</dcterms:created>
  <dcterms:modified xsi:type="dcterms:W3CDTF">2025-07-19T04:57:36Z</dcterms:modified>
</cp:coreProperties>
</file>