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_record.csv" sheetId="1" r:id="rId3"/>
  </sheets>
  <definedNames/>
  <calcPr/>
</workbook>
</file>

<file path=xl/sharedStrings.xml><?xml version="1.0" encoding="utf-8"?>
<sst xmlns="http://schemas.openxmlformats.org/spreadsheetml/2006/main" count="34" uniqueCount="10">
  <si>
    <t>Student ID</t>
  </si>
  <si>
    <t>Section</t>
  </si>
  <si>
    <t>Assignment 1</t>
  </si>
  <si>
    <t>Assignment 2</t>
  </si>
  <si>
    <t>Assignment 3</t>
  </si>
  <si>
    <t>Assignment 4</t>
  </si>
  <si>
    <t>Assignment 5</t>
  </si>
  <si>
    <t>Assignment 6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</si>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</sst>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298204.0</v>
      </c>
      <c r="B2" s="1" t="s">
        <v>8</v>
      </c>
      <c r="C2" s="1">
        <v>43.0</v>
      </c>
      <c r="D2" s="1">
        <v>44.0</v>
      </c>
      <c r="E2" s="1">
        <v>15.0</v>
      </c>
      <c r="F2" s="1">
        <v>91.0</v>
      </c>
      <c r="G2" s="1">
        <v>24.0</v>
      </c>
      <c r="H2" s="1">
        <v>20.0</v>
      </c>
    </row>
    <row r="3">
      <c r="A3" s="1">
        <v>253105.0</v>
      </c>
      <c r="B3" s="1" t="s">
        <v>9</v>
      </c>
      <c r="C3" s="1">
        <v>72.0</v>
      </c>
      <c r="D3" s="1">
        <v>41.0</v>
      </c>
      <c r="E3" s="1">
        <v>66.0</v>
      </c>
      <c r="F3" s="1">
        <v>34.0</v>
      </c>
      <c r="G3" s="1">
        <v>54.0</v>
      </c>
      <c r="H3" s="1">
        <v>41.0</v>
      </c>
    </row>
    <row r="4">
      <c r="A4" s="1">
        <v>271233.0</v>
      </c>
      <c r="B4" s="1" t="s">
        <v>8</v>
      </c>
      <c r="C4" s="1">
        <v>36.0</v>
      </c>
      <c r="D4" s="1">
        <v>38.0</v>
      </c>
      <c r="E4" s="1">
        <v>20.0</v>
      </c>
      <c r="F4" s="1">
        <v>22.0</v>
      </c>
      <c r="G4" s="1">
        <v>22.0</v>
      </c>
      <c r="H4" s="1">
        <v>35.0</v>
      </c>
    </row>
    <row r="5">
      <c r="A5" s="1">
        <v>219010.0</v>
      </c>
      <c r="B5" s="1" t="s">
        <v>8</v>
      </c>
      <c r="C5" s="1">
        <v>37.0</v>
      </c>
      <c r="D5" s="1">
        <v>8.0</v>
      </c>
      <c r="E5" s="1">
        <v>27.0</v>
      </c>
      <c r="F5" s="1">
        <v>41.0</v>
      </c>
      <c r="G5" s="1">
        <v>99.0</v>
      </c>
      <c r="H5" s="1">
        <v>43.0</v>
      </c>
    </row>
    <row r="6">
      <c r="A6" s="1">
        <v>264183.0</v>
      </c>
      <c r="B6" s="1" t="s">
        <v>9</v>
      </c>
      <c r="C6" s="1">
        <v>35.0</v>
      </c>
      <c r="D6" s="1">
        <v>64.0</v>
      </c>
      <c r="E6" s="1">
        <v>70.0</v>
      </c>
      <c r="F6" s="1">
        <v>89.0</v>
      </c>
      <c r="G6" s="1">
        <v>10.0</v>
      </c>
      <c r="H6" s="1">
        <v>37.0</v>
      </c>
    </row>
    <row r="7">
      <c r="A7" s="1">
        <v>239676.0</v>
      </c>
      <c r="B7" s="1" t="s">
        <v>8</v>
      </c>
      <c r="C7" s="1">
        <v>96.0</v>
      </c>
      <c r="D7" s="1">
        <v>61.0</v>
      </c>
      <c r="E7" s="1">
        <v>88.0</v>
      </c>
      <c r="F7" s="1">
        <v>47.0</v>
      </c>
      <c r="G7" s="1">
        <v>78.0</v>
      </c>
      <c r="H7" s="1">
        <v>67.0</v>
      </c>
    </row>
    <row r="8">
      <c r="A8" s="1">
        <v>213318.0</v>
      </c>
      <c r="B8" s="1" t="s">
        <v>9</v>
      </c>
      <c r="C8" s="1">
        <v>41.0</v>
      </c>
      <c r="D8" s="1">
        <v>53.0</v>
      </c>
      <c r="E8" s="1">
        <v>96.0</v>
      </c>
      <c r="F8" s="1">
        <v>82.0</v>
      </c>
      <c r="G8" s="1">
        <v>78.0</v>
      </c>
      <c r="H8" s="1">
        <v>98.0</v>
      </c>
    </row>
    <row r="9">
      <c r="A9" s="1">
        <v>207872.0</v>
      </c>
      <c r="B9" s="1" t="s">
        <v>9</v>
      </c>
      <c r="C9" s="1">
        <v>34.0</v>
      </c>
      <c r="D9" s="1">
        <v>63.0</v>
      </c>
      <c r="E9" s="1">
        <v>49.0</v>
      </c>
      <c r="F9" s="1">
        <v>10.0</v>
      </c>
      <c r="G9" s="1">
        <v>71.0</v>
      </c>
      <c r="H9" s="1">
        <v>42.0</v>
      </c>
    </row>
    <row r="10">
      <c r="A10" s="1">
        <v>251584.0</v>
      </c>
      <c r="B10" s="1" t="s">
        <v>8</v>
      </c>
      <c r="C10" s="1">
        <v>97.0</v>
      </c>
      <c r="D10" s="1">
        <v>48.0</v>
      </c>
      <c r="E10" s="1">
        <v>65.0</v>
      </c>
      <c r="F10" s="1">
        <v>47.0</v>
      </c>
      <c r="G10" s="1">
        <v>76.0</v>
      </c>
      <c r="H10" s="1">
        <v>9.0</v>
      </c>
    </row>
    <row r="11">
      <c r="A11" s="1">
        <v>263462.0</v>
      </c>
      <c r="B11" s="1" t="s">
        <v>9</v>
      </c>
      <c r="C11" s="1">
        <v>75.0</v>
      </c>
      <c r="D11" s="1">
        <v>92.0</v>
      </c>
      <c r="E11" s="1">
        <v>43.0</v>
      </c>
      <c r="F11" s="1">
        <v>88.0</v>
      </c>
      <c r="G11" s="1">
        <v>100.0</v>
      </c>
      <c r="H11" s="1">
        <v>72.0</v>
      </c>
    </row>
    <row r="12">
      <c r="A12" s="1">
        <v>243412.0</v>
      </c>
      <c r="B12" s="1" t="s">
        <v>9</v>
      </c>
      <c r="C12" s="1">
        <v>97.0</v>
      </c>
      <c r="D12" s="1">
        <v>27.0</v>
      </c>
      <c r="E12" s="1">
        <v>62.0</v>
      </c>
      <c r="F12" s="1">
        <v>99.0</v>
      </c>
      <c r="G12" s="1">
        <v>22.0</v>
      </c>
      <c r="H12" s="1">
        <v>46.0</v>
      </c>
    </row>
    <row r="13">
      <c r="A13" s="1">
        <v>275307.0</v>
      </c>
      <c r="B13" s="1" t="s">
        <v>9</v>
      </c>
      <c r="C13" s="1">
        <v>88.0</v>
      </c>
      <c r="D13" s="1">
        <v>79.0</v>
      </c>
      <c r="E13" s="1">
        <v>21.0</v>
      </c>
      <c r="F13" s="1">
        <v>33.0</v>
      </c>
      <c r="G13" s="1">
        <v>94.0</v>
      </c>
      <c r="H13" s="1">
        <v>15.0</v>
      </c>
    </row>
    <row r="14">
      <c r="A14" s="1">
        <v>293437.0</v>
      </c>
      <c r="B14" s="1" t="s">
        <v>8</v>
      </c>
      <c r="C14" s="1">
        <v>53.0</v>
      </c>
      <c r="D14" s="1">
        <v>24.0</v>
      </c>
      <c r="E14" s="1">
        <v>9.0</v>
      </c>
      <c r="F14" s="1">
        <v>56.0</v>
      </c>
      <c r="G14" s="1">
        <v>46.0</v>
      </c>
      <c r="H14" s="1">
        <v>60.0</v>
      </c>
    </row>
    <row r="15">
      <c r="A15" s="1">
        <v>264076.0</v>
      </c>
      <c r="B15" s="1" t="s">
        <v>8</v>
      </c>
      <c r="C15" s="1">
        <v>29.0</v>
      </c>
      <c r="D15" s="1">
        <v>90.0</v>
      </c>
      <c r="E15" s="1">
        <v>16.0</v>
      </c>
      <c r="F15" s="1">
        <v>73.0</v>
      </c>
      <c r="G15" s="1">
        <v>95.0</v>
      </c>
      <c r="H15" s="1">
        <v>33.0</v>
      </c>
    </row>
    <row r="16">
      <c r="A16" s="1">
        <v>207476.0</v>
      </c>
      <c r="B16" s="1" t="s">
        <v>9</v>
      </c>
      <c r="C16" s="1">
        <v>5.0</v>
      </c>
      <c r="D16" s="1">
        <v>4.0</v>
      </c>
      <c r="E16" s="1">
        <v>3.0</v>
      </c>
      <c r="F16" s="1">
        <v>86.0</v>
      </c>
      <c r="G16" s="1">
        <v>51.0</v>
      </c>
      <c r="H16" s="1">
        <v>65.0</v>
      </c>
    </row>
    <row r="17">
      <c r="A17" s="1">
        <v>274312.0</v>
      </c>
      <c r="B17" s="1" t="s">
        <v>9</v>
      </c>
      <c r="C17" s="1">
        <v>40.0</v>
      </c>
      <c r="D17" s="1">
        <v>46.0</v>
      </c>
      <c r="E17" s="1">
        <v>23.0</v>
      </c>
      <c r="F17" s="1">
        <v>65.0</v>
      </c>
      <c r="G17" s="1">
        <v>79.0</v>
      </c>
      <c r="H17" s="1">
        <v>32.0</v>
      </c>
    </row>
    <row r="18">
      <c r="A18" s="1">
        <v>272568.0</v>
      </c>
      <c r="B18" s="1" t="s">
        <v>9</v>
      </c>
      <c r="C18" s="1">
        <v>17.0</v>
      </c>
      <c r="D18" s="1">
        <v>51.0</v>
      </c>
      <c r="E18" s="1">
        <v>64.0</v>
      </c>
      <c r="F18" s="1">
        <v>25.0</v>
      </c>
      <c r="G18" s="1">
        <v>82.0</v>
      </c>
      <c r="H18" s="1">
        <v>95.0</v>
      </c>
    </row>
    <row r="19">
      <c r="A19" s="1">
        <v>247623.0</v>
      </c>
      <c r="B19" s="1" t="s">
        <v>9</v>
      </c>
      <c r="C19" s="1">
        <v>86.0</v>
      </c>
      <c r="D19" s="1">
        <v>94.0</v>
      </c>
      <c r="E19" s="1">
        <v>18.0</v>
      </c>
      <c r="F19" s="1">
        <v>35.0</v>
      </c>
      <c r="G19" s="1">
        <v>29.0</v>
      </c>
      <c r="H19" s="1">
        <v>37.0</v>
      </c>
    </row>
    <row r="20">
      <c r="A20" s="1">
        <v>214188.0</v>
      </c>
      <c r="B20" s="1" t="s">
        <v>9</v>
      </c>
      <c r="C20" s="1">
        <v>69.0</v>
      </c>
      <c r="D20" s="1">
        <v>55.0</v>
      </c>
      <c r="E20" s="1">
        <v>45.0</v>
      </c>
      <c r="F20" s="1">
        <v>81.0</v>
      </c>
      <c r="G20" s="1">
        <v>12.0</v>
      </c>
      <c r="H20" s="1">
        <v>35.0</v>
      </c>
    </row>
    <row r="21">
      <c r="A21" s="1">
        <v>279270.0</v>
      </c>
      <c r="B21" s="1" t="s">
        <v>8</v>
      </c>
      <c r="C21" s="1">
        <v>48.0</v>
      </c>
      <c r="D21" s="1">
        <v>98.0</v>
      </c>
      <c r="E21" s="1">
        <v>3.0</v>
      </c>
      <c r="F21" s="1">
        <v>95.0</v>
      </c>
      <c r="G21" s="1">
        <v>24.0</v>
      </c>
      <c r="H21" s="1">
        <v>57.0</v>
      </c>
    </row>
    <row r="22">
      <c r="A22" s="1">
        <v>288309.0</v>
      </c>
      <c r="B22" s="1" t="s">
        <v>9</v>
      </c>
      <c r="C22" s="1">
        <v>76.0</v>
      </c>
      <c r="D22" s="1">
        <v>30.0</v>
      </c>
      <c r="E22" s="1">
        <v>9.0</v>
      </c>
      <c r="F22" s="1">
        <v>98.0</v>
      </c>
      <c r="G22" s="1">
        <v>98.0</v>
      </c>
      <c r="H22" s="1">
        <v>13.0</v>
      </c>
    </row>
    <row r="23">
      <c r="A23" s="1">
        <v>226968.0</v>
      </c>
      <c r="B23" s="1" t="s">
        <v>8</v>
      </c>
      <c r="C23" s="1">
        <v>25.0</v>
      </c>
      <c r="D23" s="1">
        <v>87.0</v>
      </c>
      <c r="E23" s="1">
        <v>96.0</v>
      </c>
      <c r="F23" s="1">
        <v>53.0</v>
      </c>
      <c r="G23" s="1">
        <v>22.0</v>
      </c>
      <c r="H23" s="1">
        <v>23.0</v>
      </c>
    </row>
    <row r="24">
      <c r="A24" s="1">
        <v>238440.0</v>
      </c>
      <c r="B24" s="1" t="s">
        <v>9</v>
      </c>
      <c r="C24" s="1">
        <v>61.0</v>
      </c>
      <c r="D24" s="1">
        <v>70.0</v>
      </c>
      <c r="E24" s="1">
        <v>45.0</v>
      </c>
      <c r="F24" s="1">
        <v>10.0</v>
      </c>
      <c r="G24" s="1">
        <v>99.0</v>
      </c>
      <c r="H24" s="1">
        <v>43.0</v>
      </c>
    </row>
    <row r="25">
      <c r="A25" s="1">
        <v>270008.0</v>
      </c>
      <c r="B25" s="1" t="s">
        <v>9</v>
      </c>
      <c r="C25" s="1">
        <v>66.0</v>
      </c>
      <c r="D25" s="1">
        <v>61.0</v>
      </c>
      <c r="E25" s="1">
        <v>2.0</v>
      </c>
      <c r="F25" s="1">
        <v>62.0</v>
      </c>
      <c r="G25" s="1">
        <v>99.0</v>
      </c>
      <c r="H25" s="1">
        <v>88.0</v>
      </c>
    </row>
    <row r="26">
      <c r="A26" s="1">
        <v>261605.0</v>
      </c>
      <c r="B26" s="1" t="s">
        <v>9</v>
      </c>
      <c r="C26" s="1">
        <v>29.0</v>
      </c>
      <c r="D26" s="1">
        <v>22.0</v>
      </c>
      <c r="E26" s="1">
        <v>24.0</v>
      </c>
      <c r="F26" s="1">
        <v>4.0</v>
      </c>
      <c r="G26" s="1">
        <v>62.0</v>
      </c>
      <c r="H26" s="1">
        <v>43.0</v>
      </c>
    </row>
    <row r="27">
      <c r="A27" s="1">
        <v>205969.0</v>
      </c>
      <c r="B27" s="1" t="s">
        <v>9</v>
      </c>
      <c r="C27" s="1">
        <v>11.0</v>
      </c>
      <c r="D27" s="1">
        <v>48.0</v>
      </c>
      <c r="E27" s="1">
        <v>36.0</v>
      </c>
      <c r="F27" s="1">
        <v>97.0</v>
      </c>
      <c r="G27" s="1">
        <v>49.0</v>
      </c>
      <c r="H27" s="1">
        <v>48.0</v>
      </c>
    </row>
    <row r="28">
      <c r="C28">
        <f t="shared" ref="C28:H28" si="1">SUM(C2:C27)</f>
        <v>1366</v>
      </c>
      <c r="D28">
        <f t="shared" si="1"/>
        <v>1398</v>
      </c>
      <c r="E28">
        <f t="shared" si="1"/>
        <v>1015</v>
      </c>
      <c r="F28">
        <f t="shared" si="1"/>
        <v>1523</v>
      </c>
      <c r="G28">
        <f t="shared" si="1"/>
        <v>1575</v>
      </c>
      <c r="H28">
        <f t="shared" si="1"/>
        <v>1197</v>
      </c>
    </row>
    <row r="29">
      <c r="C29">
        <f t="shared" ref="C29:H29" si="2">AVERAGE(C2:C27)</f>
        <v>52.53846154</v>
      </c>
      <c r="D29">
        <f t="shared" si="2"/>
        <v>53.76923077</v>
      </c>
      <c r="E29">
        <f t="shared" si="2"/>
        <v>39.03846154</v>
      </c>
      <c r="F29">
        <f t="shared" si="2"/>
        <v>58.57692308</v>
      </c>
      <c r="G29">
        <f t="shared" si="2"/>
        <v>60.57692308</v>
      </c>
      <c r="H29">
        <f t="shared" si="2"/>
        <v>46.03846154</v>
      </c>
    </row>
    <row r="30">
      <c r="B30">
        <f>COUNTIF(B2:B27,"=A")</f>
        <v>9</v>
      </c>
      <c r="C30">
        <f>AVERAGEIF(B2:B27, "A", C2:C27)</f>
        <v>51.55555556</v>
      </c>
      <c r="D30">
        <f>AVERAGEIF(B2:B27, "A", D2:D27)</f>
        <v>55.33333333</v>
      </c>
      <c r="E30">
        <f>AVERAGEIF(B2:B27, "A", E2:E27)</f>
        <v>37.66666667</v>
      </c>
      <c r="F30">
        <f>AVERAGEIF(B2:B27, "A", F2:F27)</f>
        <v>58.33333333</v>
      </c>
      <c r="G30">
        <f>AVERAGEIF(B2:B27, "A", G2:G27)</f>
        <v>54</v>
      </c>
      <c r="H30">
        <f>AVERAGEIF(B2:B27, "A", H2:H27)</f>
        <v>38.55555556</v>
      </c>
    </row>
    <row r="31">
      <c r="B31">
        <f>COUNTIF(B2:B27,"=B")</f>
        <v>17</v>
      </c>
      <c r="C31">
        <f>AVERAGEIF(B2:B27, "B", C2:C27)</f>
        <v>53.05882353</v>
      </c>
      <c r="D31">
        <f>AVERAGEIF(B2:B27, "B", D2:D27)</f>
        <v>52.94117647</v>
      </c>
      <c r="E31">
        <f>AVERAGEIF(B2:B27, "B", E2:E27)</f>
        <v>39.76470588</v>
      </c>
      <c r="F31">
        <f>AVERAGEIF(B2:B27, "B", F2:F27)</f>
        <v>58.70588235</v>
      </c>
      <c r="G31">
        <f>AVERAGEIF(B2:B27, "B", G2:G27)</f>
        <v>64.05882353</v>
      </c>
      <c r="H31">
        <f>AVERAGEIF(B2:B27, "B", H2:H27)</f>
        <v>50</v>
      </c>
    </row>
  </sheetData>
  <drawing r:id="rId1"/>
</worksheet>
</file>