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kunaal.naik\OneDrive - Brillio\Brillio Projects\Brillio Excel Training\DE Team\"/>
    </mc:Choice>
  </mc:AlternateContent>
  <bookViews>
    <workbookView xWindow="0" yWindow="0" windowWidth="19185" windowHeight="6855" activeTab="1"/>
  </bookViews>
  <sheets>
    <sheet name="Calender" sheetId="18" r:id="rId1"/>
    <sheet name="DateFunctions1" sheetId="1" r:id="rId2"/>
    <sheet name="Atte" sheetId="20" r:id="rId3"/>
    <sheet name="Holidays" sheetId="21" r:id="rId4"/>
    <sheet name="Dates" sheetId="22" r:id="rId5"/>
    <sheet name="NETWORKDAYS" sheetId="1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8" i="1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B3" i="22"/>
  <c r="B4" i="22"/>
  <c r="B5" i="22"/>
  <c r="B2" i="22"/>
  <c r="B6" i="20"/>
  <c r="B7" i="20"/>
  <c r="B8" i="20"/>
  <c r="B5" i="20"/>
  <c r="F7" i="1"/>
  <c r="C6" i="1"/>
  <c r="C8" i="1" s="1"/>
  <c r="F5" i="1"/>
  <c r="F4" i="1"/>
  <c r="C16" i="1"/>
  <c r="C14" i="1"/>
  <c r="C12" i="1"/>
  <c r="C11" i="1"/>
  <c r="C10" i="1"/>
  <c r="D4" i="19" l="1"/>
  <c r="D8" i="19"/>
</calcChain>
</file>

<file path=xl/comments1.xml><?xml version="1.0" encoding="utf-8"?>
<comments xmlns="http://schemas.openxmlformats.org/spreadsheetml/2006/main">
  <authors>
    <author>Fxnikee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comments2.xml><?xml version="1.0" encoding="utf-8"?>
<comments xmlns="http://schemas.openxmlformats.org/spreadsheetml/2006/main">
  <authors>
    <author>Fxnikee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Shortcut:</t>
        </r>
        <r>
          <rPr>
            <sz val="9"/>
            <color indexed="81"/>
            <rFont val="Tahoma"/>
            <family val="2"/>
          </rPr>
          <t xml:space="preserve">
Ctrl + ;
Ctrl + Shift + 3</t>
        </r>
      </text>
    </comment>
  </commentList>
</comments>
</file>

<file path=xl/sharedStrings.xml><?xml version="1.0" encoding="utf-8"?>
<sst xmlns="http://schemas.openxmlformats.org/spreadsheetml/2006/main" count="43" uniqueCount="35">
  <si>
    <t>Start Date</t>
  </si>
  <si>
    <t>End Date</t>
  </si>
  <si>
    <t>Holidays</t>
  </si>
  <si>
    <t>Day</t>
  </si>
  <si>
    <t>Month</t>
  </si>
  <si>
    <t>Year</t>
  </si>
  <si>
    <t>Date</t>
  </si>
  <si>
    <t>EOMONTH</t>
  </si>
  <si>
    <t>EDATE</t>
  </si>
  <si>
    <t>Difference of days</t>
  </si>
  <si>
    <t>Weeknum</t>
  </si>
  <si>
    <t>NETWORKDAYS</t>
  </si>
  <si>
    <t>WORKDAY</t>
  </si>
  <si>
    <t>3/23/2016</t>
  </si>
  <si>
    <t>5/16/2016</t>
  </si>
  <si>
    <t>Today</t>
  </si>
  <si>
    <t>Date Functions: Quick overview of date functions</t>
  </si>
  <si>
    <t>Weekday</t>
  </si>
  <si>
    <t>NETWORKDAYS - Example with date picker</t>
  </si>
  <si>
    <t>Emp</t>
  </si>
  <si>
    <t>Working Days</t>
  </si>
  <si>
    <t>Holiday1</t>
  </si>
  <si>
    <t>Holiday2</t>
  </si>
  <si>
    <t>Holiday3</t>
  </si>
  <si>
    <t>Holiday4</t>
  </si>
  <si>
    <t>Holiday5</t>
  </si>
  <si>
    <t>Holiday6</t>
  </si>
  <si>
    <t>Holiday7</t>
  </si>
  <si>
    <t>Holiday8</t>
  </si>
  <si>
    <t>Holiday9</t>
  </si>
  <si>
    <t>Holiday10</t>
  </si>
  <si>
    <t>Holiday11</t>
  </si>
  <si>
    <t>Holiday12</t>
  </si>
  <si>
    <t>Holiday13</t>
  </si>
  <si>
    <t>Holiday14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</si>
</sst>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5" fontId="0" fillId="0" borderId="6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4" xfId="0" applyNumberFormat="1" applyBorder="1"/>
    <xf numFmtId="0" fontId="0" fillId="0" borderId="0" xfId="0" applyNumberFormat="1"/>
    <xf numFmtId="164" fontId="0" fillId="0" borderId="0" xfId="0" applyNumberFormat="1"/>
    <xf numFmtId="15" fontId="0" fillId="0" borderId="4" xfId="0" applyNumberFormat="1" applyBorder="1"/>
    <xf numFmtId="15" fontId="5" fillId="0" borderId="0" xfId="0" applyNumberFormat="1" applyFont="1"/>
    <xf numFmtId="15" fontId="0" fillId="3" borderId="4" xfId="0" applyNumberFormat="1" applyFill="1" applyBorder="1"/>
    <xf numFmtId="0" fontId="0" fillId="3" borderId="4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" fontId="0" fillId="3" borderId="4" xfId="0" applyNumberForma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135589</xdr:colOff>
      <xdr:row>27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1189" cy="5286375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5</xdr:row>
      <xdr:rowOff>66675</xdr:rowOff>
    </xdr:from>
    <xdr:to>
      <xdr:col>8</xdr:col>
      <xdr:colOff>409575</xdr:colOff>
      <xdr:row>6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57775" y="10191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16</xdr:row>
      <xdr:rowOff>104775</xdr:rowOff>
    </xdr:from>
    <xdr:to>
      <xdr:col>7</xdr:col>
      <xdr:colOff>142875</xdr:colOff>
      <xdr:row>17</xdr:row>
      <xdr:rowOff>142875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81475" y="31527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12</xdr:row>
      <xdr:rowOff>161925</xdr:rowOff>
    </xdr:from>
    <xdr:to>
      <xdr:col>4</xdr:col>
      <xdr:colOff>209550</xdr:colOff>
      <xdr:row>14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19350" y="24479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9525</xdr:colOff>
      <xdr:row>6</xdr:row>
      <xdr:rowOff>66675</xdr:rowOff>
    </xdr:from>
    <xdr:to>
      <xdr:col>1</xdr:col>
      <xdr:colOff>285750</xdr:colOff>
      <xdr:row>23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9125" y="120967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466725</xdr:colOff>
      <xdr:row>4</xdr:row>
      <xdr:rowOff>85725</xdr:rowOff>
    </xdr:from>
    <xdr:to>
      <xdr:col>10</xdr:col>
      <xdr:colOff>133350</xdr:colOff>
      <xdr:row>21</xdr:row>
      <xdr:rowOff>142875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3125" y="847725"/>
          <a:ext cx="276225" cy="3295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5</xdr:row>
          <xdr:rowOff>76200</xdr:rowOff>
        </xdr:from>
        <xdr:to>
          <xdr:col>17</xdr:col>
          <xdr:colOff>447675</xdr:colOff>
          <xdr:row>10</xdr:row>
          <xdr:rowOff>85725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5BC8F19-1AF8-47D1-96D9-14CCCCE9FD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olidays!$A$1:$O$5" spid="_x0000_s4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38325" y="1028700"/>
              <a:ext cx="9239250" cy="962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776655</xdr:colOff>
      <xdr:row>3</xdr:row>
      <xdr:rowOff>29308</xdr:rowOff>
    </xdr:from>
    <xdr:to>
      <xdr:col>10</xdr:col>
      <xdr:colOff>1077058</xdr:colOff>
      <xdr:row>4</xdr:row>
      <xdr:rowOff>146539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959B23-FC22-4122-AC7F-5A1A67B5D0AC}"/>
            </a:ext>
          </a:extLst>
        </xdr:cNvPr>
        <xdr:cNvSpPr/>
      </xdr:nvSpPr>
      <xdr:spPr>
        <a:xfrm>
          <a:off x="6227886" y="893885"/>
          <a:ext cx="1883018" cy="315058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Requested by Darryl</a:t>
          </a:r>
          <a:r>
            <a:rPr lang="en-IN" sz="1100" b="1" baseline="0"/>
            <a:t> Jaftha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L6" sqref="L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showGridLines="0" tabSelected="1" topLeftCell="A3" zoomScaleNormal="100" workbookViewId="0">
      <selection activeCell="F10" sqref="F10"/>
    </sheetView>
  </sheetViews>
  <sheetFormatPr defaultRowHeight="15" x14ac:dyDescent="0.25"/>
  <cols>
    <col min="1" max="1" width="8.5703125" customWidth="1"/>
    <col min="2" max="2" width="17.42578125" bestFit="1" customWidth="1"/>
    <col min="3" max="3" width="15.5703125" customWidth="1"/>
    <col min="4" max="4" width="4.5703125" customWidth="1"/>
    <col min="5" max="5" width="16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6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5.75" thickBot="1" x14ac:dyDescent="0.3">
      <c r="C3" s="2"/>
    </row>
    <row r="4" spans="1:13" ht="15.75" thickBot="1" x14ac:dyDescent="0.3">
      <c r="B4" s="7" t="s">
        <v>15</v>
      </c>
      <c r="C4" s="14">
        <v>43041</v>
      </c>
      <c r="E4" s="7" t="s">
        <v>7</v>
      </c>
      <c r="F4" s="14">
        <f>EOMONTH(C4,0)</f>
        <v>43069</v>
      </c>
      <c r="I4" s="6" t="s">
        <v>2</v>
      </c>
      <c r="K4" s="11"/>
    </row>
    <row r="5" spans="1:13" x14ac:dyDescent="0.25">
      <c r="B5" s="7" t="s">
        <v>0</v>
      </c>
      <c r="C5" s="14">
        <v>42461</v>
      </c>
      <c r="E5" s="7" t="s">
        <v>8</v>
      </c>
      <c r="F5" s="14">
        <f>EDATE(C4,20)</f>
        <v>43648</v>
      </c>
      <c r="I5" s="5">
        <v>42461</v>
      </c>
      <c r="K5" s="11"/>
    </row>
    <row r="6" spans="1:13" x14ac:dyDescent="0.25">
      <c r="B6" s="7" t="s">
        <v>1</v>
      </c>
      <c r="C6" s="14">
        <f>EOMONTH(C5,0)</f>
        <v>42490</v>
      </c>
      <c r="E6" s="8"/>
      <c r="I6" s="5">
        <v>42472</v>
      </c>
      <c r="K6" s="11"/>
    </row>
    <row r="7" spans="1:13" x14ac:dyDescent="0.25">
      <c r="B7" s="8"/>
      <c r="E7" s="7" t="s">
        <v>11</v>
      </c>
      <c r="F7" s="15">
        <f>NETWORKDAYS(C5,C6,I5:I14)</f>
        <v>18</v>
      </c>
      <c r="I7" s="5">
        <v>42481</v>
      </c>
    </row>
    <row r="8" spans="1:13" x14ac:dyDescent="0.25">
      <c r="B8" s="7" t="s">
        <v>9</v>
      </c>
      <c r="C8" s="19">
        <f>C6-C5</f>
        <v>29</v>
      </c>
      <c r="E8" s="7" t="s">
        <v>12</v>
      </c>
      <c r="F8" s="14">
        <f>WORKDAY(C5,15,I5:I14)</f>
        <v>42486</v>
      </c>
      <c r="I8" s="5"/>
    </row>
    <row r="9" spans="1:13" x14ac:dyDescent="0.25">
      <c r="B9" s="8"/>
      <c r="I9" s="3"/>
      <c r="K9" s="11"/>
    </row>
    <row r="10" spans="1:13" x14ac:dyDescent="0.25">
      <c r="B10" s="7" t="s">
        <v>3</v>
      </c>
      <c r="C10" s="15">
        <f>DAY(C4)</f>
        <v>2</v>
      </c>
      <c r="E10" s="7" t="s">
        <v>17</v>
      </c>
      <c r="F10" s="15"/>
      <c r="I10" s="3"/>
    </row>
    <row r="11" spans="1:13" x14ac:dyDescent="0.25">
      <c r="B11" s="7" t="s">
        <v>4</v>
      </c>
      <c r="C11" s="15">
        <f>MONTH(C4)</f>
        <v>11</v>
      </c>
      <c r="E11" s="7" t="s">
        <v>10</v>
      </c>
      <c r="F11" s="15"/>
      <c r="I11" s="3"/>
      <c r="K11" s="10"/>
    </row>
    <row r="12" spans="1:13" x14ac:dyDescent="0.25">
      <c r="B12" s="7" t="s">
        <v>5</v>
      </c>
      <c r="C12" s="15">
        <f>YEAR(C4)</f>
        <v>2017</v>
      </c>
      <c r="I12" s="3"/>
    </row>
    <row r="13" spans="1:13" x14ac:dyDescent="0.25">
      <c r="B13" s="8"/>
      <c r="E13" s="1" t="s">
        <v>14</v>
      </c>
      <c r="F13" s="15"/>
      <c r="I13" s="3"/>
      <c r="K13" s="13"/>
    </row>
    <row r="14" spans="1:13" ht="15.75" thickBot="1" x14ac:dyDescent="0.3">
      <c r="B14" s="7" t="s">
        <v>6</v>
      </c>
      <c r="C14" s="14">
        <f>DATE($C$12,$C$11,$C$10)</f>
        <v>43041</v>
      </c>
      <c r="E14" s="9">
        <v>42501</v>
      </c>
      <c r="F14" s="15"/>
      <c r="I14" s="4"/>
      <c r="K14" s="13"/>
    </row>
    <row r="15" spans="1:13" x14ac:dyDescent="0.25">
      <c r="B15" s="7" t="s">
        <v>6</v>
      </c>
      <c r="C15" s="14">
        <f>DATE($C$12,$C$11,$C$10+100)</f>
        <v>43141</v>
      </c>
      <c r="E15" s="1" t="s">
        <v>13</v>
      </c>
      <c r="F15" s="15"/>
      <c r="K15" s="13"/>
    </row>
    <row r="16" spans="1:13" x14ac:dyDescent="0.25">
      <c r="B16" s="7" t="s">
        <v>6</v>
      </c>
      <c r="C16" s="14">
        <f>DATE($C$12,$C$11+20,$C$10)</f>
        <v>43648</v>
      </c>
      <c r="E16" s="9">
        <v>42558</v>
      </c>
      <c r="F16" s="15"/>
      <c r="K16" s="13"/>
    </row>
  </sheetData>
  <mergeCells count="1">
    <mergeCell ref="A2:M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:B8"/>
    </sheetView>
  </sheetViews>
  <sheetFormatPr defaultRowHeight="15" x14ac:dyDescent="0.25"/>
  <cols>
    <col min="2" max="2" width="13.140625" bestFit="1" customWidth="1"/>
  </cols>
  <sheetData>
    <row r="1" spans="1:2" x14ac:dyDescent="0.25">
      <c r="B1" s="20">
        <v>42461</v>
      </c>
    </row>
    <row r="2" spans="1:2" x14ac:dyDescent="0.25">
      <c r="B2" s="20">
        <v>42490</v>
      </c>
    </row>
    <row r="4" spans="1:2" x14ac:dyDescent="0.25">
      <c r="A4" t="s">
        <v>19</v>
      </c>
      <c r="B4" t="s">
        <v>20</v>
      </c>
    </row>
    <row r="5" spans="1:2" x14ac:dyDescent="0.25">
      <c r="A5">
        <v>1</v>
      </c>
      <c r="B5">
        <f>NETWORKDAYS($B$1,$B$2,Holidays!$B2:$O2)</f>
        <v>18</v>
      </c>
    </row>
    <row r="6" spans="1:2" x14ac:dyDescent="0.25">
      <c r="A6">
        <v>2</v>
      </c>
      <c r="B6">
        <f>NETWORKDAYS($B$1,$B$2,Holidays!$B3:$O3)</f>
        <v>19</v>
      </c>
    </row>
    <row r="7" spans="1:2" x14ac:dyDescent="0.25">
      <c r="A7">
        <v>3</v>
      </c>
      <c r="B7">
        <f>NETWORKDAYS($B$1,$B$2,Holidays!$B4:$O4)</f>
        <v>20</v>
      </c>
    </row>
    <row r="8" spans="1:2" x14ac:dyDescent="0.25">
      <c r="A8">
        <v>4</v>
      </c>
      <c r="B8">
        <f>NETWORKDAYS($B$1,$B$2,Holidays!$B5:$O5)</f>
        <v>21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RowHeight="15" x14ac:dyDescent="0.25"/>
  <cols>
    <col min="2" max="4" width="9.5703125" bestFit="1" customWidth="1"/>
  </cols>
  <sheetData>
    <row r="1" spans="1:15" x14ac:dyDescent="0.25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25">
      <c r="A2">
        <v>1</v>
      </c>
      <c r="B2" s="5">
        <v>42461</v>
      </c>
      <c r="C2" s="5">
        <v>42472</v>
      </c>
      <c r="D2" s="5">
        <v>42481</v>
      </c>
    </row>
    <row r="3" spans="1:15" x14ac:dyDescent="0.25">
      <c r="A3">
        <v>2</v>
      </c>
      <c r="B3" s="5">
        <v>42461</v>
      </c>
      <c r="C3" s="5">
        <v>42472</v>
      </c>
    </row>
    <row r="4" spans="1:15" x14ac:dyDescent="0.25">
      <c r="A4">
        <v>3</v>
      </c>
      <c r="B4" s="5">
        <v>42481</v>
      </c>
    </row>
    <row r="5" spans="1:15" x14ac:dyDescent="0.25">
      <c r="A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B2" sqref="B2:AE5"/>
    </sheetView>
  </sheetViews>
  <sheetFormatPr defaultRowHeight="15" x14ac:dyDescent="0.25"/>
  <cols>
    <col min="2" max="31" width="9.5703125" bestFit="1" customWidth="1"/>
  </cols>
  <sheetData>
    <row r="1" spans="1:31" x14ac:dyDescent="0.25">
      <c r="B1" s="20">
        <v>42461</v>
      </c>
      <c r="C1" s="20">
        <v>42462</v>
      </c>
      <c r="D1" s="20">
        <v>42463</v>
      </c>
      <c r="E1" s="20">
        <v>42464</v>
      </c>
      <c r="F1" s="20">
        <v>42465</v>
      </c>
      <c r="G1" s="20">
        <v>42466</v>
      </c>
      <c r="H1" s="20">
        <v>42467</v>
      </c>
      <c r="I1" s="20">
        <v>42468</v>
      </c>
      <c r="J1" s="20">
        <v>42469</v>
      </c>
      <c r="K1" s="20">
        <v>42470</v>
      </c>
      <c r="L1" s="20">
        <v>42471</v>
      </c>
      <c r="M1" s="20">
        <v>42472</v>
      </c>
      <c r="N1" s="20">
        <v>42473</v>
      </c>
      <c r="O1" s="20">
        <v>42474</v>
      </c>
      <c r="P1" s="20">
        <v>42475</v>
      </c>
      <c r="Q1" s="20">
        <v>42476</v>
      </c>
      <c r="R1" s="20">
        <v>42477</v>
      </c>
      <c r="S1" s="20">
        <v>42478</v>
      </c>
      <c r="T1" s="20">
        <v>42479</v>
      </c>
      <c r="U1" s="20">
        <v>42480</v>
      </c>
      <c r="V1" s="20">
        <v>42481</v>
      </c>
      <c r="W1" s="20">
        <v>42482</v>
      </c>
      <c r="X1" s="20">
        <v>42483</v>
      </c>
      <c r="Y1" s="20">
        <v>42484</v>
      </c>
      <c r="Z1" s="20">
        <v>42485</v>
      </c>
      <c r="AA1" s="20">
        <v>42486</v>
      </c>
      <c r="AB1" s="20">
        <v>42487</v>
      </c>
      <c r="AC1" s="20">
        <v>42488</v>
      </c>
      <c r="AD1" s="20">
        <v>42489</v>
      </c>
      <c r="AE1" s="20">
        <v>42490</v>
      </c>
    </row>
    <row r="2" spans="1:31" x14ac:dyDescent="0.25">
      <c r="A2">
        <v>1</v>
      </c>
      <c r="B2" t="str">
        <f ca="1">IF(RAND()&gt;0.5,"Yes","No")</f>
        <v>Yes</v>
      </c>
      <c r="C2" t="str">
        <f t="shared" ref="C2:AE5" ca="1" si="0">IF(RAND()&gt;0.5,"Yes","No")</f>
        <v>No</v>
      </c>
      <c r="D2" t="str">
        <f t="shared" ca="1" si="0"/>
        <v>No</v>
      </c>
      <c r="E2" t="str">
        <f t="shared" ca="1" si="0"/>
        <v>No</v>
      </c>
      <c r="F2" t="str">
        <f t="shared" ca="1" si="0"/>
        <v>Yes</v>
      </c>
      <c r="G2" t="str">
        <f t="shared" ca="1" si="0"/>
        <v>Yes</v>
      </c>
      <c r="H2" t="str">
        <f t="shared" ca="1" si="0"/>
        <v>No</v>
      </c>
      <c r="I2" t="str">
        <f t="shared" ca="1" si="0"/>
        <v>No</v>
      </c>
      <c r="J2" t="str">
        <f t="shared" ca="1" si="0"/>
        <v>No</v>
      </c>
      <c r="K2" t="str">
        <f t="shared" ca="1" si="0"/>
        <v>Yes</v>
      </c>
      <c r="L2" t="str">
        <f t="shared" ca="1" si="0"/>
        <v>No</v>
      </c>
      <c r="M2" t="str">
        <f t="shared" ca="1" si="0"/>
        <v>Yes</v>
      </c>
      <c r="N2" t="str">
        <f t="shared" ca="1" si="0"/>
        <v>Yes</v>
      </c>
      <c r="O2" t="str">
        <f t="shared" ca="1" si="0"/>
        <v>Yes</v>
      </c>
      <c r="P2" t="str">
        <f t="shared" ca="1" si="0"/>
        <v>No</v>
      </c>
      <c r="Q2" t="str">
        <f t="shared" ca="1" si="0"/>
        <v>No</v>
      </c>
      <c r="R2" t="str">
        <f t="shared" ca="1" si="0"/>
        <v>No</v>
      </c>
      <c r="S2" t="str">
        <f t="shared" ca="1" si="0"/>
        <v>No</v>
      </c>
      <c r="T2" t="str">
        <f t="shared" ca="1" si="0"/>
        <v>No</v>
      </c>
      <c r="U2" t="str">
        <f t="shared" ca="1" si="0"/>
        <v>Yes</v>
      </c>
      <c r="V2" t="str">
        <f t="shared" ca="1" si="0"/>
        <v>No</v>
      </c>
      <c r="W2" t="str">
        <f t="shared" ca="1" si="0"/>
        <v>Yes</v>
      </c>
      <c r="X2" t="str">
        <f t="shared" ca="1" si="0"/>
        <v>No</v>
      </c>
      <c r="Y2" t="str">
        <f t="shared" ca="1" si="0"/>
        <v>No</v>
      </c>
      <c r="Z2" t="str">
        <f t="shared" ca="1" si="0"/>
        <v>No</v>
      </c>
      <c r="AA2" t="str">
        <f t="shared" ca="1" si="0"/>
        <v>No</v>
      </c>
      <c r="AB2" t="str">
        <f t="shared" ca="1" si="0"/>
        <v>No</v>
      </c>
      <c r="AC2" t="str">
        <f t="shared" ca="1" si="0"/>
        <v>No</v>
      </c>
      <c r="AD2" t="str">
        <f t="shared" ca="1" si="0"/>
        <v>No</v>
      </c>
      <c r="AE2" t="str">
        <f t="shared" ca="1" si="0"/>
        <v>No</v>
      </c>
    </row>
    <row r="3" spans="1:31" x14ac:dyDescent="0.25">
      <c r="A3">
        <v>2</v>
      </c>
      <c r="B3" t="str">
        <f t="shared" ref="B3:Q5" ca="1" si="1">IF(RAND()&gt;0.5,"Yes","No")</f>
        <v>Yes</v>
      </c>
      <c r="C3" t="str">
        <f t="shared" ca="1" si="1"/>
        <v>Yes</v>
      </c>
      <c r="D3" t="str">
        <f t="shared" ca="1" si="1"/>
        <v>No</v>
      </c>
      <c r="E3" t="str">
        <f t="shared" ca="1" si="1"/>
        <v>Yes</v>
      </c>
      <c r="F3" t="str">
        <f t="shared" ca="1" si="1"/>
        <v>Yes</v>
      </c>
      <c r="G3" t="str">
        <f t="shared" ca="1" si="1"/>
        <v>Yes</v>
      </c>
      <c r="H3" t="str">
        <f t="shared" ca="1" si="1"/>
        <v>Yes</v>
      </c>
      <c r="I3" t="str">
        <f t="shared" ca="1" si="1"/>
        <v>Yes</v>
      </c>
      <c r="J3" t="str">
        <f t="shared" ca="1" si="1"/>
        <v>Yes</v>
      </c>
      <c r="K3" t="str">
        <f t="shared" ca="1" si="1"/>
        <v>No</v>
      </c>
      <c r="L3" t="str">
        <f t="shared" ca="1" si="1"/>
        <v>Yes</v>
      </c>
      <c r="M3" t="str">
        <f t="shared" ca="1" si="1"/>
        <v>Yes</v>
      </c>
      <c r="N3" t="str">
        <f t="shared" ca="1" si="1"/>
        <v>Yes</v>
      </c>
      <c r="O3" t="str">
        <f t="shared" ca="1" si="1"/>
        <v>No</v>
      </c>
      <c r="P3" t="str">
        <f t="shared" ca="1" si="1"/>
        <v>Yes</v>
      </c>
      <c r="Q3" t="str">
        <f t="shared" ca="1" si="1"/>
        <v>Yes</v>
      </c>
      <c r="R3" t="str">
        <f t="shared" ca="1" si="0"/>
        <v>No</v>
      </c>
      <c r="S3" t="str">
        <f t="shared" ca="1" si="0"/>
        <v>Yes</v>
      </c>
      <c r="T3" t="str">
        <f t="shared" ca="1" si="0"/>
        <v>No</v>
      </c>
      <c r="U3" t="str">
        <f t="shared" ca="1" si="0"/>
        <v>Yes</v>
      </c>
      <c r="V3" t="str">
        <f t="shared" ca="1" si="0"/>
        <v>No</v>
      </c>
      <c r="W3" t="str">
        <f t="shared" ca="1" si="0"/>
        <v>No</v>
      </c>
      <c r="X3" t="str">
        <f t="shared" ca="1" si="0"/>
        <v>No</v>
      </c>
      <c r="Y3" t="str">
        <f t="shared" ca="1" si="0"/>
        <v>No</v>
      </c>
      <c r="Z3" t="str">
        <f t="shared" ca="1" si="0"/>
        <v>Yes</v>
      </c>
      <c r="AA3" t="str">
        <f t="shared" ca="1" si="0"/>
        <v>No</v>
      </c>
      <c r="AB3" t="str">
        <f t="shared" ca="1" si="0"/>
        <v>No</v>
      </c>
      <c r="AC3" t="str">
        <f t="shared" ca="1" si="0"/>
        <v>No</v>
      </c>
      <c r="AD3" t="str">
        <f t="shared" ca="1" si="0"/>
        <v>Yes</v>
      </c>
      <c r="AE3" t="str">
        <f t="shared" ca="1" si="0"/>
        <v>Yes</v>
      </c>
    </row>
    <row r="4" spans="1:31" x14ac:dyDescent="0.25">
      <c r="A4">
        <v>3</v>
      </c>
      <c r="B4" t="str">
        <f t="shared" ca="1" si="1"/>
        <v>Yes</v>
      </c>
      <c r="C4" t="str">
        <f t="shared" ca="1" si="0"/>
        <v>Yes</v>
      </c>
      <c r="D4" t="str">
        <f t="shared" ca="1" si="0"/>
        <v>No</v>
      </c>
      <c r="E4" t="str">
        <f t="shared" ca="1" si="0"/>
        <v>No</v>
      </c>
      <c r="F4" t="str">
        <f t="shared" ca="1" si="0"/>
        <v>No</v>
      </c>
      <c r="G4" t="str">
        <f t="shared" ca="1" si="0"/>
        <v>Yes</v>
      </c>
      <c r="H4" t="str">
        <f t="shared" ca="1" si="0"/>
        <v>No</v>
      </c>
      <c r="I4" t="str">
        <f t="shared" ca="1" si="0"/>
        <v>No</v>
      </c>
      <c r="J4" t="str">
        <f t="shared" ca="1" si="0"/>
        <v>No</v>
      </c>
      <c r="K4" t="str">
        <f t="shared" ca="1" si="0"/>
        <v>Yes</v>
      </c>
      <c r="L4" t="str">
        <f t="shared" ca="1" si="0"/>
        <v>Yes</v>
      </c>
      <c r="M4" t="str">
        <f t="shared" ca="1" si="0"/>
        <v>No</v>
      </c>
      <c r="N4" t="str">
        <f t="shared" ca="1" si="0"/>
        <v>Yes</v>
      </c>
      <c r="O4" t="str">
        <f t="shared" ca="1" si="0"/>
        <v>No</v>
      </c>
      <c r="P4" t="str">
        <f t="shared" ca="1" si="0"/>
        <v>Yes</v>
      </c>
      <c r="Q4" t="str">
        <f t="shared" ca="1" si="0"/>
        <v>Yes</v>
      </c>
      <c r="R4" t="str">
        <f t="shared" ca="1" si="0"/>
        <v>No</v>
      </c>
      <c r="S4" t="str">
        <f t="shared" ca="1" si="0"/>
        <v>No</v>
      </c>
      <c r="T4" t="str">
        <f t="shared" ca="1" si="0"/>
        <v>No</v>
      </c>
      <c r="U4" t="str">
        <f t="shared" ca="1" si="0"/>
        <v>Yes</v>
      </c>
      <c r="V4" t="str">
        <f t="shared" ca="1" si="0"/>
        <v>Yes</v>
      </c>
      <c r="W4" t="str">
        <f t="shared" ca="1" si="0"/>
        <v>No</v>
      </c>
      <c r="X4" t="str">
        <f t="shared" ca="1" si="0"/>
        <v>No</v>
      </c>
      <c r="Y4" t="str">
        <f t="shared" ca="1" si="0"/>
        <v>Yes</v>
      </c>
      <c r="Z4" t="str">
        <f t="shared" ca="1" si="0"/>
        <v>No</v>
      </c>
      <c r="AA4" t="str">
        <f t="shared" ca="1" si="0"/>
        <v>No</v>
      </c>
      <c r="AB4" t="str">
        <f t="shared" ca="1" si="0"/>
        <v>Yes</v>
      </c>
      <c r="AC4" t="str">
        <f t="shared" ca="1" si="0"/>
        <v>Yes</v>
      </c>
      <c r="AD4" t="str">
        <f t="shared" ca="1" si="0"/>
        <v>No</v>
      </c>
      <c r="AE4" t="str">
        <f t="shared" ca="1" si="0"/>
        <v>Yes</v>
      </c>
    </row>
    <row r="5" spans="1:31" x14ac:dyDescent="0.25">
      <c r="A5">
        <v>4</v>
      </c>
      <c r="B5" t="str">
        <f t="shared" ca="1" si="1"/>
        <v>Yes</v>
      </c>
      <c r="C5" t="str">
        <f t="shared" ca="1" si="0"/>
        <v>No</v>
      </c>
      <c r="D5" t="str">
        <f t="shared" ca="1" si="0"/>
        <v>Yes</v>
      </c>
      <c r="E5" t="str">
        <f t="shared" ca="1" si="0"/>
        <v>No</v>
      </c>
      <c r="F5" t="str">
        <f t="shared" ca="1" si="0"/>
        <v>No</v>
      </c>
      <c r="G5" t="str">
        <f t="shared" ca="1" si="0"/>
        <v>No</v>
      </c>
      <c r="H5" t="str">
        <f t="shared" ca="1" si="0"/>
        <v>No</v>
      </c>
      <c r="I5" t="str">
        <f t="shared" ca="1" si="0"/>
        <v>No</v>
      </c>
      <c r="J5" t="str">
        <f t="shared" ca="1" si="0"/>
        <v>No</v>
      </c>
      <c r="K5" t="str">
        <f t="shared" ca="1" si="0"/>
        <v>Yes</v>
      </c>
      <c r="L5" t="str">
        <f t="shared" ca="1" si="0"/>
        <v>Yes</v>
      </c>
      <c r="M5" t="str">
        <f t="shared" ca="1" si="0"/>
        <v>Yes</v>
      </c>
      <c r="N5" t="str">
        <f t="shared" ca="1" si="0"/>
        <v>Yes</v>
      </c>
      <c r="O5" t="str">
        <f t="shared" ca="1" si="0"/>
        <v>No</v>
      </c>
      <c r="P5" t="str">
        <f t="shared" ca="1" si="0"/>
        <v>No</v>
      </c>
      <c r="Q5" t="str">
        <f t="shared" ca="1" si="0"/>
        <v>Yes</v>
      </c>
      <c r="R5" t="str">
        <f t="shared" ca="1" si="0"/>
        <v>Yes</v>
      </c>
      <c r="S5" t="str">
        <f t="shared" ca="1" si="0"/>
        <v>Yes</v>
      </c>
      <c r="T5" t="str">
        <f t="shared" ca="1" si="0"/>
        <v>Yes</v>
      </c>
      <c r="U5" t="str">
        <f t="shared" ca="1" si="0"/>
        <v>No</v>
      </c>
      <c r="V5" t="str">
        <f t="shared" ca="1" si="0"/>
        <v>No</v>
      </c>
      <c r="W5" t="str">
        <f t="shared" ca="1" si="0"/>
        <v>Yes</v>
      </c>
      <c r="X5" t="str">
        <f t="shared" ca="1" si="0"/>
        <v>No</v>
      </c>
      <c r="Y5" t="str">
        <f t="shared" ca="1" si="0"/>
        <v>Yes</v>
      </c>
      <c r="Z5" t="str">
        <f t="shared" ca="1" si="0"/>
        <v>No</v>
      </c>
      <c r="AA5" t="str">
        <f t="shared" ca="1" si="0"/>
        <v>Yes</v>
      </c>
      <c r="AB5" t="str">
        <f t="shared" ca="1" si="0"/>
        <v>Yes</v>
      </c>
      <c r="AC5" t="str">
        <f t="shared" ca="1" si="0"/>
        <v>Yes</v>
      </c>
      <c r="AD5" t="str">
        <f t="shared" ca="1" si="0"/>
        <v>Yes</v>
      </c>
      <c r="AE5" t="str">
        <f t="shared" ca="1" si="0"/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8.5703125" customWidth="1"/>
    <col min="2" max="2" width="10.140625" customWidth="1"/>
    <col min="3" max="3" width="15.5703125" customWidth="1"/>
    <col min="4" max="4" width="10.28515625" bestFit="1" customWidth="1"/>
    <col min="5" max="5" width="10" customWidth="1"/>
    <col min="6" max="6" width="16.140625" customWidth="1"/>
    <col min="7" max="7" width="4.28515625" customWidth="1"/>
    <col min="8" max="8" width="5" customWidth="1"/>
    <col min="9" max="9" width="14.5703125" customWidth="1"/>
    <col min="11" max="11" width="17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16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5.75" thickBot="1" x14ac:dyDescent="0.3">
      <c r="C3" s="2"/>
    </row>
    <row r="4" spans="1:13" ht="15.75" thickBot="1" x14ac:dyDescent="0.3">
      <c r="C4" s="7" t="s">
        <v>15</v>
      </c>
      <c r="D4" s="9">
        <f ca="1">TODAY()</f>
        <v>43041</v>
      </c>
      <c r="F4" s="6" t="s">
        <v>2</v>
      </c>
    </row>
    <row r="5" spans="1:13" x14ac:dyDescent="0.25">
      <c r="C5" s="7" t="s">
        <v>0</v>
      </c>
      <c r="D5" s="12">
        <v>42430</v>
      </c>
      <c r="F5" s="5">
        <v>42430</v>
      </c>
    </row>
    <row r="6" spans="1:13" x14ac:dyDescent="0.25">
      <c r="C6" s="7" t="s">
        <v>1</v>
      </c>
      <c r="D6" s="12">
        <v>42490</v>
      </c>
      <c r="E6" s="8"/>
      <c r="F6" s="5">
        <v>42445</v>
      </c>
    </row>
    <row r="7" spans="1:13" x14ac:dyDescent="0.25">
      <c r="C7" s="8"/>
      <c r="F7" s="5">
        <v>42457</v>
      </c>
    </row>
    <row r="8" spans="1:13" x14ac:dyDescent="0.25">
      <c r="C8" s="7" t="s">
        <v>11</v>
      </c>
      <c r="D8" s="1">
        <f>NETWORKDAYS(D5,D6,$F$5:$F$14)</f>
        <v>38</v>
      </c>
      <c r="F8" s="5">
        <v>42461</v>
      </c>
    </row>
    <row r="9" spans="1:13" x14ac:dyDescent="0.25">
      <c r="F9" s="5">
        <v>42472</v>
      </c>
    </row>
    <row r="10" spans="1:13" x14ac:dyDescent="0.25">
      <c r="F10" s="5">
        <v>42481</v>
      </c>
    </row>
    <row r="11" spans="1:13" x14ac:dyDescent="0.25">
      <c r="F11" s="3"/>
    </row>
    <row r="12" spans="1:13" x14ac:dyDescent="0.25">
      <c r="F12" s="3"/>
    </row>
    <row r="13" spans="1:13" ht="15.75" thickBot="1" x14ac:dyDescent="0.3">
      <c r="F13" s="4"/>
    </row>
  </sheetData>
  <mergeCells count="1">
    <mergeCell ref="A2:M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Calender</vt:lpstr>
      <vt:lpstr>DateFunctions1</vt:lpstr>
      <vt:lpstr>Atte</vt:lpstr>
      <vt:lpstr>Holidays</vt:lpstr>
      <vt:lpstr>Dates</vt:lpstr>
      <vt:lpstr>NETWORKDAYS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2015-07-10T14:56:01Z</dcterms:created>
  <dcterms:modified xsi:type="dcterms:W3CDTF">2017-11-02T09:41:25Z</dcterms:modified>
</cp:coreProperties>
</file>