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11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\Desktop\MoM\Term 3\BSMM 8720 - Analytics and Project Management\Group Project\"/>
    </mc:Choice>
  </mc:AlternateContent>
  <xr:revisionPtr revIDLastSave="0" documentId="13_ncr:1_{B362C2CD-CC40-4D31-8EDA-135BE8E1E212}" xr6:coauthVersionLast="47" xr6:coauthVersionMax="47" xr10:uidLastSave="{00000000-0000-0000-0000-000000000000}"/>
  <bookViews>
    <workbookView xWindow="-108" yWindow="-108" windowWidth="23256" windowHeight="12456" tabRatio="903" xr2:uid="{00000000-000D-0000-FFFF-FFFF00000000}"/>
  </bookViews>
  <sheets>
    <sheet name="Varibales" sheetId="16" r:id="rId1"/>
    <sheet name="survey data" sheetId="2" r:id="rId2"/>
    <sheet name="EDA - Customer Type " sheetId="41" r:id="rId3"/>
    <sheet name="EDA - Industry Type" sheetId="17" r:id="rId4"/>
    <sheet name="EDA - Region" sheetId="42" r:id="rId5"/>
    <sheet name="EDA - Firm Size" sheetId="19" r:id="rId6"/>
    <sheet name="Linear Regression Data" sheetId="22" r:id="rId7"/>
    <sheet name="Bivariate Analysis" sheetId="21" r:id="rId8"/>
    <sheet name="Correlation Metrics" sheetId="20" r:id="rId9"/>
    <sheet name="Linear Regression Iterations" sheetId="23" r:id="rId10"/>
    <sheet name="Classification Data" sheetId="24" r:id="rId11"/>
    <sheet name="Logistic Reg Charts" sheetId="44" r:id="rId12"/>
    <sheet name="LogReg_TrainingLiftChart" sheetId="25" r:id="rId13"/>
    <sheet name="LogReg_TrainingScore" sheetId="26" r:id="rId14"/>
    <sheet name="LogReg_Output" sheetId="27" r:id="rId15"/>
    <sheet name="LogReg_TrainingLiftChart1" sheetId="28" r:id="rId16"/>
    <sheet name="LogReg_TrainingScore1" sheetId="29" r:id="rId17"/>
    <sheet name="LogReg_Output1" sheetId="30" r:id="rId18"/>
    <sheet name="LogReg_TrainingLiftChart2" sheetId="31" r:id="rId19"/>
    <sheet name="LogReg_TrainingScore2" sheetId="32" r:id="rId20"/>
    <sheet name="LogReg_Output2" sheetId="33" r:id="rId21"/>
    <sheet name="KNNC_Output2" sheetId="39" r:id="rId22"/>
    <sheet name="KNNC_TrainingLiftChart2" sheetId="37" r:id="rId23"/>
    <sheet name="KNNC_TrainingScore2" sheetId="38" r:id="rId24"/>
    <sheet name="CT_Output4" sheetId="34" r:id="rId25"/>
    <sheet name="CT_TrainingScore4" sheetId="35" r:id="rId26"/>
    <sheet name="CT_TrainingLiftChart4" sheetId="36" r:id="rId27"/>
    <sheet name="Pivot" sheetId="18" r:id="rId28"/>
    <sheet name="Pivots EDA" sheetId="43" r:id="rId29"/>
  </sheets>
  <definedNames>
    <definedName name="_xlnm._FilterDatabase" localSheetId="10" hidden="1">'Classification Data'!$A$1:$P$201</definedName>
    <definedName name="xlm_603_1" localSheetId="10" hidden="1">"'{""wkbk"":""OCG(1).xlsx"",""wksheet"":""Classification Data"",""data_range"":""$A$1:$P$201"",""header"":[""ID"",""CustomerType"",""CustomerType1"",""CustomerType2"",""IndustryType"",""FirmSize"",""Region"",""PortfolioManagement"",""Innovation"",""Responsiveness"",""Expertise"",""ConsultingF"</definedName>
    <definedName name="xlm_603_2" localSheetId="10" hidden="1">"'ee"",""Communication"",""Implementation"",""Satisfaction"",""Partnership""],""has_header"":true,""firstRow"":1,""rows"":200,""train_rows"":200,""validation_rows"":0,""test_rows"":0,""isPartitionSheet"":false,""partitionData"":false,""trainDetailRpt"":true,""trainSummaryRpt"":true,""t"</definedName>
    <definedName name="xlm_603_3" localSheetId="10" hidden="1">"'rainLiftChart"":true,""trainROCCurve"":false,""newDataWorksheet"":false,""newDataDatabase"":false,""priorClassProbabilityCode"":1,""numOutputClasses"":2,""successClass"":""1"",""successCutoffProb"":0.5,""rescalerParams"":{""technique"":null,""correction"":null,""normType"":null,"</definedName>
    <definedName name="xlm_603_4" localSheetId="10" hidden="1">"'""rescale"":false},""estimatorParams"":{""fitIntercept"":true,""maxNumIterations"":50},""modelParams"":null,""displayParams"":{""showVarCovar"":false,""showMulticollinearity"":false,""showDetailedCoefficients"":true},""fsParams"":{""selectVariables"":false,""fsMethod"":null,""fI"</definedName>
    <definedName name="xlm_603_5" localSheetId="10" hidden="1">"'n"":null,""fOut"":null,""numSubsets"":null,""maxSubsetSize"":null},""varSelectionOnly"":false}"</definedName>
    <definedName name="xlm_clnc_1" localSheetId="10" hidden="1">"'{""input_cols"":[{""varName"":""CustomerType1""},{""varName"":""IndustryType""},{""varName"":""FirmSize""},{""varName"":""PortfolioManagement""},{""varName"":""Responsiveness""},{""varName"":""ConsultingFee""},{""varName"":""Satisfaction""}],""cat_cols"":[],""output_var"":{""varName"":""Par"</definedName>
    <definedName name="xlm_clnc_2" localSheetId="10" hidden="1">"'tnership""}}"</definedName>
    <definedName name="xlmDecileChart" localSheetId="26" hidden="1">"AX4:AX4"</definedName>
    <definedName name="xlmDecileChart" localSheetId="22" hidden="1">"AX4:AX4"</definedName>
    <definedName name="xlmDecileChart" localSheetId="12" hidden="1">"AX4:AX4"</definedName>
    <definedName name="xlmDecileChart" localSheetId="15" hidden="1">"AX4:AX4"</definedName>
    <definedName name="xlmDecileChart" localSheetId="18" hidden="1">"AX4:AX4"</definedName>
    <definedName name="xlmGainChart" localSheetId="26" hidden="1">"AX1:AX1"</definedName>
    <definedName name="xlmGainChart" localSheetId="22" hidden="1">"AX1:AX1"</definedName>
    <definedName name="xlmGainChart" localSheetId="12" hidden="1">"AX1:AX1"</definedName>
    <definedName name="xlmGainChart" localSheetId="15" hidden="1">"AX1:AX1"</definedName>
    <definedName name="xlmGainChart" localSheetId="18" hidden="1">"AX1:AX1"</definedName>
    <definedName name="XLMRasonModelRange" localSheetId="24" hidden="1">"CV1:CV1"</definedName>
    <definedName name="XLMRasonModelRange" localSheetId="21" hidden="1">"CV1:CV1"</definedName>
    <definedName name="XLMRasonModelRange" localSheetId="14" hidden="1">"CV1:CV1"</definedName>
    <definedName name="XLMRasonModelRange" localSheetId="17" hidden="1">"CV1:CV1"</definedName>
    <definedName name="XLMRasonModelRange" localSheetId="20" hidden="1">"CV1:CV1"</definedName>
    <definedName name="xlmROCChart" localSheetId="26" hidden="1">"AX3:AX3"</definedName>
    <definedName name="xlmROCChart" localSheetId="22" hidden="1">"AX3:AX3"</definedName>
    <definedName name="xlmROCChart" localSheetId="12" hidden="1">"AX3:AX3"</definedName>
    <definedName name="xlmROCChart" localSheetId="15" hidden="1">"AX3:AX3"</definedName>
    <definedName name="xlmROCChart" localSheetId="18" hidden="1">"AX3:AX3"</definedName>
  </definedNames>
  <calcPr calcId="191029"/>
  <pivotCaches>
    <pivotCache cacheId="0" r:id="rId30"/>
    <pivotCache cacheId="1" r:id="rId3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38" l="1"/>
  <c r="D20" i="38"/>
  <c r="F20" i="38" s="1"/>
  <c r="E19" i="38"/>
  <c r="E21" i="38" s="1"/>
  <c r="D19" i="38"/>
  <c r="D21" i="38" s="1"/>
  <c r="F21" i="38" s="1"/>
  <c r="F19" i="38" l="1"/>
  <c r="E20" i="35"/>
  <c r="D20" i="35"/>
  <c r="F20" i="35" s="1"/>
  <c r="E19" i="35"/>
  <c r="E21" i="35" s="1"/>
  <c r="D19" i="35"/>
  <c r="D21" i="35" s="1"/>
  <c r="F21" i="35" s="1"/>
  <c r="F19" i="35" l="1"/>
  <c r="E21" i="32" l="1"/>
  <c r="D21" i="32"/>
  <c r="F21" i="32" s="1"/>
  <c r="E20" i="32"/>
  <c r="D20" i="32"/>
  <c r="F20" i="32" s="1"/>
  <c r="E19" i="32"/>
  <c r="D19" i="32"/>
  <c r="F19" i="32" s="1"/>
  <c r="E21" i="29"/>
  <c r="D21" i="29"/>
  <c r="F21" i="29" s="1"/>
  <c r="F20" i="29"/>
  <c r="E20" i="29"/>
  <c r="D20" i="29"/>
  <c r="F19" i="29"/>
  <c r="E19" i="29"/>
  <c r="D19" i="29"/>
  <c r="D21" i="26"/>
  <c r="F21" i="26" s="1"/>
  <c r="E20" i="26"/>
  <c r="D20" i="26"/>
  <c r="F20" i="26" s="1"/>
  <c r="E19" i="26"/>
  <c r="E21" i="26" s="1"/>
  <c r="D19" i="26"/>
  <c r="F19" i="26" s="1"/>
</calcChain>
</file>

<file path=xl/sharedStrings.xml><?xml version="1.0" encoding="utf-8"?>
<sst xmlns="http://schemas.openxmlformats.org/spreadsheetml/2006/main" count="2354" uniqueCount="477">
  <si>
    <t>ID</t>
  </si>
  <si>
    <t>Customer Type</t>
  </si>
  <si>
    <t>1= less than one year</t>
  </si>
  <si>
    <t>2= between 1 and 5 years</t>
  </si>
  <si>
    <t>3= longer than 5 years</t>
  </si>
  <si>
    <t>Industry Type</t>
  </si>
  <si>
    <t>Firm size</t>
  </si>
  <si>
    <t>Employee size</t>
  </si>
  <si>
    <t>Region</t>
  </si>
  <si>
    <t>0 = Poor; 10 = Excellent</t>
  </si>
  <si>
    <t>10-point scale</t>
  </si>
  <si>
    <t>0 = Would not consider</t>
  </si>
  <si>
    <t>0 = fewer than 50 employees</t>
  </si>
  <si>
    <t>1 = 50 or more</t>
  </si>
  <si>
    <t>1 = Yes, would consider partnership</t>
  </si>
  <si>
    <t>1 = Ontario</t>
  </si>
  <si>
    <t>Expertise</t>
  </si>
  <si>
    <t>Competitive consulting fee</t>
  </si>
  <si>
    <t>Innovative project management</t>
  </si>
  <si>
    <t>Client portfolio management</t>
  </si>
  <si>
    <t>Implementation</t>
  </si>
  <si>
    <t>Communication</t>
  </si>
  <si>
    <t>Responsiveness</t>
  </si>
  <si>
    <t>Length of relationship between a client and OCG</t>
  </si>
  <si>
    <t>Type of client industry</t>
  </si>
  <si>
    <t>0 = Non-IT</t>
  </si>
  <si>
    <t>1 = IT</t>
  </si>
  <si>
    <t>0= Alberta</t>
  </si>
  <si>
    <t>CustomerType</t>
  </si>
  <si>
    <t>IndustryType</t>
  </si>
  <si>
    <t>FirmSize</t>
  </si>
  <si>
    <t>PortfolioManagement</t>
  </si>
  <si>
    <t>Innovation</t>
  </si>
  <si>
    <t>ConsultingFee</t>
  </si>
  <si>
    <t>Overall client satisfaction</t>
  </si>
  <si>
    <t>Likelihood of recommending OCG to others</t>
  </si>
  <si>
    <t>Potential future partnership with OCG</t>
  </si>
  <si>
    <t>Satisfaction</t>
  </si>
  <si>
    <t>Recommendation</t>
  </si>
  <si>
    <t>Partnership</t>
  </si>
  <si>
    <t>Ability to manage client's overall portfolio</t>
  </si>
  <si>
    <t>Ability to manage project innovatively</t>
  </si>
  <si>
    <t>How responsive OCG is to a client's needs</t>
  </si>
  <si>
    <t>Project management expertise of OCG</t>
  </si>
  <si>
    <t>How competitive OCG's consulting fees are</t>
  </si>
  <si>
    <t>Communication skill of project managers</t>
  </si>
  <si>
    <t>Ability to implement projects successfully</t>
  </si>
  <si>
    <t>Grand Total</t>
  </si>
  <si>
    <t>Row Labels</t>
  </si>
  <si>
    <t>Average of PortfolioManagement</t>
  </si>
  <si>
    <t>Average of Innovation</t>
  </si>
  <si>
    <t>Average of Responsiveness</t>
  </si>
  <si>
    <t>Average of Expertise</t>
  </si>
  <si>
    <t>Average of ConsultingFee</t>
  </si>
  <si>
    <t>Average of Communication</t>
  </si>
  <si>
    <t>Average of Implementation</t>
  </si>
  <si>
    <t>Average of Satisfaction</t>
  </si>
  <si>
    <t>Average of Recommendation</t>
  </si>
  <si>
    <t>CustomerType2</t>
  </si>
  <si>
    <t>CustomerType1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</si>
  <si>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</si>
  <si>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</si>
  <si>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</si>
  <si>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</si>
  <si>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</si>
  <si>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</si>
  <si>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</si>
  <si>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</si>
  <si>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</si>
  <si>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</si>
  <si>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</si>
  <si>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</si>
  <si>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</si>
  <si>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</si>
  <si>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</si>
  <si>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</si>
  <si>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</si>
  <si>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</si>
  <si>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</si>
  <si>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</si>
  <si>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</si>
  <si>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</si>
  <si>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</si>
  <si>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</si>
  <si>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Iteration 1</t>
  </si>
  <si>
    <t>Iteration 2</t>
  </si>
  <si>
    <t>Iteration 3</t>
  </si>
  <si>
    <t>Iteration 4</t>
  </si>
  <si>
    <t>Iteration 5</t>
  </si>
  <si>
    <t>Data Mining: Logistic Regression - Model Performance Charts - Training Data</t>
  </si>
  <si>
    <t>Date: 26-Jul-2022 19:01:12</t>
  </si>
  <si>
    <t>{"liftOld":{"series1":{"xRange":"D33:D233","yRange":"F33:F233","name":"Cumulative actual when sorted using predicted values"},"series2":{"xRange":"D33:D233","yRange":"G33:G233","name":"Cumulative actual using average"},"xAxisTitle":"# Cases","yAxisTitle":"Cumulative","chartTitle":"Lift Chart (Original)"},"liftNew":{"series1":{"xRange":"E33:E233","yRange":"H33:H233","name":"Fitted Classifier"},"series2":{"xRange":"E33:E233","yRange":"I33:I233","name":"Random Classifier"},"series3":{"xRange":"E33:E233","yRange":"J33:J233","name":"Optimum Classifier"},"xAxisTitle":"Predictive positive rate (support)","yAxisTitle":"Lift","chartTitle":"Lift Chart (Alternative)"},"gain":{"series1":{"xRange":"E33:E233","yRange":"K33:K233","name":"Fitted Classifier"},"series2":{"xRange":"E33:E233","yRange":"L33:L233","name":"Random Classifier"},"series3":{"xRange":"E33:E233","yRange":"M33:M233","name":"Optimum Classifier"},"xAxisTitle":"Predictive positive rate (support)","yAxisTitle":"True positive rate (sensitivity)","chartTitle":"Gain Chart"}}</t>
  </si>
  <si>
    <t>Output Navigator</t>
  </si>
  <si>
    <t>Elapsed Times in Milliseconds</t>
  </si>
  <si>
    <t>{"series1":{"xRange":"D238:D438","yRange":"E238:E438","name":"Fitted Classifier"},"series2":{"xRange":"D238:D438","yRange":"F238:F438","name":"Random Classifier"},"series3":{"xRange":"D238:D438","yRange":"G238:G438","name":"Optimum Classifier"},"xAxisTitle":"1-specificity","yAxisTitle":"Sensitivity","chartTitle":"ROC Curve, AUC=0.93094655242758062"}</t>
  </si>
  <si>
    <t>Inputs</t>
  </si>
  <si>
    <t>Regression Summary</t>
  </si>
  <si>
    <t>Predictor Screening</t>
  </si>
  <si>
    <t>PMML Model</t>
  </si>
  <si>
    <t>Data Reading Time</t>
  </si>
  <si>
    <t>Algorithm Time</t>
  </si>
  <si>
    <t>Report Time</t>
  </si>
  <si>
    <t>{"series1":{"xRange":"K19:K28","yRange":"L19:L28"},"xAxisTitle":"Decile","yAxisTitle":"Decile/Global Mean","chartTitle":"Decile-wise Lift Chart"}</t>
  </si>
  <si>
    <t>Training: Charts</t>
  </si>
  <si>
    <t>Training: Classification Summary</t>
  </si>
  <si>
    <t>Training: Classification Details</t>
  </si>
  <si>
    <t>Terminology</t>
  </si>
  <si>
    <t>PPR</t>
  </si>
  <si>
    <t>Predictive Positive Rate (Support)</t>
  </si>
  <si>
    <t>TPR</t>
  </si>
  <si>
    <t>True Positive Rate (Sensitivity, Recall)</t>
  </si>
  <si>
    <t>FPR</t>
  </si>
  <si>
    <t>False Positive Rate (1-Specificity)</t>
  </si>
  <si>
    <t>Decile Table</t>
  </si>
  <si>
    <t>Decile Chart Data</t>
  </si>
  <si>
    <t>Decile</t>
  </si>
  <si>
    <t>Mean</t>
  </si>
  <si>
    <t>Std.Dev.</t>
  </si>
  <si>
    <t>Min.</t>
  </si>
  <si>
    <t>Max.</t>
  </si>
  <si>
    <t>Decile/Global Mean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</si>
  <si>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</si>
  <si>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</si>
  <si>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</si>
  <si>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</si>
  <si>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</si>
  <si>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</si>
  <si>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</si>
  <si>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</si>
  <si>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</si>
  <si>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</si>
  <si>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Lift/Gain Chart Data</t>
  </si>
  <si>
    <t># Records</t>
  </si>
  <si>
    <t># Cases</t>
  </si>
  <si>
    <t>Cumulative (Model)</t>
  </si>
  <si>
    <t>Cumulative (Random)</t>
  </si>
  <si>
    <t>Lift (Model)</t>
  </si>
  <si>
    <t>Lift (Random)</t>
  </si>
  <si>
    <t>Lift (Optimum)</t>
  </si>
  <si>
    <t>TPR (Model)</t>
  </si>
  <si>
    <t>TPR (Random)</t>
  </si>
  <si>
    <t>TPR (Optimum)</t>
  </si>
  <si>
    <t>ROC Curve Data, AUC=0.93094655242758062</t>
  </si>
  <si>
    <t>Data Mining: Logistic Regression - Prediction of Training Data</t>
  </si>
  <si>
    <t>Confusion Matrix</t>
  </si>
  <si>
    <t>Actual\Predicted</t>
  </si>
  <si>
    <t>0</t>
  </si>
  <si>
    <t>1</t>
  </si>
  <si>
    <t>Error Report</t>
  </si>
  <si>
    <t>Class</t>
  </si>
  <si>
    <t># Errors</t>
  </si>
  <si>
    <t>% Error</t>
  </si>
  <si>
    <t>Overall</t>
  </si>
  <si>
    <t>Metrics</t>
  </si>
  <si>
    <t>Metric</t>
  </si>
  <si>
    <t>Value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</si>
  <si>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</si>
  <si>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</si>
  <si>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</si>
  <si>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</si>
  <si>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</si>
  <si>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</si>
  <si>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</si>
  <si>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</si>
  <si>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Record ID</t>
  </si>
  <si>
    <t>Prediction: Partnership</t>
  </si>
  <si>
    <t>PostProb: 1</t>
  </si>
  <si>
    <t>PostProb: 0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</si>
  <si>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</si>
  <si>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</si>
  <si>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</si>
  <si>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</si>
  <si>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</si>
  <si>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</si>
  <si>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</si>
  <si>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</si>
  <si>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</si>
  <si>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</si>
  <si>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</si>
  <si>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</si>
  <si>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</si>
  <si>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</si>
  <si>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</si>
  <si>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</si>
  <si>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</si>
  <si>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</si>
  <si>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</si>
  <si>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</si>
  <si>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</si>
  <si>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</si>
  <si>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</si>
  <si>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</si>
  <si>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</si>
  <si>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</si>
  <si>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</si>
  <si>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</si>
  <si>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</si>
  <si>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</si>
  <si>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</si>
  <si>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</si>
  <si>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</si>
  <si>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</si>
  <si>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</si>
  <si>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</si>
  <si>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</si>
  <si>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</si>
  <si>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</si>
  <si>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</si>
  <si>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</si>
  <si>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</si>
  <si>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</si>
  <si>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</si>
  <si>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</si>
  <si>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</si>
  <si>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</si>
  <si>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</si>
  <si>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</si>
  <si>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</si>
  <si>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</si>
  <si>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</si>
  <si>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</si>
  <si>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</si>
  <si>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</si>
  <si>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</si>
  <si>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</si>
  <si>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</si>
  <si>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</si>
  <si>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</si>
  <si>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</si>
  <si>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</si>
  <si>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</si>
  <si>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</si>
  <si>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</si>
  <si>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</si>
  <si>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</si>
  <si>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</si>
  <si>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</si>
  <si>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</si>
  <si>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</si>
  <si>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</si>
  <si>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</si>
  <si>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</si>
  <si>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</si>
  <si>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</si>
  <si>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</si>
  <si>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</si>
  <si>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</si>
  <si>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</si>
  <si>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</si>
  <si>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</si>
  <si>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</si>
  <si>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</si>
  <si>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</si>
  <si>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</si>
  <si>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</si>
  <si>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</si>
  <si>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</si>
  <si>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</si>
  <si>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</si>
  <si>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</si>
  <si>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</si>
  <si>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</si>
  <si>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</si>
  <si>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</si>
  <si>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</si>
  <si>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</si>
  <si>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</si>
  <si>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</si>
  <si>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Record 101</t>
  </si>
  <si>
    <t>Record 102</t>
  </si>
  <si>
    <t>Record 103</t>
  </si>
  <si>
    <t>Record 104</t>
  </si>
  <si>
    <t>Record 105</t>
  </si>
  <si>
    <t>Record 106</t>
  </si>
  <si>
    <t>Record 107</t>
  </si>
  <si>
    <t>Record 108</t>
  </si>
  <si>
    <t>Record 109</t>
  </si>
  <si>
    <t>Record 110</t>
  </si>
  <si>
    <t>Record 111</t>
  </si>
  <si>
    <t>Record 112</t>
  </si>
  <si>
    <t>Record 113</t>
  </si>
  <si>
    <t>Record 114</t>
  </si>
  <si>
    <t>Record 115</t>
  </si>
  <si>
    <t>Record 116</t>
  </si>
  <si>
    <t>Record 117</t>
  </si>
  <si>
    <t>Record 118</t>
  </si>
  <si>
    <t>Record 119</t>
  </si>
  <si>
    <t>Record 120</t>
  </si>
  <si>
    <t>Record 121</t>
  </si>
  <si>
    <t>Record 122</t>
  </si>
  <si>
    <t>Record 123</t>
  </si>
  <si>
    <t>Record 124</t>
  </si>
  <si>
    <t>Record 125</t>
  </si>
  <si>
    <t>Record 126</t>
  </si>
  <si>
    <t>Record 127</t>
  </si>
  <si>
    <t>Record 128</t>
  </si>
  <si>
    <t>Record 129</t>
  </si>
  <si>
    <t>Record 130</t>
  </si>
  <si>
    <t>Record 131</t>
  </si>
  <si>
    <t>Record 132</t>
  </si>
  <si>
    <t>Record 133</t>
  </si>
  <si>
    <t>Record 134</t>
  </si>
  <si>
    <t>Record 135</t>
  </si>
  <si>
    <t>Record 136</t>
  </si>
  <si>
    <t>Record 137</t>
  </si>
  <si>
    <t>Record 138</t>
  </si>
  <si>
    <t>Record 139</t>
  </si>
  <si>
    <t>Record 140</t>
  </si>
  <si>
    <t>Record 141</t>
  </si>
  <si>
    <t>Record 142</t>
  </si>
  <si>
    <t>Record 143</t>
  </si>
  <si>
    <t>Record 144</t>
  </si>
  <si>
    <t>Record 145</t>
  </si>
  <si>
    <t>Record 146</t>
  </si>
  <si>
    <t>Record 147</t>
  </si>
  <si>
    <t>Record 148</t>
  </si>
  <si>
    <t>Record 149</t>
  </si>
  <si>
    <t>Record 150</t>
  </si>
  <si>
    <t>Record 151</t>
  </si>
  <si>
    <t>Record 152</t>
  </si>
  <si>
    <t>Record 153</t>
  </si>
  <si>
    <t>Record 154</t>
  </si>
  <si>
    <t>Record 155</t>
  </si>
  <si>
    <t>Record 156</t>
  </si>
  <si>
    <t>Record 157</t>
  </si>
  <si>
    <t>Record 158</t>
  </si>
  <si>
    <t>Record 159</t>
  </si>
  <si>
    <t>Record 160</t>
  </si>
  <si>
    <t>Record 161</t>
  </si>
  <si>
    <t>Record 162</t>
  </si>
  <si>
    <t>Record 163</t>
  </si>
  <si>
    <t>Record 164</t>
  </si>
  <si>
    <t>Record 165</t>
  </si>
  <si>
    <t>Record 166</t>
  </si>
  <si>
    <t>Record 167</t>
  </si>
  <si>
    <t>Record 168</t>
  </si>
  <si>
    <t>Record 169</t>
  </si>
  <si>
    <t>Record 170</t>
  </si>
  <si>
    <t>Record 171</t>
  </si>
  <si>
    <t>Record 172</t>
  </si>
  <si>
    <t>Record 173</t>
  </si>
  <si>
    <t>Record 174</t>
  </si>
  <si>
    <t>Record 175</t>
  </si>
  <si>
    <t>Record 176</t>
  </si>
  <si>
    <t>Record 177</t>
  </si>
  <si>
    <t>Record 178</t>
  </si>
  <si>
    <t>Record 179</t>
  </si>
  <si>
    <t>Record 180</t>
  </si>
  <si>
    <t>Record 181</t>
  </si>
  <si>
    <t>Record 182</t>
  </si>
  <si>
    <t>Record 183</t>
  </si>
  <si>
    <t>Record 184</t>
  </si>
  <si>
    <t>Record 185</t>
  </si>
  <si>
    <t>Record 186</t>
  </si>
  <si>
    <t>Record 187</t>
  </si>
  <si>
    <t>Record 188</t>
  </si>
  <si>
    <t>Record 189</t>
  </si>
  <si>
    <t>Record 190</t>
  </si>
  <si>
    <t>Record 191</t>
  </si>
  <si>
    <t>Record 192</t>
  </si>
  <si>
    <t>Record 193</t>
  </si>
  <si>
    <t>Record 194</t>
  </si>
  <si>
    <t>Record 195</t>
  </si>
  <si>
    <t>Record 196</t>
  </si>
  <si>
    <t>Record 197</t>
  </si>
  <si>
    <t>Record 198</t>
  </si>
  <si>
    <t>Record 199</t>
  </si>
  <si>
    <t>Record 200</t>
  </si>
  <si>
    <t>Data Mining: Logistic Regression</t>
  </si>
  <si>
    <t>{"comment":"this RASON template was auto-generated by Analytic Solver Data Mining","datasources":{},"datasets":{},"estimator":{"logisticRegressionEstimator":{"type":"classification","algorithm":"logisticRegression","parameters":{"categoricalFeaturesNames":[],"fitIntercept":true,"maxIterations":50,"priorProbMethod":"EMPIRICAL","successClass":"1"}}},"actions":{}}</t>
  </si>
  <si>
    <t>Data</t>
  </si>
  <si>
    <t>Workbook</t>
  </si>
  <si>
    <t>OCG(1).xlsx</t>
  </si>
  <si>
    <t>Worksheet</t>
  </si>
  <si>
    <t>Classification Data</t>
  </si>
  <si>
    <t>Data Range</t>
  </si>
  <si>
    <t>$A$1:$P$201</t>
  </si>
  <si>
    <t>Variables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</si>
  <si>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</si>
  <si>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</si>
  <si>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</si>
  <si>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</si>
  <si>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</si>
  <si>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</si>
  <si>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Regression Model: Fitting Parameters</t>
  </si>
  <si>
    <t>Fit Intercept</t>
  </si>
  <si>
    <t>Logistic Regression: Fitting Parameters</t>
  </si>
  <si>
    <t>Maximum Number of Iterations</t>
  </si>
  <si>
    <t>Prior Probability Calculation</t>
  </si>
  <si>
    <t>EMPIRICAL</t>
  </si>
  <si>
    <t>Logistic Regression: Model Parameters</t>
  </si>
  <si>
    <t># Classes</t>
  </si>
  <si>
    <t>Regression Model: Reporting Parameters</t>
  </si>
  <si>
    <t>Variance-Covariance Matrix</t>
  </si>
  <si>
    <t>Multicollinearity Diagnostic</t>
  </si>
  <si>
    <t>Analysis of Coefficients</t>
  </si>
  <si>
    <t>Output Options</t>
  </si>
  <si>
    <t>Summary report of scoring on training data</t>
  </si>
  <si>
    <t>Detailed report of scoring on training data</t>
  </si>
  <si>
    <t>Lift charts on training data</t>
  </si>
  <si>
    <t># Iterations Used</t>
  </si>
  <si>
    <t>Residual DF</t>
  </si>
  <si>
    <t>Residual Deviance</t>
  </si>
  <si>
    <t>Multiple R2</t>
  </si>
  <si>
    <t>Predictor</t>
  </si>
  <si>
    <t>Criteria</t>
  </si>
  <si>
    <t>Included</t>
  </si>
  <si>
    <t>Tolerance for entering the model</t>
  </si>
  <si>
    <t>Estimate</t>
  </si>
  <si>
    <t>Confidence Interval: Lower</t>
  </si>
  <si>
    <t>Confidence Interval: Upper</t>
  </si>
  <si>
    <t>Odds</t>
  </si>
  <si>
    <t>Chi2-Statistic</t>
  </si>
  <si>
    <t>P-Value</t>
  </si>
  <si>
    <t>Date: 26-Jul-2022 19:07:37</t>
  </si>
  <si>
    <t>{"series1":{"xRange":"D238:D438","yRange":"E238:E438","name":"Fitted Classifier"},"series2":{"xRange":"D238:D438","yRange":"F238:F438","name":"Random Classifier"},"series3":{"xRange":"D238:D438","yRange":"G238:G438","name":"Optimum Classifier"},"xAxisTitle":"1-specificity","yAxisTitle":"Sensitivity","chartTitle":"ROC Curve, AUC=0.92819257445940428"}</t>
  </si>
  <si>
    <t>ROC Curve Data, AUC=0.92819257445940428</t>
  </si>
  <si>
    <t>Date: 26-Jul-2022 19:09:33</t>
  </si>
  <si>
    <t>{"series1":{"xRange":"D238:D432","yRange":"E238:E432","name":"Fitted Classifier"},"series2":{"xRange":"D238:D432","yRange":"F238:F432","name":"Random Classifier"},"series3":{"xRange":"D238:D432","yRange":"G238:G432","name":"Optimum Classifier"},"xAxisTitle":"1-specificity","yAxisTitle":"Sensitivity","chartTitle":"ROC Curve, AUC=0.92533659730722151"}</t>
  </si>
  <si>
    <t>ROC Curve Data, AUC=0.92533659730722151</t>
  </si>
  <si>
    <t>Data Mining: Classification Tree</t>
  </si>
  <si>
    <t>Date: 26-Jul-2022 19:52:47</t>
  </si>
  <si>
    <t>{"comment":"this RASON template was auto-generated by Analytic Solver Data Mining","datasources":{},"datasets":{},"estimator":{"treeClassificationEstimator":{"type":"classification","algorithm":"decisionTree","parameters":{"categoricalFeaturesNames":[],"priorProbMethod":"EMPIRICAL"}}},"actions":{}}</t>
  </si>
  <si>
    <t>Fully Grown Tree Rules (Using Training Data)</t>
  </si>
  <si>
    <t>Feature Importance</t>
  </si>
  <si>
    <t>Book1</t>
  </si>
  <si>
    <t>Decision Tree Classification: Fitting Parameters</t>
  </si>
  <si>
    <t>Decision Tree: Model Parameters</t>
  </si>
  <si>
    <t>Prune?</t>
  </si>
  <si>
    <t>Scoring tree type</t>
  </si>
  <si>
    <t>Fully grown</t>
  </si>
  <si>
    <t>Decision Tree Classification: Model Parameters</t>
  </si>
  <si>
    <t>Decision Tree: Reporting Parameters</t>
  </si>
  <si>
    <t>Trees to draw</t>
  </si>
  <si>
    <t># Max levels to display</t>
  </si>
  <si>
    <t>Show feature importance?</t>
  </si>
  <si>
    <t>Training Log (Growing the full tree using training data)</t>
  </si>
  <si>
    <t># Decision Nodes</t>
  </si>
  <si>
    <t>Error Rate</t>
  </si>
  <si>
    <t>Feature</t>
  </si>
  <si>
    <t>Importance</t>
  </si>
  <si>
    <t>Data Mining: Classification Tree - Prediction of Training Data</t>
  </si>
  <si>
    <t>Data Mining: Classification Tree - Model Performance Charts - Training Data</t>
  </si>
  <si>
    <t>{"series1":{"xRange":"D238:D240","yRange":"E238:E240","name":"Fitted Classifier"},"series2":{"xRange":"D238:D240","yRange":"F238:F240","name":"Random Classifier"},"series3":{"xRange":"D238:D240","yRange":"G238:G240","name":"Optimum Classifier"},"xAxisTitle":"1-specificity","yAxisTitle":"Sensitivity","chartTitle":"ROC Curve, AUC=1"}</t>
  </si>
  <si>
    <t>ROC Curve Data, AUC=1</t>
  </si>
  <si>
    <t>Data Mining: K Nearest Neighbors Classification - Model Performance Charts - Training Data</t>
  </si>
  <si>
    <t>Date: 29-Jul-2022 14:31:00</t>
  </si>
  <si>
    <t>{"series1":{"xRange":"D238:D241","yRange":"E238:E241","name":"Fitted Classifier"},"series2":{"xRange":"D238:D241","yRange":"F238:F241","name":"Random Classifier"},"series3":{"xRange":"D238:D241","yRange":"G238:G241","name":"Optimum Classifier"},"xAxisTitle":"1-specificity","yAxisTitle":"Sensitivity","chartTitle":"ROC Curve, AUC=0.99816401468788252"}</t>
  </si>
  <si>
    <t>Search Log</t>
  </si>
  <si>
    <t>ROC Curve Data, AUC=0.99816401468788252</t>
  </si>
  <si>
    <t>Data Mining: K Nearest Neighbors Classification - Prediction of Training Data</t>
  </si>
  <si>
    <t>Data Mining: K Nearest Neighbors Classification</t>
  </si>
  <si>
    <t>{"comment":"this RASON template was auto-generated by Analytic Solver Data Mining","datasources":{},"datasets":{},"estimator":{"knnClassificationEstimator":{"type":"classification","algorithm":"nearestNeighbors","parameters":{"priorProbMethod":"EMPIRICAL"}}},"actions":{}}</t>
  </si>
  <si>
    <t>KNN Model.xlsx</t>
  </si>
  <si>
    <t>survey data (2)</t>
  </si>
  <si>
    <t>Nearest Neighbors: Fitting Parameters</t>
  </si>
  <si>
    <t># Nearest neighbors (K)</t>
  </si>
  <si>
    <t>Nearest Neighbors Classification: Fitting Parameters</t>
  </si>
  <si>
    <t>Nearest Neighbors Classification: Model Parameters</t>
  </si>
  <si>
    <t>Nearest Neighbors: Reporting Parameters</t>
  </si>
  <si>
    <t>Search for best K?</t>
  </si>
  <si>
    <t>K</t>
  </si>
  <si>
    <t>% Misclassification</t>
  </si>
  <si>
    <t>Note:</t>
  </si>
  <si>
    <t>Scoring will be done using K=1</t>
  </si>
  <si>
    <t>Scatter plots for all the quantitative variables are cfreated to understand the relationship with the dependent variable</t>
  </si>
  <si>
    <t>This Metrics shows us the correlation between the quantitative variables and understanding this we can remove collinearity and multi-collinearity from our Models.</t>
  </si>
  <si>
    <t>We are keeping this variable as its value is very close to 0.05 and it will help us predict the dependent variable</t>
  </si>
  <si>
    <t>Average Rating variations of all variables across Customer Type</t>
  </si>
  <si>
    <t>Average Rating variations of all variables across Industry Type</t>
  </si>
  <si>
    <t>Average Rating variations of all variables across Region</t>
  </si>
  <si>
    <t>Average Rating variations of all variables across Firm Size</t>
  </si>
  <si>
    <t>Variables identified to be removed</t>
  </si>
  <si>
    <t>High p-values which are greater than 0.05</t>
  </si>
  <si>
    <t>Dummy variables created for Customer type as there are 3 categories of Customer type</t>
  </si>
  <si>
    <t>Variables significant in the final model</t>
  </si>
  <si>
    <t>Dependent variable that is being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</si>
</sst>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;;;"/>
  </numFmts>
  <fonts count="1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0"/>
      <color rgb="FF4169E1"/>
      <name val="Calibri"/>
      <family val="2"/>
    </font>
    <font>
      <b/>
      <sz val="14"/>
      <name val="Calibri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1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64" fontId="0" fillId="0" borderId="3" xfId="0" applyNumberFormat="1" applyFill="1" applyBorder="1" applyAlignment="1"/>
    <xf numFmtId="0" fontId="2" fillId="6" borderId="3" xfId="0" applyFont="1" applyFill="1" applyBorder="1"/>
    <xf numFmtId="0" fontId="2" fillId="8" borderId="3" xfId="0" applyFont="1" applyFill="1" applyBorder="1"/>
    <xf numFmtId="0" fontId="1" fillId="0" borderId="0" xfId="1"/>
    <xf numFmtId="0" fontId="1" fillId="0" borderId="0" xfId="1" applyAlignment="1">
      <alignment horizontal="center"/>
    </xf>
    <xf numFmtId="0" fontId="9" fillId="0" borderId="0" xfId="1" applyFont="1" applyAlignment="1">
      <alignment horizontal="left"/>
    </xf>
    <xf numFmtId="165" fontId="1" fillId="0" borderId="0" xfId="1" applyNumberFormat="1"/>
    <xf numFmtId="0" fontId="12" fillId="10" borderId="7" xfId="1" applyFont="1" applyFill="1" applyBorder="1" applyAlignment="1">
      <alignment horizontal="center"/>
    </xf>
    <xf numFmtId="0" fontId="11" fillId="0" borderId="7" xfId="1" applyFont="1" applyBorder="1"/>
    <xf numFmtId="0" fontId="1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quotePrefix="1"/>
    <xf numFmtId="0" fontId="1" fillId="0" borderId="0" xfId="1" applyAlignment="1">
      <alignment horizontal="right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right"/>
    </xf>
    <xf numFmtId="164" fontId="1" fillId="0" borderId="0" xfId="1" applyNumberFormat="1" applyAlignment="1">
      <alignment horizontal="right"/>
    </xf>
    <xf numFmtId="164" fontId="1" fillId="0" borderId="0" xfId="1" applyNumberFormat="1" applyAlignment="1">
      <alignment horizontal="left"/>
    </xf>
    <xf numFmtId="164" fontId="1" fillId="8" borderId="0" xfId="1" applyNumberFormat="1" applyFill="1" applyAlignment="1">
      <alignment horizontal="left"/>
    </xf>
    <xf numFmtId="0" fontId="1" fillId="0" borderId="0" xfId="1"/>
    <xf numFmtId="0" fontId="0" fillId="0" borderId="3" xfId="0" applyBorder="1"/>
    <xf numFmtId="0" fontId="1" fillId="0" borderId="3" xfId="1" applyBorder="1"/>
    <xf numFmtId="0" fontId="0" fillId="7" borderId="3" xfId="0" applyFill="1" applyBorder="1"/>
    <xf numFmtId="0" fontId="0" fillId="4" borderId="3" xfId="0" applyFill="1" applyBorder="1"/>
    <xf numFmtId="0" fontId="6" fillId="5" borderId="3" xfId="0" applyFont="1" applyFill="1" applyBorder="1"/>
    <xf numFmtId="0" fontId="7" fillId="11" borderId="0" xfId="0" applyFont="1" applyFill="1"/>
    <xf numFmtId="0" fontId="0" fillId="11" borderId="0" xfId="0" applyFill="1"/>
    <xf numFmtId="164" fontId="0" fillId="0" borderId="0" xfId="0" applyNumberFormat="1"/>
    <xf numFmtId="164" fontId="1" fillId="0" borderId="0" xfId="1" applyNumberFormat="1"/>
    <xf numFmtId="0" fontId="2" fillId="12" borderId="3" xfId="0" applyFont="1" applyFill="1" applyBorder="1"/>
    <xf numFmtId="0" fontId="1" fillId="0" borderId="0" xfId="1"/>
    <xf numFmtId="0" fontId="2" fillId="2" borderId="0" xfId="0" applyFont="1" applyFill="1" applyAlignment="1">
      <alignment horizontal="center"/>
    </xf>
    <xf numFmtId="0" fontId="10" fillId="9" borderId="4" xfId="1" applyFont="1" applyFill="1" applyBorder="1" applyAlignment="1">
      <alignment horizontal="left"/>
    </xf>
    <xf numFmtId="0" fontId="10" fillId="9" borderId="5" xfId="1" applyFont="1" applyFill="1" applyBorder="1" applyAlignment="1">
      <alignment horizontal="left"/>
    </xf>
    <xf numFmtId="0" fontId="10" fillId="9" borderId="6" xfId="1" applyFont="1" applyFill="1" applyBorder="1" applyAlignment="1">
      <alignment horizontal="left"/>
    </xf>
    <xf numFmtId="0" fontId="8" fillId="0" borderId="4" xfId="2" applyFill="1" applyBorder="1"/>
    <xf numFmtId="0" fontId="11" fillId="0" borderId="6" xfId="1" applyFont="1" applyBorder="1"/>
    <xf numFmtId="0" fontId="11" fillId="0" borderId="4" xfId="1" applyFont="1" applyBorder="1"/>
    <xf numFmtId="0" fontId="10" fillId="9" borderId="8" xfId="1" applyFont="1" applyFill="1" applyBorder="1" applyAlignment="1">
      <alignment horizontal="left"/>
    </xf>
    <xf numFmtId="0" fontId="10" fillId="9" borderId="9" xfId="1" applyFont="1" applyFill="1" applyBorder="1" applyAlignment="1">
      <alignment horizontal="left"/>
    </xf>
    <xf numFmtId="0" fontId="10" fillId="9" borderId="10" xfId="1" applyFont="1" applyFill="1" applyBorder="1" applyAlignment="1">
      <alignment horizontal="left"/>
    </xf>
    <xf numFmtId="0" fontId="12" fillId="10" borderId="4" xfId="1" applyFont="1" applyFill="1" applyBorder="1" applyAlignment="1">
      <alignment horizontal="left"/>
    </xf>
    <xf numFmtId="0" fontId="12" fillId="10" borderId="6" xfId="1" applyFont="1" applyFill="1" applyBorder="1" applyAlignment="1">
      <alignment horizontal="left"/>
    </xf>
    <xf numFmtId="0" fontId="12" fillId="10" borderId="5" xfId="1" applyFont="1" applyFill="1" applyBorder="1" applyAlignment="1">
      <alignment horizontal="left"/>
    </xf>
    <xf numFmtId="0" fontId="11" fillId="0" borderId="4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6" xfId="1" applyFont="1" applyBorder="1" applyAlignment="1">
      <alignment horizontal="left"/>
    </xf>
    <xf numFmtId="0" fontId="11" fillId="0" borderId="5" xfId="1" applyFont="1" applyBorder="1"/>
    <xf numFmtId="0" fontId="1" fillId="0" borderId="0" xfId="1"/>
    <xf numFmtId="0" fontId="8" fillId="0" borderId="4" xfId="2" applyFill="1" applyBorder="1" applyAlignment="1"/>
    <xf numFmtId="0" fontId="2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13" borderId="3" xfId="0" applyNumberFormat="1" applyFill="1" applyBorder="1" applyAlignment="1"/>
    <xf numFmtId="164" fontId="15" fillId="8" borderId="11" xfId="1" applyNumberFormat="1" applyFont="1" applyFill="1" applyBorder="1" applyAlignment="1">
      <alignment horizontal="left"/>
    </xf>
    <xf numFmtId="0" fontId="0" fillId="14" borderId="3" xfId="0" applyFill="1" applyBorder="1"/>
    <xf numFmtId="0" fontId="0" fillId="14" borderId="0" xfId="0" applyFill="1"/>
  </cellXfs>
  <cellStyles count="3">
    <cellStyle name="Hyperlink" xfId="2" builtinId="8"/>
    <cellStyle name="Normal" xfId="0" builtinId="0"/>
    <cellStyle name="Normal 2" xfId="1" xr:uid="{BCBBE70B-FF3A-4B63-8A76-94659ED9FCEF}"/>
  </cellStyles>
  <dxfs count="3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  <color rgb="FFEF6D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Innovation </a:t>
            </a:r>
            <a:r>
              <a:rPr lang="en-US" sz="1200" b="0" i="0" u="none" strike="noStrike" baseline="0">
                <a:effectLst/>
              </a:rPr>
              <a:t>Rating </a:t>
            </a:r>
            <a:r>
              <a:rPr lang="en-US" sz="1200"/>
              <a:t>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4.3397058823529404</c:v>
              </c:pt>
              <c:pt idx="1">
                <c:v>5.8750000000000009</c:v>
              </c:pt>
              <c:pt idx="2">
                <c:v>5.9102941176470596</c:v>
              </c:pt>
            </c:numLit>
          </c:val>
          <c:extLst>
            <c:ext xmlns:c16="http://schemas.microsoft.com/office/drawing/2014/chart" uri="{C3380CC4-5D6E-409C-BE32-E72D297353CC}">
              <c16:uniqueId val="{00000000-9A75-4AA4-9EA4-B8DA8B85BA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555896799"/>
        <c:axId val="1555896383"/>
      </c:barChart>
      <c:catAx>
        <c:axId val="155589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6383"/>
        <c:crosses val="autoZero"/>
        <c:auto val="1"/>
        <c:lblAlgn val="ctr"/>
        <c:lblOffset val="100"/>
        <c:noMultiLvlLbl val="0"/>
      </c:catAx>
      <c:valAx>
        <c:axId val="15558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Avergae  Innovation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/>
              <a:t>Average</a:t>
            </a:r>
            <a:r>
              <a:rPr lang="en-SG" sz="1400" baseline="0"/>
              <a:t> rating of Portfolio Mgmt across Industry Type </a:t>
            </a:r>
            <a:endParaRPr lang="en-SG" sz="1400"/>
          </a:p>
        </c:rich>
      </c:tx>
      <c:layout>
        <c:manualLayout>
          <c:xMode val="edge"/>
          <c:yMode val="edge"/>
          <c:x val="0.17407731481481481"/>
          <c:y val="1.8814814814814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254398148148152"/>
          <c:y val="0.25083333333333335"/>
          <c:w val="0.78912268518518514"/>
          <c:h val="0.5878320939049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Pivot!$B$4:$B$6</c:f>
              <c:numCache>
                <c:formatCode>General</c:formatCode>
                <c:ptCount val="2"/>
                <c:pt idx="0">
                  <c:v>3.6540000000000017</c:v>
                </c:pt>
                <c:pt idx="1">
                  <c:v>3.8760000000000003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C-4D21-AEAA-06A3A9E227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854703"/>
        <c:axId val="303855119"/>
      </c:barChart>
      <c:catAx>
        <c:axId val="30385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 Type</a:t>
                </a:r>
              </a:p>
            </c:rich>
          </c:tx>
          <c:layout>
            <c:manualLayout>
              <c:xMode val="edge"/>
              <c:yMode val="edge"/>
              <c:x val="0.4132766841644793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5119"/>
        <c:crosses val="autoZero"/>
        <c:auto val="1"/>
        <c:lblAlgn val="ctr"/>
        <c:lblOffset val="100"/>
        <c:noMultiLvlLbl val="0"/>
      </c:catAx>
      <c:valAx>
        <c:axId val="3038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  Rating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9329068241469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of Innovation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88981481481483"/>
          <c:y val="0.20738629629629629"/>
          <c:w val="0.77525370370370372"/>
          <c:h val="0.61929037037037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Pivot!$A$10:$A$12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Pivot!$B$10:$B$12</c:f>
              <c:numCache>
                <c:formatCode>General</c:formatCode>
                <c:ptCount val="2"/>
                <c:pt idx="0">
                  <c:v>5.3080000000000007</c:v>
                </c:pt>
                <c:pt idx="1">
                  <c:v>5.4219999999999997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9-4479-9398-0CDC8FD48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94959"/>
        <c:axId val="3594127"/>
      </c:barChart>
      <c:catAx>
        <c:axId val="35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082175925925926"/>
              <c:y val="0.89555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127"/>
        <c:crosses val="autoZero"/>
        <c:auto val="1"/>
        <c:lblAlgn val="ctr"/>
        <c:lblOffset val="100"/>
        <c:noMultiLvlLbl val="0"/>
      </c:catAx>
      <c:valAx>
        <c:axId val="3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990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Responsiveness</a:t>
            </a:r>
            <a:r>
              <a:rPr lang="en-US" baseline="0"/>
              <a:t>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77083333333333"/>
          <c:y val="0.27004629629629628"/>
          <c:w val="0.76135416666666667"/>
          <c:h val="0.57067925925925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Pivot!$A$15:$A$17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Pivot!$B$15:$B$17</c:f>
              <c:numCache>
                <c:formatCode>General</c:formatCode>
                <c:ptCount val="2"/>
                <c:pt idx="0">
                  <c:v>4.0549999999999997</c:v>
                </c:pt>
                <c:pt idx="1">
                  <c:v>4.0680000000000023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6-4147-BEE9-2F944DADD2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207807"/>
        <c:axId val="301208639"/>
      </c:barChart>
      <c:catAx>
        <c:axId val="30120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 Type</a:t>
                </a:r>
              </a:p>
            </c:rich>
          </c:tx>
          <c:layout>
            <c:manualLayout>
              <c:xMode val="edge"/>
              <c:yMode val="edge"/>
              <c:x val="0.45032983377077862"/>
              <c:y val="0.895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8639"/>
        <c:crosses val="autoZero"/>
        <c:auto val="1"/>
        <c:lblAlgn val="ctr"/>
        <c:lblOffset val="100"/>
        <c:noMultiLvlLbl val="0"/>
      </c:catAx>
      <c:valAx>
        <c:axId val="3012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 Rating</a:t>
                </a:r>
              </a:p>
            </c:rich>
          </c:tx>
          <c:layout>
            <c:manualLayout>
              <c:xMode val="edge"/>
              <c:yMode val="edge"/>
              <c:x val="2.6541776027996501E-2"/>
              <c:y val="0.38062882764654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Expertise</a:t>
            </a:r>
            <a:r>
              <a:rPr lang="en-US" baseline="0"/>
              <a:t> across Industry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10763888888886"/>
          <c:y val="0.20268259259259264"/>
          <c:w val="0.7690358796296296"/>
          <c:h val="0.616679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Pivot!$A$20:$A$22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Pivot!$B$20:$B$22</c:f>
              <c:numCache>
                <c:formatCode>General</c:formatCode>
                <c:ptCount val="2"/>
                <c:pt idx="0">
                  <c:v>5.245000000000001</c:v>
                </c:pt>
                <c:pt idx="1">
                  <c:v>5.2540000000000013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4472-9C93-4E1909AB66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083647"/>
        <c:axId val="583085727"/>
      </c:barChart>
      <c:catAx>
        <c:axId val="58308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0768125"/>
              <c:y val="0.89555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5727"/>
        <c:crosses val="autoZero"/>
        <c:auto val="1"/>
        <c:lblAlgn val="ctr"/>
        <c:lblOffset val="100"/>
        <c:noMultiLvlLbl val="0"/>
      </c:catAx>
      <c:valAx>
        <c:axId val="583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737448148148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of Consulting Fee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24351851851851"/>
          <c:y val="0.24073555555555556"/>
          <c:w val="0.78865925925925939"/>
          <c:h val="0.60945962962962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Pivot!$A$25:$A$27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Pivot!$B$25:$B$27</c:f>
              <c:numCache>
                <c:formatCode>General</c:formatCode>
                <c:ptCount val="2"/>
                <c:pt idx="0">
                  <c:v>6.7359999999999971</c:v>
                </c:pt>
                <c:pt idx="1">
                  <c:v>7.173999999999995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F82-BD82-0573FCE8C5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012399"/>
        <c:axId val="612014063"/>
      </c:barChart>
      <c:catAx>
        <c:axId val="61201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4115833333333332"/>
              <c:y val="0.88875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4063"/>
        <c:crosses val="autoZero"/>
        <c:auto val="1"/>
        <c:lblAlgn val="ctr"/>
        <c:lblOffset val="100"/>
        <c:noMultiLvlLbl val="0"/>
      </c:catAx>
      <c:valAx>
        <c:axId val="6120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3518518518518518E-2"/>
              <c:y val="0.40046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1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of Communication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2662444444444443"/>
          <c:w val="0.77066759259259265"/>
          <c:h val="0.61416333333333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Pivot!$A$30:$A$32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Pivot!$B$30:$B$32</c:f>
              <c:numCache>
                <c:formatCode>General</c:formatCode>
                <c:ptCount val="2"/>
                <c:pt idx="0">
                  <c:v>4.2499999999999991</c:v>
                </c:pt>
                <c:pt idx="1">
                  <c:v>4.2340000000000018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5B5-96AA-33EC2D3D6A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47823"/>
        <c:axId val="615335343"/>
      </c:barChart>
      <c:catAx>
        <c:axId val="61534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Indusrty Type</a:t>
                </a:r>
              </a:p>
            </c:rich>
          </c:tx>
          <c:layout>
            <c:manualLayout>
              <c:xMode val="edge"/>
              <c:yMode val="edge"/>
              <c:x val="0.46180324074074069"/>
              <c:y val="0.87934999999999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35343"/>
        <c:crosses val="autoZero"/>
        <c:auto val="1"/>
        <c:lblAlgn val="ctr"/>
        <c:lblOffset val="100"/>
        <c:noMultiLvlLbl val="0"/>
      </c:catAx>
      <c:valAx>
        <c:axId val="615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0578703703703703E-2"/>
              <c:y val="0.37553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4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01.xlsx]Pivot!PivotTable7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</a:t>
            </a:r>
            <a:r>
              <a:rPr lang="en-US" baseline="0"/>
              <a:t> of Implementation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3132814814814814"/>
          <c:w val="0.7677277777777779"/>
          <c:h val="0.614163333333333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Pivot!$B$36:$B$38</c:f>
              <c:numCache>
                <c:formatCode>General</c:formatCode>
                <c:ptCount val="2"/>
                <c:pt idx="0">
                  <c:v>3.8039999999999994</c:v>
                </c:pt>
                <c:pt idx="1">
                  <c:v>3.827999999999999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3-4819-B546-D487A91A8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208223"/>
        <c:axId val="301207391"/>
      </c:barChart>
      <c:catAx>
        <c:axId val="30120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078320209973753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391"/>
        <c:crosses val="autoZero"/>
        <c:auto val="1"/>
        <c:lblAlgn val="ctr"/>
        <c:lblOffset val="100"/>
        <c:noMultiLvlLbl val="0"/>
      </c:catAx>
      <c:valAx>
        <c:axId val="3012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6666666666666666E-2"/>
              <c:y val="0.3435917906095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01.xlsx]Pivot!PivotTable8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Client Satisfaction</a:t>
            </a:r>
            <a:r>
              <a:rPr lang="en-US" baseline="0"/>
              <a:t>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64907407407407"/>
          <c:y val="0.21721703703703704"/>
          <c:w val="0.76643425925925934"/>
          <c:h val="0.6235707407407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Pivot!$A$42:$A$44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Pivot!$B$42:$B$44</c:f>
              <c:numCache>
                <c:formatCode>General</c:formatCode>
                <c:ptCount val="2"/>
                <c:pt idx="0">
                  <c:v>7.0439999999999934</c:v>
                </c:pt>
                <c:pt idx="1">
                  <c:v>6.8599999999999977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2E6-9EBC-50916D8A97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672063"/>
        <c:axId val="479672895"/>
      </c:barChart>
      <c:catAx>
        <c:axId val="47967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4639120370370372"/>
              <c:y val="0.87464629629629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2895"/>
        <c:crosses val="autoZero"/>
        <c:auto val="1"/>
        <c:lblAlgn val="ctr"/>
        <c:lblOffset val="100"/>
        <c:noMultiLvlLbl val="0"/>
      </c:catAx>
      <c:valAx>
        <c:axId val="4796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3518518518518518E-2"/>
              <c:y val="0.37553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01.xlsx]Pivot!PivotTable9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Recommendation</a:t>
            </a:r>
            <a:r>
              <a:rPr lang="en-US" baseline="0"/>
              <a:t> across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2662444444444443"/>
          <c:w val="0.77360740740740752"/>
          <c:h val="0.61886703703703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Pivot!$A$48:$A$50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Pivot!$B$48:$B$50</c:f>
              <c:numCache>
                <c:formatCode>General</c:formatCode>
                <c:ptCount val="2"/>
                <c:pt idx="0">
                  <c:v>6.9579999999999984</c:v>
                </c:pt>
                <c:pt idx="1">
                  <c:v>6.9470000000000018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698-8C12-C40DFD0FC4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50735"/>
        <c:axId val="615351151"/>
      </c:barChart>
      <c:catAx>
        <c:axId val="61535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3986481481481482"/>
              <c:y val="0.8840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1151"/>
        <c:crosses val="autoZero"/>
        <c:auto val="1"/>
        <c:lblAlgn val="ctr"/>
        <c:lblOffset val="100"/>
        <c:noMultiLvlLbl val="0"/>
      </c:catAx>
      <c:valAx>
        <c:axId val="6153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0578703703703703E-2"/>
              <c:y val="0.35671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Innovation Rating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5.366666666666668</c:v>
              </c:pt>
              <c:pt idx="1">
                <c:v>5.363865546218487</c:v>
              </c:pt>
            </c:numLit>
          </c:val>
          <c:extLst>
            <c:ext xmlns:c16="http://schemas.microsoft.com/office/drawing/2014/chart" uri="{C3380CC4-5D6E-409C-BE32-E72D297353CC}">
              <c16:uniqueId val="{00000000-5B45-453F-A2CA-5CA903D527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91520"/>
        <c:axId val="1052604832"/>
      </c:barChart>
      <c:catAx>
        <c:axId val="10525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Region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4832"/>
        <c:crosses val="autoZero"/>
        <c:auto val="1"/>
        <c:lblAlgn val="ctr"/>
        <c:lblOffset val="100"/>
        <c:noMultiLvlLbl val="0"/>
      </c:catAx>
      <c:valAx>
        <c:axId val="1052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Innovation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Responsiveness </a:t>
            </a:r>
            <a:r>
              <a:rPr lang="en-US"/>
              <a:t>Rating </a:t>
            </a:r>
            <a:r>
              <a:rPr lang="en-IN"/>
              <a:t>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3.7029411764705888</c:v>
              </c:pt>
              <c:pt idx="1">
                <c:v>4.3968750000000005</c:v>
              </c:pt>
              <c:pt idx="2">
                <c:v>4.1044117647058833</c:v>
              </c:pt>
            </c:numLit>
          </c:val>
          <c:extLst>
            <c:ext xmlns:c16="http://schemas.microsoft.com/office/drawing/2014/chart" uri="{C3380CC4-5D6E-409C-BE32-E72D297353CC}">
              <c16:uniqueId val="{00000000-3A4E-4C14-80EF-6896602DFF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819142559"/>
        <c:axId val="1819140479"/>
      </c:barChart>
      <c:catAx>
        <c:axId val="181914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40479"/>
        <c:crosses val="autoZero"/>
        <c:auto val="1"/>
        <c:lblAlgn val="ctr"/>
        <c:lblOffset val="100"/>
        <c:noMultiLvlLbl val="0"/>
      </c:catAx>
      <c:valAx>
        <c:axId val="18191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Responsiveness</a:t>
                </a:r>
                <a:r>
                  <a:rPr lang="en-IN" baseline="0"/>
                  <a:t> Rating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4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Responsiveness Rating across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3.7518518518518515</c:v>
              </c:pt>
              <c:pt idx="1">
                <c:v>4.2722689075630251</c:v>
              </c:pt>
            </c:numLit>
          </c:val>
          <c:extLst>
            <c:ext xmlns:c16="http://schemas.microsoft.com/office/drawing/2014/chart" uri="{C3380CC4-5D6E-409C-BE32-E72D297353CC}">
              <c16:uniqueId val="{00000000-E628-40C9-A544-2D86A0ACCD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00000"/>
        <c:axId val="1052487520"/>
      </c:barChart>
      <c:catAx>
        <c:axId val="105250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87520"/>
        <c:crosses val="autoZero"/>
        <c:auto val="1"/>
        <c:lblAlgn val="ctr"/>
        <c:lblOffset val="100"/>
        <c:noMultiLvlLbl val="0"/>
      </c:catAx>
      <c:valAx>
        <c:axId val="1052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Responsiveness Rating 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Expertise Rating across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4.7345679012345681</c:v>
              </c:pt>
              <c:pt idx="1">
                <c:v>5.6000000000000005</c:v>
              </c:pt>
            </c:numLit>
          </c:val>
          <c:extLst>
            <c:ext xmlns:c16="http://schemas.microsoft.com/office/drawing/2014/chart" uri="{C3380CC4-5D6E-409C-BE32-E72D297353CC}">
              <c16:uniqueId val="{00000000-7E64-49CC-B247-26A8760760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483776"/>
        <c:axId val="1052498752"/>
      </c:barChart>
      <c:catAx>
        <c:axId val="105248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98752"/>
        <c:crosses val="autoZero"/>
        <c:auto val="1"/>
        <c:lblAlgn val="ctr"/>
        <c:lblOffset val="100"/>
        <c:noMultiLvlLbl val="0"/>
      </c:catAx>
      <c:valAx>
        <c:axId val="1052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Avergae Expertise Rating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119604841061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Consulting Fee Rating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5.8444444444444459</c:v>
              </c:pt>
              <c:pt idx="1">
                <c:v>7.7109243697478975</c:v>
              </c:pt>
            </c:numLit>
          </c:val>
          <c:extLst>
            <c:ext xmlns:c16="http://schemas.microsoft.com/office/drawing/2014/chart" uri="{C3380CC4-5D6E-409C-BE32-E72D297353CC}">
              <c16:uniqueId val="{00000000-E250-465C-8F07-A4AD78209A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44928"/>
        <c:axId val="1052555328"/>
      </c:barChart>
      <c:catAx>
        <c:axId val="105254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55328"/>
        <c:crosses val="autoZero"/>
        <c:auto val="1"/>
        <c:lblAlgn val="ctr"/>
        <c:lblOffset val="100"/>
        <c:noMultiLvlLbl val="0"/>
      </c:catAx>
      <c:valAx>
        <c:axId val="10525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Consulting Fee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Communication Rating across Region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4.2370370370370365</c:v>
              </c:pt>
              <c:pt idx="1">
                <c:v>4.2453781512605042</c:v>
              </c:pt>
            </c:numLit>
          </c:val>
          <c:extLst>
            <c:ext xmlns:c16="http://schemas.microsoft.com/office/drawing/2014/chart" uri="{C3380CC4-5D6E-409C-BE32-E72D297353CC}">
              <c16:uniqueId val="{00000000-AA84-4D23-85FE-CFCBA46D7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41600"/>
        <c:axId val="1052546176"/>
      </c:barChart>
      <c:catAx>
        <c:axId val="10525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6176"/>
        <c:crosses val="autoZero"/>
        <c:auto val="1"/>
        <c:lblAlgn val="ctr"/>
        <c:lblOffset val="100"/>
        <c:noMultiLvlLbl val="0"/>
      </c:catAx>
      <c:valAx>
        <c:axId val="10525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Communication Rating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Implementation Rating across Region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3.8037037037037025</c:v>
              </c:pt>
              <c:pt idx="1">
                <c:v>3.8243697478991581</c:v>
              </c:pt>
            </c:numLit>
          </c:val>
          <c:extLst>
            <c:ext xmlns:c16="http://schemas.microsoft.com/office/drawing/2014/chart" uri="{C3380CC4-5D6E-409C-BE32-E72D297353CC}">
              <c16:uniqueId val="{00000000-F131-4443-9D13-F90EBF762C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604000"/>
        <c:axId val="1052592768"/>
      </c:barChart>
      <c:catAx>
        <c:axId val="1052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92768"/>
        <c:crosses val="autoZero"/>
        <c:auto val="1"/>
        <c:lblAlgn val="ctr"/>
        <c:lblOffset val="100"/>
        <c:noMultiLvlLbl val="0"/>
      </c:catAx>
      <c:valAx>
        <c:axId val="1052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Implementation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6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Recommendation rating across Region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7.0395061728395065</c:v>
              </c:pt>
              <c:pt idx="1">
                <c:v>6.8932773109243692</c:v>
              </c:pt>
            </c:numLit>
          </c:val>
          <c:extLst>
            <c:ext xmlns:c16="http://schemas.microsoft.com/office/drawing/2014/chart" uri="{C3380CC4-5D6E-409C-BE32-E72D297353CC}">
              <c16:uniqueId val="{00000000-D1D8-48D4-ACDD-1A1D1698D3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09152"/>
        <c:axId val="1052502912"/>
      </c:barChart>
      <c:catAx>
        <c:axId val="105250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2912"/>
        <c:crosses val="autoZero"/>
        <c:auto val="1"/>
        <c:lblAlgn val="ctr"/>
        <c:lblOffset val="100"/>
        <c:noMultiLvlLbl val="0"/>
      </c:catAx>
      <c:valAx>
        <c:axId val="1052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Average Recommendation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Avergae Portfolio Management Rating </a:t>
            </a:r>
            <a:r>
              <a:rPr lang="en-IN" sz="1400"/>
              <a:t>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3.5765432098765433</c:v>
              </c:pt>
              <c:pt idx="1">
                <c:v>3.8932773109243715</c:v>
              </c:pt>
            </c:numLit>
          </c:val>
          <c:extLst>
            <c:ext xmlns:c16="http://schemas.microsoft.com/office/drawing/2014/chart" uri="{C3380CC4-5D6E-409C-BE32-E72D297353CC}">
              <c16:uniqueId val="{00000000-88F9-43D2-BAE9-C876D8B2F5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82368"/>
        <c:axId val="1052584864"/>
      </c:barChart>
      <c:catAx>
        <c:axId val="10525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84864"/>
        <c:crosses val="autoZero"/>
        <c:auto val="1"/>
        <c:lblAlgn val="ctr"/>
        <c:lblOffset val="100"/>
        <c:noMultiLvlLbl val="0"/>
      </c:catAx>
      <c:valAx>
        <c:axId val="10525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Avergae Portfolio Management Rating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668064014815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Satisfaction Rating across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7.2111111111111086</c:v>
              </c:pt>
              <c:pt idx="1">
                <c:v>6.7756302521008349</c:v>
              </c:pt>
            </c:numLit>
          </c:val>
          <c:extLst>
            <c:ext xmlns:c16="http://schemas.microsoft.com/office/drawing/2014/chart" uri="{C3380CC4-5D6E-409C-BE32-E72D297353CC}">
              <c16:uniqueId val="{00000000-2613-457A-936B-0FFC9E642E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52537024"/>
        <c:axId val="1052548672"/>
      </c:barChart>
      <c:catAx>
        <c:axId val="10525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48672"/>
        <c:crosses val="autoZero"/>
        <c:auto val="1"/>
        <c:lblAlgn val="ctr"/>
        <c:lblOffset val="100"/>
        <c:noMultiLvlLbl val="0"/>
      </c:catAx>
      <c:valAx>
        <c:axId val="1052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Average Satisfaction Rating 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of Portfolio Mgmt. across Firm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0799271422963014"/>
          <c:w val="0.7677277777777779"/>
          <c:h val="0.61703637530086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Pivot!$E$4:$E$6</c:f>
              <c:numCache>
                <c:formatCode>0.000</c:formatCode>
                <c:ptCount val="2"/>
                <c:pt idx="0">
                  <c:v>3.6612244897959183</c:v>
                </c:pt>
                <c:pt idx="1">
                  <c:v>3.8647058823529421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A-4478-AF27-7D1BB5AC2C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854319"/>
        <c:axId val="288857647"/>
      </c:barChart>
      <c:catAx>
        <c:axId val="28885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Firm</a:t>
                </a:r>
                <a:r>
                  <a:rPr lang="en-SG" sz="1200" baseline="0"/>
                  <a:t> Size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1848495370370364"/>
              <c:y val="0.8889774706418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57647"/>
        <c:crosses val="autoZero"/>
        <c:auto val="1"/>
        <c:lblAlgn val="ctr"/>
        <c:lblOffset val="100"/>
        <c:noMultiLvlLbl val="0"/>
      </c:catAx>
      <c:valAx>
        <c:axId val="2888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Avg.</a:t>
                </a:r>
                <a:r>
                  <a:rPr lang="en-SG" sz="1200" baseline="0"/>
                  <a:t> Rating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2.0578703703703703E-2"/>
              <c:y val="0.3763137278822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Innovation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0308340157241284"/>
          <c:w val="0.77066759259259265"/>
          <c:h val="0.65347338392186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Pivot!$D$10:$D$12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Pivot!$E$10:$E$12</c:f>
              <c:numCache>
                <c:formatCode>0.000</c:formatCode>
                <c:ptCount val="2"/>
                <c:pt idx="0">
                  <c:v>5.1734693877551017</c:v>
                </c:pt>
                <c:pt idx="1">
                  <c:v>5.5490196078431362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F-4BDF-B8F3-9594865E9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306767"/>
        <c:axId val="625295951"/>
      </c:barChart>
      <c:catAx>
        <c:axId val="62530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436458333333327"/>
              <c:y val="0.8979853837743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5951"/>
        <c:crosses val="autoZero"/>
        <c:auto val="1"/>
        <c:lblAlgn val="ctr"/>
        <c:lblOffset val="100"/>
        <c:noMultiLvlLbl val="0"/>
      </c:catAx>
      <c:valAx>
        <c:axId val="6252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578703703703703E-2"/>
              <c:y val="0.34233155291102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Average</a:t>
            </a:r>
            <a:r>
              <a:rPr lang="en-US" sz="1200"/>
              <a:t> Expertise </a:t>
            </a:r>
            <a:r>
              <a:rPr lang="en-US" sz="1200" b="0" i="0" u="none" strike="noStrike" baseline="0">
                <a:effectLst/>
              </a:rPr>
              <a:t>Rating </a:t>
            </a:r>
            <a:r>
              <a:rPr lang="en-US" sz="1200"/>
              <a:t>across Customer</a:t>
            </a:r>
            <a:r>
              <a:rPr lang="en-US" sz="1200" baseline="0"/>
              <a:t>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4.958823529411764</c:v>
              </c:pt>
              <c:pt idx="1">
                <c:v>5.5656250000000016</c:v>
              </c:pt>
              <c:pt idx="2">
                <c:v>5.2426470588235299</c:v>
              </c:pt>
            </c:numLit>
          </c:val>
          <c:extLst>
            <c:ext xmlns:c16="http://schemas.microsoft.com/office/drawing/2014/chart" uri="{C3380CC4-5D6E-409C-BE32-E72D297353CC}">
              <c16:uniqueId val="{00000000-70D6-49B6-8876-8E0E685FF1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826578719"/>
        <c:axId val="1826579967"/>
      </c:barChart>
      <c:catAx>
        <c:axId val="18265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79967"/>
        <c:crosses val="autoZero"/>
        <c:auto val="1"/>
        <c:lblAlgn val="ctr"/>
        <c:lblOffset val="100"/>
        <c:noMultiLvlLbl val="0"/>
      </c:catAx>
      <c:valAx>
        <c:axId val="18265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Expertise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Responsiveness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19448084453086681"/>
          <c:w val="0.76184814814814816"/>
          <c:h val="0.65306802783090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Pivot!$D$15:$D$17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Pivot!$E$15:$E$17</c:f>
              <c:numCache>
                <c:formatCode>0.000</c:formatCode>
                <c:ptCount val="2"/>
                <c:pt idx="0">
                  <c:v>3.8234693877551038</c:v>
                </c:pt>
                <c:pt idx="1">
                  <c:v>4.2901960784313733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E-4A9C-8F3C-FF935F73C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320911"/>
        <c:axId val="625305935"/>
      </c:barChart>
      <c:catAx>
        <c:axId val="62532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670254629629631"/>
              <c:y val="0.88897747064182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05935"/>
        <c:crosses val="autoZero"/>
        <c:auto val="1"/>
        <c:lblAlgn val="ctr"/>
        <c:lblOffset val="100"/>
        <c:noMultiLvlLbl val="0"/>
      </c:catAx>
      <c:valAx>
        <c:axId val="6253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638888888888888E-2"/>
              <c:y val="0.38081768444854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Expertise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65648148148149"/>
          <c:y val="0.19407548843990396"/>
          <c:w val="0.77066759259259265"/>
          <c:h val="0.65797734048812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Pivot!$D$20:$D$22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Pivot!$E$20:$E$22</c:f>
              <c:numCache>
                <c:formatCode>0.000</c:formatCode>
                <c:ptCount val="2"/>
                <c:pt idx="0">
                  <c:v>4.9061224489795929</c:v>
                </c:pt>
                <c:pt idx="1">
                  <c:v>5.5794117647058838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40AD-9EDD-C5718542BC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820607"/>
        <c:axId val="577811871"/>
      </c:barChart>
      <c:catAx>
        <c:axId val="5778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12384259259257"/>
              <c:y val="0.8844735140755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1871"/>
        <c:crosses val="autoZero"/>
        <c:auto val="1"/>
        <c:lblAlgn val="ctr"/>
        <c:lblOffset val="100"/>
        <c:noMultiLvlLbl val="0"/>
      </c:catAx>
      <c:valAx>
        <c:axId val="5778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Consulting Fee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19898480109712127"/>
          <c:w val="0.7677277777777779"/>
          <c:h val="0.66207594096341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Pivot!$D$25:$D$27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Pivot!$E$25:$E$27</c:f>
              <c:numCache>
                <c:formatCode>0.000</c:formatCode>
                <c:ptCount val="2"/>
                <c:pt idx="0">
                  <c:v>6.4438775510204058</c:v>
                </c:pt>
                <c:pt idx="1">
                  <c:v>7.4460784313725448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559-ABA7-FBC07E2D8A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296783"/>
        <c:axId val="625314255"/>
      </c:barChart>
      <c:catAx>
        <c:axId val="62529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88310185185182"/>
              <c:y val="0.8844735140755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4255"/>
        <c:crosses val="autoZero"/>
        <c:auto val="1"/>
        <c:lblAlgn val="ctr"/>
        <c:lblOffset val="100"/>
        <c:noMultiLvlLbl val="0"/>
      </c:catAx>
      <c:valAx>
        <c:axId val="6253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Communication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83703703703702"/>
          <c:y val="0.21302876239911828"/>
          <c:w val="0.77360740740740752"/>
          <c:h val="0.64768407579905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Pivot!$D$30:$D$32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Pivot!$E$30:$E$32</c:f>
              <c:numCache>
                <c:formatCode>0.000</c:formatCode>
                <c:ptCount val="2"/>
                <c:pt idx="0">
                  <c:v>4.1887755102040831</c:v>
                </c:pt>
                <c:pt idx="1">
                  <c:v>4.2931372549019597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4-4780-A728-E2392933ED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824767"/>
        <c:axId val="577817695"/>
      </c:barChart>
      <c:catAx>
        <c:axId val="57782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975717592592585"/>
              <c:y val="0.89274256052902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7695"/>
        <c:crosses val="autoZero"/>
        <c:auto val="1"/>
        <c:lblAlgn val="ctr"/>
        <c:lblOffset val="100"/>
        <c:noMultiLvlLbl val="0"/>
      </c:catAx>
      <c:valAx>
        <c:axId val="5778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819444444444444E-3"/>
              <c:y val="0.40309560209051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Implementation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0399836598228249"/>
          <c:w val="0.75302870370370367"/>
          <c:h val="0.62059253407492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Pivot!$D$36:$D$38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Pivot!$E$36:$E$38</c:f>
              <c:numCache>
                <c:formatCode>0.000</c:formatCode>
                <c:ptCount val="2"/>
                <c:pt idx="0">
                  <c:v>3.6877551020408155</c:v>
                </c:pt>
                <c:pt idx="1">
                  <c:v>3.9392156862745087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F-46A3-8CEB-738887A3A2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61967"/>
        <c:axId val="615357807"/>
      </c:barChart>
      <c:catAx>
        <c:axId val="6153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024421296296295"/>
              <c:y val="0.87966895853413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7807"/>
        <c:crosses val="autoZero"/>
        <c:auto val="1"/>
        <c:lblAlgn val="ctr"/>
        <c:lblOffset val="100"/>
        <c:noMultiLvlLbl val="0"/>
      </c:catAx>
      <c:valAx>
        <c:axId val="6153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Satisfaction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65648148148149"/>
          <c:y val="0.17155570560863176"/>
          <c:w val="0.77654722222222228"/>
          <c:h val="0.66248129705437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Pivot!$D$42:$D$44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Pivot!$E$42:$E$44</c:f>
              <c:numCache>
                <c:formatCode>0.000</c:formatCode>
                <c:ptCount val="2"/>
                <c:pt idx="0">
                  <c:v>6.7071428571428529</c:v>
                </c:pt>
                <c:pt idx="1">
                  <c:v>7.1872549019607801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6DF-8A1B-FA280F6EDF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811455"/>
        <c:axId val="577813535"/>
      </c:barChart>
      <c:catAx>
        <c:axId val="57781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082291666666663"/>
              <c:y val="0.8844735140755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3535"/>
        <c:crosses val="autoZero"/>
        <c:auto val="1"/>
        <c:lblAlgn val="ctr"/>
        <c:lblOffset val="100"/>
        <c:noMultiLvlLbl val="0"/>
      </c:catAx>
      <c:valAx>
        <c:axId val="577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[BSMM - 8720 - Section 02 - Data Analytics &amp; Proj Mgmt - Group 01.xlsx]Pivot!PivotTable10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US" sz="1400" b="0" i="0" baseline="0">
                <a:effectLst/>
              </a:rPr>
              <a:t> Rating of Recommendation across Firm Size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71666666666668"/>
          <c:y val="0.20399836598228249"/>
          <c:w val="0.77066759259259265"/>
          <c:h val="0.6476839505400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Pivot!$D$48:$D$50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Pivot!$E$48:$E$50</c:f>
              <c:numCache>
                <c:formatCode>0.000</c:formatCode>
                <c:ptCount val="2"/>
                <c:pt idx="0">
                  <c:v>6.6255102040816345</c:v>
                </c:pt>
                <c:pt idx="1">
                  <c:v>7.2666666666666648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F-4889-A8FD-DF96F77DD6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5354479"/>
        <c:axId val="615354895"/>
      </c:barChart>
      <c:catAx>
        <c:axId val="61535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Firm Size</a:t>
                </a:r>
                <a:endParaRPr lang="en-SG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22106481481475"/>
              <c:y val="0.8706384863790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4895"/>
        <c:crosses val="autoZero"/>
        <c:auto val="1"/>
        <c:lblAlgn val="ctr"/>
        <c:lblOffset val="100"/>
        <c:noMultiLvlLbl val="0"/>
      </c:catAx>
      <c:valAx>
        <c:axId val="615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baseline="0">
                    <a:effectLst/>
                  </a:rPr>
                  <a:t>Avg. Rating</a:t>
                </a:r>
                <a:endParaRPr lang="en-SG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/>
              <a:t>Variation of Recommendation</a:t>
            </a:r>
            <a:r>
              <a:rPr lang="en-SG" sz="1400" baseline="0"/>
              <a:t> across Portfolio Mgmt.</a:t>
            </a:r>
            <a:endParaRPr lang="en-SG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60870516185478"/>
          <c:y val="0.25083333333333335"/>
          <c:w val="0.79472462817147871"/>
          <c:h val="0.53227653834937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data'!$F$2:$F$201</c:f>
              <c:numCache>
                <c:formatCode>General</c:formatCode>
                <c:ptCount val="200"/>
                <c:pt idx="0">
                  <c:v>3.9</c:v>
                </c:pt>
                <c:pt idx="1">
                  <c:v>2.7</c:v>
                </c:pt>
                <c:pt idx="2">
                  <c:v>3.4</c:v>
                </c:pt>
                <c:pt idx="3">
                  <c:v>3.3</c:v>
                </c:pt>
                <c:pt idx="4">
                  <c:v>3.4</c:v>
                </c:pt>
                <c:pt idx="5">
                  <c:v>2.8</c:v>
                </c:pt>
                <c:pt idx="6">
                  <c:v>3.7</c:v>
                </c:pt>
                <c:pt idx="7">
                  <c:v>3.3</c:v>
                </c:pt>
                <c:pt idx="8">
                  <c:v>3.6</c:v>
                </c:pt>
                <c:pt idx="9">
                  <c:v>4.5</c:v>
                </c:pt>
                <c:pt idx="10">
                  <c:v>3.2</c:v>
                </c:pt>
                <c:pt idx="11">
                  <c:v>4.9000000000000004</c:v>
                </c:pt>
                <c:pt idx="12">
                  <c:v>5.6</c:v>
                </c:pt>
                <c:pt idx="13">
                  <c:v>3.9</c:v>
                </c:pt>
                <c:pt idx="14">
                  <c:v>4.5</c:v>
                </c:pt>
                <c:pt idx="15">
                  <c:v>3.2</c:v>
                </c:pt>
                <c:pt idx="16">
                  <c:v>4</c:v>
                </c:pt>
                <c:pt idx="17">
                  <c:v>4.0999999999999996</c:v>
                </c:pt>
                <c:pt idx="18">
                  <c:v>3.4</c:v>
                </c:pt>
                <c:pt idx="19">
                  <c:v>4.5</c:v>
                </c:pt>
                <c:pt idx="20">
                  <c:v>3.8</c:v>
                </c:pt>
                <c:pt idx="21">
                  <c:v>5.7</c:v>
                </c:pt>
                <c:pt idx="22">
                  <c:v>3.6</c:v>
                </c:pt>
                <c:pt idx="23">
                  <c:v>2.4</c:v>
                </c:pt>
                <c:pt idx="24">
                  <c:v>4.0999999999999996</c:v>
                </c:pt>
                <c:pt idx="25">
                  <c:v>3.6</c:v>
                </c:pt>
                <c:pt idx="26">
                  <c:v>3</c:v>
                </c:pt>
                <c:pt idx="27">
                  <c:v>3.3</c:v>
                </c:pt>
                <c:pt idx="28">
                  <c:v>3</c:v>
                </c:pt>
                <c:pt idx="29">
                  <c:v>3.6</c:v>
                </c:pt>
                <c:pt idx="30">
                  <c:v>3.4</c:v>
                </c:pt>
                <c:pt idx="31">
                  <c:v>2.5</c:v>
                </c:pt>
                <c:pt idx="32">
                  <c:v>3.7</c:v>
                </c:pt>
                <c:pt idx="33">
                  <c:v>3.3</c:v>
                </c:pt>
                <c:pt idx="34">
                  <c:v>4</c:v>
                </c:pt>
                <c:pt idx="35">
                  <c:v>3.2</c:v>
                </c:pt>
                <c:pt idx="36">
                  <c:v>3.4</c:v>
                </c:pt>
                <c:pt idx="37">
                  <c:v>4.0999999999999996</c:v>
                </c:pt>
                <c:pt idx="38">
                  <c:v>3.6</c:v>
                </c:pt>
                <c:pt idx="39">
                  <c:v>4.9000000000000004</c:v>
                </c:pt>
                <c:pt idx="40">
                  <c:v>3.4</c:v>
                </c:pt>
                <c:pt idx="41">
                  <c:v>3.8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2.5</c:v>
                </c:pt>
                <c:pt idx="45">
                  <c:v>4.0999999999999996</c:v>
                </c:pt>
                <c:pt idx="46">
                  <c:v>4.3</c:v>
                </c:pt>
                <c:pt idx="47">
                  <c:v>3.8</c:v>
                </c:pt>
                <c:pt idx="48">
                  <c:v>3.7</c:v>
                </c:pt>
                <c:pt idx="49">
                  <c:v>3.9</c:v>
                </c:pt>
                <c:pt idx="50">
                  <c:v>3.6</c:v>
                </c:pt>
                <c:pt idx="51">
                  <c:v>2.7</c:v>
                </c:pt>
                <c:pt idx="52">
                  <c:v>2.5</c:v>
                </c:pt>
                <c:pt idx="53">
                  <c:v>3.4</c:v>
                </c:pt>
                <c:pt idx="54">
                  <c:v>3.3</c:v>
                </c:pt>
                <c:pt idx="55">
                  <c:v>3.8</c:v>
                </c:pt>
                <c:pt idx="56">
                  <c:v>5.0999999999999996</c:v>
                </c:pt>
                <c:pt idx="57">
                  <c:v>3.6</c:v>
                </c:pt>
                <c:pt idx="58">
                  <c:v>4.3</c:v>
                </c:pt>
                <c:pt idx="59">
                  <c:v>2.8</c:v>
                </c:pt>
                <c:pt idx="60">
                  <c:v>3.2</c:v>
                </c:pt>
                <c:pt idx="61">
                  <c:v>3.8</c:v>
                </c:pt>
                <c:pt idx="62">
                  <c:v>3.9</c:v>
                </c:pt>
                <c:pt idx="63">
                  <c:v>2.2000000000000002</c:v>
                </c:pt>
                <c:pt idx="64">
                  <c:v>3.6</c:v>
                </c:pt>
                <c:pt idx="65">
                  <c:v>3.8</c:v>
                </c:pt>
                <c:pt idx="66">
                  <c:v>4</c:v>
                </c:pt>
                <c:pt idx="67">
                  <c:v>3.7</c:v>
                </c:pt>
                <c:pt idx="68">
                  <c:v>3.5</c:v>
                </c:pt>
                <c:pt idx="69">
                  <c:v>3.6</c:v>
                </c:pt>
                <c:pt idx="70">
                  <c:v>4.5</c:v>
                </c:pt>
                <c:pt idx="71">
                  <c:v>3.2</c:v>
                </c:pt>
                <c:pt idx="72">
                  <c:v>4.3</c:v>
                </c:pt>
                <c:pt idx="73">
                  <c:v>3.7</c:v>
                </c:pt>
                <c:pt idx="74">
                  <c:v>3.9</c:v>
                </c:pt>
                <c:pt idx="75">
                  <c:v>3</c:v>
                </c:pt>
                <c:pt idx="76">
                  <c:v>3.6</c:v>
                </c:pt>
                <c:pt idx="77">
                  <c:v>3.8</c:v>
                </c:pt>
                <c:pt idx="78">
                  <c:v>3.5</c:v>
                </c:pt>
                <c:pt idx="79">
                  <c:v>3.4</c:v>
                </c:pt>
                <c:pt idx="80">
                  <c:v>3</c:v>
                </c:pt>
                <c:pt idx="81">
                  <c:v>3.2</c:v>
                </c:pt>
                <c:pt idx="82">
                  <c:v>2.9</c:v>
                </c:pt>
                <c:pt idx="83">
                  <c:v>3.2</c:v>
                </c:pt>
                <c:pt idx="84">
                  <c:v>2.6</c:v>
                </c:pt>
                <c:pt idx="85">
                  <c:v>3.5</c:v>
                </c:pt>
                <c:pt idx="86">
                  <c:v>3.6</c:v>
                </c:pt>
                <c:pt idx="87">
                  <c:v>2.6</c:v>
                </c:pt>
                <c:pt idx="88">
                  <c:v>3.6</c:v>
                </c:pt>
                <c:pt idx="89">
                  <c:v>5.5</c:v>
                </c:pt>
                <c:pt idx="90">
                  <c:v>3.7</c:v>
                </c:pt>
                <c:pt idx="91">
                  <c:v>4.2</c:v>
                </c:pt>
                <c:pt idx="92">
                  <c:v>3.9</c:v>
                </c:pt>
                <c:pt idx="93">
                  <c:v>3.5</c:v>
                </c:pt>
                <c:pt idx="94">
                  <c:v>3.8</c:v>
                </c:pt>
                <c:pt idx="95">
                  <c:v>4.8</c:v>
                </c:pt>
                <c:pt idx="96">
                  <c:v>3.4</c:v>
                </c:pt>
                <c:pt idx="97">
                  <c:v>3.2</c:v>
                </c:pt>
                <c:pt idx="98">
                  <c:v>4.9000000000000004</c:v>
                </c:pt>
                <c:pt idx="99">
                  <c:v>3</c:v>
                </c:pt>
                <c:pt idx="100">
                  <c:v>3.6</c:v>
                </c:pt>
                <c:pt idx="101">
                  <c:v>5</c:v>
                </c:pt>
                <c:pt idx="102">
                  <c:v>4.7</c:v>
                </c:pt>
                <c:pt idx="103">
                  <c:v>5.6</c:v>
                </c:pt>
                <c:pt idx="104">
                  <c:v>4.3</c:v>
                </c:pt>
                <c:pt idx="105">
                  <c:v>3.4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3.7</c:v>
                </c:pt>
                <c:pt idx="109">
                  <c:v>3.2</c:v>
                </c:pt>
                <c:pt idx="110">
                  <c:v>5</c:v>
                </c:pt>
                <c:pt idx="111">
                  <c:v>3.5</c:v>
                </c:pt>
                <c:pt idx="112">
                  <c:v>3.6</c:v>
                </c:pt>
                <c:pt idx="113">
                  <c:v>4.3</c:v>
                </c:pt>
                <c:pt idx="114">
                  <c:v>3.8</c:v>
                </c:pt>
                <c:pt idx="115">
                  <c:v>4.7</c:v>
                </c:pt>
                <c:pt idx="116">
                  <c:v>5</c:v>
                </c:pt>
                <c:pt idx="117">
                  <c:v>3.6</c:v>
                </c:pt>
                <c:pt idx="118">
                  <c:v>4.0999999999999996</c:v>
                </c:pt>
                <c:pt idx="119">
                  <c:v>2.5</c:v>
                </c:pt>
                <c:pt idx="120">
                  <c:v>5.0999999999999996</c:v>
                </c:pt>
                <c:pt idx="121">
                  <c:v>3</c:v>
                </c:pt>
                <c:pt idx="122">
                  <c:v>2.2000000000000002</c:v>
                </c:pt>
                <c:pt idx="123">
                  <c:v>2.5</c:v>
                </c:pt>
                <c:pt idx="124">
                  <c:v>4.3</c:v>
                </c:pt>
                <c:pt idx="125">
                  <c:v>3.7</c:v>
                </c:pt>
                <c:pt idx="126">
                  <c:v>3.9</c:v>
                </c:pt>
                <c:pt idx="127">
                  <c:v>3.6</c:v>
                </c:pt>
                <c:pt idx="128">
                  <c:v>5.7</c:v>
                </c:pt>
                <c:pt idx="129">
                  <c:v>2.8</c:v>
                </c:pt>
                <c:pt idx="130">
                  <c:v>3.6</c:v>
                </c:pt>
                <c:pt idx="131">
                  <c:v>2.5</c:v>
                </c:pt>
                <c:pt idx="132">
                  <c:v>3.2</c:v>
                </c:pt>
                <c:pt idx="133">
                  <c:v>3.8</c:v>
                </c:pt>
                <c:pt idx="134">
                  <c:v>2.5</c:v>
                </c:pt>
                <c:pt idx="135">
                  <c:v>4.0999999999999996</c:v>
                </c:pt>
                <c:pt idx="136">
                  <c:v>2.8</c:v>
                </c:pt>
                <c:pt idx="137">
                  <c:v>4.9000000000000004</c:v>
                </c:pt>
                <c:pt idx="138">
                  <c:v>4.2</c:v>
                </c:pt>
                <c:pt idx="139">
                  <c:v>3.6</c:v>
                </c:pt>
                <c:pt idx="140">
                  <c:v>3.4</c:v>
                </c:pt>
                <c:pt idx="141">
                  <c:v>2.8</c:v>
                </c:pt>
                <c:pt idx="142">
                  <c:v>3.4</c:v>
                </c:pt>
                <c:pt idx="143">
                  <c:v>3.8</c:v>
                </c:pt>
                <c:pt idx="144">
                  <c:v>4.2</c:v>
                </c:pt>
                <c:pt idx="145">
                  <c:v>4.2</c:v>
                </c:pt>
                <c:pt idx="146">
                  <c:v>3.8</c:v>
                </c:pt>
                <c:pt idx="147">
                  <c:v>3.7</c:v>
                </c:pt>
                <c:pt idx="148">
                  <c:v>5.0999999999999996</c:v>
                </c:pt>
                <c:pt idx="149">
                  <c:v>4.0999999999999996</c:v>
                </c:pt>
                <c:pt idx="150">
                  <c:v>4.3</c:v>
                </c:pt>
                <c:pt idx="151">
                  <c:v>3.3</c:v>
                </c:pt>
                <c:pt idx="152">
                  <c:v>4.3</c:v>
                </c:pt>
                <c:pt idx="153">
                  <c:v>3.5</c:v>
                </c:pt>
                <c:pt idx="154">
                  <c:v>5.0999999999999996</c:v>
                </c:pt>
                <c:pt idx="155">
                  <c:v>2.8</c:v>
                </c:pt>
                <c:pt idx="156">
                  <c:v>3.6</c:v>
                </c:pt>
                <c:pt idx="157">
                  <c:v>3.4</c:v>
                </c:pt>
                <c:pt idx="158">
                  <c:v>3.7</c:v>
                </c:pt>
                <c:pt idx="159">
                  <c:v>3.6</c:v>
                </c:pt>
                <c:pt idx="160">
                  <c:v>3.7</c:v>
                </c:pt>
                <c:pt idx="161">
                  <c:v>4.5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4.0999999999999996</c:v>
                </c:pt>
                <c:pt idx="166">
                  <c:v>3.4</c:v>
                </c:pt>
                <c:pt idx="167">
                  <c:v>3.7</c:v>
                </c:pt>
                <c:pt idx="168">
                  <c:v>2.9</c:v>
                </c:pt>
                <c:pt idx="169">
                  <c:v>4</c:v>
                </c:pt>
                <c:pt idx="170">
                  <c:v>3.3</c:v>
                </c:pt>
                <c:pt idx="171">
                  <c:v>2.6</c:v>
                </c:pt>
                <c:pt idx="172">
                  <c:v>3.7</c:v>
                </c:pt>
                <c:pt idx="173">
                  <c:v>4.8</c:v>
                </c:pt>
                <c:pt idx="174">
                  <c:v>5.0999999999999996</c:v>
                </c:pt>
                <c:pt idx="175">
                  <c:v>3.7</c:v>
                </c:pt>
                <c:pt idx="176">
                  <c:v>2.4</c:v>
                </c:pt>
                <c:pt idx="177">
                  <c:v>5</c:v>
                </c:pt>
                <c:pt idx="178">
                  <c:v>2.6</c:v>
                </c:pt>
                <c:pt idx="179">
                  <c:v>5.7</c:v>
                </c:pt>
                <c:pt idx="180">
                  <c:v>2.5</c:v>
                </c:pt>
                <c:pt idx="181">
                  <c:v>4.0999999999999996</c:v>
                </c:pt>
                <c:pt idx="182">
                  <c:v>5.7</c:v>
                </c:pt>
                <c:pt idx="183">
                  <c:v>5.0999999999999996</c:v>
                </c:pt>
                <c:pt idx="184">
                  <c:v>2.8</c:v>
                </c:pt>
                <c:pt idx="185">
                  <c:v>3.8</c:v>
                </c:pt>
                <c:pt idx="186">
                  <c:v>2.8</c:v>
                </c:pt>
                <c:pt idx="187">
                  <c:v>3.6</c:v>
                </c:pt>
                <c:pt idx="188">
                  <c:v>3.6</c:v>
                </c:pt>
                <c:pt idx="189">
                  <c:v>3.7</c:v>
                </c:pt>
                <c:pt idx="190">
                  <c:v>3.9</c:v>
                </c:pt>
                <c:pt idx="191">
                  <c:v>4.5</c:v>
                </c:pt>
                <c:pt idx="192">
                  <c:v>3.6</c:v>
                </c:pt>
                <c:pt idx="193">
                  <c:v>3.8</c:v>
                </c:pt>
                <c:pt idx="194">
                  <c:v>3.3</c:v>
                </c:pt>
                <c:pt idx="195">
                  <c:v>3.6</c:v>
                </c:pt>
                <c:pt idx="196">
                  <c:v>4</c:v>
                </c:pt>
                <c:pt idx="197">
                  <c:v>5</c:v>
                </c:pt>
                <c:pt idx="198">
                  <c:v>5.5</c:v>
                </c:pt>
                <c:pt idx="199">
                  <c:v>5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C-4B40-82FE-E35FECDA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28687"/>
        <c:axId val="687825775"/>
      </c:scatterChart>
      <c:valAx>
        <c:axId val="6878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Portfolio Mangement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25775"/>
        <c:crosses val="autoZero"/>
        <c:crossBetween val="midCat"/>
      </c:valAx>
      <c:valAx>
        <c:axId val="6878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</a:t>
            </a:r>
            <a:r>
              <a:rPr lang="en-SG" baseline="0"/>
              <a:t> Innovation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data'!$G$2:$G$201</c:f>
              <c:numCache>
                <c:formatCode>General</c:formatCode>
                <c:ptCount val="200"/>
                <c:pt idx="0">
                  <c:v>5.9</c:v>
                </c:pt>
                <c:pt idx="1">
                  <c:v>7.2</c:v>
                </c:pt>
                <c:pt idx="2">
                  <c:v>5.6</c:v>
                </c:pt>
                <c:pt idx="3">
                  <c:v>3.7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2.6</c:v>
                </c:pt>
                <c:pt idx="7">
                  <c:v>4.8</c:v>
                </c:pt>
                <c:pt idx="8">
                  <c:v>6.7</c:v>
                </c:pt>
                <c:pt idx="9">
                  <c:v>6.1</c:v>
                </c:pt>
                <c:pt idx="10">
                  <c:v>4.8</c:v>
                </c:pt>
                <c:pt idx="11">
                  <c:v>3.9</c:v>
                </c:pt>
                <c:pt idx="12">
                  <c:v>6.9</c:v>
                </c:pt>
                <c:pt idx="13">
                  <c:v>5</c:v>
                </c:pt>
                <c:pt idx="14">
                  <c:v>6.9</c:v>
                </c:pt>
                <c:pt idx="15">
                  <c:v>6.8</c:v>
                </c:pt>
                <c:pt idx="16">
                  <c:v>6</c:v>
                </c:pt>
                <c:pt idx="17">
                  <c:v>7.2</c:v>
                </c:pt>
                <c:pt idx="18">
                  <c:v>6.4</c:v>
                </c:pt>
                <c:pt idx="19">
                  <c:v>6.4</c:v>
                </c:pt>
                <c:pt idx="20">
                  <c:v>5.2</c:v>
                </c:pt>
                <c:pt idx="21">
                  <c:v>5.9</c:v>
                </c:pt>
                <c:pt idx="22">
                  <c:v>5.0999999999999996</c:v>
                </c:pt>
                <c:pt idx="23">
                  <c:v>7.2</c:v>
                </c:pt>
                <c:pt idx="24">
                  <c:v>4.7</c:v>
                </c:pt>
                <c:pt idx="25">
                  <c:v>6.1</c:v>
                </c:pt>
                <c:pt idx="26">
                  <c:v>5.8</c:v>
                </c:pt>
                <c:pt idx="27">
                  <c:v>5.5</c:v>
                </c:pt>
                <c:pt idx="28">
                  <c:v>6</c:v>
                </c:pt>
                <c:pt idx="29">
                  <c:v>4</c:v>
                </c:pt>
                <c:pt idx="30">
                  <c:v>4.3</c:v>
                </c:pt>
                <c:pt idx="31">
                  <c:v>4.5</c:v>
                </c:pt>
                <c:pt idx="32">
                  <c:v>5.3</c:v>
                </c:pt>
                <c:pt idx="33">
                  <c:v>5.7</c:v>
                </c:pt>
                <c:pt idx="34">
                  <c:v>3.9</c:v>
                </c:pt>
                <c:pt idx="35">
                  <c:v>4.3</c:v>
                </c:pt>
                <c:pt idx="36">
                  <c:v>4.5999999999999996</c:v>
                </c:pt>
                <c:pt idx="37">
                  <c:v>7.3</c:v>
                </c:pt>
                <c:pt idx="38">
                  <c:v>6.2</c:v>
                </c:pt>
                <c:pt idx="39">
                  <c:v>4.8</c:v>
                </c:pt>
                <c:pt idx="40">
                  <c:v>5.5</c:v>
                </c:pt>
                <c:pt idx="41">
                  <c:v>5.4</c:v>
                </c:pt>
                <c:pt idx="42">
                  <c:v>6.8</c:v>
                </c:pt>
                <c:pt idx="43">
                  <c:v>6.9</c:v>
                </c:pt>
                <c:pt idx="44">
                  <c:v>7.1</c:v>
                </c:pt>
                <c:pt idx="45">
                  <c:v>5.9</c:v>
                </c:pt>
                <c:pt idx="46">
                  <c:v>6.3</c:v>
                </c:pt>
                <c:pt idx="47">
                  <c:v>7.5</c:v>
                </c:pt>
                <c:pt idx="48">
                  <c:v>6.1</c:v>
                </c:pt>
                <c:pt idx="49">
                  <c:v>5.8</c:v>
                </c:pt>
                <c:pt idx="50">
                  <c:v>4.2</c:v>
                </c:pt>
                <c:pt idx="51">
                  <c:v>7.4</c:v>
                </c:pt>
                <c:pt idx="52">
                  <c:v>6.1</c:v>
                </c:pt>
                <c:pt idx="53">
                  <c:v>4.4000000000000004</c:v>
                </c:pt>
                <c:pt idx="54">
                  <c:v>5.8</c:v>
                </c:pt>
                <c:pt idx="55">
                  <c:v>5.7</c:v>
                </c:pt>
                <c:pt idx="56">
                  <c:v>7.7</c:v>
                </c:pt>
                <c:pt idx="57">
                  <c:v>5.8</c:v>
                </c:pt>
                <c:pt idx="58">
                  <c:v>3.7</c:v>
                </c:pt>
                <c:pt idx="59">
                  <c:v>6.9</c:v>
                </c:pt>
                <c:pt idx="60">
                  <c:v>6.1</c:v>
                </c:pt>
                <c:pt idx="61">
                  <c:v>5</c:v>
                </c:pt>
                <c:pt idx="62">
                  <c:v>5.0999999999999996</c:v>
                </c:pt>
                <c:pt idx="63">
                  <c:v>4.5</c:v>
                </c:pt>
                <c:pt idx="64">
                  <c:v>4.0999999999999996</c:v>
                </c:pt>
                <c:pt idx="65">
                  <c:v>6.7</c:v>
                </c:pt>
                <c:pt idx="66">
                  <c:v>6.4</c:v>
                </c:pt>
                <c:pt idx="67">
                  <c:v>5.4</c:v>
                </c:pt>
                <c:pt idx="68">
                  <c:v>3.5</c:v>
                </c:pt>
                <c:pt idx="69">
                  <c:v>5.3</c:v>
                </c:pt>
                <c:pt idx="70">
                  <c:v>5.9</c:v>
                </c:pt>
                <c:pt idx="71">
                  <c:v>3.7</c:v>
                </c:pt>
                <c:pt idx="72">
                  <c:v>6.6</c:v>
                </c:pt>
                <c:pt idx="73">
                  <c:v>4.7</c:v>
                </c:pt>
                <c:pt idx="74">
                  <c:v>5.5</c:v>
                </c:pt>
                <c:pt idx="75">
                  <c:v>5</c:v>
                </c:pt>
                <c:pt idx="76">
                  <c:v>4.5999999999999996</c:v>
                </c:pt>
                <c:pt idx="77">
                  <c:v>6.2</c:v>
                </c:pt>
                <c:pt idx="78">
                  <c:v>7.6</c:v>
                </c:pt>
                <c:pt idx="79">
                  <c:v>4.0999999999999996</c:v>
                </c:pt>
                <c:pt idx="80">
                  <c:v>4.8</c:v>
                </c:pt>
                <c:pt idx="81">
                  <c:v>4.9000000000000004</c:v>
                </c:pt>
                <c:pt idx="82">
                  <c:v>3.9</c:v>
                </c:pt>
                <c:pt idx="83">
                  <c:v>3.6</c:v>
                </c:pt>
                <c:pt idx="84">
                  <c:v>6.6</c:v>
                </c:pt>
                <c:pt idx="85">
                  <c:v>4.5</c:v>
                </c:pt>
                <c:pt idx="86">
                  <c:v>3</c:v>
                </c:pt>
                <c:pt idx="87">
                  <c:v>6.7</c:v>
                </c:pt>
                <c:pt idx="88">
                  <c:v>5.4</c:v>
                </c:pt>
                <c:pt idx="89">
                  <c:v>7</c:v>
                </c:pt>
                <c:pt idx="90">
                  <c:v>4.0999999999999996</c:v>
                </c:pt>
                <c:pt idx="91">
                  <c:v>2.6</c:v>
                </c:pt>
                <c:pt idx="92">
                  <c:v>5.3</c:v>
                </c:pt>
                <c:pt idx="93">
                  <c:v>7.8</c:v>
                </c:pt>
                <c:pt idx="94">
                  <c:v>4.5999999999999996</c:v>
                </c:pt>
                <c:pt idx="95">
                  <c:v>5.3</c:v>
                </c:pt>
                <c:pt idx="96">
                  <c:v>5</c:v>
                </c:pt>
                <c:pt idx="97">
                  <c:v>3.2</c:v>
                </c:pt>
                <c:pt idx="98">
                  <c:v>5.3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5.2</c:v>
                </c:pt>
                <c:pt idx="102">
                  <c:v>4.7</c:v>
                </c:pt>
                <c:pt idx="103">
                  <c:v>5.5</c:v>
                </c:pt>
                <c:pt idx="104">
                  <c:v>6.8</c:v>
                </c:pt>
                <c:pt idx="105">
                  <c:v>5.9</c:v>
                </c:pt>
                <c:pt idx="106">
                  <c:v>6.5</c:v>
                </c:pt>
                <c:pt idx="107">
                  <c:v>8.6999999999999993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7.1</c:v>
                </c:pt>
                <c:pt idx="111">
                  <c:v>6.6</c:v>
                </c:pt>
                <c:pt idx="112">
                  <c:v>5.2</c:v>
                </c:pt>
                <c:pt idx="113">
                  <c:v>5.6</c:v>
                </c:pt>
                <c:pt idx="114">
                  <c:v>4.9000000000000004</c:v>
                </c:pt>
                <c:pt idx="115">
                  <c:v>5.4</c:v>
                </c:pt>
                <c:pt idx="116">
                  <c:v>6.4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3.9</c:v>
                </c:pt>
                <c:pt idx="120">
                  <c:v>8.3000000000000007</c:v>
                </c:pt>
                <c:pt idx="121">
                  <c:v>6.2</c:v>
                </c:pt>
                <c:pt idx="122">
                  <c:v>3.4</c:v>
                </c:pt>
                <c:pt idx="123">
                  <c:v>7</c:v>
                </c:pt>
                <c:pt idx="124">
                  <c:v>4.2</c:v>
                </c:pt>
                <c:pt idx="125">
                  <c:v>4</c:v>
                </c:pt>
                <c:pt idx="126">
                  <c:v>6.6</c:v>
                </c:pt>
                <c:pt idx="127">
                  <c:v>4</c:v>
                </c:pt>
                <c:pt idx="128">
                  <c:v>6.2</c:v>
                </c:pt>
                <c:pt idx="129">
                  <c:v>2.6</c:v>
                </c:pt>
                <c:pt idx="130">
                  <c:v>6.1</c:v>
                </c:pt>
                <c:pt idx="131">
                  <c:v>6.9</c:v>
                </c:pt>
                <c:pt idx="132">
                  <c:v>1.5</c:v>
                </c:pt>
                <c:pt idx="133">
                  <c:v>6.3</c:v>
                </c:pt>
                <c:pt idx="134">
                  <c:v>6</c:v>
                </c:pt>
                <c:pt idx="135">
                  <c:v>5.6</c:v>
                </c:pt>
                <c:pt idx="136">
                  <c:v>3.1</c:v>
                </c:pt>
                <c:pt idx="137">
                  <c:v>5.7</c:v>
                </c:pt>
                <c:pt idx="138">
                  <c:v>3.3</c:v>
                </c:pt>
                <c:pt idx="139">
                  <c:v>4.8</c:v>
                </c:pt>
                <c:pt idx="140">
                  <c:v>6.3</c:v>
                </c:pt>
                <c:pt idx="141">
                  <c:v>5.8</c:v>
                </c:pt>
                <c:pt idx="142">
                  <c:v>6.9</c:v>
                </c:pt>
                <c:pt idx="143">
                  <c:v>5.0999999999999996</c:v>
                </c:pt>
                <c:pt idx="144">
                  <c:v>5.4</c:v>
                </c:pt>
                <c:pt idx="145">
                  <c:v>4.0999999999999996</c:v>
                </c:pt>
                <c:pt idx="146">
                  <c:v>4.7</c:v>
                </c:pt>
                <c:pt idx="147">
                  <c:v>4.7</c:v>
                </c:pt>
                <c:pt idx="148">
                  <c:v>6.2</c:v>
                </c:pt>
                <c:pt idx="149">
                  <c:v>5.8</c:v>
                </c:pt>
                <c:pt idx="150">
                  <c:v>5.7</c:v>
                </c:pt>
                <c:pt idx="151">
                  <c:v>5.4</c:v>
                </c:pt>
                <c:pt idx="152">
                  <c:v>3.8</c:v>
                </c:pt>
                <c:pt idx="153">
                  <c:v>5.4</c:v>
                </c:pt>
                <c:pt idx="154">
                  <c:v>5.3</c:v>
                </c:pt>
                <c:pt idx="155">
                  <c:v>5.8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5.7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6.4</c:v>
                </c:pt>
                <c:pt idx="162">
                  <c:v>4.9000000000000004</c:v>
                </c:pt>
                <c:pt idx="163">
                  <c:v>4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3.7</c:v>
                </c:pt>
                <c:pt idx="167">
                  <c:v>3.4</c:v>
                </c:pt>
                <c:pt idx="168">
                  <c:v>4</c:v>
                </c:pt>
                <c:pt idx="169">
                  <c:v>4.3</c:v>
                </c:pt>
                <c:pt idx="170">
                  <c:v>5.6</c:v>
                </c:pt>
                <c:pt idx="171">
                  <c:v>5.8</c:v>
                </c:pt>
                <c:pt idx="172">
                  <c:v>5.3</c:v>
                </c:pt>
                <c:pt idx="173">
                  <c:v>4.2</c:v>
                </c:pt>
                <c:pt idx="174">
                  <c:v>4.7</c:v>
                </c:pt>
                <c:pt idx="175">
                  <c:v>4.2</c:v>
                </c:pt>
                <c:pt idx="176">
                  <c:v>5.8</c:v>
                </c:pt>
                <c:pt idx="177">
                  <c:v>5.8</c:v>
                </c:pt>
                <c:pt idx="178">
                  <c:v>5.3</c:v>
                </c:pt>
                <c:pt idx="179">
                  <c:v>6.1</c:v>
                </c:pt>
                <c:pt idx="180">
                  <c:v>6.3</c:v>
                </c:pt>
                <c:pt idx="181">
                  <c:v>6.4</c:v>
                </c:pt>
                <c:pt idx="182">
                  <c:v>6.7</c:v>
                </c:pt>
                <c:pt idx="183">
                  <c:v>5.8</c:v>
                </c:pt>
                <c:pt idx="184">
                  <c:v>5.0999999999999996</c:v>
                </c:pt>
                <c:pt idx="185">
                  <c:v>7.1</c:v>
                </c:pt>
                <c:pt idx="186">
                  <c:v>5.2</c:v>
                </c:pt>
                <c:pt idx="187">
                  <c:v>4</c:v>
                </c:pt>
                <c:pt idx="188">
                  <c:v>6.6</c:v>
                </c:pt>
                <c:pt idx="189">
                  <c:v>5.6</c:v>
                </c:pt>
                <c:pt idx="190">
                  <c:v>4.2</c:v>
                </c:pt>
                <c:pt idx="191">
                  <c:v>5.8</c:v>
                </c:pt>
                <c:pt idx="192">
                  <c:v>3.2</c:v>
                </c:pt>
                <c:pt idx="193">
                  <c:v>4.7</c:v>
                </c:pt>
                <c:pt idx="194">
                  <c:v>4</c:v>
                </c:pt>
                <c:pt idx="195">
                  <c:v>5.2</c:v>
                </c:pt>
                <c:pt idx="196">
                  <c:v>7.8</c:v>
                </c:pt>
                <c:pt idx="197">
                  <c:v>6.3</c:v>
                </c:pt>
                <c:pt idx="198">
                  <c:v>6.6</c:v>
                </c:pt>
                <c:pt idx="199">
                  <c:v>5.9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8-4C42-A07C-B7D75D0EB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31183"/>
        <c:axId val="687819951"/>
      </c:scatterChart>
      <c:valAx>
        <c:axId val="6878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Innovation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19951"/>
        <c:crosses val="autoZero"/>
        <c:crossBetween val="midCat"/>
      </c:valAx>
      <c:valAx>
        <c:axId val="6878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</a:t>
            </a:r>
            <a:r>
              <a:rPr lang="en-SG" baseline="0"/>
              <a:t> </a:t>
            </a:r>
            <a:r>
              <a:rPr lang="en-SG"/>
              <a:t>Recommendation across Responsiveness</a:t>
            </a:r>
            <a:r>
              <a:rPr lang="en-SG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data'!$H$2:$H$201</c:f>
              <c:numCache>
                <c:formatCode>General</c:formatCode>
                <c:ptCount val="200"/>
                <c:pt idx="0">
                  <c:v>4.8</c:v>
                </c:pt>
                <c:pt idx="1">
                  <c:v>3.4</c:v>
                </c:pt>
                <c:pt idx="2">
                  <c:v>5.4</c:v>
                </c:pt>
                <c:pt idx="3">
                  <c:v>4.7</c:v>
                </c:pt>
                <c:pt idx="4">
                  <c:v>2.2000000000000002</c:v>
                </c:pt>
                <c:pt idx="5">
                  <c:v>4</c:v>
                </c:pt>
                <c:pt idx="6">
                  <c:v>2.1</c:v>
                </c:pt>
                <c:pt idx="7">
                  <c:v>4.5999999999999996</c:v>
                </c:pt>
                <c:pt idx="8">
                  <c:v>3.7</c:v>
                </c:pt>
                <c:pt idx="9">
                  <c:v>4.7</c:v>
                </c:pt>
                <c:pt idx="10">
                  <c:v>2.7</c:v>
                </c:pt>
                <c:pt idx="11">
                  <c:v>4.4000000000000004</c:v>
                </c:pt>
                <c:pt idx="12">
                  <c:v>5</c:v>
                </c:pt>
                <c:pt idx="13">
                  <c:v>2.4</c:v>
                </c:pt>
                <c:pt idx="14">
                  <c:v>4.5</c:v>
                </c:pt>
                <c:pt idx="15">
                  <c:v>3.2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5.3</c:v>
                </c:pt>
                <c:pt idx="20">
                  <c:v>3.9</c:v>
                </c:pt>
                <c:pt idx="21">
                  <c:v>5.4</c:v>
                </c:pt>
                <c:pt idx="22">
                  <c:v>3.5</c:v>
                </c:pt>
                <c:pt idx="23">
                  <c:v>2.2000000000000002</c:v>
                </c:pt>
                <c:pt idx="24">
                  <c:v>3.5</c:v>
                </c:pt>
                <c:pt idx="25">
                  <c:v>4</c:v>
                </c:pt>
                <c:pt idx="26">
                  <c:v>4.0999999999999996</c:v>
                </c:pt>
                <c:pt idx="27">
                  <c:v>2.6</c:v>
                </c:pt>
                <c:pt idx="28">
                  <c:v>2.2999999999999998</c:v>
                </c:pt>
                <c:pt idx="29">
                  <c:v>5.0999999999999996</c:v>
                </c:pt>
                <c:pt idx="30">
                  <c:v>4.5</c:v>
                </c:pt>
                <c:pt idx="31">
                  <c:v>2.2999999999999998</c:v>
                </c:pt>
                <c:pt idx="32">
                  <c:v>5.3</c:v>
                </c:pt>
                <c:pt idx="33">
                  <c:v>5.5</c:v>
                </c:pt>
                <c:pt idx="34">
                  <c:v>3</c:v>
                </c:pt>
                <c:pt idx="35">
                  <c:v>3.5</c:v>
                </c:pt>
                <c:pt idx="36">
                  <c:v>3.9</c:v>
                </c:pt>
                <c:pt idx="37">
                  <c:v>2.9</c:v>
                </c:pt>
                <c:pt idx="38">
                  <c:v>5.8</c:v>
                </c:pt>
                <c:pt idx="39">
                  <c:v>5.0999999999999996</c:v>
                </c:pt>
                <c:pt idx="40">
                  <c:v>3.1</c:v>
                </c:pt>
                <c:pt idx="41">
                  <c:v>3.8</c:v>
                </c:pt>
                <c:pt idx="42">
                  <c:v>5.8</c:v>
                </c:pt>
                <c:pt idx="43">
                  <c:v>4.4000000000000004</c:v>
                </c:pt>
                <c:pt idx="44">
                  <c:v>3.6</c:v>
                </c:pt>
                <c:pt idx="45">
                  <c:v>5.8</c:v>
                </c:pt>
                <c:pt idx="46">
                  <c:v>2.9</c:v>
                </c:pt>
                <c:pt idx="47">
                  <c:v>5.7</c:v>
                </c:pt>
                <c:pt idx="48">
                  <c:v>4.2</c:v>
                </c:pt>
                <c:pt idx="49">
                  <c:v>4.4000000000000004</c:v>
                </c:pt>
                <c:pt idx="50">
                  <c:v>3.4</c:v>
                </c:pt>
                <c:pt idx="51">
                  <c:v>2.7</c:v>
                </c:pt>
                <c:pt idx="52">
                  <c:v>3.2</c:v>
                </c:pt>
                <c:pt idx="53">
                  <c:v>3.3</c:v>
                </c:pt>
                <c:pt idx="54">
                  <c:v>3.2</c:v>
                </c:pt>
                <c:pt idx="55">
                  <c:v>3.7</c:v>
                </c:pt>
                <c:pt idx="56">
                  <c:v>4.5</c:v>
                </c:pt>
                <c:pt idx="57">
                  <c:v>5.6</c:v>
                </c:pt>
                <c:pt idx="58">
                  <c:v>4.2</c:v>
                </c:pt>
                <c:pt idx="59">
                  <c:v>2.6</c:v>
                </c:pt>
                <c:pt idx="60">
                  <c:v>2.8</c:v>
                </c:pt>
                <c:pt idx="61">
                  <c:v>4.5</c:v>
                </c:pt>
                <c:pt idx="62">
                  <c:v>4.3</c:v>
                </c:pt>
                <c:pt idx="63">
                  <c:v>2.4</c:v>
                </c:pt>
                <c:pt idx="64">
                  <c:v>4.9000000000000004</c:v>
                </c:pt>
                <c:pt idx="65">
                  <c:v>5.4</c:v>
                </c:pt>
                <c:pt idx="66">
                  <c:v>2.7</c:v>
                </c:pt>
                <c:pt idx="67">
                  <c:v>4.3</c:v>
                </c:pt>
                <c:pt idx="68">
                  <c:v>2.9</c:v>
                </c:pt>
                <c:pt idx="69">
                  <c:v>3.9</c:v>
                </c:pt>
                <c:pt idx="70">
                  <c:v>6.3</c:v>
                </c:pt>
                <c:pt idx="71">
                  <c:v>4.8</c:v>
                </c:pt>
                <c:pt idx="72">
                  <c:v>6.5</c:v>
                </c:pt>
                <c:pt idx="73">
                  <c:v>5.6</c:v>
                </c:pt>
                <c:pt idx="74">
                  <c:v>5</c:v>
                </c:pt>
                <c:pt idx="75">
                  <c:v>5.4</c:v>
                </c:pt>
                <c:pt idx="76">
                  <c:v>4.7</c:v>
                </c:pt>
                <c:pt idx="77">
                  <c:v>4.7</c:v>
                </c:pt>
                <c:pt idx="78">
                  <c:v>5.5</c:v>
                </c:pt>
                <c:pt idx="79">
                  <c:v>4</c:v>
                </c:pt>
                <c:pt idx="80">
                  <c:v>4</c:v>
                </c:pt>
                <c:pt idx="81">
                  <c:v>2.4</c:v>
                </c:pt>
                <c:pt idx="82">
                  <c:v>2.9</c:v>
                </c:pt>
                <c:pt idx="83">
                  <c:v>2.2000000000000002</c:v>
                </c:pt>
                <c:pt idx="84">
                  <c:v>1.9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4.2</c:v>
                </c:pt>
                <c:pt idx="89">
                  <c:v>5.6</c:v>
                </c:pt>
                <c:pt idx="90">
                  <c:v>4.4000000000000004</c:v>
                </c:pt>
                <c:pt idx="91">
                  <c:v>2.1</c:v>
                </c:pt>
                <c:pt idx="92">
                  <c:v>4.2</c:v>
                </c:pt>
                <c:pt idx="93">
                  <c:v>4.5999999999999996</c:v>
                </c:pt>
                <c:pt idx="94">
                  <c:v>4.7</c:v>
                </c:pt>
                <c:pt idx="95">
                  <c:v>2.2999999999999998</c:v>
                </c:pt>
                <c:pt idx="96">
                  <c:v>4.0999999999999996</c:v>
                </c:pt>
                <c:pt idx="97">
                  <c:v>3.1</c:v>
                </c:pt>
                <c:pt idx="98">
                  <c:v>5.2</c:v>
                </c:pt>
                <c:pt idx="99">
                  <c:v>5.9</c:v>
                </c:pt>
                <c:pt idx="100">
                  <c:v>3.4</c:v>
                </c:pt>
                <c:pt idx="101">
                  <c:v>5.2</c:v>
                </c:pt>
                <c:pt idx="102">
                  <c:v>5.2</c:v>
                </c:pt>
                <c:pt idx="103">
                  <c:v>5.6</c:v>
                </c:pt>
                <c:pt idx="104">
                  <c:v>4.7</c:v>
                </c:pt>
                <c:pt idx="105">
                  <c:v>3.4</c:v>
                </c:pt>
                <c:pt idx="106">
                  <c:v>4.8</c:v>
                </c:pt>
                <c:pt idx="107">
                  <c:v>6</c:v>
                </c:pt>
                <c:pt idx="108">
                  <c:v>4.5999999999999996</c:v>
                </c:pt>
                <c:pt idx="109">
                  <c:v>2.2999999999999998</c:v>
                </c:pt>
                <c:pt idx="110">
                  <c:v>3.4</c:v>
                </c:pt>
                <c:pt idx="111">
                  <c:v>3.3</c:v>
                </c:pt>
                <c:pt idx="112">
                  <c:v>4.5</c:v>
                </c:pt>
                <c:pt idx="113">
                  <c:v>6.3</c:v>
                </c:pt>
                <c:pt idx="114">
                  <c:v>3.2</c:v>
                </c:pt>
                <c:pt idx="115">
                  <c:v>4.3</c:v>
                </c:pt>
                <c:pt idx="116">
                  <c:v>4.9000000000000004</c:v>
                </c:pt>
                <c:pt idx="117">
                  <c:v>5.4</c:v>
                </c:pt>
                <c:pt idx="118">
                  <c:v>3</c:v>
                </c:pt>
                <c:pt idx="119">
                  <c:v>4.0999999999999996</c:v>
                </c:pt>
                <c:pt idx="120">
                  <c:v>5</c:v>
                </c:pt>
                <c:pt idx="121">
                  <c:v>4.3</c:v>
                </c:pt>
                <c:pt idx="122">
                  <c:v>2.4</c:v>
                </c:pt>
                <c:pt idx="123">
                  <c:v>3.2</c:v>
                </c:pt>
                <c:pt idx="124">
                  <c:v>3.9</c:v>
                </c:pt>
                <c:pt idx="125">
                  <c:v>5.3</c:v>
                </c:pt>
                <c:pt idx="126">
                  <c:v>4.9000000000000004</c:v>
                </c:pt>
                <c:pt idx="127">
                  <c:v>3.6</c:v>
                </c:pt>
                <c:pt idx="128">
                  <c:v>5.6</c:v>
                </c:pt>
                <c:pt idx="129">
                  <c:v>3</c:v>
                </c:pt>
                <c:pt idx="130">
                  <c:v>2.9</c:v>
                </c:pt>
                <c:pt idx="131">
                  <c:v>3.4</c:v>
                </c:pt>
                <c:pt idx="132">
                  <c:v>2.2000000000000002</c:v>
                </c:pt>
                <c:pt idx="133">
                  <c:v>3.2</c:v>
                </c:pt>
                <c:pt idx="134">
                  <c:v>3.2</c:v>
                </c:pt>
                <c:pt idx="135">
                  <c:v>3.4</c:v>
                </c:pt>
                <c:pt idx="136">
                  <c:v>3</c:v>
                </c:pt>
                <c:pt idx="137">
                  <c:v>5.8</c:v>
                </c:pt>
                <c:pt idx="138">
                  <c:v>2.8</c:v>
                </c:pt>
                <c:pt idx="139">
                  <c:v>2.2000000000000002</c:v>
                </c:pt>
                <c:pt idx="140">
                  <c:v>5.2</c:v>
                </c:pt>
                <c:pt idx="141">
                  <c:v>1.5</c:v>
                </c:pt>
                <c:pt idx="142">
                  <c:v>4.9000000000000004</c:v>
                </c:pt>
                <c:pt idx="143">
                  <c:v>3.1</c:v>
                </c:pt>
                <c:pt idx="144">
                  <c:v>3.4</c:v>
                </c:pt>
                <c:pt idx="145">
                  <c:v>3.2</c:v>
                </c:pt>
                <c:pt idx="146">
                  <c:v>4.5</c:v>
                </c:pt>
                <c:pt idx="147">
                  <c:v>4.0999999999999996</c:v>
                </c:pt>
                <c:pt idx="148">
                  <c:v>5.8</c:v>
                </c:pt>
                <c:pt idx="149">
                  <c:v>4.8</c:v>
                </c:pt>
                <c:pt idx="150">
                  <c:v>4.3</c:v>
                </c:pt>
                <c:pt idx="151">
                  <c:v>4</c:v>
                </c:pt>
                <c:pt idx="152">
                  <c:v>3.6</c:v>
                </c:pt>
                <c:pt idx="153">
                  <c:v>2.8</c:v>
                </c:pt>
                <c:pt idx="154">
                  <c:v>3.7</c:v>
                </c:pt>
                <c:pt idx="155">
                  <c:v>3.7</c:v>
                </c:pt>
                <c:pt idx="156">
                  <c:v>4.0999999999999996</c:v>
                </c:pt>
                <c:pt idx="157">
                  <c:v>5.8</c:v>
                </c:pt>
                <c:pt idx="158">
                  <c:v>4.5</c:v>
                </c:pt>
                <c:pt idx="159">
                  <c:v>3</c:v>
                </c:pt>
                <c:pt idx="160">
                  <c:v>5.0999999999999996</c:v>
                </c:pt>
                <c:pt idx="161">
                  <c:v>4.9000000000000004</c:v>
                </c:pt>
                <c:pt idx="162">
                  <c:v>5.7</c:v>
                </c:pt>
                <c:pt idx="163">
                  <c:v>4.7</c:v>
                </c:pt>
                <c:pt idx="164">
                  <c:v>5.8</c:v>
                </c:pt>
                <c:pt idx="165">
                  <c:v>3.3</c:v>
                </c:pt>
                <c:pt idx="166">
                  <c:v>3.8</c:v>
                </c:pt>
                <c:pt idx="167">
                  <c:v>3.3</c:v>
                </c:pt>
                <c:pt idx="168">
                  <c:v>2.8</c:v>
                </c:pt>
                <c:pt idx="169">
                  <c:v>4.2</c:v>
                </c:pt>
                <c:pt idx="170">
                  <c:v>4</c:v>
                </c:pt>
                <c:pt idx="171">
                  <c:v>2.1</c:v>
                </c:pt>
                <c:pt idx="172">
                  <c:v>4.5999999999999996</c:v>
                </c:pt>
                <c:pt idx="173">
                  <c:v>3.3</c:v>
                </c:pt>
                <c:pt idx="174">
                  <c:v>5.5</c:v>
                </c:pt>
                <c:pt idx="175">
                  <c:v>6.1</c:v>
                </c:pt>
                <c:pt idx="176">
                  <c:v>2.6</c:v>
                </c:pt>
                <c:pt idx="177">
                  <c:v>5.2</c:v>
                </c:pt>
                <c:pt idx="178">
                  <c:v>2.4</c:v>
                </c:pt>
                <c:pt idx="179">
                  <c:v>6.9</c:v>
                </c:pt>
                <c:pt idx="180">
                  <c:v>3.8</c:v>
                </c:pt>
                <c:pt idx="181">
                  <c:v>4.8</c:v>
                </c:pt>
                <c:pt idx="182">
                  <c:v>5.0999999999999996</c:v>
                </c:pt>
                <c:pt idx="183">
                  <c:v>5.6</c:v>
                </c:pt>
                <c:pt idx="184">
                  <c:v>3.8</c:v>
                </c:pt>
                <c:pt idx="185">
                  <c:v>3</c:v>
                </c:pt>
                <c:pt idx="186">
                  <c:v>2.5</c:v>
                </c:pt>
                <c:pt idx="187">
                  <c:v>1.7</c:v>
                </c:pt>
                <c:pt idx="188">
                  <c:v>5.0999999999999996</c:v>
                </c:pt>
                <c:pt idx="189">
                  <c:v>4.2</c:v>
                </c:pt>
                <c:pt idx="190">
                  <c:v>3.4</c:v>
                </c:pt>
                <c:pt idx="191">
                  <c:v>4</c:v>
                </c:pt>
                <c:pt idx="192">
                  <c:v>3.3</c:v>
                </c:pt>
                <c:pt idx="193">
                  <c:v>3.3</c:v>
                </c:pt>
                <c:pt idx="194">
                  <c:v>5.3</c:v>
                </c:pt>
                <c:pt idx="195">
                  <c:v>4.8</c:v>
                </c:pt>
                <c:pt idx="196">
                  <c:v>3.3</c:v>
                </c:pt>
                <c:pt idx="197">
                  <c:v>5.3</c:v>
                </c:pt>
                <c:pt idx="198">
                  <c:v>6.5</c:v>
                </c:pt>
                <c:pt idx="199">
                  <c:v>5.3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4-4125-A42A-8EB372E0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79839"/>
        <c:axId val="1881380255"/>
      </c:scatterChart>
      <c:valAx>
        <c:axId val="18813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Responsiveness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80255"/>
        <c:crosses val="autoZero"/>
        <c:crossBetween val="midCat"/>
      </c:valAx>
      <c:valAx>
        <c:axId val="18813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Consulting Fee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Rating 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7.5882352941176423</c:v>
              </c:pt>
              <c:pt idx="1">
                <c:v>7.2937500000000002</c:v>
              </c:pt>
              <c:pt idx="2">
                <c:v>6.0029411764705891</c:v>
              </c:pt>
            </c:numLit>
          </c:val>
          <c:extLst>
            <c:ext xmlns:c16="http://schemas.microsoft.com/office/drawing/2014/chart" uri="{C3380CC4-5D6E-409C-BE32-E72D297353CC}">
              <c16:uniqueId val="{00000000-9412-4265-8DF3-225EE8B9ED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823066271"/>
        <c:axId val="1823068351"/>
      </c:barChart>
      <c:catAx>
        <c:axId val="182306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8351"/>
        <c:crosses val="autoZero"/>
        <c:auto val="1"/>
        <c:lblAlgn val="ctr"/>
        <c:lblOffset val="100"/>
        <c:noMultiLvlLbl val="0"/>
      </c:catAx>
      <c:valAx>
        <c:axId val="18230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/>
                  <a:t>Average Consulting Fee Rating</a:t>
                </a:r>
              </a:p>
            </c:rich>
          </c:tx>
          <c:layout>
            <c:manualLayout>
              <c:xMode val="edge"/>
              <c:yMode val="edge"/>
              <c:x val="3.2679738562091505E-2"/>
              <c:y val="0.16357186724383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 Expertise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data'!$I$2:$I$201</c:f>
              <c:numCache>
                <c:formatCode>General</c:formatCode>
                <c:ptCount val="200"/>
                <c:pt idx="0">
                  <c:v>6</c:v>
                </c:pt>
                <c:pt idx="1">
                  <c:v>3.1</c:v>
                </c:pt>
                <c:pt idx="2">
                  <c:v>5.8</c:v>
                </c:pt>
                <c:pt idx="3">
                  <c:v>4.5</c:v>
                </c:pt>
                <c:pt idx="4">
                  <c:v>4.5</c:v>
                </c:pt>
                <c:pt idx="5">
                  <c:v>3.7</c:v>
                </c:pt>
                <c:pt idx="6">
                  <c:v>5.4</c:v>
                </c:pt>
                <c:pt idx="7">
                  <c:v>5.0999999999999996</c:v>
                </c:pt>
                <c:pt idx="8">
                  <c:v>5.8</c:v>
                </c:pt>
                <c:pt idx="9">
                  <c:v>5.7</c:v>
                </c:pt>
                <c:pt idx="10">
                  <c:v>4.5999999999999996</c:v>
                </c:pt>
                <c:pt idx="11">
                  <c:v>6.4</c:v>
                </c:pt>
                <c:pt idx="12">
                  <c:v>6.6</c:v>
                </c:pt>
                <c:pt idx="13">
                  <c:v>4.8</c:v>
                </c:pt>
                <c:pt idx="14">
                  <c:v>5.9</c:v>
                </c:pt>
                <c:pt idx="15">
                  <c:v>3.8</c:v>
                </c:pt>
                <c:pt idx="16">
                  <c:v>5.0999999999999996</c:v>
                </c:pt>
                <c:pt idx="17">
                  <c:v>5.5</c:v>
                </c:pt>
                <c:pt idx="18">
                  <c:v>5.6</c:v>
                </c:pt>
                <c:pt idx="19">
                  <c:v>7.1</c:v>
                </c:pt>
                <c:pt idx="20">
                  <c:v>5</c:v>
                </c:pt>
                <c:pt idx="21">
                  <c:v>7.8</c:v>
                </c:pt>
                <c:pt idx="22">
                  <c:v>4.7</c:v>
                </c:pt>
                <c:pt idx="23">
                  <c:v>4.5</c:v>
                </c:pt>
                <c:pt idx="24">
                  <c:v>5.3</c:v>
                </c:pt>
                <c:pt idx="25">
                  <c:v>5.3</c:v>
                </c:pt>
                <c:pt idx="26">
                  <c:v>3.7</c:v>
                </c:pt>
                <c:pt idx="27">
                  <c:v>4.2</c:v>
                </c:pt>
                <c:pt idx="28">
                  <c:v>4</c:v>
                </c:pt>
                <c:pt idx="29">
                  <c:v>4.5999999999999996</c:v>
                </c:pt>
                <c:pt idx="30">
                  <c:v>4.7</c:v>
                </c:pt>
                <c:pt idx="31">
                  <c:v>3.8</c:v>
                </c:pt>
                <c:pt idx="32">
                  <c:v>4.9000000000000004</c:v>
                </c:pt>
                <c:pt idx="33">
                  <c:v>4.7</c:v>
                </c:pt>
                <c:pt idx="34">
                  <c:v>6.8</c:v>
                </c:pt>
                <c:pt idx="35">
                  <c:v>2.9</c:v>
                </c:pt>
                <c:pt idx="36">
                  <c:v>4.5</c:v>
                </c:pt>
                <c:pt idx="37">
                  <c:v>5.5</c:v>
                </c:pt>
                <c:pt idx="38">
                  <c:v>5</c:v>
                </c:pt>
                <c:pt idx="39">
                  <c:v>6.4</c:v>
                </c:pt>
                <c:pt idx="40">
                  <c:v>5.2</c:v>
                </c:pt>
                <c:pt idx="41">
                  <c:v>4.9000000000000004</c:v>
                </c:pt>
                <c:pt idx="42">
                  <c:v>6.3</c:v>
                </c:pt>
                <c:pt idx="43">
                  <c:v>7.8</c:v>
                </c:pt>
                <c:pt idx="44">
                  <c:v>3</c:v>
                </c:pt>
                <c:pt idx="45">
                  <c:v>5.5</c:v>
                </c:pt>
                <c:pt idx="46">
                  <c:v>4.5</c:v>
                </c:pt>
                <c:pt idx="47">
                  <c:v>6</c:v>
                </c:pt>
                <c:pt idx="48">
                  <c:v>6.7</c:v>
                </c:pt>
                <c:pt idx="49">
                  <c:v>5.8</c:v>
                </c:pt>
                <c:pt idx="50">
                  <c:v>4.8</c:v>
                </c:pt>
                <c:pt idx="51">
                  <c:v>3.1</c:v>
                </c:pt>
                <c:pt idx="52">
                  <c:v>4.5999999999999996</c:v>
                </c:pt>
                <c:pt idx="53">
                  <c:v>4.7</c:v>
                </c:pt>
                <c:pt idx="54">
                  <c:v>4.7</c:v>
                </c:pt>
                <c:pt idx="55">
                  <c:v>5.5</c:v>
                </c:pt>
                <c:pt idx="56">
                  <c:v>6.9</c:v>
                </c:pt>
                <c:pt idx="57">
                  <c:v>5.4</c:v>
                </c:pt>
                <c:pt idx="58">
                  <c:v>4.5</c:v>
                </c:pt>
                <c:pt idx="59">
                  <c:v>3.5</c:v>
                </c:pt>
                <c:pt idx="60">
                  <c:v>3.8</c:v>
                </c:pt>
                <c:pt idx="61">
                  <c:v>5.9</c:v>
                </c:pt>
                <c:pt idx="62">
                  <c:v>4.8</c:v>
                </c:pt>
                <c:pt idx="63">
                  <c:v>3.4</c:v>
                </c:pt>
                <c:pt idx="64">
                  <c:v>4.8</c:v>
                </c:pt>
                <c:pt idx="65">
                  <c:v>6</c:v>
                </c:pt>
                <c:pt idx="66">
                  <c:v>5.0999999999999996</c:v>
                </c:pt>
                <c:pt idx="67">
                  <c:v>4.9000000000000004</c:v>
                </c:pt>
                <c:pt idx="68">
                  <c:v>4.5</c:v>
                </c:pt>
                <c:pt idx="69">
                  <c:v>5.3</c:v>
                </c:pt>
                <c:pt idx="70">
                  <c:v>7.1</c:v>
                </c:pt>
                <c:pt idx="71">
                  <c:v>4.5</c:v>
                </c:pt>
                <c:pt idx="72">
                  <c:v>6</c:v>
                </c:pt>
                <c:pt idx="73">
                  <c:v>6.7</c:v>
                </c:pt>
                <c:pt idx="74">
                  <c:v>6</c:v>
                </c:pt>
                <c:pt idx="75">
                  <c:v>4.8</c:v>
                </c:pt>
                <c:pt idx="76">
                  <c:v>5</c:v>
                </c:pt>
                <c:pt idx="77">
                  <c:v>4.9000000000000004</c:v>
                </c:pt>
                <c:pt idx="78">
                  <c:v>5.9</c:v>
                </c:pt>
                <c:pt idx="79">
                  <c:v>5.9</c:v>
                </c:pt>
                <c:pt idx="80">
                  <c:v>4.8</c:v>
                </c:pt>
                <c:pt idx="81">
                  <c:v>4.5999999999999996</c:v>
                </c:pt>
                <c:pt idx="82">
                  <c:v>4</c:v>
                </c:pt>
                <c:pt idx="83">
                  <c:v>5</c:v>
                </c:pt>
                <c:pt idx="84">
                  <c:v>4.3</c:v>
                </c:pt>
                <c:pt idx="85">
                  <c:v>4.5</c:v>
                </c:pt>
                <c:pt idx="86">
                  <c:v>4.9000000000000004</c:v>
                </c:pt>
                <c:pt idx="87">
                  <c:v>4.3</c:v>
                </c:pt>
                <c:pt idx="88">
                  <c:v>4.5999999999999996</c:v>
                </c:pt>
                <c:pt idx="89">
                  <c:v>8.1999999999999993</c:v>
                </c:pt>
                <c:pt idx="90">
                  <c:v>5.4</c:v>
                </c:pt>
                <c:pt idx="91">
                  <c:v>4.5</c:v>
                </c:pt>
                <c:pt idx="92">
                  <c:v>4.8</c:v>
                </c:pt>
                <c:pt idx="93">
                  <c:v>5.9</c:v>
                </c:pt>
                <c:pt idx="94">
                  <c:v>5.5</c:v>
                </c:pt>
                <c:pt idx="95">
                  <c:v>5.7</c:v>
                </c:pt>
                <c:pt idx="96">
                  <c:v>4.8</c:v>
                </c:pt>
                <c:pt idx="97">
                  <c:v>2.9</c:v>
                </c:pt>
                <c:pt idx="98">
                  <c:v>7.1</c:v>
                </c:pt>
                <c:pt idx="99">
                  <c:v>4.8</c:v>
                </c:pt>
                <c:pt idx="100">
                  <c:v>4.5999999999999996</c:v>
                </c:pt>
                <c:pt idx="101">
                  <c:v>6.2</c:v>
                </c:pt>
                <c:pt idx="102">
                  <c:v>7</c:v>
                </c:pt>
                <c:pt idx="103">
                  <c:v>6.6</c:v>
                </c:pt>
                <c:pt idx="104">
                  <c:v>6</c:v>
                </c:pt>
                <c:pt idx="105">
                  <c:v>5.2</c:v>
                </c:pt>
                <c:pt idx="106">
                  <c:v>5.5</c:v>
                </c:pt>
                <c:pt idx="107">
                  <c:v>6.2</c:v>
                </c:pt>
                <c:pt idx="108">
                  <c:v>4.8</c:v>
                </c:pt>
                <c:pt idx="109">
                  <c:v>4.5</c:v>
                </c:pt>
                <c:pt idx="110">
                  <c:v>6.1</c:v>
                </c:pt>
                <c:pt idx="111">
                  <c:v>4.5</c:v>
                </c:pt>
                <c:pt idx="112">
                  <c:v>5</c:v>
                </c:pt>
                <c:pt idx="113">
                  <c:v>6.9</c:v>
                </c:pt>
                <c:pt idx="114">
                  <c:v>5.9</c:v>
                </c:pt>
                <c:pt idx="115">
                  <c:v>7</c:v>
                </c:pt>
                <c:pt idx="116">
                  <c:v>6.2</c:v>
                </c:pt>
                <c:pt idx="117">
                  <c:v>6.1</c:v>
                </c:pt>
                <c:pt idx="118">
                  <c:v>5</c:v>
                </c:pt>
                <c:pt idx="119">
                  <c:v>3.8</c:v>
                </c:pt>
                <c:pt idx="120">
                  <c:v>6.9</c:v>
                </c:pt>
                <c:pt idx="121">
                  <c:v>4.8</c:v>
                </c:pt>
                <c:pt idx="122">
                  <c:v>3.4</c:v>
                </c:pt>
                <c:pt idx="123">
                  <c:v>4.5999999999999996</c:v>
                </c:pt>
                <c:pt idx="124">
                  <c:v>4.7</c:v>
                </c:pt>
                <c:pt idx="125">
                  <c:v>6.1</c:v>
                </c:pt>
                <c:pt idx="126">
                  <c:v>5.8</c:v>
                </c:pt>
                <c:pt idx="127">
                  <c:v>6.1</c:v>
                </c:pt>
                <c:pt idx="128">
                  <c:v>7.8</c:v>
                </c:pt>
                <c:pt idx="129">
                  <c:v>2.5</c:v>
                </c:pt>
                <c:pt idx="130">
                  <c:v>4.7</c:v>
                </c:pt>
                <c:pt idx="131">
                  <c:v>3</c:v>
                </c:pt>
                <c:pt idx="132">
                  <c:v>5</c:v>
                </c:pt>
                <c:pt idx="133">
                  <c:v>6.6</c:v>
                </c:pt>
                <c:pt idx="134">
                  <c:v>4.2</c:v>
                </c:pt>
                <c:pt idx="135">
                  <c:v>4.7</c:v>
                </c:pt>
                <c:pt idx="136">
                  <c:v>2.5</c:v>
                </c:pt>
                <c:pt idx="137">
                  <c:v>7.1</c:v>
                </c:pt>
                <c:pt idx="138">
                  <c:v>4.5</c:v>
                </c:pt>
                <c:pt idx="139">
                  <c:v>5</c:v>
                </c:pt>
                <c:pt idx="140">
                  <c:v>5.6</c:v>
                </c:pt>
                <c:pt idx="141">
                  <c:v>3.5</c:v>
                </c:pt>
                <c:pt idx="142">
                  <c:v>5.8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6.6</c:v>
                </c:pt>
                <c:pt idx="147">
                  <c:v>5.4</c:v>
                </c:pt>
                <c:pt idx="148">
                  <c:v>7.8</c:v>
                </c:pt>
                <c:pt idx="149">
                  <c:v>5.3</c:v>
                </c:pt>
                <c:pt idx="150">
                  <c:v>6.9</c:v>
                </c:pt>
                <c:pt idx="151">
                  <c:v>5.0999999999999996</c:v>
                </c:pt>
                <c:pt idx="152">
                  <c:v>4.7</c:v>
                </c:pt>
                <c:pt idx="153">
                  <c:v>4.5</c:v>
                </c:pt>
                <c:pt idx="154">
                  <c:v>6.6</c:v>
                </c:pt>
                <c:pt idx="155">
                  <c:v>4.7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4.9000000000000004</c:v>
                </c:pt>
                <c:pt idx="159">
                  <c:v>4.5999999999999996</c:v>
                </c:pt>
                <c:pt idx="160">
                  <c:v>4.9000000000000004</c:v>
                </c:pt>
                <c:pt idx="161">
                  <c:v>5.9</c:v>
                </c:pt>
                <c:pt idx="162">
                  <c:v>6.1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5.9</c:v>
                </c:pt>
                <c:pt idx="167">
                  <c:v>5.4</c:v>
                </c:pt>
                <c:pt idx="168">
                  <c:v>4</c:v>
                </c:pt>
                <c:pt idx="169">
                  <c:v>6.8</c:v>
                </c:pt>
                <c:pt idx="170">
                  <c:v>4.2</c:v>
                </c:pt>
                <c:pt idx="171">
                  <c:v>3.3</c:v>
                </c:pt>
                <c:pt idx="172">
                  <c:v>6.7</c:v>
                </c:pt>
                <c:pt idx="173">
                  <c:v>5.7</c:v>
                </c:pt>
                <c:pt idx="174">
                  <c:v>6.6</c:v>
                </c:pt>
                <c:pt idx="175">
                  <c:v>6.7</c:v>
                </c:pt>
                <c:pt idx="176">
                  <c:v>4.5</c:v>
                </c:pt>
                <c:pt idx="177">
                  <c:v>6.1</c:v>
                </c:pt>
                <c:pt idx="178">
                  <c:v>3.3</c:v>
                </c:pt>
                <c:pt idx="179">
                  <c:v>7.8</c:v>
                </c:pt>
                <c:pt idx="180">
                  <c:v>4.2</c:v>
                </c:pt>
                <c:pt idx="181">
                  <c:v>4.7</c:v>
                </c:pt>
                <c:pt idx="182">
                  <c:v>7.8</c:v>
                </c:pt>
                <c:pt idx="183">
                  <c:v>6.3</c:v>
                </c:pt>
                <c:pt idx="184">
                  <c:v>4.7</c:v>
                </c:pt>
                <c:pt idx="185">
                  <c:v>4.5</c:v>
                </c:pt>
                <c:pt idx="186">
                  <c:v>3.7</c:v>
                </c:pt>
                <c:pt idx="187">
                  <c:v>4.8</c:v>
                </c:pt>
                <c:pt idx="188">
                  <c:v>5.8</c:v>
                </c:pt>
                <c:pt idx="189">
                  <c:v>4.8</c:v>
                </c:pt>
                <c:pt idx="190">
                  <c:v>4.8</c:v>
                </c:pt>
                <c:pt idx="191">
                  <c:v>5.7</c:v>
                </c:pt>
                <c:pt idx="192">
                  <c:v>4.8</c:v>
                </c:pt>
                <c:pt idx="193">
                  <c:v>5</c:v>
                </c:pt>
                <c:pt idx="194">
                  <c:v>4.5</c:v>
                </c:pt>
                <c:pt idx="195">
                  <c:v>5.4</c:v>
                </c:pt>
                <c:pt idx="196">
                  <c:v>6.2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6.1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0-42B6-9AE7-6B571150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37903"/>
        <c:axId val="693944143"/>
      </c:scatterChart>
      <c:valAx>
        <c:axId val="6939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Expertise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44143"/>
        <c:crosses val="autoZero"/>
        <c:crossBetween val="midCat"/>
      </c:valAx>
      <c:valAx>
        <c:axId val="6939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</a:t>
            </a:r>
            <a:r>
              <a:rPr lang="en-SG" baseline="0"/>
              <a:t> of </a:t>
            </a:r>
            <a:r>
              <a:rPr lang="en-SG"/>
              <a:t>Recommendation across Consulting 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data'!$J$2:$J$201</c:f>
              <c:numCache>
                <c:formatCode>General</c:formatCode>
                <c:ptCount val="200"/>
                <c:pt idx="0">
                  <c:v>6.8</c:v>
                </c:pt>
                <c:pt idx="1">
                  <c:v>5.3</c:v>
                </c:pt>
                <c:pt idx="2">
                  <c:v>4.5</c:v>
                </c:pt>
                <c:pt idx="3">
                  <c:v>8.8000000000000007</c:v>
                </c:pt>
                <c:pt idx="4">
                  <c:v>6.8</c:v>
                </c:pt>
                <c:pt idx="5">
                  <c:v>8.5</c:v>
                </c:pt>
                <c:pt idx="6">
                  <c:v>8.9</c:v>
                </c:pt>
                <c:pt idx="7">
                  <c:v>6.9</c:v>
                </c:pt>
                <c:pt idx="8">
                  <c:v>9.3000000000000007</c:v>
                </c:pt>
                <c:pt idx="9">
                  <c:v>8.4</c:v>
                </c:pt>
                <c:pt idx="10">
                  <c:v>6.8</c:v>
                </c:pt>
                <c:pt idx="11">
                  <c:v>8.1999999999999993</c:v>
                </c:pt>
                <c:pt idx="12">
                  <c:v>7.6</c:v>
                </c:pt>
                <c:pt idx="13">
                  <c:v>7.1</c:v>
                </c:pt>
                <c:pt idx="14">
                  <c:v>8.8000000000000007</c:v>
                </c:pt>
                <c:pt idx="15">
                  <c:v>4.9000000000000004</c:v>
                </c:pt>
                <c:pt idx="16">
                  <c:v>6.2</c:v>
                </c:pt>
                <c:pt idx="17">
                  <c:v>8.4</c:v>
                </c:pt>
                <c:pt idx="18">
                  <c:v>9.1</c:v>
                </c:pt>
                <c:pt idx="19">
                  <c:v>8.4</c:v>
                </c:pt>
                <c:pt idx="20">
                  <c:v>8.4</c:v>
                </c:pt>
                <c:pt idx="21">
                  <c:v>4.5</c:v>
                </c:pt>
                <c:pt idx="22">
                  <c:v>3.7</c:v>
                </c:pt>
                <c:pt idx="23">
                  <c:v>6.2</c:v>
                </c:pt>
                <c:pt idx="24">
                  <c:v>8</c:v>
                </c:pt>
                <c:pt idx="25">
                  <c:v>7.1</c:v>
                </c:pt>
                <c:pt idx="26">
                  <c:v>4.8</c:v>
                </c:pt>
                <c:pt idx="27">
                  <c:v>9</c:v>
                </c:pt>
                <c:pt idx="28">
                  <c:v>4.8</c:v>
                </c:pt>
                <c:pt idx="29">
                  <c:v>7.7</c:v>
                </c:pt>
                <c:pt idx="30">
                  <c:v>5.2</c:v>
                </c:pt>
                <c:pt idx="31">
                  <c:v>6.6</c:v>
                </c:pt>
                <c:pt idx="32">
                  <c:v>9.1999999999999993</c:v>
                </c:pt>
                <c:pt idx="33">
                  <c:v>8.6999999999999993</c:v>
                </c:pt>
                <c:pt idx="34">
                  <c:v>8.4</c:v>
                </c:pt>
                <c:pt idx="35">
                  <c:v>5.6</c:v>
                </c:pt>
                <c:pt idx="36">
                  <c:v>6.8</c:v>
                </c:pt>
                <c:pt idx="37">
                  <c:v>7.7</c:v>
                </c:pt>
                <c:pt idx="38">
                  <c:v>9</c:v>
                </c:pt>
                <c:pt idx="39">
                  <c:v>8.1999999999999993</c:v>
                </c:pt>
                <c:pt idx="40">
                  <c:v>9.1</c:v>
                </c:pt>
                <c:pt idx="41">
                  <c:v>8.5</c:v>
                </c:pt>
                <c:pt idx="42">
                  <c:v>7.4</c:v>
                </c:pt>
                <c:pt idx="43">
                  <c:v>5.9</c:v>
                </c:pt>
                <c:pt idx="44">
                  <c:v>5.2</c:v>
                </c:pt>
                <c:pt idx="45">
                  <c:v>8.4</c:v>
                </c:pt>
                <c:pt idx="46">
                  <c:v>3.8</c:v>
                </c:pt>
                <c:pt idx="47">
                  <c:v>8.1999999999999993</c:v>
                </c:pt>
                <c:pt idx="48">
                  <c:v>6.8</c:v>
                </c:pt>
                <c:pt idx="49">
                  <c:v>4.7</c:v>
                </c:pt>
                <c:pt idx="50">
                  <c:v>7.2</c:v>
                </c:pt>
                <c:pt idx="51">
                  <c:v>5.3</c:v>
                </c:pt>
                <c:pt idx="52">
                  <c:v>6.3</c:v>
                </c:pt>
                <c:pt idx="53">
                  <c:v>5.2</c:v>
                </c:pt>
                <c:pt idx="54">
                  <c:v>8.6999999999999993</c:v>
                </c:pt>
                <c:pt idx="55">
                  <c:v>7.4</c:v>
                </c:pt>
                <c:pt idx="56">
                  <c:v>9.6</c:v>
                </c:pt>
                <c:pt idx="57">
                  <c:v>4.4000000000000004</c:v>
                </c:pt>
                <c:pt idx="58">
                  <c:v>3.8</c:v>
                </c:pt>
                <c:pt idx="59">
                  <c:v>5.4</c:v>
                </c:pt>
                <c:pt idx="60">
                  <c:v>4.9000000000000004</c:v>
                </c:pt>
                <c:pt idx="61">
                  <c:v>6.7</c:v>
                </c:pt>
                <c:pt idx="62">
                  <c:v>5.8</c:v>
                </c:pt>
                <c:pt idx="63">
                  <c:v>6.2</c:v>
                </c:pt>
                <c:pt idx="64">
                  <c:v>7.2</c:v>
                </c:pt>
                <c:pt idx="65">
                  <c:v>8.1999999999999993</c:v>
                </c:pt>
                <c:pt idx="66">
                  <c:v>6.2</c:v>
                </c:pt>
                <c:pt idx="67">
                  <c:v>6</c:v>
                </c:pt>
                <c:pt idx="68">
                  <c:v>7.6</c:v>
                </c:pt>
                <c:pt idx="69">
                  <c:v>7.1</c:v>
                </c:pt>
                <c:pt idx="70">
                  <c:v>8.4</c:v>
                </c:pt>
                <c:pt idx="71">
                  <c:v>5</c:v>
                </c:pt>
                <c:pt idx="72">
                  <c:v>8.6999999999999993</c:v>
                </c:pt>
                <c:pt idx="73">
                  <c:v>6.8</c:v>
                </c:pt>
                <c:pt idx="74">
                  <c:v>6.8</c:v>
                </c:pt>
                <c:pt idx="75">
                  <c:v>4.9000000000000004</c:v>
                </c:pt>
                <c:pt idx="76">
                  <c:v>7.4</c:v>
                </c:pt>
                <c:pt idx="77">
                  <c:v>8.5</c:v>
                </c:pt>
                <c:pt idx="78">
                  <c:v>4.5999999999999996</c:v>
                </c:pt>
                <c:pt idx="79">
                  <c:v>6</c:v>
                </c:pt>
                <c:pt idx="80">
                  <c:v>4.9000000000000004</c:v>
                </c:pt>
                <c:pt idx="81">
                  <c:v>6.8</c:v>
                </c:pt>
                <c:pt idx="82">
                  <c:v>6.3</c:v>
                </c:pt>
                <c:pt idx="83">
                  <c:v>8.4</c:v>
                </c:pt>
                <c:pt idx="84">
                  <c:v>5.9</c:v>
                </c:pt>
                <c:pt idx="85">
                  <c:v>7.6</c:v>
                </c:pt>
                <c:pt idx="86">
                  <c:v>8.1999999999999993</c:v>
                </c:pt>
                <c:pt idx="87">
                  <c:v>5.9</c:v>
                </c:pt>
                <c:pt idx="88">
                  <c:v>8.3000000000000007</c:v>
                </c:pt>
                <c:pt idx="89">
                  <c:v>6.3</c:v>
                </c:pt>
                <c:pt idx="90">
                  <c:v>7.3</c:v>
                </c:pt>
                <c:pt idx="91">
                  <c:v>9.9</c:v>
                </c:pt>
                <c:pt idx="92">
                  <c:v>7.1</c:v>
                </c:pt>
                <c:pt idx="93">
                  <c:v>4.5999999999999996</c:v>
                </c:pt>
                <c:pt idx="94">
                  <c:v>7.4</c:v>
                </c:pt>
                <c:pt idx="95">
                  <c:v>6.7</c:v>
                </c:pt>
                <c:pt idx="96">
                  <c:v>7.2</c:v>
                </c:pt>
                <c:pt idx="97">
                  <c:v>5.6</c:v>
                </c:pt>
                <c:pt idx="98">
                  <c:v>7.9</c:v>
                </c:pt>
                <c:pt idx="99">
                  <c:v>9.6999999999999993</c:v>
                </c:pt>
                <c:pt idx="100">
                  <c:v>7.7</c:v>
                </c:pt>
                <c:pt idx="101">
                  <c:v>7.3</c:v>
                </c:pt>
                <c:pt idx="102">
                  <c:v>7.7</c:v>
                </c:pt>
                <c:pt idx="103">
                  <c:v>7.6</c:v>
                </c:pt>
                <c:pt idx="104">
                  <c:v>8.6999999999999993</c:v>
                </c:pt>
                <c:pt idx="105">
                  <c:v>9.1</c:v>
                </c:pt>
                <c:pt idx="106">
                  <c:v>7.7</c:v>
                </c:pt>
                <c:pt idx="107">
                  <c:v>7</c:v>
                </c:pt>
                <c:pt idx="108">
                  <c:v>3.8</c:v>
                </c:pt>
                <c:pt idx="109">
                  <c:v>5</c:v>
                </c:pt>
                <c:pt idx="110">
                  <c:v>6.7</c:v>
                </c:pt>
                <c:pt idx="111">
                  <c:v>6.7</c:v>
                </c:pt>
                <c:pt idx="112">
                  <c:v>9</c:v>
                </c:pt>
                <c:pt idx="113">
                  <c:v>8.1999999999999993</c:v>
                </c:pt>
                <c:pt idx="114">
                  <c:v>6.7</c:v>
                </c:pt>
                <c:pt idx="115">
                  <c:v>7.7</c:v>
                </c:pt>
                <c:pt idx="116">
                  <c:v>7.3</c:v>
                </c:pt>
                <c:pt idx="117">
                  <c:v>8</c:v>
                </c:pt>
                <c:pt idx="118">
                  <c:v>6</c:v>
                </c:pt>
                <c:pt idx="119">
                  <c:v>6.6</c:v>
                </c:pt>
                <c:pt idx="120">
                  <c:v>9.6</c:v>
                </c:pt>
                <c:pt idx="121">
                  <c:v>9.6999999999999993</c:v>
                </c:pt>
                <c:pt idx="122">
                  <c:v>6.2</c:v>
                </c:pt>
                <c:pt idx="123">
                  <c:v>6.3</c:v>
                </c:pt>
                <c:pt idx="124">
                  <c:v>10</c:v>
                </c:pt>
                <c:pt idx="125">
                  <c:v>5.3</c:v>
                </c:pt>
                <c:pt idx="126">
                  <c:v>4.7</c:v>
                </c:pt>
                <c:pt idx="127">
                  <c:v>8</c:v>
                </c:pt>
                <c:pt idx="128">
                  <c:v>4.5</c:v>
                </c:pt>
                <c:pt idx="129">
                  <c:v>5.2</c:v>
                </c:pt>
                <c:pt idx="130">
                  <c:v>3.7</c:v>
                </c:pt>
                <c:pt idx="131">
                  <c:v>5.2</c:v>
                </c:pt>
                <c:pt idx="132">
                  <c:v>8.4</c:v>
                </c:pt>
                <c:pt idx="133">
                  <c:v>8.1999999999999993</c:v>
                </c:pt>
                <c:pt idx="134">
                  <c:v>5.8</c:v>
                </c:pt>
                <c:pt idx="135">
                  <c:v>7.6</c:v>
                </c:pt>
                <c:pt idx="136">
                  <c:v>5.2</c:v>
                </c:pt>
                <c:pt idx="137">
                  <c:v>7.9</c:v>
                </c:pt>
                <c:pt idx="138">
                  <c:v>9.9</c:v>
                </c:pt>
                <c:pt idx="139">
                  <c:v>7.4</c:v>
                </c:pt>
                <c:pt idx="140">
                  <c:v>9.1</c:v>
                </c:pt>
                <c:pt idx="141">
                  <c:v>5.4</c:v>
                </c:pt>
                <c:pt idx="142">
                  <c:v>4.5</c:v>
                </c:pt>
                <c:pt idx="143">
                  <c:v>7.3</c:v>
                </c:pt>
                <c:pt idx="144">
                  <c:v>3.8</c:v>
                </c:pt>
                <c:pt idx="145">
                  <c:v>3.8</c:v>
                </c:pt>
                <c:pt idx="146">
                  <c:v>8.1999999999999993</c:v>
                </c:pt>
                <c:pt idx="147">
                  <c:v>7.3</c:v>
                </c:pt>
                <c:pt idx="148">
                  <c:v>5.9</c:v>
                </c:pt>
                <c:pt idx="149">
                  <c:v>8</c:v>
                </c:pt>
                <c:pt idx="150">
                  <c:v>8.1999999999999993</c:v>
                </c:pt>
                <c:pt idx="151">
                  <c:v>6.9</c:v>
                </c:pt>
                <c:pt idx="152">
                  <c:v>10</c:v>
                </c:pt>
                <c:pt idx="153">
                  <c:v>6.7</c:v>
                </c:pt>
                <c:pt idx="154">
                  <c:v>8.4</c:v>
                </c:pt>
                <c:pt idx="155">
                  <c:v>4.8</c:v>
                </c:pt>
                <c:pt idx="156">
                  <c:v>8.1999999999999993</c:v>
                </c:pt>
                <c:pt idx="157">
                  <c:v>7.2</c:v>
                </c:pt>
                <c:pt idx="158">
                  <c:v>6</c:v>
                </c:pt>
                <c:pt idx="159">
                  <c:v>8.3000000000000007</c:v>
                </c:pt>
                <c:pt idx="160">
                  <c:v>9.1999999999999993</c:v>
                </c:pt>
                <c:pt idx="161">
                  <c:v>8.8000000000000007</c:v>
                </c:pt>
                <c:pt idx="162">
                  <c:v>5.3</c:v>
                </c:pt>
                <c:pt idx="163">
                  <c:v>5.2</c:v>
                </c:pt>
                <c:pt idx="164">
                  <c:v>5.2</c:v>
                </c:pt>
                <c:pt idx="165">
                  <c:v>6</c:v>
                </c:pt>
                <c:pt idx="166">
                  <c:v>7.8</c:v>
                </c:pt>
                <c:pt idx="167">
                  <c:v>8.9</c:v>
                </c:pt>
                <c:pt idx="168">
                  <c:v>6.3</c:v>
                </c:pt>
                <c:pt idx="169">
                  <c:v>8.4</c:v>
                </c:pt>
                <c:pt idx="170">
                  <c:v>9</c:v>
                </c:pt>
                <c:pt idx="171">
                  <c:v>5.2</c:v>
                </c:pt>
                <c:pt idx="172">
                  <c:v>6.8</c:v>
                </c:pt>
                <c:pt idx="173">
                  <c:v>6.7</c:v>
                </c:pt>
                <c:pt idx="174">
                  <c:v>8.4</c:v>
                </c:pt>
                <c:pt idx="175">
                  <c:v>6.8</c:v>
                </c:pt>
                <c:pt idx="176">
                  <c:v>6.2</c:v>
                </c:pt>
                <c:pt idx="177">
                  <c:v>6.7</c:v>
                </c:pt>
                <c:pt idx="178">
                  <c:v>5.2</c:v>
                </c:pt>
                <c:pt idx="179">
                  <c:v>4.5</c:v>
                </c:pt>
                <c:pt idx="180">
                  <c:v>5.8</c:v>
                </c:pt>
                <c:pt idx="181">
                  <c:v>7.6</c:v>
                </c:pt>
                <c:pt idx="182">
                  <c:v>4.5</c:v>
                </c:pt>
                <c:pt idx="183">
                  <c:v>7.4</c:v>
                </c:pt>
                <c:pt idx="184">
                  <c:v>4.8</c:v>
                </c:pt>
                <c:pt idx="185">
                  <c:v>7.3</c:v>
                </c:pt>
                <c:pt idx="186">
                  <c:v>8.5</c:v>
                </c:pt>
                <c:pt idx="187">
                  <c:v>7.2</c:v>
                </c:pt>
                <c:pt idx="188">
                  <c:v>9.3000000000000007</c:v>
                </c:pt>
                <c:pt idx="189">
                  <c:v>3.8</c:v>
                </c:pt>
                <c:pt idx="190">
                  <c:v>5.8</c:v>
                </c:pt>
                <c:pt idx="191">
                  <c:v>8.4</c:v>
                </c:pt>
                <c:pt idx="192">
                  <c:v>7.2</c:v>
                </c:pt>
                <c:pt idx="193">
                  <c:v>8.4</c:v>
                </c:pt>
                <c:pt idx="194">
                  <c:v>8.8000000000000007</c:v>
                </c:pt>
                <c:pt idx="195">
                  <c:v>4.4000000000000004</c:v>
                </c:pt>
                <c:pt idx="196">
                  <c:v>8.4</c:v>
                </c:pt>
                <c:pt idx="197">
                  <c:v>6.8</c:v>
                </c:pt>
                <c:pt idx="198">
                  <c:v>6.3</c:v>
                </c:pt>
                <c:pt idx="199">
                  <c:v>6.8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AF1-AF52-153A596A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14783"/>
        <c:axId val="577822687"/>
      </c:scatterChart>
      <c:valAx>
        <c:axId val="5778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Consulting 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2687"/>
        <c:crosses val="autoZero"/>
        <c:crossBetween val="midCat"/>
      </c:valAx>
      <c:valAx>
        <c:axId val="5778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data'!$K$2:$K$201</c:f>
              <c:numCache>
                <c:formatCode>General</c:formatCode>
                <c:ptCount val="200"/>
                <c:pt idx="0">
                  <c:v>5</c:v>
                </c:pt>
                <c:pt idx="1">
                  <c:v>3.9</c:v>
                </c:pt>
                <c:pt idx="2">
                  <c:v>5.4</c:v>
                </c:pt>
                <c:pt idx="3">
                  <c:v>4.3</c:v>
                </c:pt>
                <c:pt idx="4">
                  <c:v>4.5</c:v>
                </c:pt>
                <c:pt idx="5">
                  <c:v>3.6</c:v>
                </c:pt>
                <c:pt idx="6">
                  <c:v>2.1</c:v>
                </c:pt>
                <c:pt idx="7">
                  <c:v>4.3</c:v>
                </c:pt>
                <c:pt idx="8">
                  <c:v>4.4000000000000004</c:v>
                </c:pt>
                <c:pt idx="9">
                  <c:v>4.0999999999999996</c:v>
                </c:pt>
                <c:pt idx="10">
                  <c:v>3.8</c:v>
                </c:pt>
                <c:pt idx="11">
                  <c:v>3</c:v>
                </c:pt>
                <c:pt idx="12">
                  <c:v>5.0999999999999996</c:v>
                </c:pt>
                <c:pt idx="13">
                  <c:v>4.5</c:v>
                </c:pt>
                <c:pt idx="14">
                  <c:v>4.8</c:v>
                </c:pt>
                <c:pt idx="15">
                  <c:v>4.3</c:v>
                </c:pt>
                <c:pt idx="16">
                  <c:v>4.2</c:v>
                </c:pt>
                <c:pt idx="17">
                  <c:v>5.7</c:v>
                </c:pt>
                <c:pt idx="18">
                  <c:v>5</c:v>
                </c:pt>
                <c:pt idx="19">
                  <c:v>4.5</c:v>
                </c:pt>
                <c:pt idx="20">
                  <c:v>3.3</c:v>
                </c:pt>
                <c:pt idx="21">
                  <c:v>4.3</c:v>
                </c:pt>
                <c:pt idx="22">
                  <c:v>4.8</c:v>
                </c:pt>
                <c:pt idx="23">
                  <c:v>6.7</c:v>
                </c:pt>
                <c:pt idx="24">
                  <c:v>4.7</c:v>
                </c:pt>
                <c:pt idx="25">
                  <c:v>5.6</c:v>
                </c:pt>
                <c:pt idx="26">
                  <c:v>5.3</c:v>
                </c:pt>
                <c:pt idx="27">
                  <c:v>4.3</c:v>
                </c:pt>
                <c:pt idx="28">
                  <c:v>5.7</c:v>
                </c:pt>
                <c:pt idx="29">
                  <c:v>4.7</c:v>
                </c:pt>
                <c:pt idx="30">
                  <c:v>3.7</c:v>
                </c:pt>
                <c:pt idx="31">
                  <c:v>3</c:v>
                </c:pt>
                <c:pt idx="32">
                  <c:v>3.5</c:v>
                </c:pt>
                <c:pt idx="33">
                  <c:v>4.7</c:v>
                </c:pt>
                <c:pt idx="34">
                  <c:v>2.5</c:v>
                </c:pt>
                <c:pt idx="35">
                  <c:v>3.1</c:v>
                </c:pt>
                <c:pt idx="36">
                  <c:v>3.9</c:v>
                </c:pt>
                <c:pt idx="37">
                  <c:v>5.2</c:v>
                </c:pt>
                <c:pt idx="38">
                  <c:v>4.7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4.3</c:v>
                </c:pt>
                <c:pt idx="45">
                  <c:v>5.2</c:v>
                </c:pt>
                <c:pt idx="46">
                  <c:v>5</c:v>
                </c:pt>
                <c:pt idx="47">
                  <c:v>6.5</c:v>
                </c:pt>
                <c:pt idx="48">
                  <c:v>4.5</c:v>
                </c:pt>
                <c:pt idx="49">
                  <c:v>4.0999999999999996</c:v>
                </c:pt>
                <c:pt idx="50">
                  <c:v>4</c:v>
                </c:pt>
                <c:pt idx="51">
                  <c:v>4.5</c:v>
                </c:pt>
                <c:pt idx="52">
                  <c:v>4.7</c:v>
                </c:pt>
                <c:pt idx="53">
                  <c:v>3.2</c:v>
                </c:pt>
                <c:pt idx="54">
                  <c:v>4.9000000000000004</c:v>
                </c:pt>
                <c:pt idx="55">
                  <c:v>4.0999999999999996</c:v>
                </c:pt>
                <c:pt idx="56">
                  <c:v>5.7</c:v>
                </c:pt>
                <c:pt idx="57">
                  <c:v>4.5999999999999996</c:v>
                </c:pt>
                <c:pt idx="58">
                  <c:v>3.7</c:v>
                </c:pt>
                <c:pt idx="59">
                  <c:v>5.6</c:v>
                </c:pt>
                <c:pt idx="60">
                  <c:v>5.4</c:v>
                </c:pt>
                <c:pt idx="61">
                  <c:v>2.7</c:v>
                </c:pt>
                <c:pt idx="62">
                  <c:v>4.4000000000000004</c:v>
                </c:pt>
                <c:pt idx="63">
                  <c:v>3.3</c:v>
                </c:pt>
                <c:pt idx="64">
                  <c:v>3.5</c:v>
                </c:pt>
                <c:pt idx="65">
                  <c:v>4.7</c:v>
                </c:pt>
                <c:pt idx="66">
                  <c:v>5</c:v>
                </c:pt>
                <c:pt idx="67">
                  <c:v>4.5</c:v>
                </c:pt>
                <c:pt idx="68">
                  <c:v>4</c:v>
                </c:pt>
                <c:pt idx="69">
                  <c:v>4.7</c:v>
                </c:pt>
                <c:pt idx="70">
                  <c:v>5.4</c:v>
                </c:pt>
                <c:pt idx="71">
                  <c:v>2.9</c:v>
                </c:pt>
                <c:pt idx="72">
                  <c:v>4.5999999999999996</c:v>
                </c:pt>
                <c:pt idx="73">
                  <c:v>4.0999999999999996</c:v>
                </c:pt>
                <c:pt idx="74">
                  <c:v>4.4000000000000004</c:v>
                </c:pt>
                <c:pt idx="75">
                  <c:v>3.1</c:v>
                </c:pt>
                <c:pt idx="76">
                  <c:v>4.5</c:v>
                </c:pt>
                <c:pt idx="77">
                  <c:v>4.3</c:v>
                </c:pt>
                <c:pt idx="78">
                  <c:v>5.2</c:v>
                </c:pt>
                <c:pt idx="79">
                  <c:v>2.6</c:v>
                </c:pt>
                <c:pt idx="80">
                  <c:v>3.2</c:v>
                </c:pt>
                <c:pt idx="81">
                  <c:v>4.3</c:v>
                </c:pt>
                <c:pt idx="82">
                  <c:v>2.7</c:v>
                </c:pt>
                <c:pt idx="83">
                  <c:v>2</c:v>
                </c:pt>
                <c:pt idx="84">
                  <c:v>4.7</c:v>
                </c:pt>
                <c:pt idx="85">
                  <c:v>3.4</c:v>
                </c:pt>
                <c:pt idx="86">
                  <c:v>2.4</c:v>
                </c:pt>
                <c:pt idx="87">
                  <c:v>5.0999999999999996</c:v>
                </c:pt>
                <c:pt idx="88">
                  <c:v>4.5999999999999996</c:v>
                </c:pt>
                <c:pt idx="89">
                  <c:v>5.5</c:v>
                </c:pt>
                <c:pt idx="90">
                  <c:v>4.4000000000000004</c:v>
                </c:pt>
                <c:pt idx="91">
                  <c:v>2</c:v>
                </c:pt>
                <c:pt idx="92">
                  <c:v>4.4000000000000004</c:v>
                </c:pt>
                <c:pt idx="93">
                  <c:v>4.8</c:v>
                </c:pt>
                <c:pt idx="94">
                  <c:v>3.6</c:v>
                </c:pt>
                <c:pt idx="95">
                  <c:v>4.9000000000000004</c:v>
                </c:pt>
                <c:pt idx="96">
                  <c:v>4.2</c:v>
                </c:pt>
                <c:pt idx="97">
                  <c:v>3.1</c:v>
                </c:pt>
                <c:pt idx="98">
                  <c:v>4.3</c:v>
                </c:pt>
                <c:pt idx="99">
                  <c:v>3.4</c:v>
                </c:pt>
                <c:pt idx="100">
                  <c:v>3.1</c:v>
                </c:pt>
                <c:pt idx="101">
                  <c:v>5.0999999999999996</c:v>
                </c:pt>
                <c:pt idx="102">
                  <c:v>4</c:v>
                </c:pt>
                <c:pt idx="103">
                  <c:v>5.6</c:v>
                </c:pt>
                <c:pt idx="104">
                  <c:v>5</c:v>
                </c:pt>
                <c:pt idx="105">
                  <c:v>4.2</c:v>
                </c:pt>
                <c:pt idx="106">
                  <c:v>4.4000000000000004</c:v>
                </c:pt>
                <c:pt idx="107">
                  <c:v>5.8</c:v>
                </c:pt>
                <c:pt idx="108">
                  <c:v>4.5999999999999996</c:v>
                </c:pt>
                <c:pt idx="109">
                  <c:v>3.8</c:v>
                </c:pt>
                <c:pt idx="110">
                  <c:v>3.7</c:v>
                </c:pt>
                <c:pt idx="111">
                  <c:v>4</c:v>
                </c:pt>
                <c:pt idx="112">
                  <c:v>4.5</c:v>
                </c:pt>
                <c:pt idx="113">
                  <c:v>4.2</c:v>
                </c:pt>
                <c:pt idx="114">
                  <c:v>4</c:v>
                </c:pt>
                <c:pt idx="115">
                  <c:v>5.0999999999999996</c:v>
                </c:pt>
                <c:pt idx="116">
                  <c:v>4.2</c:v>
                </c:pt>
                <c:pt idx="117">
                  <c:v>2.8</c:v>
                </c:pt>
                <c:pt idx="118">
                  <c:v>3.3</c:v>
                </c:pt>
                <c:pt idx="119">
                  <c:v>2.6</c:v>
                </c:pt>
                <c:pt idx="120">
                  <c:v>5.7</c:v>
                </c:pt>
                <c:pt idx="121">
                  <c:v>4.8</c:v>
                </c:pt>
                <c:pt idx="122">
                  <c:v>3.2</c:v>
                </c:pt>
                <c:pt idx="123">
                  <c:v>5.8</c:v>
                </c:pt>
                <c:pt idx="124">
                  <c:v>3.2</c:v>
                </c:pt>
                <c:pt idx="125">
                  <c:v>4.0999999999999996</c:v>
                </c:pt>
                <c:pt idx="126">
                  <c:v>4.5999999999999996</c:v>
                </c:pt>
                <c:pt idx="127">
                  <c:v>3.3</c:v>
                </c:pt>
                <c:pt idx="128">
                  <c:v>4.4000000000000004</c:v>
                </c:pt>
                <c:pt idx="129">
                  <c:v>1.2</c:v>
                </c:pt>
                <c:pt idx="130">
                  <c:v>5</c:v>
                </c:pt>
                <c:pt idx="131">
                  <c:v>4.5999999999999996</c:v>
                </c:pt>
                <c:pt idx="132">
                  <c:v>2.4</c:v>
                </c:pt>
                <c:pt idx="133">
                  <c:v>4.3</c:v>
                </c:pt>
                <c:pt idx="134">
                  <c:v>3.6</c:v>
                </c:pt>
                <c:pt idx="135">
                  <c:v>5.0999999999999996</c:v>
                </c:pt>
                <c:pt idx="136">
                  <c:v>1.8</c:v>
                </c:pt>
                <c:pt idx="137">
                  <c:v>4.0999999999999996</c:v>
                </c:pt>
                <c:pt idx="138">
                  <c:v>2.8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</c:v>
                </c:pt>
                <c:pt idx="142">
                  <c:v>4.2</c:v>
                </c:pt>
                <c:pt idx="143">
                  <c:v>4.5</c:v>
                </c:pt>
                <c:pt idx="144">
                  <c:v>3.8</c:v>
                </c:pt>
                <c:pt idx="145">
                  <c:v>4.0999999999999996</c:v>
                </c:pt>
                <c:pt idx="146">
                  <c:v>4.5999999999999996</c:v>
                </c:pt>
                <c:pt idx="147">
                  <c:v>3.7</c:v>
                </c:pt>
                <c:pt idx="148">
                  <c:v>5.0999999999999996</c:v>
                </c:pt>
                <c:pt idx="149">
                  <c:v>4.3</c:v>
                </c:pt>
                <c:pt idx="150">
                  <c:v>5</c:v>
                </c:pt>
                <c:pt idx="151">
                  <c:v>4</c:v>
                </c:pt>
                <c:pt idx="152">
                  <c:v>3</c:v>
                </c:pt>
                <c:pt idx="153">
                  <c:v>4.0999999999999996</c:v>
                </c:pt>
                <c:pt idx="154">
                  <c:v>4.4000000000000004</c:v>
                </c:pt>
                <c:pt idx="155">
                  <c:v>4</c:v>
                </c:pt>
                <c:pt idx="156">
                  <c:v>3.7</c:v>
                </c:pt>
                <c:pt idx="157">
                  <c:v>4</c:v>
                </c:pt>
                <c:pt idx="158">
                  <c:v>4.3</c:v>
                </c:pt>
                <c:pt idx="159">
                  <c:v>4.5999999999999996</c:v>
                </c:pt>
                <c:pt idx="160">
                  <c:v>3.7</c:v>
                </c:pt>
                <c:pt idx="161">
                  <c:v>6.4</c:v>
                </c:pt>
                <c:pt idx="162">
                  <c:v>3.6</c:v>
                </c:pt>
                <c:pt idx="163">
                  <c:v>4.7</c:v>
                </c:pt>
                <c:pt idx="164">
                  <c:v>4</c:v>
                </c:pt>
                <c:pt idx="165">
                  <c:v>4.3</c:v>
                </c:pt>
                <c:pt idx="166">
                  <c:v>3.6</c:v>
                </c:pt>
                <c:pt idx="167">
                  <c:v>2.7</c:v>
                </c:pt>
                <c:pt idx="168">
                  <c:v>4</c:v>
                </c:pt>
                <c:pt idx="169">
                  <c:v>3.8</c:v>
                </c:pt>
                <c:pt idx="170">
                  <c:v>3.3</c:v>
                </c:pt>
                <c:pt idx="171">
                  <c:v>4.5</c:v>
                </c:pt>
                <c:pt idx="172">
                  <c:v>5</c:v>
                </c:pt>
                <c:pt idx="173">
                  <c:v>4.8</c:v>
                </c:pt>
                <c:pt idx="174">
                  <c:v>2.8</c:v>
                </c:pt>
                <c:pt idx="175">
                  <c:v>4.3</c:v>
                </c:pt>
                <c:pt idx="176">
                  <c:v>4</c:v>
                </c:pt>
                <c:pt idx="177">
                  <c:v>4.9000000000000004</c:v>
                </c:pt>
                <c:pt idx="178">
                  <c:v>4.5999999999999996</c:v>
                </c:pt>
                <c:pt idx="179">
                  <c:v>4</c:v>
                </c:pt>
                <c:pt idx="180">
                  <c:v>4.4000000000000004</c:v>
                </c:pt>
                <c:pt idx="181">
                  <c:v>4.7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4.7</c:v>
                </c:pt>
                <c:pt idx="185">
                  <c:v>6</c:v>
                </c:pt>
                <c:pt idx="186">
                  <c:v>4.3</c:v>
                </c:pt>
                <c:pt idx="187">
                  <c:v>3.2</c:v>
                </c:pt>
                <c:pt idx="188">
                  <c:v>5.9</c:v>
                </c:pt>
                <c:pt idx="189">
                  <c:v>5.5</c:v>
                </c:pt>
                <c:pt idx="190">
                  <c:v>3.8</c:v>
                </c:pt>
                <c:pt idx="191">
                  <c:v>4</c:v>
                </c:pt>
                <c:pt idx="192">
                  <c:v>2.9</c:v>
                </c:pt>
                <c:pt idx="193">
                  <c:v>4.3</c:v>
                </c:pt>
                <c:pt idx="194">
                  <c:v>3.6</c:v>
                </c:pt>
                <c:pt idx="195">
                  <c:v>4.4000000000000004</c:v>
                </c:pt>
                <c:pt idx="196">
                  <c:v>6</c:v>
                </c:pt>
                <c:pt idx="197">
                  <c:v>4.4000000000000004</c:v>
                </c:pt>
                <c:pt idx="198">
                  <c:v>5.9</c:v>
                </c:pt>
                <c:pt idx="199">
                  <c:v>4.3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8-4B8D-A1EC-8A05C09F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71631"/>
        <c:axId val="693971215"/>
      </c:scatterChart>
      <c:valAx>
        <c:axId val="69397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Communication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1215"/>
        <c:crosses val="autoZero"/>
        <c:crossBetween val="midCat"/>
      </c:valAx>
      <c:valAx>
        <c:axId val="6939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Recommendation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Recommendation across Implementation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data'!$L$2:$L$201</c:f>
              <c:numCache>
                <c:formatCode>General</c:formatCode>
                <c:ptCount val="200"/>
                <c:pt idx="0">
                  <c:v>3.7</c:v>
                </c:pt>
                <c:pt idx="1">
                  <c:v>4.9000000000000004</c:v>
                </c:pt>
                <c:pt idx="2">
                  <c:v>4.5</c:v>
                </c:pt>
                <c:pt idx="3">
                  <c:v>3</c:v>
                </c:pt>
                <c:pt idx="4">
                  <c:v>3.5</c:v>
                </c:pt>
                <c:pt idx="5">
                  <c:v>3.3</c:v>
                </c:pt>
                <c:pt idx="6">
                  <c:v>2</c:v>
                </c:pt>
                <c:pt idx="7">
                  <c:v>3.7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</c:v>
                </c:pt>
                <c:pt idx="11">
                  <c:v>3.2</c:v>
                </c:pt>
                <c:pt idx="12">
                  <c:v>4.4000000000000004</c:v>
                </c:pt>
                <c:pt idx="13">
                  <c:v>4.2</c:v>
                </c:pt>
                <c:pt idx="14">
                  <c:v>5.2</c:v>
                </c:pt>
                <c:pt idx="15">
                  <c:v>4.5</c:v>
                </c:pt>
                <c:pt idx="16">
                  <c:v>4.5</c:v>
                </c:pt>
                <c:pt idx="17">
                  <c:v>4.8</c:v>
                </c:pt>
                <c:pt idx="18">
                  <c:v>4.5</c:v>
                </c:pt>
                <c:pt idx="19">
                  <c:v>4.4000000000000004</c:v>
                </c:pt>
                <c:pt idx="20">
                  <c:v>3.3</c:v>
                </c:pt>
                <c:pt idx="21">
                  <c:v>4.3</c:v>
                </c:pt>
                <c:pt idx="22">
                  <c:v>4</c:v>
                </c:pt>
                <c:pt idx="23">
                  <c:v>4.5</c:v>
                </c:pt>
                <c:pt idx="24">
                  <c:v>4</c:v>
                </c:pt>
                <c:pt idx="25">
                  <c:v>3.9</c:v>
                </c:pt>
                <c:pt idx="26">
                  <c:v>4.4000000000000004</c:v>
                </c:pt>
                <c:pt idx="27">
                  <c:v>3.7</c:v>
                </c:pt>
                <c:pt idx="28">
                  <c:v>4.4000000000000004</c:v>
                </c:pt>
                <c:pt idx="29">
                  <c:v>3.5</c:v>
                </c:pt>
                <c:pt idx="30">
                  <c:v>3.3</c:v>
                </c:pt>
                <c:pt idx="31">
                  <c:v>3</c:v>
                </c:pt>
                <c:pt idx="32">
                  <c:v>3.4</c:v>
                </c:pt>
                <c:pt idx="33">
                  <c:v>4.2</c:v>
                </c:pt>
                <c:pt idx="34">
                  <c:v>3.5</c:v>
                </c:pt>
                <c:pt idx="35">
                  <c:v>2.5</c:v>
                </c:pt>
                <c:pt idx="36">
                  <c:v>3.5</c:v>
                </c:pt>
                <c:pt idx="37">
                  <c:v>4.9000000000000004</c:v>
                </c:pt>
                <c:pt idx="38">
                  <c:v>4.5</c:v>
                </c:pt>
                <c:pt idx="39">
                  <c:v>3.2</c:v>
                </c:pt>
                <c:pt idx="40">
                  <c:v>3.9</c:v>
                </c:pt>
                <c:pt idx="41">
                  <c:v>4.0999999999999996</c:v>
                </c:pt>
                <c:pt idx="42">
                  <c:v>4.3</c:v>
                </c:pt>
                <c:pt idx="43">
                  <c:v>4.5</c:v>
                </c:pt>
                <c:pt idx="44">
                  <c:v>4.7</c:v>
                </c:pt>
                <c:pt idx="45">
                  <c:v>4.8</c:v>
                </c:pt>
                <c:pt idx="46">
                  <c:v>3.5</c:v>
                </c:pt>
                <c:pt idx="47">
                  <c:v>5.2</c:v>
                </c:pt>
                <c:pt idx="48">
                  <c:v>3.9</c:v>
                </c:pt>
                <c:pt idx="49">
                  <c:v>4.3</c:v>
                </c:pt>
                <c:pt idx="50">
                  <c:v>2.8</c:v>
                </c:pt>
                <c:pt idx="51">
                  <c:v>4.9000000000000004</c:v>
                </c:pt>
                <c:pt idx="52">
                  <c:v>4.5999999999999996</c:v>
                </c:pt>
                <c:pt idx="53">
                  <c:v>3.3</c:v>
                </c:pt>
                <c:pt idx="54">
                  <c:v>4.2</c:v>
                </c:pt>
                <c:pt idx="55">
                  <c:v>3.4</c:v>
                </c:pt>
                <c:pt idx="56">
                  <c:v>5.5</c:v>
                </c:pt>
                <c:pt idx="57">
                  <c:v>4</c:v>
                </c:pt>
                <c:pt idx="58">
                  <c:v>3.5</c:v>
                </c:pt>
                <c:pt idx="59">
                  <c:v>4</c:v>
                </c:pt>
                <c:pt idx="60">
                  <c:v>4.5</c:v>
                </c:pt>
                <c:pt idx="61">
                  <c:v>3.6</c:v>
                </c:pt>
                <c:pt idx="62">
                  <c:v>2.9</c:v>
                </c:pt>
                <c:pt idx="63">
                  <c:v>2.6</c:v>
                </c:pt>
                <c:pt idx="64">
                  <c:v>2.8</c:v>
                </c:pt>
                <c:pt idx="65">
                  <c:v>5.2</c:v>
                </c:pt>
                <c:pt idx="66">
                  <c:v>4.5</c:v>
                </c:pt>
                <c:pt idx="67">
                  <c:v>4.3</c:v>
                </c:pt>
                <c:pt idx="68">
                  <c:v>3.4</c:v>
                </c:pt>
                <c:pt idx="69">
                  <c:v>3.9</c:v>
                </c:pt>
                <c:pt idx="70">
                  <c:v>4.4000000000000004</c:v>
                </c:pt>
                <c:pt idx="71">
                  <c:v>3.1</c:v>
                </c:pt>
                <c:pt idx="72">
                  <c:v>4.5999999999999996</c:v>
                </c:pt>
                <c:pt idx="73">
                  <c:v>3.9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4.0999999999999996</c:v>
                </c:pt>
                <c:pt idx="78">
                  <c:v>4.5999999999999996</c:v>
                </c:pt>
                <c:pt idx="79">
                  <c:v>2.7</c:v>
                </c:pt>
                <c:pt idx="80">
                  <c:v>3.8</c:v>
                </c:pt>
                <c:pt idx="81">
                  <c:v>4</c:v>
                </c:pt>
                <c:pt idx="82">
                  <c:v>3</c:v>
                </c:pt>
                <c:pt idx="83">
                  <c:v>1.6</c:v>
                </c:pt>
                <c:pt idx="84">
                  <c:v>4.3</c:v>
                </c:pt>
                <c:pt idx="85">
                  <c:v>3.4</c:v>
                </c:pt>
                <c:pt idx="86">
                  <c:v>3.1</c:v>
                </c:pt>
                <c:pt idx="87">
                  <c:v>4.3</c:v>
                </c:pt>
                <c:pt idx="88">
                  <c:v>3.9</c:v>
                </c:pt>
                <c:pt idx="89">
                  <c:v>4.9000000000000004</c:v>
                </c:pt>
                <c:pt idx="90">
                  <c:v>3.3</c:v>
                </c:pt>
                <c:pt idx="91">
                  <c:v>2.4</c:v>
                </c:pt>
                <c:pt idx="92">
                  <c:v>4.2</c:v>
                </c:pt>
                <c:pt idx="93">
                  <c:v>4.5999999999999996</c:v>
                </c:pt>
                <c:pt idx="94">
                  <c:v>3.4</c:v>
                </c:pt>
                <c:pt idx="95">
                  <c:v>3.6</c:v>
                </c:pt>
                <c:pt idx="96">
                  <c:v>3.7</c:v>
                </c:pt>
                <c:pt idx="97">
                  <c:v>2.5</c:v>
                </c:pt>
                <c:pt idx="98">
                  <c:v>3.9</c:v>
                </c:pt>
                <c:pt idx="99">
                  <c:v>3.5</c:v>
                </c:pt>
                <c:pt idx="100">
                  <c:v>3.5</c:v>
                </c:pt>
                <c:pt idx="101">
                  <c:v>4.2</c:v>
                </c:pt>
                <c:pt idx="102">
                  <c:v>3.7</c:v>
                </c:pt>
                <c:pt idx="103">
                  <c:v>4.4000000000000004</c:v>
                </c:pt>
                <c:pt idx="104">
                  <c:v>4.5999999999999996</c:v>
                </c:pt>
                <c:pt idx="105">
                  <c:v>3.9</c:v>
                </c:pt>
                <c:pt idx="106">
                  <c:v>4.9000000000000004</c:v>
                </c:pt>
                <c:pt idx="107">
                  <c:v>5.4</c:v>
                </c:pt>
                <c:pt idx="108">
                  <c:v>4.2</c:v>
                </c:pt>
                <c:pt idx="109">
                  <c:v>3.1</c:v>
                </c:pt>
                <c:pt idx="110">
                  <c:v>4.0999999999999996</c:v>
                </c:pt>
                <c:pt idx="111">
                  <c:v>3.9</c:v>
                </c:pt>
                <c:pt idx="112">
                  <c:v>4.5</c:v>
                </c:pt>
                <c:pt idx="113">
                  <c:v>4.2</c:v>
                </c:pt>
                <c:pt idx="114">
                  <c:v>3.6</c:v>
                </c:pt>
                <c:pt idx="115">
                  <c:v>3.7</c:v>
                </c:pt>
                <c:pt idx="116">
                  <c:v>4.2</c:v>
                </c:pt>
                <c:pt idx="117">
                  <c:v>2.9</c:v>
                </c:pt>
                <c:pt idx="118">
                  <c:v>3.1</c:v>
                </c:pt>
                <c:pt idx="119">
                  <c:v>3</c:v>
                </c:pt>
                <c:pt idx="120">
                  <c:v>5.5</c:v>
                </c:pt>
                <c:pt idx="121">
                  <c:v>3.5</c:v>
                </c:pt>
                <c:pt idx="122">
                  <c:v>2.6</c:v>
                </c:pt>
                <c:pt idx="123">
                  <c:v>4.5999999999999996</c:v>
                </c:pt>
                <c:pt idx="124">
                  <c:v>2.5</c:v>
                </c:pt>
                <c:pt idx="125">
                  <c:v>3.1</c:v>
                </c:pt>
                <c:pt idx="126">
                  <c:v>4.3</c:v>
                </c:pt>
                <c:pt idx="127">
                  <c:v>2.9</c:v>
                </c:pt>
                <c:pt idx="128">
                  <c:v>4.3</c:v>
                </c:pt>
                <c:pt idx="129">
                  <c:v>2.1</c:v>
                </c:pt>
                <c:pt idx="130">
                  <c:v>4</c:v>
                </c:pt>
                <c:pt idx="131">
                  <c:v>4.7</c:v>
                </c:pt>
                <c:pt idx="132">
                  <c:v>1.6</c:v>
                </c:pt>
                <c:pt idx="133">
                  <c:v>3.3</c:v>
                </c:pt>
                <c:pt idx="134">
                  <c:v>4.2</c:v>
                </c:pt>
                <c:pt idx="135">
                  <c:v>4.4000000000000004</c:v>
                </c:pt>
                <c:pt idx="136">
                  <c:v>2.1</c:v>
                </c:pt>
                <c:pt idx="137">
                  <c:v>3.9</c:v>
                </c:pt>
                <c:pt idx="138">
                  <c:v>2.4</c:v>
                </c:pt>
                <c:pt idx="139">
                  <c:v>3.9</c:v>
                </c:pt>
                <c:pt idx="140">
                  <c:v>4.5</c:v>
                </c:pt>
                <c:pt idx="141">
                  <c:v>4</c:v>
                </c:pt>
                <c:pt idx="142">
                  <c:v>4.5</c:v>
                </c:pt>
                <c:pt idx="143">
                  <c:v>4.2</c:v>
                </c:pt>
                <c:pt idx="144">
                  <c:v>3.5</c:v>
                </c:pt>
                <c:pt idx="145">
                  <c:v>3.5</c:v>
                </c:pt>
                <c:pt idx="146">
                  <c:v>3.3</c:v>
                </c:pt>
                <c:pt idx="147">
                  <c:v>3.3</c:v>
                </c:pt>
                <c:pt idx="148">
                  <c:v>4.5</c:v>
                </c:pt>
                <c:pt idx="149">
                  <c:v>4</c:v>
                </c:pt>
                <c:pt idx="150">
                  <c:v>4.2</c:v>
                </c:pt>
                <c:pt idx="151">
                  <c:v>3.7</c:v>
                </c:pt>
                <c:pt idx="152">
                  <c:v>2.5</c:v>
                </c:pt>
                <c:pt idx="153">
                  <c:v>3.9</c:v>
                </c:pt>
                <c:pt idx="154">
                  <c:v>3.4</c:v>
                </c:pt>
                <c:pt idx="155">
                  <c:v>3.6</c:v>
                </c:pt>
                <c:pt idx="156">
                  <c:v>3.1</c:v>
                </c:pt>
                <c:pt idx="157">
                  <c:v>3.7</c:v>
                </c:pt>
                <c:pt idx="158">
                  <c:v>4.3</c:v>
                </c:pt>
                <c:pt idx="159">
                  <c:v>3.9</c:v>
                </c:pt>
                <c:pt idx="160">
                  <c:v>3.4</c:v>
                </c:pt>
                <c:pt idx="161">
                  <c:v>5.2</c:v>
                </c:pt>
                <c:pt idx="162">
                  <c:v>3.1</c:v>
                </c:pt>
                <c:pt idx="163">
                  <c:v>3</c:v>
                </c:pt>
                <c:pt idx="164">
                  <c:v>3</c:v>
                </c:pt>
                <c:pt idx="165">
                  <c:v>3.1</c:v>
                </c:pt>
                <c:pt idx="166">
                  <c:v>2.7</c:v>
                </c:pt>
                <c:pt idx="167">
                  <c:v>2</c:v>
                </c:pt>
                <c:pt idx="168">
                  <c:v>3</c:v>
                </c:pt>
                <c:pt idx="169">
                  <c:v>3.5</c:v>
                </c:pt>
                <c:pt idx="170">
                  <c:v>3.7</c:v>
                </c:pt>
                <c:pt idx="171">
                  <c:v>3.8</c:v>
                </c:pt>
                <c:pt idx="172">
                  <c:v>3.9</c:v>
                </c:pt>
                <c:pt idx="173">
                  <c:v>3.6</c:v>
                </c:pt>
                <c:pt idx="174">
                  <c:v>3.4</c:v>
                </c:pt>
                <c:pt idx="175">
                  <c:v>3.9</c:v>
                </c:pt>
                <c:pt idx="176">
                  <c:v>4.5</c:v>
                </c:pt>
                <c:pt idx="177">
                  <c:v>4.0999999999999996</c:v>
                </c:pt>
                <c:pt idx="178">
                  <c:v>3.8</c:v>
                </c:pt>
                <c:pt idx="179">
                  <c:v>4.3</c:v>
                </c:pt>
                <c:pt idx="180">
                  <c:v>4.2</c:v>
                </c:pt>
                <c:pt idx="181">
                  <c:v>4.4000000000000004</c:v>
                </c:pt>
                <c:pt idx="182">
                  <c:v>4.3</c:v>
                </c:pt>
                <c:pt idx="183">
                  <c:v>4.3</c:v>
                </c:pt>
                <c:pt idx="184">
                  <c:v>3.6</c:v>
                </c:pt>
                <c:pt idx="185">
                  <c:v>4.2</c:v>
                </c:pt>
                <c:pt idx="186">
                  <c:v>3.3</c:v>
                </c:pt>
                <c:pt idx="187">
                  <c:v>2.8</c:v>
                </c:pt>
                <c:pt idx="188">
                  <c:v>4.5999999999999996</c:v>
                </c:pt>
                <c:pt idx="189">
                  <c:v>4.2</c:v>
                </c:pt>
                <c:pt idx="190">
                  <c:v>2.9</c:v>
                </c:pt>
                <c:pt idx="191">
                  <c:v>4.4000000000000004</c:v>
                </c:pt>
                <c:pt idx="192">
                  <c:v>2.8</c:v>
                </c:pt>
                <c:pt idx="193">
                  <c:v>3.3</c:v>
                </c:pt>
                <c:pt idx="194">
                  <c:v>3</c:v>
                </c:pt>
                <c:pt idx="195">
                  <c:v>4</c:v>
                </c:pt>
                <c:pt idx="196">
                  <c:v>5.4</c:v>
                </c:pt>
                <c:pt idx="197">
                  <c:v>4.2</c:v>
                </c:pt>
                <c:pt idx="198">
                  <c:v>4.9000000000000004</c:v>
                </c:pt>
                <c:pt idx="199">
                  <c:v>4.2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F72-8B4D-8F0D11242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41967"/>
        <c:axId val="847752783"/>
      </c:scatterChart>
      <c:valAx>
        <c:axId val="8477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52783"/>
        <c:crosses val="autoZero"/>
        <c:crossBetween val="midCat"/>
      </c:valAx>
      <c:valAx>
        <c:axId val="8477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</a:t>
            </a:r>
            <a:r>
              <a:rPr lang="en-SG" baseline="0"/>
              <a:t> of </a:t>
            </a:r>
            <a:r>
              <a:rPr lang="en-SG"/>
              <a:t>Recommendation across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'survey data'!$N$1</c:f>
              <c:strCache>
                <c:ptCount val="1"/>
                <c:pt idx="0">
                  <c:v>Recommendation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'survey data'!$M$2:$M$201</c:f>
              <c:numCache>
                <c:formatCode>General</c:formatCode>
                <c:ptCount val="200"/>
                <c:pt idx="0">
                  <c:v>8.1999999999999993</c:v>
                </c:pt>
                <c:pt idx="1">
                  <c:v>5.7</c:v>
                </c:pt>
                <c:pt idx="2">
                  <c:v>8.9</c:v>
                </c:pt>
                <c:pt idx="3">
                  <c:v>4.8</c:v>
                </c:pt>
                <c:pt idx="4">
                  <c:v>7.1</c:v>
                </c:pt>
                <c:pt idx="5">
                  <c:v>4.7</c:v>
                </c:pt>
                <c:pt idx="6">
                  <c:v>5.7</c:v>
                </c:pt>
                <c:pt idx="7">
                  <c:v>6.3</c:v>
                </c:pt>
                <c:pt idx="8">
                  <c:v>7</c:v>
                </c:pt>
                <c:pt idx="9">
                  <c:v>5.5</c:v>
                </c:pt>
                <c:pt idx="10">
                  <c:v>7.4</c:v>
                </c:pt>
                <c:pt idx="11">
                  <c:v>6</c:v>
                </c:pt>
                <c:pt idx="12">
                  <c:v>8.4</c:v>
                </c:pt>
                <c:pt idx="13">
                  <c:v>7.6</c:v>
                </c:pt>
                <c:pt idx="14">
                  <c:v>8</c:v>
                </c:pt>
                <c:pt idx="15">
                  <c:v>6.6</c:v>
                </c:pt>
                <c:pt idx="16">
                  <c:v>6.4</c:v>
                </c:pt>
                <c:pt idx="17">
                  <c:v>7.4</c:v>
                </c:pt>
                <c:pt idx="18">
                  <c:v>6.8</c:v>
                </c:pt>
                <c:pt idx="19">
                  <c:v>7.6</c:v>
                </c:pt>
                <c:pt idx="20">
                  <c:v>5.4</c:v>
                </c:pt>
                <c:pt idx="21">
                  <c:v>9.9</c:v>
                </c:pt>
                <c:pt idx="22">
                  <c:v>7</c:v>
                </c:pt>
                <c:pt idx="23">
                  <c:v>8.6</c:v>
                </c:pt>
                <c:pt idx="24">
                  <c:v>4.8</c:v>
                </c:pt>
                <c:pt idx="25">
                  <c:v>6.6</c:v>
                </c:pt>
                <c:pt idx="26">
                  <c:v>6.3</c:v>
                </c:pt>
                <c:pt idx="27">
                  <c:v>5.4</c:v>
                </c:pt>
                <c:pt idx="28">
                  <c:v>6.3</c:v>
                </c:pt>
                <c:pt idx="29">
                  <c:v>5.4</c:v>
                </c:pt>
                <c:pt idx="30">
                  <c:v>6.1</c:v>
                </c:pt>
                <c:pt idx="31">
                  <c:v>6.4</c:v>
                </c:pt>
                <c:pt idx="32">
                  <c:v>5.4</c:v>
                </c:pt>
                <c:pt idx="33">
                  <c:v>7.3</c:v>
                </c:pt>
                <c:pt idx="34">
                  <c:v>6.3</c:v>
                </c:pt>
                <c:pt idx="35">
                  <c:v>5.4</c:v>
                </c:pt>
                <c:pt idx="36">
                  <c:v>7.1</c:v>
                </c:pt>
                <c:pt idx="37">
                  <c:v>8.6999999999999993</c:v>
                </c:pt>
                <c:pt idx="38">
                  <c:v>7.6</c:v>
                </c:pt>
                <c:pt idx="39">
                  <c:v>6</c:v>
                </c:pt>
                <c:pt idx="40">
                  <c:v>7</c:v>
                </c:pt>
                <c:pt idx="41">
                  <c:v>7.6</c:v>
                </c:pt>
                <c:pt idx="42">
                  <c:v>8.9</c:v>
                </c:pt>
                <c:pt idx="43">
                  <c:v>7.6</c:v>
                </c:pt>
                <c:pt idx="44">
                  <c:v>5.5</c:v>
                </c:pt>
                <c:pt idx="45">
                  <c:v>7.4</c:v>
                </c:pt>
                <c:pt idx="46">
                  <c:v>7.1</c:v>
                </c:pt>
                <c:pt idx="47">
                  <c:v>7.6</c:v>
                </c:pt>
                <c:pt idx="48">
                  <c:v>8.6999999999999993</c:v>
                </c:pt>
                <c:pt idx="49">
                  <c:v>8.6</c:v>
                </c:pt>
                <c:pt idx="50">
                  <c:v>5.4</c:v>
                </c:pt>
                <c:pt idx="51">
                  <c:v>5.7</c:v>
                </c:pt>
                <c:pt idx="52">
                  <c:v>8.6999999999999993</c:v>
                </c:pt>
                <c:pt idx="53">
                  <c:v>6.1</c:v>
                </c:pt>
                <c:pt idx="54">
                  <c:v>7.3</c:v>
                </c:pt>
                <c:pt idx="55">
                  <c:v>7.7</c:v>
                </c:pt>
                <c:pt idx="56">
                  <c:v>9</c:v>
                </c:pt>
                <c:pt idx="57">
                  <c:v>8.1999999999999993</c:v>
                </c:pt>
                <c:pt idx="58">
                  <c:v>7.1</c:v>
                </c:pt>
                <c:pt idx="59">
                  <c:v>7.9</c:v>
                </c:pt>
                <c:pt idx="60">
                  <c:v>6.6</c:v>
                </c:pt>
                <c:pt idx="61">
                  <c:v>8</c:v>
                </c:pt>
                <c:pt idx="62">
                  <c:v>6.3</c:v>
                </c:pt>
                <c:pt idx="63">
                  <c:v>6</c:v>
                </c:pt>
                <c:pt idx="64">
                  <c:v>5.4</c:v>
                </c:pt>
                <c:pt idx="65">
                  <c:v>7.6</c:v>
                </c:pt>
                <c:pt idx="66">
                  <c:v>6.4</c:v>
                </c:pt>
                <c:pt idx="67">
                  <c:v>6.1</c:v>
                </c:pt>
                <c:pt idx="68">
                  <c:v>5.2</c:v>
                </c:pt>
                <c:pt idx="69">
                  <c:v>6.6</c:v>
                </c:pt>
                <c:pt idx="70">
                  <c:v>7.6</c:v>
                </c:pt>
                <c:pt idx="71">
                  <c:v>5.8</c:v>
                </c:pt>
                <c:pt idx="72">
                  <c:v>7.9</c:v>
                </c:pt>
                <c:pt idx="73">
                  <c:v>8.6</c:v>
                </c:pt>
                <c:pt idx="74">
                  <c:v>8.1999999999999993</c:v>
                </c:pt>
                <c:pt idx="75">
                  <c:v>7.1</c:v>
                </c:pt>
                <c:pt idx="76">
                  <c:v>6.4</c:v>
                </c:pt>
                <c:pt idx="77">
                  <c:v>7.6</c:v>
                </c:pt>
                <c:pt idx="78">
                  <c:v>8.9</c:v>
                </c:pt>
                <c:pt idx="79">
                  <c:v>5.7</c:v>
                </c:pt>
                <c:pt idx="80">
                  <c:v>7.1</c:v>
                </c:pt>
                <c:pt idx="81">
                  <c:v>7.4</c:v>
                </c:pt>
                <c:pt idx="82">
                  <c:v>6.6</c:v>
                </c:pt>
                <c:pt idx="83">
                  <c:v>5</c:v>
                </c:pt>
                <c:pt idx="84">
                  <c:v>8.1999999999999993</c:v>
                </c:pt>
                <c:pt idx="85">
                  <c:v>5.2</c:v>
                </c:pt>
                <c:pt idx="86">
                  <c:v>5.2</c:v>
                </c:pt>
                <c:pt idx="87">
                  <c:v>8.1999999999999993</c:v>
                </c:pt>
                <c:pt idx="88">
                  <c:v>7.3</c:v>
                </c:pt>
                <c:pt idx="89">
                  <c:v>8.1999999999999993</c:v>
                </c:pt>
                <c:pt idx="90">
                  <c:v>7.4</c:v>
                </c:pt>
                <c:pt idx="91">
                  <c:v>4.8</c:v>
                </c:pt>
                <c:pt idx="92">
                  <c:v>7.6</c:v>
                </c:pt>
                <c:pt idx="93">
                  <c:v>8.9</c:v>
                </c:pt>
                <c:pt idx="94">
                  <c:v>7.7</c:v>
                </c:pt>
                <c:pt idx="95">
                  <c:v>7.3</c:v>
                </c:pt>
                <c:pt idx="96">
                  <c:v>6.3</c:v>
                </c:pt>
                <c:pt idx="97">
                  <c:v>5.4</c:v>
                </c:pt>
                <c:pt idx="98">
                  <c:v>6.4</c:v>
                </c:pt>
                <c:pt idx="99">
                  <c:v>6.4</c:v>
                </c:pt>
                <c:pt idx="100">
                  <c:v>5.4</c:v>
                </c:pt>
                <c:pt idx="101">
                  <c:v>8.6999999999999993</c:v>
                </c:pt>
                <c:pt idx="102">
                  <c:v>6.1</c:v>
                </c:pt>
                <c:pt idx="103">
                  <c:v>8.4</c:v>
                </c:pt>
                <c:pt idx="104">
                  <c:v>7.9</c:v>
                </c:pt>
                <c:pt idx="105">
                  <c:v>7</c:v>
                </c:pt>
                <c:pt idx="106">
                  <c:v>8.6999999999999993</c:v>
                </c:pt>
                <c:pt idx="107">
                  <c:v>7.9</c:v>
                </c:pt>
                <c:pt idx="108">
                  <c:v>7.1</c:v>
                </c:pt>
                <c:pt idx="109">
                  <c:v>5.8</c:v>
                </c:pt>
                <c:pt idx="110">
                  <c:v>8.4</c:v>
                </c:pt>
                <c:pt idx="111">
                  <c:v>7.1</c:v>
                </c:pt>
                <c:pt idx="112">
                  <c:v>7.6</c:v>
                </c:pt>
                <c:pt idx="113">
                  <c:v>7.3</c:v>
                </c:pt>
                <c:pt idx="114">
                  <c:v>8</c:v>
                </c:pt>
                <c:pt idx="115">
                  <c:v>6.1</c:v>
                </c:pt>
                <c:pt idx="116">
                  <c:v>8.6999999999999993</c:v>
                </c:pt>
                <c:pt idx="117">
                  <c:v>5.8</c:v>
                </c:pt>
                <c:pt idx="118">
                  <c:v>6.4</c:v>
                </c:pt>
                <c:pt idx="119">
                  <c:v>6.4</c:v>
                </c:pt>
                <c:pt idx="120">
                  <c:v>9</c:v>
                </c:pt>
                <c:pt idx="121">
                  <c:v>6.4</c:v>
                </c:pt>
                <c:pt idx="122">
                  <c:v>6</c:v>
                </c:pt>
                <c:pt idx="123">
                  <c:v>8.6999999999999993</c:v>
                </c:pt>
                <c:pt idx="124">
                  <c:v>5</c:v>
                </c:pt>
                <c:pt idx="125">
                  <c:v>7.4</c:v>
                </c:pt>
                <c:pt idx="126">
                  <c:v>8.6</c:v>
                </c:pt>
                <c:pt idx="127">
                  <c:v>5.8</c:v>
                </c:pt>
                <c:pt idx="128">
                  <c:v>9.8000000000000007</c:v>
                </c:pt>
                <c:pt idx="129">
                  <c:v>4.8</c:v>
                </c:pt>
                <c:pt idx="130">
                  <c:v>7</c:v>
                </c:pt>
                <c:pt idx="131">
                  <c:v>5.5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7.9</c:v>
                </c:pt>
                <c:pt idx="136">
                  <c:v>4.8</c:v>
                </c:pt>
                <c:pt idx="137">
                  <c:v>6.4</c:v>
                </c:pt>
                <c:pt idx="138">
                  <c:v>4.8</c:v>
                </c:pt>
                <c:pt idx="139">
                  <c:v>6.4</c:v>
                </c:pt>
                <c:pt idx="140">
                  <c:v>6.8</c:v>
                </c:pt>
                <c:pt idx="141">
                  <c:v>7.9</c:v>
                </c:pt>
                <c:pt idx="142">
                  <c:v>8.9</c:v>
                </c:pt>
                <c:pt idx="143">
                  <c:v>7.4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7.4</c:v>
                </c:pt>
                <c:pt idx="148">
                  <c:v>7.6</c:v>
                </c:pt>
                <c:pt idx="149">
                  <c:v>4.8</c:v>
                </c:pt>
                <c:pt idx="150">
                  <c:v>7.3</c:v>
                </c:pt>
                <c:pt idx="151">
                  <c:v>6.3</c:v>
                </c:pt>
                <c:pt idx="152">
                  <c:v>5</c:v>
                </c:pt>
                <c:pt idx="153">
                  <c:v>7.1</c:v>
                </c:pt>
                <c:pt idx="154">
                  <c:v>6.3</c:v>
                </c:pt>
                <c:pt idx="155">
                  <c:v>6.8</c:v>
                </c:pt>
                <c:pt idx="156">
                  <c:v>5.2</c:v>
                </c:pt>
                <c:pt idx="157">
                  <c:v>6.3</c:v>
                </c:pt>
                <c:pt idx="158">
                  <c:v>6.1</c:v>
                </c:pt>
                <c:pt idx="159">
                  <c:v>7.3</c:v>
                </c:pt>
                <c:pt idx="160">
                  <c:v>5.4</c:v>
                </c:pt>
                <c:pt idx="161">
                  <c:v>8</c:v>
                </c:pt>
                <c:pt idx="162">
                  <c:v>7.4</c:v>
                </c:pt>
                <c:pt idx="163">
                  <c:v>7.3</c:v>
                </c:pt>
                <c:pt idx="164">
                  <c:v>7.3</c:v>
                </c:pt>
                <c:pt idx="165">
                  <c:v>6.4</c:v>
                </c:pt>
                <c:pt idx="166">
                  <c:v>5.7</c:v>
                </c:pt>
                <c:pt idx="167">
                  <c:v>5.7</c:v>
                </c:pt>
                <c:pt idx="168">
                  <c:v>6.6</c:v>
                </c:pt>
                <c:pt idx="169">
                  <c:v>6.3</c:v>
                </c:pt>
                <c:pt idx="170">
                  <c:v>5.4</c:v>
                </c:pt>
                <c:pt idx="171">
                  <c:v>7.4</c:v>
                </c:pt>
                <c:pt idx="172">
                  <c:v>8.6</c:v>
                </c:pt>
                <c:pt idx="173">
                  <c:v>7.3</c:v>
                </c:pt>
                <c:pt idx="174">
                  <c:v>6.3</c:v>
                </c:pt>
                <c:pt idx="175">
                  <c:v>8.6999999999999993</c:v>
                </c:pt>
                <c:pt idx="176">
                  <c:v>8.6</c:v>
                </c:pt>
                <c:pt idx="177">
                  <c:v>8.4</c:v>
                </c:pt>
                <c:pt idx="178">
                  <c:v>7.4</c:v>
                </c:pt>
                <c:pt idx="179">
                  <c:v>9.9</c:v>
                </c:pt>
                <c:pt idx="180">
                  <c:v>8</c:v>
                </c:pt>
                <c:pt idx="181">
                  <c:v>7.9</c:v>
                </c:pt>
                <c:pt idx="182">
                  <c:v>9.8000000000000007</c:v>
                </c:pt>
                <c:pt idx="183">
                  <c:v>8.9</c:v>
                </c:pt>
                <c:pt idx="184">
                  <c:v>6.8</c:v>
                </c:pt>
                <c:pt idx="185">
                  <c:v>7.4</c:v>
                </c:pt>
                <c:pt idx="186">
                  <c:v>4.7</c:v>
                </c:pt>
                <c:pt idx="187">
                  <c:v>5.4</c:v>
                </c:pt>
                <c:pt idx="188">
                  <c:v>7</c:v>
                </c:pt>
                <c:pt idx="189">
                  <c:v>7.1</c:v>
                </c:pt>
                <c:pt idx="190">
                  <c:v>6.3</c:v>
                </c:pt>
                <c:pt idx="191">
                  <c:v>5.5</c:v>
                </c:pt>
                <c:pt idx="192">
                  <c:v>5.4</c:v>
                </c:pt>
                <c:pt idx="193">
                  <c:v>5.4</c:v>
                </c:pt>
                <c:pt idx="194">
                  <c:v>4.8</c:v>
                </c:pt>
                <c:pt idx="195">
                  <c:v>8.1999999999999993</c:v>
                </c:pt>
                <c:pt idx="196">
                  <c:v>7.9</c:v>
                </c:pt>
                <c:pt idx="197">
                  <c:v>8.6</c:v>
                </c:pt>
                <c:pt idx="198">
                  <c:v>8.1999999999999993</c:v>
                </c:pt>
                <c:pt idx="199">
                  <c:v>8.6</c:v>
                </c:pt>
              </c:numCache>
            </c:numRef>
          </c:xVal>
          <c:yVal>
            <c:numRef>
              <c:f>'survey data'!$N$2:$N$201</c:f>
              <c:numCache>
                <c:formatCode>General</c:formatCode>
                <c:ptCount val="200"/>
                <c:pt idx="0">
                  <c:v>8</c:v>
                </c:pt>
                <c:pt idx="1">
                  <c:v>6.5</c:v>
                </c:pt>
                <c:pt idx="2">
                  <c:v>8.4</c:v>
                </c:pt>
                <c:pt idx="3">
                  <c:v>6</c:v>
                </c:pt>
                <c:pt idx="4">
                  <c:v>6.6</c:v>
                </c:pt>
                <c:pt idx="5">
                  <c:v>6.3</c:v>
                </c:pt>
                <c:pt idx="6">
                  <c:v>7.8</c:v>
                </c:pt>
                <c:pt idx="7">
                  <c:v>5.8</c:v>
                </c:pt>
                <c:pt idx="8">
                  <c:v>7.5</c:v>
                </c:pt>
                <c:pt idx="9">
                  <c:v>5.9</c:v>
                </c:pt>
                <c:pt idx="10">
                  <c:v>7</c:v>
                </c:pt>
                <c:pt idx="11">
                  <c:v>6.3</c:v>
                </c:pt>
                <c:pt idx="12">
                  <c:v>8.4</c:v>
                </c:pt>
                <c:pt idx="13">
                  <c:v>6.9</c:v>
                </c:pt>
                <c:pt idx="14">
                  <c:v>7</c:v>
                </c:pt>
                <c:pt idx="15">
                  <c:v>6.4</c:v>
                </c:pt>
                <c:pt idx="16">
                  <c:v>7.5</c:v>
                </c:pt>
                <c:pt idx="17">
                  <c:v>6.9</c:v>
                </c:pt>
                <c:pt idx="18">
                  <c:v>7.5</c:v>
                </c:pt>
                <c:pt idx="19">
                  <c:v>8.5</c:v>
                </c:pt>
                <c:pt idx="20">
                  <c:v>5.5</c:v>
                </c:pt>
                <c:pt idx="21">
                  <c:v>9.6</c:v>
                </c:pt>
                <c:pt idx="22">
                  <c:v>7.1</c:v>
                </c:pt>
                <c:pt idx="23">
                  <c:v>8.1</c:v>
                </c:pt>
                <c:pt idx="24">
                  <c:v>4.9000000000000004</c:v>
                </c:pt>
                <c:pt idx="25">
                  <c:v>6.8</c:v>
                </c:pt>
                <c:pt idx="26">
                  <c:v>7.1</c:v>
                </c:pt>
                <c:pt idx="27">
                  <c:v>5.5</c:v>
                </c:pt>
                <c:pt idx="28">
                  <c:v>6.9</c:v>
                </c:pt>
                <c:pt idx="29">
                  <c:v>5.5</c:v>
                </c:pt>
                <c:pt idx="30">
                  <c:v>6.8</c:v>
                </c:pt>
                <c:pt idx="31">
                  <c:v>5.8</c:v>
                </c:pt>
                <c:pt idx="32">
                  <c:v>6.5</c:v>
                </c:pt>
                <c:pt idx="33">
                  <c:v>7.5</c:v>
                </c:pt>
                <c:pt idx="34">
                  <c:v>6.6</c:v>
                </c:pt>
                <c:pt idx="35">
                  <c:v>4.5999999999999996</c:v>
                </c:pt>
                <c:pt idx="36">
                  <c:v>8</c:v>
                </c:pt>
                <c:pt idx="37">
                  <c:v>9.9</c:v>
                </c:pt>
                <c:pt idx="38">
                  <c:v>6.9</c:v>
                </c:pt>
                <c:pt idx="39">
                  <c:v>5.5</c:v>
                </c:pt>
                <c:pt idx="40">
                  <c:v>7.5</c:v>
                </c:pt>
                <c:pt idx="41">
                  <c:v>8</c:v>
                </c:pt>
                <c:pt idx="42">
                  <c:v>7.8</c:v>
                </c:pt>
                <c:pt idx="43">
                  <c:v>7.9</c:v>
                </c:pt>
                <c:pt idx="44">
                  <c:v>5.6</c:v>
                </c:pt>
                <c:pt idx="45">
                  <c:v>8.6</c:v>
                </c:pt>
                <c:pt idx="46">
                  <c:v>8.8000000000000007</c:v>
                </c:pt>
                <c:pt idx="47">
                  <c:v>7.6</c:v>
                </c:pt>
                <c:pt idx="48">
                  <c:v>8.1</c:v>
                </c:pt>
                <c:pt idx="49">
                  <c:v>7.8</c:v>
                </c:pt>
                <c:pt idx="50">
                  <c:v>7.5</c:v>
                </c:pt>
                <c:pt idx="51">
                  <c:v>7.1</c:v>
                </c:pt>
                <c:pt idx="52">
                  <c:v>9</c:v>
                </c:pt>
                <c:pt idx="53">
                  <c:v>7</c:v>
                </c:pt>
                <c:pt idx="54">
                  <c:v>8.1</c:v>
                </c:pt>
                <c:pt idx="55">
                  <c:v>7.6</c:v>
                </c:pt>
                <c:pt idx="56">
                  <c:v>7.9</c:v>
                </c:pt>
                <c:pt idx="57">
                  <c:v>7.5</c:v>
                </c:pt>
                <c:pt idx="58">
                  <c:v>6.5</c:v>
                </c:pt>
                <c:pt idx="59">
                  <c:v>8.5</c:v>
                </c:pt>
                <c:pt idx="60">
                  <c:v>6.9</c:v>
                </c:pt>
                <c:pt idx="61">
                  <c:v>7.6</c:v>
                </c:pt>
                <c:pt idx="62">
                  <c:v>5.5</c:v>
                </c:pt>
                <c:pt idx="63">
                  <c:v>6</c:v>
                </c:pt>
                <c:pt idx="64">
                  <c:v>6.9</c:v>
                </c:pt>
                <c:pt idx="65">
                  <c:v>6.9</c:v>
                </c:pt>
                <c:pt idx="66">
                  <c:v>5.6</c:v>
                </c:pt>
                <c:pt idx="67">
                  <c:v>6.3</c:v>
                </c:pt>
                <c:pt idx="68">
                  <c:v>5.8</c:v>
                </c:pt>
                <c:pt idx="69">
                  <c:v>6.6</c:v>
                </c:pt>
                <c:pt idx="70">
                  <c:v>7.5</c:v>
                </c:pt>
                <c:pt idx="71">
                  <c:v>6</c:v>
                </c:pt>
                <c:pt idx="72">
                  <c:v>6.6</c:v>
                </c:pt>
                <c:pt idx="73">
                  <c:v>8.8000000000000007</c:v>
                </c:pt>
                <c:pt idx="74">
                  <c:v>7</c:v>
                </c:pt>
                <c:pt idx="75">
                  <c:v>6.6</c:v>
                </c:pt>
                <c:pt idx="76">
                  <c:v>6.9</c:v>
                </c:pt>
                <c:pt idx="77">
                  <c:v>7.3</c:v>
                </c:pt>
                <c:pt idx="78">
                  <c:v>7.3</c:v>
                </c:pt>
                <c:pt idx="79">
                  <c:v>5.8</c:v>
                </c:pt>
                <c:pt idx="80">
                  <c:v>7.9</c:v>
                </c:pt>
                <c:pt idx="81">
                  <c:v>7.3</c:v>
                </c:pt>
                <c:pt idx="82">
                  <c:v>6.1</c:v>
                </c:pt>
                <c:pt idx="83">
                  <c:v>5.0999999999999996</c:v>
                </c:pt>
                <c:pt idx="84">
                  <c:v>7.5</c:v>
                </c:pt>
                <c:pt idx="85">
                  <c:v>6</c:v>
                </c:pt>
                <c:pt idx="86">
                  <c:v>5.5</c:v>
                </c:pt>
                <c:pt idx="87">
                  <c:v>7.6</c:v>
                </c:pt>
                <c:pt idx="88">
                  <c:v>6.5</c:v>
                </c:pt>
                <c:pt idx="89">
                  <c:v>7.6</c:v>
                </c:pt>
                <c:pt idx="90">
                  <c:v>7.9</c:v>
                </c:pt>
                <c:pt idx="91">
                  <c:v>5</c:v>
                </c:pt>
                <c:pt idx="92">
                  <c:v>7.5</c:v>
                </c:pt>
                <c:pt idx="93">
                  <c:v>7.6</c:v>
                </c:pt>
                <c:pt idx="94">
                  <c:v>7.3</c:v>
                </c:pt>
                <c:pt idx="95">
                  <c:v>8.1</c:v>
                </c:pt>
                <c:pt idx="96">
                  <c:v>5.5</c:v>
                </c:pt>
                <c:pt idx="97">
                  <c:v>7</c:v>
                </c:pt>
                <c:pt idx="98">
                  <c:v>7.1</c:v>
                </c:pt>
                <c:pt idx="99">
                  <c:v>7.3</c:v>
                </c:pt>
                <c:pt idx="100">
                  <c:v>5.5</c:v>
                </c:pt>
                <c:pt idx="101">
                  <c:v>9.1</c:v>
                </c:pt>
                <c:pt idx="102">
                  <c:v>7</c:v>
                </c:pt>
                <c:pt idx="103">
                  <c:v>9.4</c:v>
                </c:pt>
                <c:pt idx="104">
                  <c:v>8.4</c:v>
                </c:pt>
                <c:pt idx="105">
                  <c:v>7</c:v>
                </c:pt>
                <c:pt idx="106">
                  <c:v>7.6</c:v>
                </c:pt>
                <c:pt idx="107">
                  <c:v>7.9</c:v>
                </c:pt>
                <c:pt idx="108">
                  <c:v>7.3</c:v>
                </c:pt>
                <c:pt idx="109">
                  <c:v>5.3</c:v>
                </c:pt>
                <c:pt idx="110">
                  <c:v>7.1</c:v>
                </c:pt>
                <c:pt idx="111">
                  <c:v>6.3</c:v>
                </c:pt>
                <c:pt idx="112">
                  <c:v>8.3000000000000007</c:v>
                </c:pt>
                <c:pt idx="113">
                  <c:v>7</c:v>
                </c:pt>
                <c:pt idx="114">
                  <c:v>8.8000000000000007</c:v>
                </c:pt>
                <c:pt idx="115">
                  <c:v>6.9</c:v>
                </c:pt>
                <c:pt idx="116">
                  <c:v>8</c:v>
                </c:pt>
                <c:pt idx="117">
                  <c:v>6.4</c:v>
                </c:pt>
                <c:pt idx="118">
                  <c:v>8.5</c:v>
                </c:pt>
                <c:pt idx="119">
                  <c:v>5.9</c:v>
                </c:pt>
                <c:pt idx="120">
                  <c:v>7.5</c:v>
                </c:pt>
                <c:pt idx="121">
                  <c:v>6.5</c:v>
                </c:pt>
                <c:pt idx="122">
                  <c:v>6.4</c:v>
                </c:pt>
                <c:pt idx="123">
                  <c:v>7.9</c:v>
                </c:pt>
                <c:pt idx="124">
                  <c:v>6.1</c:v>
                </c:pt>
                <c:pt idx="125">
                  <c:v>8</c:v>
                </c:pt>
                <c:pt idx="126">
                  <c:v>6.5</c:v>
                </c:pt>
                <c:pt idx="127">
                  <c:v>6</c:v>
                </c:pt>
                <c:pt idx="128">
                  <c:v>8.1</c:v>
                </c:pt>
                <c:pt idx="129">
                  <c:v>5</c:v>
                </c:pt>
                <c:pt idx="130">
                  <c:v>6.9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6.9</c:v>
                </c:pt>
                <c:pt idx="134">
                  <c:v>7.5</c:v>
                </c:pt>
                <c:pt idx="135">
                  <c:v>7.1</c:v>
                </c:pt>
                <c:pt idx="136">
                  <c:v>5.8</c:v>
                </c:pt>
                <c:pt idx="137">
                  <c:v>6.6</c:v>
                </c:pt>
                <c:pt idx="138">
                  <c:v>6.1</c:v>
                </c:pt>
                <c:pt idx="139">
                  <c:v>6.8</c:v>
                </c:pt>
                <c:pt idx="140">
                  <c:v>6.5</c:v>
                </c:pt>
                <c:pt idx="141">
                  <c:v>8.3000000000000007</c:v>
                </c:pt>
                <c:pt idx="142">
                  <c:v>9.4</c:v>
                </c:pt>
                <c:pt idx="143">
                  <c:v>6.6</c:v>
                </c:pt>
                <c:pt idx="144">
                  <c:v>7.6</c:v>
                </c:pt>
                <c:pt idx="145">
                  <c:v>7.8</c:v>
                </c:pt>
                <c:pt idx="146">
                  <c:v>6</c:v>
                </c:pt>
                <c:pt idx="147">
                  <c:v>6</c:v>
                </c:pt>
                <c:pt idx="148">
                  <c:v>9.1</c:v>
                </c:pt>
                <c:pt idx="149">
                  <c:v>5</c:v>
                </c:pt>
                <c:pt idx="150">
                  <c:v>5.8</c:v>
                </c:pt>
                <c:pt idx="151">
                  <c:v>5.9</c:v>
                </c:pt>
                <c:pt idx="152">
                  <c:v>5.3</c:v>
                </c:pt>
                <c:pt idx="153">
                  <c:v>6.8</c:v>
                </c:pt>
                <c:pt idx="154">
                  <c:v>6.1</c:v>
                </c:pt>
                <c:pt idx="155">
                  <c:v>5.9</c:v>
                </c:pt>
                <c:pt idx="156">
                  <c:v>5.3</c:v>
                </c:pt>
                <c:pt idx="157">
                  <c:v>5.6</c:v>
                </c:pt>
                <c:pt idx="158">
                  <c:v>6.1</c:v>
                </c:pt>
                <c:pt idx="159">
                  <c:v>7.4</c:v>
                </c:pt>
                <c:pt idx="160">
                  <c:v>5.3</c:v>
                </c:pt>
                <c:pt idx="161">
                  <c:v>7</c:v>
                </c:pt>
                <c:pt idx="162">
                  <c:v>7</c:v>
                </c:pt>
                <c:pt idx="163">
                  <c:v>7.1</c:v>
                </c:pt>
                <c:pt idx="164">
                  <c:v>6.8</c:v>
                </c:pt>
                <c:pt idx="165">
                  <c:v>5.9</c:v>
                </c:pt>
                <c:pt idx="166">
                  <c:v>6.1</c:v>
                </c:pt>
                <c:pt idx="167">
                  <c:v>6.6</c:v>
                </c:pt>
                <c:pt idx="168">
                  <c:v>6.5</c:v>
                </c:pt>
                <c:pt idx="169">
                  <c:v>7.1</c:v>
                </c:pt>
                <c:pt idx="170">
                  <c:v>7</c:v>
                </c:pt>
                <c:pt idx="171">
                  <c:v>7</c:v>
                </c:pt>
                <c:pt idx="172">
                  <c:v>7.3</c:v>
                </c:pt>
                <c:pt idx="173">
                  <c:v>6.4</c:v>
                </c:pt>
                <c:pt idx="174">
                  <c:v>5.8</c:v>
                </c:pt>
                <c:pt idx="175">
                  <c:v>8.5</c:v>
                </c:pt>
                <c:pt idx="176">
                  <c:v>8</c:v>
                </c:pt>
                <c:pt idx="177">
                  <c:v>7.8</c:v>
                </c:pt>
                <c:pt idx="178">
                  <c:v>6</c:v>
                </c:pt>
                <c:pt idx="179">
                  <c:v>8.1</c:v>
                </c:pt>
                <c:pt idx="180">
                  <c:v>7.1</c:v>
                </c:pt>
                <c:pt idx="181">
                  <c:v>8.1</c:v>
                </c:pt>
                <c:pt idx="182">
                  <c:v>9</c:v>
                </c:pt>
                <c:pt idx="183">
                  <c:v>8</c:v>
                </c:pt>
                <c:pt idx="184">
                  <c:v>6.3</c:v>
                </c:pt>
                <c:pt idx="185">
                  <c:v>6.9</c:v>
                </c:pt>
                <c:pt idx="186">
                  <c:v>4</c:v>
                </c:pt>
                <c:pt idx="187">
                  <c:v>7.4</c:v>
                </c:pt>
                <c:pt idx="188">
                  <c:v>6.6</c:v>
                </c:pt>
                <c:pt idx="189">
                  <c:v>6.5</c:v>
                </c:pt>
                <c:pt idx="190">
                  <c:v>7.9</c:v>
                </c:pt>
                <c:pt idx="191">
                  <c:v>5.6</c:v>
                </c:pt>
                <c:pt idx="192">
                  <c:v>4.5</c:v>
                </c:pt>
                <c:pt idx="193">
                  <c:v>6.5</c:v>
                </c:pt>
                <c:pt idx="194">
                  <c:v>5.5</c:v>
                </c:pt>
                <c:pt idx="195">
                  <c:v>6.9</c:v>
                </c:pt>
                <c:pt idx="196">
                  <c:v>7.8</c:v>
                </c:pt>
                <c:pt idx="197">
                  <c:v>8.8000000000000007</c:v>
                </c:pt>
                <c:pt idx="198">
                  <c:v>7.1</c:v>
                </c:pt>
                <c:pt idx="19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5-48B8-B21F-4B0F50A1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84943"/>
        <c:axId val="693963727"/>
      </c:scatterChart>
      <c:valAx>
        <c:axId val="69398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63727"/>
        <c:crosses val="autoZero"/>
        <c:crossBetween val="midCat"/>
      </c:valAx>
      <c:valAx>
        <c:axId val="6939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Recommendation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8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</a:t>
            </a:r>
            <a:r>
              <a:rPr lang="en-SG" baseline="0"/>
              <a:t> of Partnership across Customer Type</a:t>
            </a:r>
            <a:endParaRPr lang="en-SG"/>
          </a:p>
        </c:rich>
      </c:tx>
      <c:layout>
        <c:manualLayout>
          <c:xMode val="edge"/>
          <c:yMode val="edge"/>
          <c:x val="0.13041759259259258"/>
          <c:y val="3.18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26203703703704"/>
          <c:y val="0.20268259259259264"/>
          <c:w val="0.77606203703703702"/>
          <c:h val="0.57941889829170723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Between 1 and 5 years</c:v>
              </c:pt>
              <c:pt idx="1">
                <c:v>Less than 1 year</c:v>
              </c:pt>
              <c:pt idx="2">
                <c:v>Longer than 5 years</c:v>
              </c:pt>
            </c:strLit>
          </c:cat>
          <c:val>
            <c:numLit>
              <c:formatCode>General</c:formatCode>
              <c:ptCount val="3"/>
              <c:pt idx="0">
                <c:v>30</c:v>
              </c:pt>
              <c:pt idx="1">
                <c:v>63</c:v>
              </c:pt>
              <c:pt idx="2">
                <c:v>21</c:v>
              </c:pt>
            </c:numLit>
          </c:val>
          <c:extLst>
            <c:ext xmlns:c16="http://schemas.microsoft.com/office/drawing/2014/chart" uri="{C3380CC4-5D6E-409C-BE32-E72D297353CC}">
              <c16:uniqueId val="{00000000-992D-4F3B-8968-794E333564AB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Between 1 and 5 years</c:v>
              </c:pt>
              <c:pt idx="1">
                <c:v>Less than 1 year</c:v>
              </c:pt>
              <c:pt idx="2">
                <c:v>Longer than 5 years</c:v>
              </c:pt>
            </c:strLit>
          </c:cat>
          <c:val>
            <c:numLit>
              <c:formatCode>General</c:formatCode>
              <c:ptCount val="3"/>
              <c:pt idx="0">
                <c:v>34</c:v>
              </c:pt>
              <c:pt idx="1">
                <c:v>5</c:v>
              </c:pt>
              <c:pt idx="2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1-992D-4F3B-8968-794E333564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82816"/>
        <c:axId val="214984896"/>
      </c:barChart>
      <c:catAx>
        <c:axId val="21498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Customer</a:t>
                </a:r>
                <a:r>
                  <a:rPr lang="en-SG" sz="1200" baseline="0"/>
                  <a:t> Type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2327685185185193"/>
              <c:y val="0.9107022222222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4896"/>
        <c:crosses val="autoZero"/>
        <c:auto val="1"/>
        <c:lblAlgn val="ctr"/>
        <c:lblOffset val="100"/>
        <c:noMultiLvlLbl val="0"/>
      </c:catAx>
      <c:valAx>
        <c:axId val="2149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Partenership</a:t>
                </a:r>
              </a:p>
            </c:rich>
          </c:tx>
          <c:layout>
            <c:manualLayout>
              <c:xMode val="edge"/>
              <c:yMode val="edge"/>
              <c:x val="1.1759259259259259E-2"/>
              <c:y val="0.38315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003472222222295E-2"/>
          <c:y val="0.89872006550418138"/>
          <c:w val="0.16072453703703704"/>
          <c:h val="7.813036017456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Variation of Partnership across Industry Type</a:t>
            </a:r>
            <a:endParaRPr lang="en-SG" sz="1400">
              <a:effectLst/>
            </a:endParaRPr>
          </a:p>
        </c:rich>
      </c:tx>
      <c:layout>
        <c:manualLayout>
          <c:xMode val="edge"/>
          <c:yMode val="edge"/>
          <c:x val="0.15152175925925926"/>
          <c:y val="2.734182655186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69050925925926"/>
          <c:y val="0.18857148148148148"/>
          <c:w val="0.78651319444444445"/>
          <c:h val="0.64288711157729117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IT</c:v>
              </c:pt>
              <c:pt idx="1">
                <c:v>Non-IT</c:v>
              </c:pt>
            </c:strLit>
          </c:cat>
          <c:val>
            <c:numLit>
              <c:formatCode>General</c:formatCode>
              <c:ptCount val="2"/>
              <c:pt idx="0">
                <c:v>54</c:v>
              </c:pt>
              <c:pt idx="1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F1EE-40D1-908B-DE90139CC310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IT</c:v>
              </c:pt>
              <c:pt idx="1">
                <c:v>Non-IT</c:v>
              </c:pt>
            </c:strLit>
          </c:cat>
          <c:val>
            <c:numLit>
              <c:formatCode>General</c:formatCode>
              <c:ptCount val="2"/>
              <c:pt idx="0">
                <c:v>46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1-F1EE-40D1-908B-DE90139CC3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2011296"/>
        <c:axId val="432017120"/>
      </c:barChart>
      <c:catAx>
        <c:axId val="43201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Industry Type</a:t>
                </a:r>
              </a:p>
            </c:rich>
          </c:tx>
          <c:layout>
            <c:manualLayout>
              <c:xMode val="edge"/>
              <c:yMode val="edge"/>
              <c:x val="0.39387870370370376"/>
              <c:y val="0.895554074074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7120"/>
        <c:crosses val="autoZero"/>
        <c:auto val="1"/>
        <c:lblAlgn val="ctr"/>
        <c:lblOffset val="100"/>
        <c:noMultiLvlLbl val="0"/>
      </c:catAx>
      <c:valAx>
        <c:axId val="4320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Partenership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5063777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762731481481471E-2"/>
          <c:y val="0.90344463383010631"/>
          <c:w val="0.14602546296296295"/>
          <c:h val="7.80538438005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Variation of Partnership</a:t>
            </a:r>
            <a:r>
              <a:rPr lang="en-SG" baseline="0"/>
              <a:t> across Firm Size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87106481481482"/>
          <c:y val="0.20738629629629629"/>
          <c:w val="0.78651319444444445"/>
          <c:h val="0.60069682041508099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FirmSize&lt;50</c:v>
              </c:pt>
              <c:pt idx="1">
                <c:v>FirmSize&gt;50</c:v>
              </c:pt>
            </c:strLit>
          </c:cat>
          <c:val>
            <c:numLit>
              <c:formatCode>General</c:formatCode>
              <c:ptCount val="2"/>
              <c:pt idx="0">
                <c:v>63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0-06BF-464A-8E33-9960239F89A0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FirmSize&lt;50</c:v>
              </c:pt>
              <c:pt idx="1">
                <c:v>FirmSize&gt;50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1-06BF-464A-8E33-9960239F89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0317488"/>
        <c:axId val="260317904"/>
      </c:barChart>
      <c:catAx>
        <c:axId val="2603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Firm</a:t>
                </a:r>
                <a:r>
                  <a:rPr lang="en-SG" sz="1200" baseline="0"/>
                  <a:t> Size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3209629629629631"/>
              <c:y val="0.90099966059442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7904"/>
        <c:crosses val="autoZero"/>
        <c:auto val="1"/>
        <c:lblAlgn val="ctr"/>
        <c:lblOffset val="100"/>
        <c:noMultiLvlLbl val="0"/>
      </c:catAx>
      <c:valAx>
        <c:axId val="260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Partenership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7638888888888888E-2"/>
              <c:y val="0.34593407407407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943287037037025E-2"/>
          <c:y val="0.8940901506399308"/>
          <c:w val="0.15484490740740742"/>
          <c:h val="7.813036017456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baseline="0">
                <a:effectLst/>
              </a:rPr>
              <a:t>Variation of Partnership across Region</a:t>
            </a:r>
            <a:endParaRPr lang="en-SG" sz="1400">
              <a:effectLst/>
            </a:endParaRPr>
          </a:p>
        </c:rich>
      </c:tx>
      <c:layout>
        <c:manualLayout>
          <c:xMode val="edge"/>
          <c:yMode val="edge"/>
          <c:x val="0.15987800925925927"/>
          <c:y val="2.7480185240341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3222222222222"/>
          <c:y val="0.1979788888888889"/>
          <c:w val="0.77900185185185189"/>
          <c:h val="0.59316111111111114"/>
        </c:manualLayout>
      </c:layout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Alberta</c:v>
              </c:pt>
              <c:pt idx="1">
                <c:v>Ontario</c:v>
              </c:pt>
            </c:strLit>
          </c:cat>
          <c:val>
            <c:numLit>
              <c:formatCode>General</c:formatCode>
              <c:ptCount val="2"/>
              <c:pt idx="0">
                <c:v>42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0-F192-42E9-A665-F162240C06C1}"/>
            </c:ext>
          </c:extLst>
        </c:ser>
        <c:ser>
          <c:idx val="1"/>
          <c:order val="1"/>
          <c:tx>
            <c:v>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Alberta</c:v>
              </c:pt>
              <c:pt idx="1">
                <c:v>Ontario</c:v>
              </c:pt>
            </c:strLit>
          </c:cat>
          <c:val>
            <c:numLit>
              <c:formatCode>General</c:formatCode>
              <c:ptCount val="2"/>
              <c:pt idx="0">
                <c:v>39</c:v>
              </c:pt>
              <c:pt idx="1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1-F192-42E9-A665-F162240C06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66176"/>
        <c:axId val="214966592"/>
      </c:barChart>
      <c:catAx>
        <c:axId val="2149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Region</a:t>
                </a:r>
              </a:p>
            </c:rich>
          </c:tx>
          <c:layout>
            <c:manualLayout>
              <c:xMode val="edge"/>
              <c:yMode val="edge"/>
              <c:x val="0.46066412037037041"/>
              <c:y val="0.9002577777777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6592"/>
        <c:crosses val="autoZero"/>
        <c:auto val="1"/>
        <c:lblAlgn val="ctr"/>
        <c:lblOffset val="100"/>
        <c:noMultiLvlLbl val="0"/>
      </c:catAx>
      <c:valAx>
        <c:axId val="21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Partnership</a:t>
                </a:r>
              </a:p>
            </c:rich>
          </c:tx>
          <c:layout>
            <c:manualLayout>
              <c:xMode val="edge"/>
              <c:yMode val="edge"/>
              <c:x val="2.9398148148148149E-2"/>
              <c:y val="0.36939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88310185185184E-2"/>
          <c:y val="0.8940901506399308"/>
          <c:w val="0.1754236111111111"/>
          <c:h val="7.813036017456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Portfolio Mgmt across Partnership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24759405074365"/>
          <c:y val="0.20412037037037037"/>
          <c:w val="0.76697462817147855"/>
          <c:h val="0.6252857976086323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3.5605263157894758</c:v>
              </c:pt>
              <c:pt idx="1">
                <c:v>4.036046511627907</c:v>
              </c:pt>
            </c:numLit>
          </c:val>
          <c:extLst>
            <c:ext xmlns:c16="http://schemas.microsoft.com/office/drawing/2014/chart" uri="{C3380CC4-5D6E-409C-BE32-E72D297353CC}">
              <c16:uniqueId val="{00000000-02FF-4AA9-A9E2-EA3C1603FF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169648"/>
        <c:axId val="495309808"/>
      </c:barChart>
      <c:catAx>
        <c:axId val="4911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Partnership</a:t>
                </a:r>
              </a:p>
            </c:rich>
          </c:tx>
          <c:layout>
            <c:manualLayout>
              <c:xMode val="edge"/>
              <c:yMode val="edge"/>
              <c:x val="0.4239223534558180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9808"/>
        <c:crosses val="autoZero"/>
        <c:auto val="1"/>
        <c:lblAlgn val="ctr"/>
        <c:lblOffset val="100"/>
        <c:noMultiLvlLbl val="0"/>
      </c:catAx>
      <c:valAx>
        <c:axId val="495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Portfolio</a:t>
                </a:r>
                <a:r>
                  <a:rPr lang="en-SG" sz="1200" baseline="0"/>
                  <a:t> Management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1.6666666666666666E-2"/>
              <c:y val="0.2600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Average</a:t>
            </a:r>
            <a:r>
              <a:rPr lang="en-US" sz="1200"/>
              <a:t> Communication</a:t>
            </a:r>
            <a:r>
              <a:rPr lang="en-US" sz="1200" baseline="0"/>
              <a:t> Rating across Customer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3.5411764705882369</c:v>
              </c:pt>
              <c:pt idx="1">
                <c:v>4.6890624999999986</c:v>
              </c:pt>
              <c:pt idx="2">
                <c:v>4.5220588235294112</c:v>
              </c:pt>
            </c:numLit>
          </c:val>
          <c:extLst>
            <c:ext xmlns:c16="http://schemas.microsoft.com/office/drawing/2014/chart" uri="{C3380CC4-5D6E-409C-BE32-E72D297353CC}">
              <c16:uniqueId val="{00000000-EF70-4936-BC05-E9A7F8EC45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712226927"/>
        <c:axId val="1823070431"/>
      </c:barChart>
      <c:catAx>
        <c:axId val="17122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70431"/>
        <c:crosses val="autoZero"/>
        <c:auto val="1"/>
        <c:lblAlgn val="ctr"/>
        <c:lblOffset val="100"/>
        <c:noMultiLvlLbl val="0"/>
      </c:catAx>
      <c:valAx>
        <c:axId val="1823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Avergae Communication Rating</a:t>
                </a:r>
              </a:p>
            </c:rich>
          </c:tx>
          <c:layout>
            <c:manualLayout>
              <c:xMode val="edge"/>
              <c:yMode val="edge"/>
              <c:x val="3.2973621103117509E-2"/>
              <c:y val="0.13935331319213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Innovation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47592592592592"/>
          <c:y val="0.21209000000000006"/>
          <c:w val="0.7677277777777779"/>
          <c:h val="0.6192903703703703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4.920175438596492</c:v>
              </c:pt>
              <c:pt idx="1">
                <c:v>5.9546511627906975</c:v>
              </c:pt>
            </c:numLit>
          </c:val>
          <c:extLst>
            <c:ext xmlns:c16="http://schemas.microsoft.com/office/drawing/2014/chart" uri="{C3380CC4-5D6E-409C-BE32-E72D297353CC}">
              <c16:uniqueId val="{00000000-F425-462C-B643-62DA03978E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92384"/>
        <c:axId val="214996128"/>
      </c:barChart>
      <c:catAx>
        <c:axId val="2149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6128"/>
        <c:crosses val="autoZero"/>
        <c:auto val="1"/>
        <c:lblAlgn val="ctr"/>
        <c:lblOffset val="100"/>
        <c:noMultiLvlLbl val="0"/>
      </c:catAx>
      <c:valAx>
        <c:axId val="2149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Innovation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34016037037037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Responsiveness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5462962962963"/>
          <c:y val="0.19783777777777778"/>
          <c:w val="0.7442092592592594"/>
          <c:h val="0.60532037037037034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3.8614035087719314</c:v>
              </c:pt>
              <c:pt idx="1">
                <c:v>4.3267441860465121</c:v>
              </c:pt>
            </c:numLit>
          </c:val>
          <c:extLst>
            <c:ext xmlns:c16="http://schemas.microsoft.com/office/drawing/2014/chart" uri="{C3380CC4-5D6E-409C-BE32-E72D297353CC}">
              <c16:uniqueId val="{00000000-F600-468D-BB70-BB7D31DB52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978656"/>
        <c:axId val="214985728"/>
      </c:barChart>
      <c:catAx>
        <c:axId val="2149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6001712962962971"/>
              <c:y val="0.88875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5728"/>
        <c:crosses val="autoZero"/>
        <c:auto val="1"/>
        <c:lblAlgn val="ctr"/>
        <c:lblOffset val="100"/>
        <c:noMultiLvlLbl val="0"/>
      </c:catAx>
      <c:valAx>
        <c:axId val="2149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Responsiveness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0694037037037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Expertise across Partnership</a:t>
            </a:r>
            <a:endParaRPr lang="en-SG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11481481481482"/>
          <c:y val="0.19369851851851855"/>
          <c:w val="0.74420925925925929"/>
          <c:h val="0.628274444444444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4.9289473684210545</c:v>
              </c:pt>
              <c:pt idx="1">
                <c:v>5.674418604651164</c:v>
              </c:pt>
            </c:numLit>
          </c:val>
          <c:extLst>
            <c:ext xmlns:c16="http://schemas.microsoft.com/office/drawing/2014/chart" uri="{C3380CC4-5D6E-409C-BE32-E72D297353CC}">
              <c16:uniqueId val="{00000000-BAA5-4972-92DC-981F5EE5F0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7743888"/>
        <c:axId val="437742224"/>
      </c:barChart>
      <c:catAx>
        <c:axId val="4377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42224"/>
        <c:crosses val="autoZero"/>
        <c:auto val="1"/>
        <c:lblAlgn val="ctr"/>
        <c:lblOffset val="100"/>
        <c:noMultiLvlLbl val="0"/>
      </c:catAx>
      <c:valAx>
        <c:axId val="437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Expertise</a:t>
                </a:r>
              </a:p>
            </c:rich>
          </c:tx>
          <c:layout>
            <c:manualLayout>
              <c:xMode val="edge"/>
              <c:yMode val="edge"/>
              <c:x val="2.6458333333333334E-2"/>
              <c:y val="0.38799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Consulting Fee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2351851851852"/>
          <c:y val="0.1979788888888889"/>
          <c:w val="0.75596851851851854"/>
          <c:h val="0.6239940740740740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7.1859649122806992</c:v>
              </c:pt>
              <c:pt idx="1">
                <c:v>6.6488372093023234</c:v>
              </c:pt>
            </c:numLit>
          </c:val>
          <c:extLst>
            <c:ext xmlns:c16="http://schemas.microsoft.com/office/drawing/2014/chart" uri="{C3380CC4-5D6E-409C-BE32-E72D297353CC}">
              <c16:uniqueId val="{00000000-20B2-4FA8-9BD9-76298C295C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9916256"/>
        <c:axId val="563431616"/>
      </c:barChart>
      <c:catAx>
        <c:axId val="4899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31616"/>
        <c:crosses val="autoZero"/>
        <c:auto val="1"/>
        <c:lblAlgn val="ctr"/>
        <c:lblOffset val="100"/>
        <c:noMultiLvlLbl val="0"/>
      </c:catAx>
      <c:valAx>
        <c:axId val="5634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Consulting Fee</a:t>
                </a:r>
              </a:p>
            </c:rich>
          </c:tx>
          <c:layout>
            <c:manualLayout>
              <c:xMode val="edge"/>
              <c:yMode val="edge"/>
              <c:x val="2.9398148148148149E-2"/>
              <c:y val="0.29474592592592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Communication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5462962962963"/>
          <c:y val="0.24073555555555556"/>
          <c:w val="0.73832962962962978"/>
          <c:h val="0.5765337037037037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3.9280701754385974</c:v>
              </c:pt>
              <c:pt idx="1">
                <c:v>4.6581395348837216</c:v>
              </c:pt>
            </c:numLit>
          </c:val>
          <c:extLst>
            <c:ext xmlns:c16="http://schemas.microsoft.com/office/drawing/2014/chart" uri="{C3380CC4-5D6E-409C-BE32-E72D297353CC}">
              <c16:uniqueId val="{00000000-86E2-46FC-B94B-A9ADE2C94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018032"/>
        <c:axId val="430017200"/>
      </c:barChart>
      <c:catAx>
        <c:axId val="4300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7200"/>
        <c:crosses val="autoZero"/>
        <c:auto val="1"/>
        <c:lblAlgn val="ctr"/>
        <c:lblOffset val="100"/>
        <c:noMultiLvlLbl val="0"/>
      </c:catAx>
      <c:valAx>
        <c:axId val="4300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Communication</a:t>
                </a:r>
              </a:p>
            </c:rich>
          </c:tx>
          <c:layout>
            <c:manualLayout>
              <c:xMode val="edge"/>
              <c:yMode val="edge"/>
              <c:x val="3.2337962962962964E-2"/>
              <c:y val="0.3213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Implementation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35555555555555"/>
          <c:y val="0.21251333333333333"/>
          <c:w val="0.74714907407407405"/>
          <c:h val="0.5906448148148146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3.5105263157894742</c:v>
              </c:pt>
              <c:pt idx="1">
                <c:v>4.2209302325581373</c:v>
              </c:pt>
            </c:numLit>
          </c:val>
          <c:extLst>
            <c:ext xmlns:c16="http://schemas.microsoft.com/office/drawing/2014/chart" uri="{C3380CC4-5D6E-409C-BE32-E72D297353CC}">
              <c16:uniqueId val="{00000000-5AB3-40DC-8667-68F0CC8DD9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485200"/>
        <c:axId val="245481872"/>
      </c:barChart>
      <c:catAx>
        <c:axId val="2454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layout>
            <c:manualLayout>
              <c:xMode val="edge"/>
              <c:yMode val="edge"/>
              <c:x val="0.45266759259259265"/>
              <c:y val="0.888757407407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1872"/>
        <c:crosses val="autoZero"/>
        <c:auto val="1"/>
        <c:lblAlgn val="ctr"/>
        <c:lblOffset val="100"/>
        <c:noMultiLvlLbl val="0"/>
      </c:catAx>
      <c:valAx>
        <c:axId val="245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Implementation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30483555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Satisfaction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29537037037036"/>
          <c:y val="0.20738629629629629"/>
          <c:w val="0.76184814814814816"/>
          <c:h val="0.6098829629629630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6.2070175438596458</c:v>
              </c:pt>
              <c:pt idx="1">
                <c:v>7.9395348837209268</c:v>
              </c:pt>
            </c:numLit>
          </c:val>
          <c:extLst>
            <c:ext xmlns:c16="http://schemas.microsoft.com/office/drawing/2014/chart" uri="{C3380CC4-5D6E-409C-BE32-E72D297353CC}">
              <c16:uniqueId val="{00000000-EDAC-4C12-AA4C-CF6D5B761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914080"/>
        <c:axId val="493923232"/>
      </c:barChart>
      <c:catAx>
        <c:axId val="4939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23232"/>
        <c:crosses val="autoZero"/>
        <c:auto val="1"/>
        <c:lblAlgn val="ctr"/>
        <c:lblOffset val="100"/>
        <c:noMultiLvlLbl val="0"/>
      </c:catAx>
      <c:valAx>
        <c:axId val="4939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Satisfaction</a:t>
                </a:r>
              </a:p>
            </c:rich>
          </c:tx>
          <c:layout>
            <c:manualLayout>
              <c:xMode val="edge"/>
              <c:yMode val="edge"/>
              <c:x val="2.0578703703703703E-2"/>
              <c:y val="0.33082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Variation of Recommendation across Partnership</a:t>
            </a:r>
            <a:endParaRPr lang="en-SG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17500000000001"/>
          <c:y val="0.22192074074074075"/>
          <c:w val="0.75302870370370367"/>
          <c:h val="0.6000522222222222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6.3131578947368405</c:v>
              </c:pt>
              <c:pt idx="1">
                <c:v>7.8000000000000007</c:v>
              </c:pt>
            </c:numLit>
          </c:val>
          <c:extLst>
            <c:ext xmlns:c16="http://schemas.microsoft.com/office/drawing/2014/chart" uri="{C3380CC4-5D6E-409C-BE32-E72D297353CC}">
              <c16:uniqueId val="{00000000-3D26-42B6-B87F-D9AA063F54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004304"/>
        <c:axId val="430017616"/>
      </c:barChart>
      <c:catAx>
        <c:axId val="4300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0" i="0" u="none" strike="noStrike" baseline="0">
                    <a:effectLst/>
                  </a:rPr>
                  <a:t>Partnership</a:t>
                </a:r>
                <a:endParaRPr lang="en-SG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17616"/>
        <c:crosses val="autoZero"/>
        <c:auto val="1"/>
        <c:lblAlgn val="ctr"/>
        <c:lblOffset val="100"/>
        <c:noMultiLvlLbl val="0"/>
      </c:catAx>
      <c:valAx>
        <c:axId val="4300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/>
                  <a:t>Recommendation</a:t>
                </a:r>
              </a:p>
            </c:rich>
          </c:tx>
          <c:layout>
            <c:manualLayout>
              <c:xMode val="edge"/>
              <c:yMode val="edge"/>
              <c:x val="2.3518518518518518E-2"/>
              <c:y val="0.28351592592592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  <a:r>
              <a:rPr lang="en-US" i="1">
                <a:solidFill>
                  <a:schemeClr val="accent1">
                    <a:lumMod val="75000"/>
                  </a:schemeClr>
                </a:solidFill>
              </a:rPr>
              <a:t>AUC=0.93094655242758062</a:t>
            </a:r>
          </a:p>
        </c:rich>
      </c:tx>
      <c:layout>
        <c:manualLayout>
          <c:xMode val="edge"/>
          <c:yMode val="edge"/>
          <c:x val="0.1853516203703703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7770695329752"/>
          <c:y val="0.15932130584192442"/>
          <c:w val="0.81819001791442736"/>
          <c:h val="0.64994283897502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LogReg_TrainingLiftChart!$E$237</c:f>
              <c:strCache>
                <c:ptCount val="1"/>
                <c:pt idx="0">
                  <c:v>TPR (Model)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LogReg_TrainingLiftChart!$D$238:$D$438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8.771929824561403E-3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8.771929824561403E-3</c:v>
                </c:pt>
                <c:pt idx="18">
                  <c:v>8.771929824561403E-3</c:v>
                </c:pt>
                <c:pt idx="19">
                  <c:v>8.771929824561403E-3</c:v>
                </c:pt>
                <c:pt idx="20">
                  <c:v>8.771929824561403E-3</c:v>
                </c:pt>
                <c:pt idx="21">
                  <c:v>8.771929824561403E-3</c:v>
                </c:pt>
                <c:pt idx="22">
                  <c:v>8.771929824561403E-3</c:v>
                </c:pt>
                <c:pt idx="23">
                  <c:v>8.771929824561403E-3</c:v>
                </c:pt>
                <c:pt idx="24">
                  <c:v>8.771929824561403E-3</c:v>
                </c:pt>
                <c:pt idx="25">
                  <c:v>8.771929824561403E-3</c:v>
                </c:pt>
                <c:pt idx="26">
                  <c:v>8.771929824561403E-3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8.771929824561403E-3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8.771929824561403E-3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8.771929824561403E-3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8.771929824561403E-3</c:v>
                </c:pt>
                <c:pt idx="39">
                  <c:v>8.771929824561403E-3</c:v>
                </c:pt>
                <c:pt idx="40">
                  <c:v>8.771929824561403E-3</c:v>
                </c:pt>
                <c:pt idx="41">
                  <c:v>8.771929824561403E-3</c:v>
                </c:pt>
                <c:pt idx="42">
                  <c:v>8.771929824561403E-3</c:v>
                </c:pt>
                <c:pt idx="43">
                  <c:v>8.771929824561403E-3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1.7543859649122806E-2</c:v>
                </c:pt>
                <c:pt idx="47">
                  <c:v>1.7543859649122806E-2</c:v>
                </c:pt>
                <c:pt idx="48">
                  <c:v>1.7543859649122806E-2</c:v>
                </c:pt>
                <c:pt idx="49">
                  <c:v>1.7543859649122806E-2</c:v>
                </c:pt>
                <c:pt idx="50">
                  <c:v>1.7543859649122806E-2</c:v>
                </c:pt>
                <c:pt idx="51">
                  <c:v>1.7543859649122806E-2</c:v>
                </c:pt>
                <c:pt idx="52">
                  <c:v>1.7543859649122806E-2</c:v>
                </c:pt>
                <c:pt idx="53">
                  <c:v>1.7543859649122806E-2</c:v>
                </c:pt>
                <c:pt idx="54">
                  <c:v>1.7543859649122806E-2</c:v>
                </c:pt>
                <c:pt idx="55">
                  <c:v>1.7543859649122806E-2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2.6315789473684209E-2</c:v>
                </c:pt>
                <c:pt idx="59">
                  <c:v>3.5087719298245612E-2</c:v>
                </c:pt>
                <c:pt idx="60">
                  <c:v>4.3859649122807015E-2</c:v>
                </c:pt>
                <c:pt idx="61">
                  <c:v>4.3859649122807015E-2</c:v>
                </c:pt>
                <c:pt idx="62">
                  <c:v>4.3859649122807015E-2</c:v>
                </c:pt>
                <c:pt idx="63">
                  <c:v>5.2631578947368418E-2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5.2631578947368418E-2</c:v>
                </c:pt>
                <c:pt idx="67">
                  <c:v>6.1403508771929821E-2</c:v>
                </c:pt>
                <c:pt idx="68">
                  <c:v>6.1403508771929821E-2</c:v>
                </c:pt>
                <c:pt idx="69">
                  <c:v>7.0175438596491224E-2</c:v>
                </c:pt>
                <c:pt idx="70">
                  <c:v>7.0175438596491224E-2</c:v>
                </c:pt>
                <c:pt idx="71">
                  <c:v>7.0175438596491224E-2</c:v>
                </c:pt>
                <c:pt idx="72">
                  <c:v>7.0175438596491224E-2</c:v>
                </c:pt>
                <c:pt idx="73">
                  <c:v>7.8947368421052627E-2</c:v>
                </c:pt>
                <c:pt idx="74">
                  <c:v>7.8947368421052627E-2</c:v>
                </c:pt>
                <c:pt idx="75">
                  <c:v>7.8947368421052627E-2</c:v>
                </c:pt>
                <c:pt idx="76">
                  <c:v>7.8947368421052627E-2</c:v>
                </c:pt>
                <c:pt idx="77">
                  <c:v>8.771929824561403E-2</c:v>
                </c:pt>
                <c:pt idx="78">
                  <c:v>8.771929824561403E-2</c:v>
                </c:pt>
                <c:pt idx="79">
                  <c:v>9.6491228070175433E-2</c:v>
                </c:pt>
                <c:pt idx="80">
                  <c:v>0.10526315789473684</c:v>
                </c:pt>
                <c:pt idx="81">
                  <c:v>0.11403508771929824</c:v>
                </c:pt>
                <c:pt idx="82">
                  <c:v>0.12280701754385964</c:v>
                </c:pt>
                <c:pt idx="83">
                  <c:v>0.13157894736842105</c:v>
                </c:pt>
                <c:pt idx="84">
                  <c:v>0.13157894736842105</c:v>
                </c:pt>
                <c:pt idx="85">
                  <c:v>0.13157894736842105</c:v>
                </c:pt>
                <c:pt idx="86">
                  <c:v>0.14035087719298245</c:v>
                </c:pt>
                <c:pt idx="87">
                  <c:v>0.14912280701754385</c:v>
                </c:pt>
                <c:pt idx="88">
                  <c:v>0.14912280701754385</c:v>
                </c:pt>
                <c:pt idx="89">
                  <c:v>0.14912280701754385</c:v>
                </c:pt>
                <c:pt idx="90">
                  <c:v>0.14912280701754385</c:v>
                </c:pt>
                <c:pt idx="91">
                  <c:v>0.15789473684210525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0.17543859649122806</c:v>
                </c:pt>
                <c:pt idx="95">
                  <c:v>0.18421052631578946</c:v>
                </c:pt>
                <c:pt idx="96">
                  <c:v>0.18421052631578946</c:v>
                </c:pt>
                <c:pt idx="97">
                  <c:v>0.19298245614035087</c:v>
                </c:pt>
                <c:pt idx="98">
                  <c:v>0.19298245614035087</c:v>
                </c:pt>
                <c:pt idx="99">
                  <c:v>0.19298245614035087</c:v>
                </c:pt>
                <c:pt idx="100">
                  <c:v>0.20175438596491227</c:v>
                </c:pt>
                <c:pt idx="101">
                  <c:v>0.21052631578947367</c:v>
                </c:pt>
                <c:pt idx="102">
                  <c:v>0.21929824561403508</c:v>
                </c:pt>
                <c:pt idx="103">
                  <c:v>0.21929824561403508</c:v>
                </c:pt>
                <c:pt idx="104">
                  <c:v>0.22807017543859648</c:v>
                </c:pt>
                <c:pt idx="105">
                  <c:v>0.23684210526315788</c:v>
                </c:pt>
                <c:pt idx="106">
                  <c:v>0.24561403508771928</c:v>
                </c:pt>
                <c:pt idx="107">
                  <c:v>0.25438596491228072</c:v>
                </c:pt>
                <c:pt idx="108">
                  <c:v>0.25438596491228072</c:v>
                </c:pt>
                <c:pt idx="109">
                  <c:v>0.26315789473684209</c:v>
                </c:pt>
                <c:pt idx="110">
                  <c:v>0.26315789473684209</c:v>
                </c:pt>
                <c:pt idx="111">
                  <c:v>0.27192982456140352</c:v>
                </c:pt>
                <c:pt idx="112">
                  <c:v>0.2807017543859649</c:v>
                </c:pt>
                <c:pt idx="113">
                  <c:v>0.28947368421052633</c:v>
                </c:pt>
                <c:pt idx="114">
                  <c:v>0.28947368421052633</c:v>
                </c:pt>
                <c:pt idx="115">
                  <c:v>0.2982456140350877</c:v>
                </c:pt>
                <c:pt idx="116">
                  <c:v>0.30701754385964913</c:v>
                </c:pt>
                <c:pt idx="117">
                  <c:v>0.31578947368421051</c:v>
                </c:pt>
                <c:pt idx="118">
                  <c:v>0.32456140350877194</c:v>
                </c:pt>
                <c:pt idx="119">
                  <c:v>0.32456140350877194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0.34210526315789475</c:v>
                </c:pt>
                <c:pt idx="123">
                  <c:v>0.35087719298245612</c:v>
                </c:pt>
                <c:pt idx="124">
                  <c:v>0.35964912280701755</c:v>
                </c:pt>
                <c:pt idx="125">
                  <c:v>0.36842105263157893</c:v>
                </c:pt>
                <c:pt idx="126">
                  <c:v>0.37719298245614036</c:v>
                </c:pt>
                <c:pt idx="127">
                  <c:v>0.38596491228070173</c:v>
                </c:pt>
                <c:pt idx="128">
                  <c:v>0.39473684210526316</c:v>
                </c:pt>
                <c:pt idx="129">
                  <c:v>0.39473684210526316</c:v>
                </c:pt>
                <c:pt idx="130">
                  <c:v>0.40350877192982454</c:v>
                </c:pt>
                <c:pt idx="131">
                  <c:v>0.41228070175438597</c:v>
                </c:pt>
                <c:pt idx="132">
                  <c:v>0.42105263157894735</c:v>
                </c:pt>
                <c:pt idx="133">
                  <c:v>0.42982456140350878</c:v>
                </c:pt>
                <c:pt idx="134">
                  <c:v>0.43859649122807015</c:v>
                </c:pt>
                <c:pt idx="135">
                  <c:v>0.44736842105263158</c:v>
                </c:pt>
                <c:pt idx="136">
                  <c:v>0.45614035087719296</c:v>
                </c:pt>
                <c:pt idx="137">
                  <c:v>0.46491228070175439</c:v>
                </c:pt>
                <c:pt idx="138">
                  <c:v>0.47368421052631576</c:v>
                </c:pt>
                <c:pt idx="139">
                  <c:v>0.48245614035087719</c:v>
                </c:pt>
                <c:pt idx="140">
                  <c:v>0.49122807017543857</c:v>
                </c:pt>
                <c:pt idx="141">
                  <c:v>0.5</c:v>
                </c:pt>
                <c:pt idx="142">
                  <c:v>0.50877192982456143</c:v>
                </c:pt>
                <c:pt idx="143">
                  <c:v>0.51754385964912286</c:v>
                </c:pt>
                <c:pt idx="144">
                  <c:v>0.51754385964912286</c:v>
                </c:pt>
                <c:pt idx="145">
                  <c:v>0.52631578947368418</c:v>
                </c:pt>
                <c:pt idx="146">
                  <c:v>0.53508771929824561</c:v>
                </c:pt>
                <c:pt idx="147">
                  <c:v>0.54385964912280704</c:v>
                </c:pt>
                <c:pt idx="148">
                  <c:v>0.55263157894736847</c:v>
                </c:pt>
                <c:pt idx="149">
                  <c:v>0.55263157894736847</c:v>
                </c:pt>
                <c:pt idx="150">
                  <c:v>0.56140350877192979</c:v>
                </c:pt>
                <c:pt idx="151">
                  <c:v>0.57017543859649122</c:v>
                </c:pt>
                <c:pt idx="152">
                  <c:v>0.57894736842105265</c:v>
                </c:pt>
                <c:pt idx="153">
                  <c:v>0.58771929824561409</c:v>
                </c:pt>
                <c:pt idx="154">
                  <c:v>0.59649122807017541</c:v>
                </c:pt>
                <c:pt idx="155">
                  <c:v>0.60526315789473684</c:v>
                </c:pt>
                <c:pt idx="156">
                  <c:v>0.61403508771929827</c:v>
                </c:pt>
                <c:pt idx="157">
                  <c:v>0.6228070175438597</c:v>
                </c:pt>
                <c:pt idx="158">
                  <c:v>0.63157894736842102</c:v>
                </c:pt>
                <c:pt idx="159">
                  <c:v>0.64035087719298245</c:v>
                </c:pt>
                <c:pt idx="160">
                  <c:v>0.64912280701754388</c:v>
                </c:pt>
                <c:pt idx="161">
                  <c:v>0.65789473684210531</c:v>
                </c:pt>
                <c:pt idx="162">
                  <c:v>0.66666666666666663</c:v>
                </c:pt>
                <c:pt idx="163">
                  <c:v>0.67543859649122806</c:v>
                </c:pt>
                <c:pt idx="164">
                  <c:v>0.68421052631578949</c:v>
                </c:pt>
                <c:pt idx="165">
                  <c:v>0.69298245614035092</c:v>
                </c:pt>
                <c:pt idx="166">
                  <c:v>0.70175438596491224</c:v>
                </c:pt>
                <c:pt idx="167">
                  <c:v>0.71052631578947367</c:v>
                </c:pt>
                <c:pt idx="168">
                  <c:v>0.7192982456140351</c:v>
                </c:pt>
                <c:pt idx="169">
                  <c:v>0.72807017543859653</c:v>
                </c:pt>
                <c:pt idx="170">
                  <c:v>0.73684210526315785</c:v>
                </c:pt>
                <c:pt idx="171">
                  <c:v>0.74561403508771928</c:v>
                </c:pt>
                <c:pt idx="172">
                  <c:v>0.75438596491228072</c:v>
                </c:pt>
                <c:pt idx="173">
                  <c:v>0.76315789473684215</c:v>
                </c:pt>
                <c:pt idx="174">
                  <c:v>0.77192982456140347</c:v>
                </c:pt>
                <c:pt idx="175">
                  <c:v>0.7807017543859649</c:v>
                </c:pt>
                <c:pt idx="176">
                  <c:v>0.78947368421052633</c:v>
                </c:pt>
                <c:pt idx="177">
                  <c:v>0.79824561403508776</c:v>
                </c:pt>
                <c:pt idx="178">
                  <c:v>0.80701754385964908</c:v>
                </c:pt>
                <c:pt idx="179">
                  <c:v>0.81578947368421051</c:v>
                </c:pt>
                <c:pt idx="180">
                  <c:v>0.82456140350877194</c:v>
                </c:pt>
                <c:pt idx="181">
                  <c:v>0.83333333333333337</c:v>
                </c:pt>
                <c:pt idx="182">
                  <c:v>0.84210526315789469</c:v>
                </c:pt>
                <c:pt idx="183">
                  <c:v>0.85087719298245612</c:v>
                </c:pt>
                <c:pt idx="184">
                  <c:v>0.85964912280701755</c:v>
                </c:pt>
                <c:pt idx="185">
                  <c:v>0.86842105263157898</c:v>
                </c:pt>
                <c:pt idx="186">
                  <c:v>0.8771929824561403</c:v>
                </c:pt>
                <c:pt idx="187">
                  <c:v>0.88596491228070173</c:v>
                </c:pt>
                <c:pt idx="188">
                  <c:v>0.89473684210526316</c:v>
                </c:pt>
                <c:pt idx="189">
                  <c:v>0.90350877192982459</c:v>
                </c:pt>
                <c:pt idx="190">
                  <c:v>0.91228070175438591</c:v>
                </c:pt>
                <c:pt idx="191">
                  <c:v>0.92105263157894735</c:v>
                </c:pt>
                <c:pt idx="192">
                  <c:v>0.92982456140350878</c:v>
                </c:pt>
                <c:pt idx="193">
                  <c:v>0.93859649122807021</c:v>
                </c:pt>
                <c:pt idx="194">
                  <c:v>0.94736842105263153</c:v>
                </c:pt>
                <c:pt idx="195">
                  <c:v>0.95614035087719296</c:v>
                </c:pt>
                <c:pt idx="196">
                  <c:v>0.96491228070175439</c:v>
                </c:pt>
                <c:pt idx="197">
                  <c:v>0.97368421052631582</c:v>
                </c:pt>
                <c:pt idx="198">
                  <c:v>0.98245614035087714</c:v>
                </c:pt>
                <c:pt idx="199">
                  <c:v>0.99122807017543857</c:v>
                </c:pt>
                <c:pt idx="200">
                  <c:v>1</c:v>
                </c:pt>
              </c:numCache>
            </c:numRef>
          </c:xVal>
          <c:yVal>
            <c:numRef>
              <c:f>LogReg_TrainingLiftChart!$E$238:$E$438</c:f>
              <c:numCache>
                <c:formatCode>General</c:formatCode>
                <c:ptCount val="201"/>
                <c:pt idx="0">
                  <c:v>0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3.4883720930232558E-2</c:v>
                </c:pt>
                <c:pt idx="4">
                  <c:v>4.6511627906976744E-2</c:v>
                </c:pt>
                <c:pt idx="5">
                  <c:v>5.8139534883720929E-2</c:v>
                </c:pt>
                <c:pt idx="6">
                  <c:v>6.9767441860465115E-2</c:v>
                </c:pt>
                <c:pt idx="7">
                  <c:v>8.1395348837209308E-2</c:v>
                </c:pt>
                <c:pt idx="8">
                  <c:v>9.3023255813953487E-2</c:v>
                </c:pt>
                <c:pt idx="9">
                  <c:v>0.10465116279069768</c:v>
                </c:pt>
                <c:pt idx="10">
                  <c:v>0.11627906976744186</c:v>
                </c:pt>
                <c:pt idx="11">
                  <c:v>0.12790697674418605</c:v>
                </c:pt>
                <c:pt idx="12">
                  <c:v>0.13953488372093023</c:v>
                </c:pt>
                <c:pt idx="13">
                  <c:v>0.15116279069767441</c:v>
                </c:pt>
                <c:pt idx="14">
                  <c:v>0.15116279069767441</c:v>
                </c:pt>
                <c:pt idx="15">
                  <c:v>0.16279069767441862</c:v>
                </c:pt>
                <c:pt idx="16">
                  <c:v>0.1744186046511628</c:v>
                </c:pt>
                <c:pt idx="17">
                  <c:v>0.18604651162790697</c:v>
                </c:pt>
                <c:pt idx="18">
                  <c:v>0.19767441860465115</c:v>
                </c:pt>
                <c:pt idx="19">
                  <c:v>0.20930232558139536</c:v>
                </c:pt>
                <c:pt idx="20">
                  <c:v>0.22093023255813954</c:v>
                </c:pt>
                <c:pt idx="21">
                  <c:v>0.23255813953488372</c:v>
                </c:pt>
                <c:pt idx="22">
                  <c:v>0.2441860465116279</c:v>
                </c:pt>
                <c:pt idx="23">
                  <c:v>0.2558139534883721</c:v>
                </c:pt>
                <c:pt idx="24">
                  <c:v>0.26744186046511625</c:v>
                </c:pt>
                <c:pt idx="25">
                  <c:v>0.27906976744186046</c:v>
                </c:pt>
                <c:pt idx="26">
                  <c:v>0.29069767441860467</c:v>
                </c:pt>
                <c:pt idx="27">
                  <c:v>0.30232558139534882</c:v>
                </c:pt>
                <c:pt idx="28">
                  <c:v>0.31395348837209303</c:v>
                </c:pt>
                <c:pt idx="29">
                  <c:v>0.32558139534883723</c:v>
                </c:pt>
                <c:pt idx="30">
                  <c:v>0.33720930232558138</c:v>
                </c:pt>
                <c:pt idx="31">
                  <c:v>0.34883720930232559</c:v>
                </c:pt>
                <c:pt idx="32">
                  <c:v>0.36046511627906974</c:v>
                </c:pt>
                <c:pt idx="33">
                  <c:v>0.37209302325581395</c:v>
                </c:pt>
                <c:pt idx="34">
                  <c:v>0.38372093023255816</c:v>
                </c:pt>
                <c:pt idx="35">
                  <c:v>0.39534883720930231</c:v>
                </c:pt>
                <c:pt idx="36">
                  <c:v>0.40697674418604651</c:v>
                </c:pt>
                <c:pt idx="37">
                  <c:v>0.41860465116279072</c:v>
                </c:pt>
                <c:pt idx="38">
                  <c:v>0.43023255813953487</c:v>
                </c:pt>
                <c:pt idx="39">
                  <c:v>0.44186046511627908</c:v>
                </c:pt>
                <c:pt idx="40">
                  <c:v>0.45348837209302323</c:v>
                </c:pt>
                <c:pt idx="41">
                  <c:v>0.46511627906976744</c:v>
                </c:pt>
                <c:pt idx="42">
                  <c:v>0.47674418604651164</c:v>
                </c:pt>
                <c:pt idx="43">
                  <c:v>0.48837209302325579</c:v>
                </c:pt>
                <c:pt idx="44">
                  <c:v>0.48837209302325579</c:v>
                </c:pt>
                <c:pt idx="45">
                  <c:v>0.5</c:v>
                </c:pt>
                <c:pt idx="46">
                  <c:v>0.51162790697674421</c:v>
                </c:pt>
                <c:pt idx="47">
                  <c:v>0.52325581395348841</c:v>
                </c:pt>
                <c:pt idx="48">
                  <c:v>0.53488372093023251</c:v>
                </c:pt>
                <c:pt idx="49">
                  <c:v>0.54651162790697672</c:v>
                </c:pt>
                <c:pt idx="50">
                  <c:v>0.55813953488372092</c:v>
                </c:pt>
                <c:pt idx="51">
                  <c:v>0.56976744186046513</c:v>
                </c:pt>
                <c:pt idx="52">
                  <c:v>0.58139534883720934</c:v>
                </c:pt>
                <c:pt idx="53">
                  <c:v>0.59302325581395354</c:v>
                </c:pt>
                <c:pt idx="54">
                  <c:v>0.60465116279069764</c:v>
                </c:pt>
                <c:pt idx="55">
                  <c:v>0.61627906976744184</c:v>
                </c:pt>
                <c:pt idx="56">
                  <c:v>0.61627906976744184</c:v>
                </c:pt>
                <c:pt idx="57">
                  <c:v>0.62790697674418605</c:v>
                </c:pt>
                <c:pt idx="58">
                  <c:v>0.63953488372093026</c:v>
                </c:pt>
                <c:pt idx="59">
                  <c:v>0.63953488372093026</c:v>
                </c:pt>
                <c:pt idx="60">
                  <c:v>0.63953488372093026</c:v>
                </c:pt>
                <c:pt idx="61">
                  <c:v>0.65116279069767447</c:v>
                </c:pt>
                <c:pt idx="62">
                  <c:v>0.66279069767441856</c:v>
                </c:pt>
                <c:pt idx="63">
                  <c:v>0.66279069767441856</c:v>
                </c:pt>
                <c:pt idx="64">
                  <c:v>0.67441860465116277</c:v>
                </c:pt>
                <c:pt idx="65">
                  <c:v>0.68604651162790697</c:v>
                </c:pt>
                <c:pt idx="66">
                  <c:v>0.69767441860465118</c:v>
                </c:pt>
                <c:pt idx="67">
                  <c:v>0.69767441860465118</c:v>
                </c:pt>
                <c:pt idx="68">
                  <c:v>0.70930232558139539</c:v>
                </c:pt>
                <c:pt idx="69">
                  <c:v>0.70930232558139539</c:v>
                </c:pt>
                <c:pt idx="70">
                  <c:v>0.72093023255813948</c:v>
                </c:pt>
                <c:pt idx="71">
                  <c:v>0.73255813953488369</c:v>
                </c:pt>
                <c:pt idx="72">
                  <c:v>0.7441860465116279</c:v>
                </c:pt>
                <c:pt idx="73">
                  <c:v>0.7441860465116279</c:v>
                </c:pt>
                <c:pt idx="74">
                  <c:v>0.7558139534883721</c:v>
                </c:pt>
                <c:pt idx="75">
                  <c:v>0.76744186046511631</c:v>
                </c:pt>
                <c:pt idx="76">
                  <c:v>0.77906976744186052</c:v>
                </c:pt>
                <c:pt idx="77">
                  <c:v>0.77906976744186052</c:v>
                </c:pt>
                <c:pt idx="78">
                  <c:v>0.79069767441860461</c:v>
                </c:pt>
                <c:pt idx="79">
                  <c:v>0.79069767441860461</c:v>
                </c:pt>
                <c:pt idx="80">
                  <c:v>0.79069767441860461</c:v>
                </c:pt>
                <c:pt idx="81">
                  <c:v>0.79069767441860461</c:v>
                </c:pt>
                <c:pt idx="82">
                  <c:v>0.79069767441860461</c:v>
                </c:pt>
                <c:pt idx="83">
                  <c:v>0.79069767441860461</c:v>
                </c:pt>
                <c:pt idx="84">
                  <c:v>0.80232558139534882</c:v>
                </c:pt>
                <c:pt idx="85">
                  <c:v>0.81395348837209303</c:v>
                </c:pt>
                <c:pt idx="86">
                  <c:v>0.81395348837209303</c:v>
                </c:pt>
                <c:pt idx="87">
                  <c:v>0.81395348837209303</c:v>
                </c:pt>
                <c:pt idx="88">
                  <c:v>0.82558139534883723</c:v>
                </c:pt>
                <c:pt idx="89">
                  <c:v>0.83720930232558144</c:v>
                </c:pt>
                <c:pt idx="90">
                  <c:v>0.84883720930232553</c:v>
                </c:pt>
                <c:pt idx="91">
                  <c:v>0.84883720930232553</c:v>
                </c:pt>
                <c:pt idx="92">
                  <c:v>0.84883720930232553</c:v>
                </c:pt>
                <c:pt idx="93">
                  <c:v>0.86046511627906974</c:v>
                </c:pt>
                <c:pt idx="94">
                  <c:v>0.86046511627906974</c:v>
                </c:pt>
                <c:pt idx="95">
                  <c:v>0.86046511627906974</c:v>
                </c:pt>
                <c:pt idx="96">
                  <c:v>0.87209302325581395</c:v>
                </c:pt>
                <c:pt idx="97">
                  <c:v>0.87209302325581395</c:v>
                </c:pt>
                <c:pt idx="98">
                  <c:v>0.88372093023255816</c:v>
                </c:pt>
                <c:pt idx="99">
                  <c:v>0.89534883720930236</c:v>
                </c:pt>
                <c:pt idx="100">
                  <c:v>0.89534883720930236</c:v>
                </c:pt>
                <c:pt idx="101">
                  <c:v>0.89534883720930236</c:v>
                </c:pt>
                <c:pt idx="102">
                  <c:v>0.89534883720930236</c:v>
                </c:pt>
                <c:pt idx="103">
                  <c:v>0.90697674418604646</c:v>
                </c:pt>
                <c:pt idx="104">
                  <c:v>0.90697674418604646</c:v>
                </c:pt>
                <c:pt idx="105">
                  <c:v>0.90697674418604646</c:v>
                </c:pt>
                <c:pt idx="106">
                  <c:v>0.90697674418604646</c:v>
                </c:pt>
                <c:pt idx="107">
                  <c:v>0.90697674418604646</c:v>
                </c:pt>
                <c:pt idx="108">
                  <c:v>0.91860465116279066</c:v>
                </c:pt>
                <c:pt idx="109">
                  <c:v>0.91860465116279066</c:v>
                </c:pt>
                <c:pt idx="110">
                  <c:v>0.93023255813953487</c:v>
                </c:pt>
                <c:pt idx="111">
                  <c:v>0.93023255813953487</c:v>
                </c:pt>
                <c:pt idx="112">
                  <c:v>0.93023255813953487</c:v>
                </c:pt>
                <c:pt idx="113">
                  <c:v>0.93023255813953487</c:v>
                </c:pt>
                <c:pt idx="114">
                  <c:v>0.94186046511627908</c:v>
                </c:pt>
                <c:pt idx="115">
                  <c:v>0.94186046511627908</c:v>
                </c:pt>
                <c:pt idx="116">
                  <c:v>0.94186046511627908</c:v>
                </c:pt>
                <c:pt idx="117">
                  <c:v>0.94186046511627908</c:v>
                </c:pt>
                <c:pt idx="118">
                  <c:v>0.94186046511627908</c:v>
                </c:pt>
                <c:pt idx="119">
                  <c:v>0.95348837209302328</c:v>
                </c:pt>
                <c:pt idx="120">
                  <c:v>0.95348837209302328</c:v>
                </c:pt>
                <c:pt idx="121">
                  <c:v>0.96511627906976749</c:v>
                </c:pt>
                <c:pt idx="122">
                  <c:v>0.96511627906976749</c:v>
                </c:pt>
                <c:pt idx="123">
                  <c:v>0.96511627906976749</c:v>
                </c:pt>
                <c:pt idx="124">
                  <c:v>0.96511627906976749</c:v>
                </c:pt>
                <c:pt idx="125">
                  <c:v>0.96511627906976749</c:v>
                </c:pt>
                <c:pt idx="126">
                  <c:v>0.96511627906976749</c:v>
                </c:pt>
                <c:pt idx="127">
                  <c:v>0.96511627906976749</c:v>
                </c:pt>
                <c:pt idx="128">
                  <c:v>0.96511627906976749</c:v>
                </c:pt>
                <c:pt idx="129">
                  <c:v>0.97674418604651159</c:v>
                </c:pt>
                <c:pt idx="130">
                  <c:v>0.97674418604651159</c:v>
                </c:pt>
                <c:pt idx="131">
                  <c:v>0.97674418604651159</c:v>
                </c:pt>
                <c:pt idx="132">
                  <c:v>0.97674418604651159</c:v>
                </c:pt>
                <c:pt idx="133">
                  <c:v>0.97674418604651159</c:v>
                </c:pt>
                <c:pt idx="134">
                  <c:v>0.97674418604651159</c:v>
                </c:pt>
                <c:pt idx="135">
                  <c:v>0.97674418604651159</c:v>
                </c:pt>
                <c:pt idx="136">
                  <c:v>0.97674418604651159</c:v>
                </c:pt>
                <c:pt idx="137">
                  <c:v>0.97674418604651159</c:v>
                </c:pt>
                <c:pt idx="138">
                  <c:v>0.97674418604651159</c:v>
                </c:pt>
                <c:pt idx="139">
                  <c:v>0.97674418604651159</c:v>
                </c:pt>
                <c:pt idx="140">
                  <c:v>0.97674418604651159</c:v>
                </c:pt>
                <c:pt idx="141">
                  <c:v>0.97674418604651159</c:v>
                </c:pt>
                <c:pt idx="142">
                  <c:v>0.97674418604651159</c:v>
                </c:pt>
                <c:pt idx="143">
                  <c:v>0.97674418604651159</c:v>
                </c:pt>
                <c:pt idx="144">
                  <c:v>0.98837209302325579</c:v>
                </c:pt>
                <c:pt idx="145">
                  <c:v>0.98837209302325579</c:v>
                </c:pt>
                <c:pt idx="146">
                  <c:v>0.98837209302325579</c:v>
                </c:pt>
                <c:pt idx="147">
                  <c:v>0.98837209302325579</c:v>
                </c:pt>
                <c:pt idx="148">
                  <c:v>0.98837209302325579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1FC-B794-6C1BB676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2223"/>
        <c:axId val="635423887"/>
      </c:scatterChart>
      <c:valAx>
        <c:axId val="63542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4494631921009874"/>
              <c:y val="0.9132085937711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887"/>
        <c:crosses val="autoZero"/>
        <c:crossBetween val="midCat"/>
      </c:valAx>
      <c:valAx>
        <c:axId val="63542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3073812133019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  <a:r>
              <a:rPr lang="en-US" i="1">
                <a:solidFill>
                  <a:schemeClr val="accent1">
                    <a:lumMod val="75000"/>
                  </a:schemeClr>
                </a:solidFill>
              </a:rPr>
              <a:t>AUC=0.92819257445940428</a:t>
            </a:r>
          </a:p>
        </c:rich>
      </c:tx>
      <c:layout>
        <c:manualLayout>
          <c:xMode val="edge"/>
          <c:yMode val="edge"/>
          <c:x val="0.1853516203703703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7770695329752"/>
          <c:y val="0.15932130584192442"/>
          <c:w val="0.81819001791442736"/>
          <c:h val="0.64994283897502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LogReg_TrainingLiftChart1!$E$237</c:f>
              <c:strCache>
                <c:ptCount val="1"/>
                <c:pt idx="0">
                  <c:v>TPR (Model)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LogReg_TrainingLiftChart1!$D$238:$D$438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8.771929824561403E-3</c:v>
                </c:pt>
                <c:pt idx="8">
                  <c:v>8.771929824561403E-3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8.771929824561403E-3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8.771929824561403E-3</c:v>
                </c:pt>
                <c:pt idx="18">
                  <c:v>8.771929824561403E-3</c:v>
                </c:pt>
                <c:pt idx="19">
                  <c:v>8.771929824561403E-3</c:v>
                </c:pt>
                <c:pt idx="20">
                  <c:v>8.771929824561403E-3</c:v>
                </c:pt>
                <c:pt idx="21">
                  <c:v>8.771929824561403E-3</c:v>
                </c:pt>
                <c:pt idx="22">
                  <c:v>8.771929824561403E-3</c:v>
                </c:pt>
                <c:pt idx="23">
                  <c:v>8.771929824561403E-3</c:v>
                </c:pt>
                <c:pt idx="24">
                  <c:v>8.771929824561403E-3</c:v>
                </c:pt>
                <c:pt idx="25">
                  <c:v>8.771929824561403E-3</c:v>
                </c:pt>
                <c:pt idx="26">
                  <c:v>8.771929824561403E-3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8.771929824561403E-3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8.771929824561403E-3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8.771929824561403E-3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8.771929824561403E-3</c:v>
                </c:pt>
                <c:pt idx="39">
                  <c:v>8.771929824561403E-3</c:v>
                </c:pt>
                <c:pt idx="40">
                  <c:v>8.771929824561403E-3</c:v>
                </c:pt>
                <c:pt idx="41">
                  <c:v>8.771929824561403E-3</c:v>
                </c:pt>
                <c:pt idx="42">
                  <c:v>8.771929824561403E-3</c:v>
                </c:pt>
                <c:pt idx="43">
                  <c:v>8.771929824561403E-3</c:v>
                </c:pt>
                <c:pt idx="44">
                  <c:v>8.771929824561403E-3</c:v>
                </c:pt>
                <c:pt idx="45">
                  <c:v>8.771929824561403E-3</c:v>
                </c:pt>
                <c:pt idx="46">
                  <c:v>8.771929824561403E-3</c:v>
                </c:pt>
                <c:pt idx="47">
                  <c:v>8.771929824561403E-3</c:v>
                </c:pt>
                <c:pt idx="48">
                  <c:v>8.771929824561403E-3</c:v>
                </c:pt>
                <c:pt idx="49">
                  <c:v>1.7543859649122806E-2</c:v>
                </c:pt>
                <c:pt idx="50">
                  <c:v>1.7543859649122806E-2</c:v>
                </c:pt>
                <c:pt idx="51">
                  <c:v>1.7543859649122806E-2</c:v>
                </c:pt>
                <c:pt idx="52">
                  <c:v>1.7543859649122806E-2</c:v>
                </c:pt>
                <c:pt idx="53">
                  <c:v>1.7543859649122806E-2</c:v>
                </c:pt>
                <c:pt idx="54">
                  <c:v>2.6315789473684209E-2</c:v>
                </c:pt>
                <c:pt idx="55">
                  <c:v>2.6315789473684209E-2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3.5087719298245612E-2</c:v>
                </c:pt>
                <c:pt idx="59">
                  <c:v>3.5087719298245612E-2</c:v>
                </c:pt>
                <c:pt idx="60">
                  <c:v>3.5087719298245612E-2</c:v>
                </c:pt>
                <c:pt idx="61">
                  <c:v>3.5087719298245612E-2</c:v>
                </c:pt>
                <c:pt idx="62">
                  <c:v>3.5087719298245612E-2</c:v>
                </c:pt>
                <c:pt idx="63">
                  <c:v>4.3859649122807015E-2</c:v>
                </c:pt>
                <c:pt idx="64">
                  <c:v>5.2631578947368418E-2</c:v>
                </c:pt>
                <c:pt idx="65">
                  <c:v>5.2631578947368418E-2</c:v>
                </c:pt>
                <c:pt idx="66">
                  <c:v>6.1403508771929821E-2</c:v>
                </c:pt>
                <c:pt idx="67">
                  <c:v>6.1403508771929821E-2</c:v>
                </c:pt>
                <c:pt idx="68">
                  <c:v>6.1403508771929821E-2</c:v>
                </c:pt>
                <c:pt idx="69">
                  <c:v>6.1403508771929821E-2</c:v>
                </c:pt>
                <c:pt idx="70">
                  <c:v>7.0175438596491224E-2</c:v>
                </c:pt>
                <c:pt idx="71">
                  <c:v>7.8947368421052627E-2</c:v>
                </c:pt>
                <c:pt idx="72">
                  <c:v>8.771929824561403E-2</c:v>
                </c:pt>
                <c:pt idx="73">
                  <c:v>9.6491228070175433E-2</c:v>
                </c:pt>
                <c:pt idx="74">
                  <c:v>9.6491228070175433E-2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0.11403508771929824</c:v>
                </c:pt>
                <c:pt idx="78">
                  <c:v>0.11403508771929824</c:v>
                </c:pt>
                <c:pt idx="79">
                  <c:v>0.11403508771929824</c:v>
                </c:pt>
                <c:pt idx="80">
                  <c:v>0.11403508771929824</c:v>
                </c:pt>
                <c:pt idx="81">
                  <c:v>0.12280701754385964</c:v>
                </c:pt>
                <c:pt idx="82">
                  <c:v>0.12280701754385964</c:v>
                </c:pt>
                <c:pt idx="83">
                  <c:v>0.13157894736842105</c:v>
                </c:pt>
                <c:pt idx="84">
                  <c:v>0.13157894736842105</c:v>
                </c:pt>
                <c:pt idx="85">
                  <c:v>0.13157894736842105</c:v>
                </c:pt>
                <c:pt idx="86">
                  <c:v>0.14035087719298245</c:v>
                </c:pt>
                <c:pt idx="87">
                  <c:v>0.14035087719298245</c:v>
                </c:pt>
                <c:pt idx="88">
                  <c:v>0.14035087719298245</c:v>
                </c:pt>
                <c:pt idx="89">
                  <c:v>0.14035087719298245</c:v>
                </c:pt>
                <c:pt idx="90">
                  <c:v>0.14912280701754385</c:v>
                </c:pt>
                <c:pt idx="91">
                  <c:v>0.15789473684210525</c:v>
                </c:pt>
                <c:pt idx="92">
                  <c:v>0.15789473684210525</c:v>
                </c:pt>
                <c:pt idx="93">
                  <c:v>0.16666666666666666</c:v>
                </c:pt>
                <c:pt idx="94">
                  <c:v>0.17543859649122806</c:v>
                </c:pt>
                <c:pt idx="95">
                  <c:v>0.18421052631578946</c:v>
                </c:pt>
                <c:pt idx="96">
                  <c:v>0.19298245614035087</c:v>
                </c:pt>
                <c:pt idx="97">
                  <c:v>0.20175438596491227</c:v>
                </c:pt>
                <c:pt idx="98">
                  <c:v>0.20175438596491227</c:v>
                </c:pt>
                <c:pt idx="99">
                  <c:v>0.21052631578947367</c:v>
                </c:pt>
                <c:pt idx="100">
                  <c:v>0.21929824561403508</c:v>
                </c:pt>
                <c:pt idx="101">
                  <c:v>0.22807017543859648</c:v>
                </c:pt>
                <c:pt idx="102">
                  <c:v>0.22807017543859648</c:v>
                </c:pt>
                <c:pt idx="103">
                  <c:v>0.23684210526315788</c:v>
                </c:pt>
                <c:pt idx="104">
                  <c:v>0.24561403508771928</c:v>
                </c:pt>
                <c:pt idx="105">
                  <c:v>0.24561403508771928</c:v>
                </c:pt>
                <c:pt idx="106">
                  <c:v>0.24561403508771928</c:v>
                </c:pt>
                <c:pt idx="107">
                  <c:v>0.25438596491228072</c:v>
                </c:pt>
                <c:pt idx="108">
                  <c:v>0.26315789473684209</c:v>
                </c:pt>
                <c:pt idx="109">
                  <c:v>0.27192982456140352</c:v>
                </c:pt>
                <c:pt idx="110">
                  <c:v>0.2807017543859649</c:v>
                </c:pt>
                <c:pt idx="111">
                  <c:v>0.2807017543859649</c:v>
                </c:pt>
                <c:pt idx="112">
                  <c:v>0.28947368421052633</c:v>
                </c:pt>
                <c:pt idx="113">
                  <c:v>0.2982456140350877</c:v>
                </c:pt>
                <c:pt idx="114">
                  <c:v>0.2982456140350877</c:v>
                </c:pt>
                <c:pt idx="115">
                  <c:v>0.30701754385964913</c:v>
                </c:pt>
                <c:pt idx="116">
                  <c:v>0.31578947368421051</c:v>
                </c:pt>
                <c:pt idx="117">
                  <c:v>0.31578947368421051</c:v>
                </c:pt>
                <c:pt idx="118">
                  <c:v>0.31578947368421051</c:v>
                </c:pt>
                <c:pt idx="119">
                  <c:v>0.32456140350877194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0.33333333333333331</c:v>
                </c:pt>
                <c:pt idx="123">
                  <c:v>0.34210526315789475</c:v>
                </c:pt>
                <c:pt idx="124">
                  <c:v>0.35087719298245612</c:v>
                </c:pt>
                <c:pt idx="125">
                  <c:v>0.35964912280701755</c:v>
                </c:pt>
                <c:pt idx="126">
                  <c:v>0.36842105263157893</c:v>
                </c:pt>
                <c:pt idx="127">
                  <c:v>0.37719298245614036</c:v>
                </c:pt>
                <c:pt idx="128">
                  <c:v>0.38596491228070173</c:v>
                </c:pt>
                <c:pt idx="129">
                  <c:v>0.39473684210526316</c:v>
                </c:pt>
                <c:pt idx="130">
                  <c:v>0.40350877192982454</c:v>
                </c:pt>
                <c:pt idx="131">
                  <c:v>0.41228070175438597</c:v>
                </c:pt>
                <c:pt idx="132">
                  <c:v>0.42105263157894735</c:v>
                </c:pt>
                <c:pt idx="133">
                  <c:v>0.42982456140350878</c:v>
                </c:pt>
                <c:pt idx="134">
                  <c:v>0.43859649122807015</c:v>
                </c:pt>
                <c:pt idx="135">
                  <c:v>0.44736842105263158</c:v>
                </c:pt>
                <c:pt idx="136">
                  <c:v>0.45614035087719296</c:v>
                </c:pt>
                <c:pt idx="137">
                  <c:v>0.46491228070175439</c:v>
                </c:pt>
                <c:pt idx="138">
                  <c:v>0.47368421052631576</c:v>
                </c:pt>
                <c:pt idx="139">
                  <c:v>0.48245614035087719</c:v>
                </c:pt>
                <c:pt idx="140">
                  <c:v>0.48245614035087719</c:v>
                </c:pt>
                <c:pt idx="141">
                  <c:v>0.49122807017543857</c:v>
                </c:pt>
                <c:pt idx="142">
                  <c:v>0.5</c:v>
                </c:pt>
                <c:pt idx="143">
                  <c:v>0.5</c:v>
                </c:pt>
                <c:pt idx="144">
                  <c:v>0.50877192982456143</c:v>
                </c:pt>
                <c:pt idx="145">
                  <c:v>0.51754385964912286</c:v>
                </c:pt>
                <c:pt idx="146">
                  <c:v>0.52631578947368418</c:v>
                </c:pt>
                <c:pt idx="147">
                  <c:v>0.53508771929824561</c:v>
                </c:pt>
                <c:pt idx="148">
                  <c:v>0.54385964912280704</c:v>
                </c:pt>
                <c:pt idx="149">
                  <c:v>0.55263157894736847</c:v>
                </c:pt>
                <c:pt idx="150">
                  <c:v>0.56140350877192979</c:v>
                </c:pt>
                <c:pt idx="151">
                  <c:v>0.57017543859649122</c:v>
                </c:pt>
                <c:pt idx="152">
                  <c:v>0.57894736842105265</c:v>
                </c:pt>
                <c:pt idx="153">
                  <c:v>0.58771929824561409</c:v>
                </c:pt>
                <c:pt idx="154">
                  <c:v>0.59649122807017541</c:v>
                </c:pt>
                <c:pt idx="155">
                  <c:v>0.60526315789473684</c:v>
                </c:pt>
                <c:pt idx="156">
                  <c:v>0.61403508771929827</c:v>
                </c:pt>
                <c:pt idx="157">
                  <c:v>0.6228070175438597</c:v>
                </c:pt>
                <c:pt idx="158">
                  <c:v>0.63157894736842102</c:v>
                </c:pt>
                <c:pt idx="159">
                  <c:v>0.64035087719298245</c:v>
                </c:pt>
                <c:pt idx="160">
                  <c:v>0.64912280701754388</c:v>
                </c:pt>
                <c:pt idx="161">
                  <c:v>0.65789473684210531</c:v>
                </c:pt>
                <c:pt idx="162">
                  <c:v>0.66666666666666663</c:v>
                </c:pt>
                <c:pt idx="163">
                  <c:v>0.67543859649122806</c:v>
                </c:pt>
                <c:pt idx="164">
                  <c:v>0.68421052631578949</c:v>
                </c:pt>
                <c:pt idx="165">
                  <c:v>0.69298245614035092</c:v>
                </c:pt>
                <c:pt idx="166">
                  <c:v>0.70175438596491224</c:v>
                </c:pt>
                <c:pt idx="167">
                  <c:v>0.71052631578947367</c:v>
                </c:pt>
                <c:pt idx="168">
                  <c:v>0.7192982456140351</c:v>
                </c:pt>
                <c:pt idx="169">
                  <c:v>0.72807017543859653</c:v>
                </c:pt>
                <c:pt idx="170">
                  <c:v>0.73684210526315785</c:v>
                </c:pt>
                <c:pt idx="171">
                  <c:v>0.74561403508771928</c:v>
                </c:pt>
                <c:pt idx="172">
                  <c:v>0.75438596491228072</c:v>
                </c:pt>
                <c:pt idx="173">
                  <c:v>0.76315789473684215</c:v>
                </c:pt>
                <c:pt idx="174">
                  <c:v>0.77192982456140347</c:v>
                </c:pt>
                <c:pt idx="175">
                  <c:v>0.7807017543859649</c:v>
                </c:pt>
                <c:pt idx="176">
                  <c:v>0.78947368421052633</c:v>
                </c:pt>
                <c:pt idx="177">
                  <c:v>0.79824561403508776</c:v>
                </c:pt>
                <c:pt idx="178">
                  <c:v>0.80701754385964908</c:v>
                </c:pt>
                <c:pt idx="179">
                  <c:v>0.81578947368421051</c:v>
                </c:pt>
                <c:pt idx="180">
                  <c:v>0.82456140350877194</c:v>
                </c:pt>
                <c:pt idx="181">
                  <c:v>0.83333333333333337</c:v>
                </c:pt>
                <c:pt idx="182">
                  <c:v>0.84210526315789469</c:v>
                </c:pt>
                <c:pt idx="183">
                  <c:v>0.85087719298245612</c:v>
                </c:pt>
                <c:pt idx="184">
                  <c:v>0.85964912280701755</c:v>
                </c:pt>
                <c:pt idx="185">
                  <c:v>0.86842105263157898</c:v>
                </c:pt>
                <c:pt idx="186">
                  <c:v>0.8771929824561403</c:v>
                </c:pt>
                <c:pt idx="187">
                  <c:v>0.88596491228070173</c:v>
                </c:pt>
                <c:pt idx="188">
                  <c:v>0.89473684210526316</c:v>
                </c:pt>
                <c:pt idx="189">
                  <c:v>0.90350877192982459</c:v>
                </c:pt>
                <c:pt idx="190">
                  <c:v>0.91228070175438591</c:v>
                </c:pt>
                <c:pt idx="191">
                  <c:v>0.92105263157894735</c:v>
                </c:pt>
                <c:pt idx="192">
                  <c:v>0.92982456140350878</c:v>
                </c:pt>
                <c:pt idx="193">
                  <c:v>0.93859649122807021</c:v>
                </c:pt>
                <c:pt idx="194">
                  <c:v>0.94736842105263153</c:v>
                </c:pt>
                <c:pt idx="195">
                  <c:v>0.95614035087719296</c:v>
                </c:pt>
                <c:pt idx="196">
                  <c:v>0.96491228070175439</c:v>
                </c:pt>
                <c:pt idx="197">
                  <c:v>0.97368421052631582</c:v>
                </c:pt>
                <c:pt idx="198">
                  <c:v>0.98245614035087714</c:v>
                </c:pt>
                <c:pt idx="199">
                  <c:v>0.99122807017543857</c:v>
                </c:pt>
                <c:pt idx="200">
                  <c:v>1</c:v>
                </c:pt>
              </c:numCache>
            </c:numRef>
          </c:xVal>
          <c:yVal>
            <c:numRef>
              <c:f>LogReg_TrainingLiftChart1!$E$238:$E$438</c:f>
              <c:numCache>
                <c:formatCode>General</c:formatCode>
                <c:ptCount val="201"/>
                <c:pt idx="0">
                  <c:v>0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3.4883720930232558E-2</c:v>
                </c:pt>
                <c:pt idx="4">
                  <c:v>4.6511627906976744E-2</c:v>
                </c:pt>
                <c:pt idx="5">
                  <c:v>5.8139534883720929E-2</c:v>
                </c:pt>
                <c:pt idx="6">
                  <c:v>6.9767441860465115E-2</c:v>
                </c:pt>
                <c:pt idx="7">
                  <c:v>6.9767441860465115E-2</c:v>
                </c:pt>
                <c:pt idx="8">
                  <c:v>8.1395348837209308E-2</c:v>
                </c:pt>
                <c:pt idx="9">
                  <c:v>9.3023255813953487E-2</c:v>
                </c:pt>
                <c:pt idx="10">
                  <c:v>0.10465116279069768</c:v>
                </c:pt>
                <c:pt idx="11">
                  <c:v>0.11627906976744186</c:v>
                </c:pt>
                <c:pt idx="12">
                  <c:v>0.12790697674418605</c:v>
                </c:pt>
                <c:pt idx="13">
                  <c:v>0.13953488372093023</c:v>
                </c:pt>
                <c:pt idx="14">
                  <c:v>0.15116279069767441</c:v>
                </c:pt>
                <c:pt idx="15">
                  <c:v>0.16279069767441862</c:v>
                </c:pt>
                <c:pt idx="16">
                  <c:v>0.1744186046511628</c:v>
                </c:pt>
                <c:pt idx="17">
                  <c:v>0.18604651162790697</c:v>
                </c:pt>
                <c:pt idx="18">
                  <c:v>0.19767441860465115</c:v>
                </c:pt>
                <c:pt idx="19">
                  <c:v>0.20930232558139536</c:v>
                </c:pt>
                <c:pt idx="20">
                  <c:v>0.22093023255813954</c:v>
                </c:pt>
                <c:pt idx="21">
                  <c:v>0.23255813953488372</c:v>
                </c:pt>
                <c:pt idx="22">
                  <c:v>0.2441860465116279</c:v>
                </c:pt>
                <c:pt idx="23">
                  <c:v>0.2558139534883721</c:v>
                </c:pt>
                <c:pt idx="24">
                  <c:v>0.26744186046511625</c:v>
                </c:pt>
                <c:pt idx="25">
                  <c:v>0.27906976744186046</c:v>
                </c:pt>
                <c:pt idx="26">
                  <c:v>0.29069767441860467</c:v>
                </c:pt>
                <c:pt idx="27">
                  <c:v>0.30232558139534882</c:v>
                </c:pt>
                <c:pt idx="28">
                  <c:v>0.31395348837209303</c:v>
                </c:pt>
                <c:pt idx="29">
                  <c:v>0.32558139534883723</c:v>
                </c:pt>
                <c:pt idx="30">
                  <c:v>0.33720930232558138</c:v>
                </c:pt>
                <c:pt idx="31">
                  <c:v>0.34883720930232559</c:v>
                </c:pt>
                <c:pt idx="32">
                  <c:v>0.36046511627906974</c:v>
                </c:pt>
                <c:pt idx="33">
                  <c:v>0.37209302325581395</c:v>
                </c:pt>
                <c:pt idx="34">
                  <c:v>0.38372093023255816</c:v>
                </c:pt>
                <c:pt idx="35">
                  <c:v>0.39534883720930231</c:v>
                </c:pt>
                <c:pt idx="36">
                  <c:v>0.40697674418604651</c:v>
                </c:pt>
                <c:pt idx="37">
                  <c:v>0.41860465116279072</c:v>
                </c:pt>
                <c:pt idx="38">
                  <c:v>0.43023255813953487</c:v>
                </c:pt>
                <c:pt idx="39">
                  <c:v>0.44186046511627908</c:v>
                </c:pt>
                <c:pt idx="40">
                  <c:v>0.45348837209302323</c:v>
                </c:pt>
                <c:pt idx="41">
                  <c:v>0.46511627906976744</c:v>
                </c:pt>
                <c:pt idx="42">
                  <c:v>0.47674418604651164</c:v>
                </c:pt>
                <c:pt idx="43">
                  <c:v>0.48837209302325579</c:v>
                </c:pt>
                <c:pt idx="44">
                  <c:v>0.5</c:v>
                </c:pt>
                <c:pt idx="45">
                  <c:v>0.51162790697674421</c:v>
                </c:pt>
                <c:pt idx="46">
                  <c:v>0.52325581395348841</c:v>
                </c:pt>
                <c:pt idx="47">
                  <c:v>0.53488372093023251</c:v>
                </c:pt>
                <c:pt idx="48">
                  <c:v>0.54651162790697672</c:v>
                </c:pt>
                <c:pt idx="49">
                  <c:v>0.54651162790697672</c:v>
                </c:pt>
                <c:pt idx="50">
                  <c:v>0.55813953488372092</c:v>
                </c:pt>
                <c:pt idx="51">
                  <c:v>0.56976744186046513</c:v>
                </c:pt>
                <c:pt idx="52">
                  <c:v>0.58139534883720934</c:v>
                </c:pt>
                <c:pt idx="53">
                  <c:v>0.59302325581395354</c:v>
                </c:pt>
                <c:pt idx="54">
                  <c:v>0.59302325581395354</c:v>
                </c:pt>
                <c:pt idx="55">
                  <c:v>0.60465116279069764</c:v>
                </c:pt>
                <c:pt idx="56">
                  <c:v>0.61627906976744184</c:v>
                </c:pt>
                <c:pt idx="57">
                  <c:v>0.62790697674418605</c:v>
                </c:pt>
                <c:pt idx="58">
                  <c:v>0.62790697674418605</c:v>
                </c:pt>
                <c:pt idx="59">
                  <c:v>0.63953488372093026</c:v>
                </c:pt>
                <c:pt idx="60">
                  <c:v>0.65116279069767447</c:v>
                </c:pt>
                <c:pt idx="61">
                  <c:v>0.66279069767441856</c:v>
                </c:pt>
                <c:pt idx="62">
                  <c:v>0.67441860465116277</c:v>
                </c:pt>
                <c:pt idx="63">
                  <c:v>0.67441860465116277</c:v>
                </c:pt>
                <c:pt idx="64">
                  <c:v>0.67441860465116277</c:v>
                </c:pt>
                <c:pt idx="65">
                  <c:v>0.68604651162790697</c:v>
                </c:pt>
                <c:pt idx="66">
                  <c:v>0.68604651162790697</c:v>
                </c:pt>
                <c:pt idx="67">
                  <c:v>0.69767441860465118</c:v>
                </c:pt>
                <c:pt idx="68">
                  <c:v>0.70930232558139539</c:v>
                </c:pt>
                <c:pt idx="69">
                  <c:v>0.72093023255813948</c:v>
                </c:pt>
                <c:pt idx="70">
                  <c:v>0.72093023255813948</c:v>
                </c:pt>
                <c:pt idx="71">
                  <c:v>0.72093023255813948</c:v>
                </c:pt>
                <c:pt idx="72">
                  <c:v>0.72093023255813948</c:v>
                </c:pt>
                <c:pt idx="73">
                  <c:v>0.72093023255813948</c:v>
                </c:pt>
                <c:pt idx="74">
                  <c:v>0.73255813953488369</c:v>
                </c:pt>
                <c:pt idx="75">
                  <c:v>0.73255813953488369</c:v>
                </c:pt>
                <c:pt idx="76">
                  <c:v>0.7441860465116279</c:v>
                </c:pt>
                <c:pt idx="77">
                  <c:v>0.7441860465116279</c:v>
                </c:pt>
                <c:pt idx="78">
                  <c:v>0.7558139534883721</c:v>
                </c:pt>
                <c:pt idx="79">
                  <c:v>0.76744186046511631</c:v>
                </c:pt>
                <c:pt idx="80">
                  <c:v>0.77906976744186052</c:v>
                </c:pt>
                <c:pt idx="81">
                  <c:v>0.77906976744186052</c:v>
                </c:pt>
                <c:pt idx="82">
                  <c:v>0.79069767441860461</c:v>
                </c:pt>
                <c:pt idx="83">
                  <c:v>0.79069767441860461</c:v>
                </c:pt>
                <c:pt idx="84">
                  <c:v>0.80232558139534882</c:v>
                </c:pt>
                <c:pt idx="85">
                  <c:v>0.81395348837209303</c:v>
                </c:pt>
                <c:pt idx="86">
                  <c:v>0.81395348837209303</c:v>
                </c:pt>
                <c:pt idx="87">
                  <c:v>0.82558139534883723</c:v>
                </c:pt>
                <c:pt idx="88">
                  <c:v>0.83720930232558144</c:v>
                </c:pt>
                <c:pt idx="89">
                  <c:v>0.84883720930232553</c:v>
                </c:pt>
                <c:pt idx="90">
                  <c:v>0.84883720930232553</c:v>
                </c:pt>
                <c:pt idx="91">
                  <c:v>0.84883720930232553</c:v>
                </c:pt>
                <c:pt idx="92">
                  <c:v>0.86046511627906974</c:v>
                </c:pt>
                <c:pt idx="93">
                  <c:v>0.86046511627906974</c:v>
                </c:pt>
                <c:pt idx="94">
                  <c:v>0.86046511627906974</c:v>
                </c:pt>
                <c:pt idx="95">
                  <c:v>0.86046511627906974</c:v>
                </c:pt>
                <c:pt idx="96">
                  <c:v>0.86046511627906974</c:v>
                </c:pt>
                <c:pt idx="97">
                  <c:v>0.86046511627906974</c:v>
                </c:pt>
                <c:pt idx="98">
                  <c:v>0.87209302325581395</c:v>
                </c:pt>
                <c:pt idx="99">
                  <c:v>0.87209302325581395</c:v>
                </c:pt>
                <c:pt idx="100">
                  <c:v>0.87209302325581395</c:v>
                </c:pt>
                <c:pt idx="101">
                  <c:v>0.87209302325581395</c:v>
                </c:pt>
                <c:pt idx="102">
                  <c:v>0.88372093023255816</c:v>
                </c:pt>
                <c:pt idx="103">
                  <c:v>0.88372093023255816</c:v>
                </c:pt>
                <c:pt idx="104">
                  <c:v>0.88372093023255816</c:v>
                </c:pt>
                <c:pt idx="105">
                  <c:v>0.89534883720930236</c:v>
                </c:pt>
                <c:pt idx="106">
                  <c:v>0.90697674418604646</c:v>
                </c:pt>
                <c:pt idx="107">
                  <c:v>0.90697674418604646</c:v>
                </c:pt>
                <c:pt idx="108">
                  <c:v>0.90697674418604646</c:v>
                </c:pt>
                <c:pt idx="109">
                  <c:v>0.90697674418604646</c:v>
                </c:pt>
                <c:pt idx="110">
                  <c:v>0.90697674418604646</c:v>
                </c:pt>
                <c:pt idx="111">
                  <c:v>0.91860465116279066</c:v>
                </c:pt>
                <c:pt idx="112">
                  <c:v>0.91860465116279066</c:v>
                </c:pt>
                <c:pt idx="113">
                  <c:v>0.91860465116279066</c:v>
                </c:pt>
                <c:pt idx="114">
                  <c:v>0.93023255813953487</c:v>
                </c:pt>
                <c:pt idx="115">
                  <c:v>0.93023255813953487</c:v>
                </c:pt>
                <c:pt idx="116">
                  <c:v>0.93023255813953487</c:v>
                </c:pt>
                <c:pt idx="117">
                  <c:v>0.94186046511627908</c:v>
                </c:pt>
                <c:pt idx="118">
                  <c:v>0.95348837209302328</c:v>
                </c:pt>
                <c:pt idx="119">
                  <c:v>0.95348837209302328</c:v>
                </c:pt>
                <c:pt idx="120">
                  <c:v>0.95348837209302328</c:v>
                </c:pt>
                <c:pt idx="121">
                  <c:v>0.96511627906976749</c:v>
                </c:pt>
                <c:pt idx="122">
                  <c:v>0.97674418604651159</c:v>
                </c:pt>
                <c:pt idx="123">
                  <c:v>0.97674418604651159</c:v>
                </c:pt>
                <c:pt idx="124">
                  <c:v>0.97674418604651159</c:v>
                </c:pt>
                <c:pt idx="125">
                  <c:v>0.97674418604651159</c:v>
                </c:pt>
                <c:pt idx="126">
                  <c:v>0.97674418604651159</c:v>
                </c:pt>
                <c:pt idx="127">
                  <c:v>0.97674418604651159</c:v>
                </c:pt>
                <c:pt idx="128">
                  <c:v>0.97674418604651159</c:v>
                </c:pt>
                <c:pt idx="129">
                  <c:v>0.97674418604651159</c:v>
                </c:pt>
                <c:pt idx="130">
                  <c:v>0.97674418604651159</c:v>
                </c:pt>
                <c:pt idx="131">
                  <c:v>0.97674418604651159</c:v>
                </c:pt>
                <c:pt idx="132">
                  <c:v>0.97674418604651159</c:v>
                </c:pt>
                <c:pt idx="133">
                  <c:v>0.97674418604651159</c:v>
                </c:pt>
                <c:pt idx="134">
                  <c:v>0.97674418604651159</c:v>
                </c:pt>
                <c:pt idx="135">
                  <c:v>0.97674418604651159</c:v>
                </c:pt>
                <c:pt idx="136">
                  <c:v>0.97674418604651159</c:v>
                </c:pt>
                <c:pt idx="137">
                  <c:v>0.97674418604651159</c:v>
                </c:pt>
                <c:pt idx="138">
                  <c:v>0.97674418604651159</c:v>
                </c:pt>
                <c:pt idx="139">
                  <c:v>0.97674418604651159</c:v>
                </c:pt>
                <c:pt idx="140">
                  <c:v>0.98837209302325579</c:v>
                </c:pt>
                <c:pt idx="141">
                  <c:v>0.98837209302325579</c:v>
                </c:pt>
                <c:pt idx="142">
                  <c:v>0.98837209302325579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49C3-B35E-542C1B5B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2223"/>
        <c:axId val="635423887"/>
      </c:scatterChart>
      <c:valAx>
        <c:axId val="63542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4494631921009874"/>
              <c:y val="0.9132085937711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887"/>
        <c:crosses val="autoZero"/>
        <c:crossBetween val="midCat"/>
      </c:valAx>
      <c:valAx>
        <c:axId val="63542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3073812133019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Implementation Rating across Customer</a:t>
            </a:r>
            <a:r>
              <a:rPr lang="en-US" sz="1200" baseline="0"/>
              <a:t>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3.1294117647058828</c:v>
              </c:pt>
              <c:pt idx="1">
                <c:v>4.1843749999999984</c:v>
              </c:pt>
              <c:pt idx="2">
                <c:v>4.1558823529411768</c:v>
              </c:pt>
            </c:numLit>
          </c:val>
          <c:extLst>
            <c:ext xmlns:c16="http://schemas.microsoft.com/office/drawing/2014/chart" uri="{C3380CC4-5D6E-409C-BE32-E72D297353CC}">
              <c16:uniqueId val="{00000000-78B8-4E12-8F71-7493DDC2AC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710288223"/>
        <c:axId val="1710294879"/>
      </c:barChart>
      <c:catAx>
        <c:axId val="171028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94879"/>
        <c:crosses val="autoZero"/>
        <c:auto val="1"/>
        <c:lblAlgn val="ctr"/>
        <c:lblOffset val="100"/>
        <c:noMultiLvlLbl val="0"/>
      </c:catAx>
      <c:valAx>
        <c:axId val="17102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Implementation Rating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 </a:t>
            </a:r>
            <a:r>
              <a:rPr lang="en-US" i="1">
                <a:solidFill>
                  <a:schemeClr val="accent1">
                    <a:lumMod val="75000"/>
                  </a:schemeClr>
                </a:solidFill>
              </a:rPr>
              <a:t>AUC=0.92533659730722151</a:t>
            </a:r>
          </a:p>
        </c:rich>
      </c:tx>
      <c:layout>
        <c:manualLayout>
          <c:xMode val="edge"/>
          <c:yMode val="edge"/>
          <c:x val="0.18535162037037037"/>
          <c:y val="2.8222222222222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67770695329752"/>
          <c:y val="0.15932130584192442"/>
          <c:w val="0.81819001791442736"/>
          <c:h val="0.64994283897502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LogReg_TrainingLiftChart2!$E$237</c:f>
              <c:strCache>
                <c:ptCount val="1"/>
                <c:pt idx="0">
                  <c:v>TPR (Model)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noFill/>
              </a:ln>
              <a:effectLst/>
            </c:spPr>
          </c:marker>
          <c:xVal>
            <c:numRef>
              <c:f>LogReg_TrainingLiftChart2!$D$238:$D$432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8.771929824561403E-3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8.771929824561403E-3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8.771929824561403E-3</c:v>
                </c:pt>
                <c:pt idx="18">
                  <c:v>8.771929824561403E-3</c:v>
                </c:pt>
                <c:pt idx="19">
                  <c:v>8.771929824561403E-3</c:v>
                </c:pt>
                <c:pt idx="20">
                  <c:v>8.771929824561403E-3</c:v>
                </c:pt>
                <c:pt idx="21">
                  <c:v>8.771929824561403E-3</c:v>
                </c:pt>
                <c:pt idx="22">
                  <c:v>8.771929824561403E-3</c:v>
                </c:pt>
                <c:pt idx="23">
                  <c:v>8.771929824561403E-3</c:v>
                </c:pt>
                <c:pt idx="24">
                  <c:v>8.771929824561403E-3</c:v>
                </c:pt>
                <c:pt idx="25">
                  <c:v>8.771929824561403E-3</c:v>
                </c:pt>
                <c:pt idx="26">
                  <c:v>8.771929824561403E-3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8.771929824561403E-3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8.771929824561403E-3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8.771929824561403E-3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8.771929824561403E-3</c:v>
                </c:pt>
                <c:pt idx="39">
                  <c:v>8.771929824561403E-3</c:v>
                </c:pt>
                <c:pt idx="40">
                  <c:v>8.771929824561403E-3</c:v>
                </c:pt>
                <c:pt idx="41">
                  <c:v>8.771929824561403E-3</c:v>
                </c:pt>
                <c:pt idx="42">
                  <c:v>8.771929824561403E-3</c:v>
                </c:pt>
                <c:pt idx="43">
                  <c:v>8.771929824561403E-3</c:v>
                </c:pt>
                <c:pt idx="44">
                  <c:v>8.771929824561403E-3</c:v>
                </c:pt>
                <c:pt idx="45">
                  <c:v>8.771929824561403E-3</c:v>
                </c:pt>
                <c:pt idx="46">
                  <c:v>8.771929824561403E-3</c:v>
                </c:pt>
                <c:pt idx="47">
                  <c:v>8.771929824561403E-3</c:v>
                </c:pt>
                <c:pt idx="48">
                  <c:v>8.771929824561403E-3</c:v>
                </c:pt>
                <c:pt idx="49">
                  <c:v>8.771929824561403E-3</c:v>
                </c:pt>
                <c:pt idx="50">
                  <c:v>8.771929824561403E-3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8.771929824561403E-3</c:v>
                </c:pt>
                <c:pt idx="54">
                  <c:v>8.771929824561403E-3</c:v>
                </c:pt>
                <c:pt idx="55">
                  <c:v>1.7543859649122806E-2</c:v>
                </c:pt>
                <c:pt idx="56">
                  <c:v>2.6315789473684209E-2</c:v>
                </c:pt>
                <c:pt idx="57">
                  <c:v>2.6315789473684209E-2</c:v>
                </c:pt>
                <c:pt idx="58">
                  <c:v>3.5087719298245612E-2</c:v>
                </c:pt>
                <c:pt idx="59">
                  <c:v>4.3859649122807015E-2</c:v>
                </c:pt>
                <c:pt idx="60">
                  <c:v>5.2631578947368418E-2</c:v>
                </c:pt>
                <c:pt idx="61">
                  <c:v>5.2631578947368418E-2</c:v>
                </c:pt>
                <c:pt idx="62">
                  <c:v>6.1403508771929821E-2</c:v>
                </c:pt>
                <c:pt idx="63">
                  <c:v>7.0175438596491224E-2</c:v>
                </c:pt>
                <c:pt idx="64">
                  <c:v>7.0175438596491224E-2</c:v>
                </c:pt>
                <c:pt idx="65">
                  <c:v>7.8947368421052627E-2</c:v>
                </c:pt>
                <c:pt idx="66">
                  <c:v>7.8947368421052627E-2</c:v>
                </c:pt>
                <c:pt idx="67">
                  <c:v>7.8947368421052627E-2</c:v>
                </c:pt>
                <c:pt idx="68">
                  <c:v>7.8947368421052627E-2</c:v>
                </c:pt>
                <c:pt idx="69">
                  <c:v>7.8947368421052627E-2</c:v>
                </c:pt>
                <c:pt idx="70">
                  <c:v>7.8947368421052627E-2</c:v>
                </c:pt>
                <c:pt idx="71">
                  <c:v>8.771929824561403E-2</c:v>
                </c:pt>
                <c:pt idx="72">
                  <c:v>9.6491228070175433E-2</c:v>
                </c:pt>
                <c:pt idx="73">
                  <c:v>9.6491228070175433E-2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0.11403508771929824</c:v>
                </c:pt>
                <c:pt idx="77">
                  <c:v>0.12280701754385964</c:v>
                </c:pt>
                <c:pt idx="78">
                  <c:v>0.12280701754385964</c:v>
                </c:pt>
                <c:pt idx="79">
                  <c:v>0.12280701754385964</c:v>
                </c:pt>
                <c:pt idx="80">
                  <c:v>0.13157894736842105</c:v>
                </c:pt>
                <c:pt idx="81">
                  <c:v>0.14035087719298245</c:v>
                </c:pt>
                <c:pt idx="82">
                  <c:v>0.14035087719298245</c:v>
                </c:pt>
                <c:pt idx="83">
                  <c:v>0.14912280701754385</c:v>
                </c:pt>
                <c:pt idx="84">
                  <c:v>0.14912280701754385</c:v>
                </c:pt>
                <c:pt idx="85">
                  <c:v>0.14912280701754385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0.16666666666666666</c:v>
                </c:pt>
                <c:pt idx="89">
                  <c:v>0.17543859649122806</c:v>
                </c:pt>
                <c:pt idx="90">
                  <c:v>0.18421052631578946</c:v>
                </c:pt>
                <c:pt idx="91">
                  <c:v>0.18421052631578946</c:v>
                </c:pt>
                <c:pt idx="92">
                  <c:v>0.18421052631578946</c:v>
                </c:pt>
                <c:pt idx="93">
                  <c:v>0.19298245614035087</c:v>
                </c:pt>
                <c:pt idx="94">
                  <c:v>0.20175438596491227</c:v>
                </c:pt>
                <c:pt idx="95">
                  <c:v>0.20175438596491227</c:v>
                </c:pt>
                <c:pt idx="96">
                  <c:v>0.20175438596491227</c:v>
                </c:pt>
                <c:pt idx="97">
                  <c:v>0.20175438596491227</c:v>
                </c:pt>
                <c:pt idx="98">
                  <c:v>0.21052631578947367</c:v>
                </c:pt>
                <c:pt idx="99">
                  <c:v>0.21929824561403508</c:v>
                </c:pt>
                <c:pt idx="100">
                  <c:v>0.22807017543859648</c:v>
                </c:pt>
                <c:pt idx="101">
                  <c:v>0.23684210526315788</c:v>
                </c:pt>
                <c:pt idx="102">
                  <c:v>0.24561403508771928</c:v>
                </c:pt>
                <c:pt idx="103">
                  <c:v>0.25438596491228072</c:v>
                </c:pt>
                <c:pt idx="104">
                  <c:v>0.26315789473684209</c:v>
                </c:pt>
                <c:pt idx="105">
                  <c:v>0.26315789473684209</c:v>
                </c:pt>
                <c:pt idx="106">
                  <c:v>0.26315789473684209</c:v>
                </c:pt>
                <c:pt idx="107">
                  <c:v>0.27192982456140352</c:v>
                </c:pt>
                <c:pt idx="108">
                  <c:v>0.27192982456140352</c:v>
                </c:pt>
                <c:pt idx="109">
                  <c:v>0.2807017543859649</c:v>
                </c:pt>
                <c:pt idx="110">
                  <c:v>0.28947368421052633</c:v>
                </c:pt>
                <c:pt idx="111">
                  <c:v>0.2982456140350877</c:v>
                </c:pt>
                <c:pt idx="112">
                  <c:v>0.2982456140350877</c:v>
                </c:pt>
                <c:pt idx="113">
                  <c:v>0.2982456140350877</c:v>
                </c:pt>
                <c:pt idx="114">
                  <c:v>0.30701754385964913</c:v>
                </c:pt>
                <c:pt idx="115">
                  <c:v>0.31578947368421051</c:v>
                </c:pt>
                <c:pt idx="116">
                  <c:v>0.32456140350877194</c:v>
                </c:pt>
                <c:pt idx="117">
                  <c:v>0.32456140350877194</c:v>
                </c:pt>
                <c:pt idx="118">
                  <c:v>0.33333333333333331</c:v>
                </c:pt>
                <c:pt idx="119">
                  <c:v>0.34210526315789475</c:v>
                </c:pt>
                <c:pt idx="120">
                  <c:v>0.35087719298245612</c:v>
                </c:pt>
                <c:pt idx="121">
                  <c:v>0.35087719298245612</c:v>
                </c:pt>
                <c:pt idx="122">
                  <c:v>0.35964912280701755</c:v>
                </c:pt>
                <c:pt idx="123">
                  <c:v>0.36842105263157893</c:v>
                </c:pt>
                <c:pt idx="124">
                  <c:v>0.37719298245614036</c:v>
                </c:pt>
                <c:pt idx="125">
                  <c:v>0.37719298245614036</c:v>
                </c:pt>
                <c:pt idx="126">
                  <c:v>0.38596491228070173</c:v>
                </c:pt>
                <c:pt idx="127">
                  <c:v>0.39473684210526316</c:v>
                </c:pt>
                <c:pt idx="128">
                  <c:v>0.40350877192982454</c:v>
                </c:pt>
                <c:pt idx="129">
                  <c:v>0.41228070175438597</c:v>
                </c:pt>
                <c:pt idx="130">
                  <c:v>0.42105263157894735</c:v>
                </c:pt>
                <c:pt idx="131">
                  <c:v>0.42982456140350878</c:v>
                </c:pt>
                <c:pt idx="132">
                  <c:v>0.43859649122807015</c:v>
                </c:pt>
                <c:pt idx="133">
                  <c:v>0.44736842105263158</c:v>
                </c:pt>
                <c:pt idx="134">
                  <c:v>0.45614035087719296</c:v>
                </c:pt>
                <c:pt idx="135">
                  <c:v>0.46491228070175439</c:v>
                </c:pt>
                <c:pt idx="136">
                  <c:v>0.47368421052631576</c:v>
                </c:pt>
                <c:pt idx="137">
                  <c:v>0.47368421052631576</c:v>
                </c:pt>
                <c:pt idx="138">
                  <c:v>0.48245614035087719</c:v>
                </c:pt>
                <c:pt idx="139">
                  <c:v>0.49122807017543857</c:v>
                </c:pt>
                <c:pt idx="140">
                  <c:v>0.5</c:v>
                </c:pt>
                <c:pt idx="141">
                  <c:v>0.50877192982456143</c:v>
                </c:pt>
                <c:pt idx="142">
                  <c:v>0.51754385964912286</c:v>
                </c:pt>
                <c:pt idx="143">
                  <c:v>0.51754385964912286</c:v>
                </c:pt>
                <c:pt idx="144">
                  <c:v>0.52631578947368418</c:v>
                </c:pt>
                <c:pt idx="145">
                  <c:v>0.53508771929824561</c:v>
                </c:pt>
                <c:pt idx="146">
                  <c:v>0.54385964912280704</c:v>
                </c:pt>
                <c:pt idx="147">
                  <c:v>0.55263157894736847</c:v>
                </c:pt>
                <c:pt idx="148">
                  <c:v>0.56140350877192979</c:v>
                </c:pt>
                <c:pt idx="149">
                  <c:v>0.57017543859649122</c:v>
                </c:pt>
                <c:pt idx="150">
                  <c:v>0.57894736842105265</c:v>
                </c:pt>
                <c:pt idx="151">
                  <c:v>0.58771929824561409</c:v>
                </c:pt>
                <c:pt idx="152">
                  <c:v>0.59649122807017541</c:v>
                </c:pt>
                <c:pt idx="153">
                  <c:v>0.60526315789473684</c:v>
                </c:pt>
                <c:pt idx="154">
                  <c:v>0.61403508771929827</c:v>
                </c:pt>
                <c:pt idx="155">
                  <c:v>0.6228070175438597</c:v>
                </c:pt>
                <c:pt idx="156">
                  <c:v>0.63157894736842102</c:v>
                </c:pt>
                <c:pt idx="157">
                  <c:v>0.64035087719298245</c:v>
                </c:pt>
                <c:pt idx="158">
                  <c:v>0.64912280701754388</c:v>
                </c:pt>
                <c:pt idx="159">
                  <c:v>0.65789473684210531</c:v>
                </c:pt>
                <c:pt idx="160">
                  <c:v>0.66666666666666663</c:v>
                </c:pt>
                <c:pt idx="161">
                  <c:v>0.67543859649122806</c:v>
                </c:pt>
                <c:pt idx="162">
                  <c:v>0.68421052631578949</c:v>
                </c:pt>
                <c:pt idx="163">
                  <c:v>0.69298245614035092</c:v>
                </c:pt>
                <c:pt idx="164">
                  <c:v>0.70175438596491224</c:v>
                </c:pt>
                <c:pt idx="165">
                  <c:v>0.71052631578947367</c:v>
                </c:pt>
                <c:pt idx="166">
                  <c:v>0.7192982456140351</c:v>
                </c:pt>
                <c:pt idx="167">
                  <c:v>0.72807017543859653</c:v>
                </c:pt>
                <c:pt idx="168">
                  <c:v>0.73684210526315785</c:v>
                </c:pt>
                <c:pt idx="169">
                  <c:v>0.75438596491228072</c:v>
                </c:pt>
                <c:pt idx="170">
                  <c:v>0.76315789473684215</c:v>
                </c:pt>
                <c:pt idx="171">
                  <c:v>0.7807017543859649</c:v>
                </c:pt>
                <c:pt idx="172">
                  <c:v>0.78947368421052633</c:v>
                </c:pt>
                <c:pt idx="173">
                  <c:v>0.79824561403508776</c:v>
                </c:pt>
                <c:pt idx="174">
                  <c:v>0.80701754385964908</c:v>
                </c:pt>
                <c:pt idx="175">
                  <c:v>0.81578947368421051</c:v>
                </c:pt>
                <c:pt idx="176">
                  <c:v>0.82456140350877194</c:v>
                </c:pt>
                <c:pt idx="177">
                  <c:v>0.83333333333333337</c:v>
                </c:pt>
                <c:pt idx="178">
                  <c:v>0.84210526315789469</c:v>
                </c:pt>
                <c:pt idx="179">
                  <c:v>0.85087719298245612</c:v>
                </c:pt>
                <c:pt idx="180">
                  <c:v>0.85964912280701755</c:v>
                </c:pt>
                <c:pt idx="181">
                  <c:v>0.86842105263157898</c:v>
                </c:pt>
                <c:pt idx="182">
                  <c:v>0.8771929824561403</c:v>
                </c:pt>
                <c:pt idx="183">
                  <c:v>0.89473684210526316</c:v>
                </c:pt>
                <c:pt idx="184">
                  <c:v>0.90350877192982459</c:v>
                </c:pt>
                <c:pt idx="185">
                  <c:v>0.91228070175438591</c:v>
                </c:pt>
                <c:pt idx="186">
                  <c:v>0.92105263157894735</c:v>
                </c:pt>
                <c:pt idx="187">
                  <c:v>0.92982456140350878</c:v>
                </c:pt>
                <c:pt idx="188">
                  <c:v>0.93859649122807021</c:v>
                </c:pt>
                <c:pt idx="189">
                  <c:v>0.94736842105263153</c:v>
                </c:pt>
                <c:pt idx="190">
                  <c:v>0.95614035087719296</c:v>
                </c:pt>
                <c:pt idx="191">
                  <c:v>0.97368421052631582</c:v>
                </c:pt>
                <c:pt idx="192">
                  <c:v>0.98245614035087714</c:v>
                </c:pt>
                <c:pt idx="193">
                  <c:v>0.99122807017543857</c:v>
                </c:pt>
                <c:pt idx="194">
                  <c:v>1</c:v>
                </c:pt>
              </c:numCache>
            </c:numRef>
          </c:xVal>
          <c:yVal>
            <c:numRef>
              <c:f>LogReg_TrainingLiftChart2!$E$238:$E$432</c:f>
              <c:numCache>
                <c:formatCode>General</c:formatCode>
                <c:ptCount val="195"/>
                <c:pt idx="0">
                  <c:v>0</c:v>
                </c:pt>
                <c:pt idx="1">
                  <c:v>1.1627906976744186E-2</c:v>
                </c:pt>
                <c:pt idx="2">
                  <c:v>2.3255813953488372E-2</c:v>
                </c:pt>
                <c:pt idx="3">
                  <c:v>3.4883720930232558E-2</c:v>
                </c:pt>
                <c:pt idx="4">
                  <c:v>4.6511627906976744E-2</c:v>
                </c:pt>
                <c:pt idx="5">
                  <c:v>5.8139534883720929E-2</c:v>
                </c:pt>
                <c:pt idx="6">
                  <c:v>6.9767441860465115E-2</c:v>
                </c:pt>
                <c:pt idx="7">
                  <c:v>8.1395348837209308E-2</c:v>
                </c:pt>
                <c:pt idx="8">
                  <c:v>8.1395348837209308E-2</c:v>
                </c:pt>
                <c:pt idx="9">
                  <c:v>9.3023255813953487E-2</c:v>
                </c:pt>
                <c:pt idx="10">
                  <c:v>0.10465116279069768</c:v>
                </c:pt>
                <c:pt idx="11">
                  <c:v>0.11627906976744186</c:v>
                </c:pt>
                <c:pt idx="12">
                  <c:v>0.12790697674418605</c:v>
                </c:pt>
                <c:pt idx="13">
                  <c:v>0.15116279069767441</c:v>
                </c:pt>
                <c:pt idx="14">
                  <c:v>0.16279069767441862</c:v>
                </c:pt>
                <c:pt idx="15">
                  <c:v>0.1744186046511628</c:v>
                </c:pt>
                <c:pt idx="16">
                  <c:v>0.18604651162790697</c:v>
                </c:pt>
                <c:pt idx="17">
                  <c:v>0.19767441860465115</c:v>
                </c:pt>
                <c:pt idx="18">
                  <c:v>0.20930232558139536</c:v>
                </c:pt>
                <c:pt idx="19">
                  <c:v>0.22093023255813954</c:v>
                </c:pt>
                <c:pt idx="20">
                  <c:v>0.23255813953488372</c:v>
                </c:pt>
                <c:pt idx="21">
                  <c:v>0.2441860465116279</c:v>
                </c:pt>
                <c:pt idx="22">
                  <c:v>0.2558139534883721</c:v>
                </c:pt>
                <c:pt idx="23">
                  <c:v>0.26744186046511625</c:v>
                </c:pt>
                <c:pt idx="24">
                  <c:v>0.27906976744186046</c:v>
                </c:pt>
                <c:pt idx="25">
                  <c:v>0.29069767441860467</c:v>
                </c:pt>
                <c:pt idx="26">
                  <c:v>0.30232558139534882</c:v>
                </c:pt>
                <c:pt idx="27">
                  <c:v>0.31395348837209303</c:v>
                </c:pt>
                <c:pt idx="28">
                  <c:v>0.32558139534883723</c:v>
                </c:pt>
                <c:pt idx="29">
                  <c:v>0.33720930232558138</c:v>
                </c:pt>
                <c:pt idx="30">
                  <c:v>0.34883720930232559</c:v>
                </c:pt>
                <c:pt idx="31">
                  <c:v>0.36046511627906974</c:v>
                </c:pt>
                <c:pt idx="32">
                  <c:v>0.37209302325581395</c:v>
                </c:pt>
                <c:pt idx="33">
                  <c:v>0.38372093023255816</c:v>
                </c:pt>
                <c:pt idx="34">
                  <c:v>0.39534883720930231</c:v>
                </c:pt>
                <c:pt idx="35">
                  <c:v>0.40697674418604651</c:v>
                </c:pt>
                <c:pt idx="36">
                  <c:v>0.41860465116279072</c:v>
                </c:pt>
                <c:pt idx="37">
                  <c:v>0.44186046511627908</c:v>
                </c:pt>
                <c:pt idx="38">
                  <c:v>0.45348837209302323</c:v>
                </c:pt>
                <c:pt idx="39">
                  <c:v>0.46511627906976744</c:v>
                </c:pt>
                <c:pt idx="40">
                  <c:v>0.47674418604651164</c:v>
                </c:pt>
                <c:pt idx="41">
                  <c:v>0.48837209302325579</c:v>
                </c:pt>
                <c:pt idx="42">
                  <c:v>0.5</c:v>
                </c:pt>
                <c:pt idx="43">
                  <c:v>0.51162790697674421</c:v>
                </c:pt>
                <c:pt idx="44">
                  <c:v>0.52325581395348841</c:v>
                </c:pt>
                <c:pt idx="45">
                  <c:v>0.53488372093023251</c:v>
                </c:pt>
                <c:pt idx="46">
                  <c:v>0.54651162790697672</c:v>
                </c:pt>
                <c:pt idx="47">
                  <c:v>0.55813953488372092</c:v>
                </c:pt>
                <c:pt idx="48">
                  <c:v>0.56976744186046513</c:v>
                </c:pt>
                <c:pt idx="49">
                  <c:v>0.58139534883720934</c:v>
                </c:pt>
                <c:pt idx="50">
                  <c:v>0.59302325581395354</c:v>
                </c:pt>
                <c:pt idx="51">
                  <c:v>0.60465116279069764</c:v>
                </c:pt>
                <c:pt idx="52">
                  <c:v>0.61627906976744184</c:v>
                </c:pt>
                <c:pt idx="53">
                  <c:v>0.62790697674418605</c:v>
                </c:pt>
                <c:pt idx="54">
                  <c:v>0.63953488372093026</c:v>
                </c:pt>
                <c:pt idx="55">
                  <c:v>0.63953488372093026</c:v>
                </c:pt>
                <c:pt idx="56">
                  <c:v>0.63953488372093026</c:v>
                </c:pt>
                <c:pt idx="57">
                  <c:v>0.65116279069767447</c:v>
                </c:pt>
                <c:pt idx="58">
                  <c:v>0.65116279069767447</c:v>
                </c:pt>
                <c:pt idx="59">
                  <c:v>0.65116279069767447</c:v>
                </c:pt>
                <c:pt idx="60">
                  <c:v>0.65116279069767447</c:v>
                </c:pt>
                <c:pt idx="61">
                  <c:v>0.66279069767441856</c:v>
                </c:pt>
                <c:pt idx="62">
                  <c:v>0.66279069767441856</c:v>
                </c:pt>
                <c:pt idx="63">
                  <c:v>0.66279069767441856</c:v>
                </c:pt>
                <c:pt idx="64">
                  <c:v>0.67441860465116277</c:v>
                </c:pt>
                <c:pt idx="65">
                  <c:v>0.67441860465116277</c:v>
                </c:pt>
                <c:pt idx="66">
                  <c:v>0.68604651162790697</c:v>
                </c:pt>
                <c:pt idx="67">
                  <c:v>0.69767441860465118</c:v>
                </c:pt>
                <c:pt idx="68">
                  <c:v>0.70930232558139539</c:v>
                </c:pt>
                <c:pt idx="69">
                  <c:v>0.72093023255813948</c:v>
                </c:pt>
                <c:pt idx="70">
                  <c:v>0.73255813953488369</c:v>
                </c:pt>
                <c:pt idx="71">
                  <c:v>0.73255813953488369</c:v>
                </c:pt>
                <c:pt idx="72">
                  <c:v>0.73255813953488369</c:v>
                </c:pt>
                <c:pt idx="73">
                  <c:v>0.7441860465116279</c:v>
                </c:pt>
                <c:pt idx="74">
                  <c:v>0.7441860465116279</c:v>
                </c:pt>
                <c:pt idx="75">
                  <c:v>0.7558139534883721</c:v>
                </c:pt>
                <c:pt idx="76">
                  <c:v>0.7558139534883721</c:v>
                </c:pt>
                <c:pt idx="77">
                  <c:v>0.7558139534883721</c:v>
                </c:pt>
                <c:pt idx="78">
                  <c:v>0.76744186046511631</c:v>
                </c:pt>
                <c:pt idx="79">
                  <c:v>0.77906976744186052</c:v>
                </c:pt>
                <c:pt idx="80">
                  <c:v>0.77906976744186052</c:v>
                </c:pt>
                <c:pt idx="81">
                  <c:v>0.77906976744186052</c:v>
                </c:pt>
                <c:pt idx="82">
                  <c:v>0.79069767441860461</c:v>
                </c:pt>
                <c:pt idx="83">
                  <c:v>0.79069767441860461</c:v>
                </c:pt>
                <c:pt idx="84">
                  <c:v>0.80232558139534882</c:v>
                </c:pt>
                <c:pt idx="85">
                  <c:v>0.81395348837209303</c:v>
                </c:pt>
                <c:pt idx="86">
                  <c:v>0.81395348837209303</c:v>
                </c:pt>
                <c:pt idx="87">
                  <c:v>0.82558139534883723</c:v>
                </c:pt>
                <c:pt idx="88">
                  <c:v>0.82558139534883723</c:v>
                </c:pt>
                <c:pt idx="89">
                  <c:v>0.82558139534883723</c:v>
                </c:pt>
                <c:pt idx="90">
                  <c:v>0.82558139534883723</c:v>
                </c:pt>
                <c:pt idx="91">
                  <c:v>0.83720930232558144</c:v>
                </c:pt>
                <c:pt idx="92">
                  <c:v>0.84883720930232553</c:v>
                </c:pt>
                <c:pt idx="93">
                  <c:v>0.84883720930232553</c:v>
                </c:pt>
                <c:pt idx="94">
                  <c:v>0.84883720930232553</c:v>
                </c:pt>
                <c:pt idx="95">
                  <c:v>0.86046511627906974</c:v>
                </c:pt>
                <c:pt idx="96">
                  <c:v>0.87209302325581395</c:v>
                </c:pt>
                <c:pt idx="97">
                  <c:v>0.88372093023255816</c:v>
                </c:pt>
                <c:pt idx="98">
                  <c:v>0.88372093023255816</c:v>
                </c:pt>
                <c:pt idx="99">
                  <c:v>0.88372093023255816</c:v>
                </c:pt>
                <c:pt idx="100">
                  <c:v>0.88372093023255816</c:v>
                </c:pt>
                <c:pt idx="101">
                  <c:v>0.88372093023255816</c:v>
                </c:pt>
                <c:pt idx="102">
                  <c:v>0.88372093023255816</c:v>
                </c:pt>
                <c:pt idx="103">
                  <c:v>0.88372093023255816</c:v>
                </c:pt>
                <c:pt idx="104">
                  <c:v>0.88372093023255816</c:v>
                </c:pt>
                <c:pt idx="105">
                  <c:v>0.89534883720930236</c:v>
                </c:pt>
                <c:pt idx="106">
                  <c:v>0.90697674418604646</c:v>
                </c:pt>
                <c:pt idx="107">
                  <c:v>0.90697674418604646</c:v>
                </c:pt>
                <c:pt idx="108">
                  <c:v>0.91860465116279066</c:v>
                </c:pt>
                <c:pt idx="109">
                  <c:v>0.91860465116279066</c:v>
                </c:pt>
                <c:pt idx="110">
                  <c:v>0.91860465116279066</c:v>
                </c:pt>
                <c:pt idx="111">
                  <c:v>0.91860465116279066</c:v>
                </c:pt>
                <c:pt idx="112">
                  <c:v>0.93023255813953487</c:v>
                </c:pt>
                <c:pt idx="113">
                  <c:v>0.94186046511627908</c:v>
                </c:pt>
                <c:pt idx="114">
                  <c:v>0.94186046511627908</c:v>
                </c:pt>
                <c:pt idx="115">
                  <c:v>0.94186046511627908</c:v>
                </c:pt>
                <c:pt idx="116">
                  <c:v>0.94186046511627908</c:v>
                </c:pt>
                <c:pt idx="117">
                  <c:v>0.95348837209302328</c:v>
                </c:pt>
                <c:pt idx="118">
                  <c:v>0.95348837209302328</c:v>
                </c:pt>
                <c:pt idx="119">
                  <c:v>0.95348837209302328</c:v>
                </c:pt>
                <c:pt idx="120">
                  <c:v>0.95348837209302328</c:v>
                </c:pt>
                <c:pt idx="121">
                  <c:v>0.96511627906976749</c:v>
                </c:pt>
                <c:pt idx="122">
                  <c:v>0.96511627906976749</c:v>
                </c:pt>
                <c:pt idx="123">
                  <c:v>0.96511627906976749</c:v>
                </c:pt>
                <c:pt idx="124">
                  <c:v>0.96511627906976749</c:v>
                </c:pt>
                <c:pt idx="125">
                  <c:v>0.97674418604651159</c:v>
                </c:pt>
                <c:pt idx="126">
                  <c:v>0.97674418604651159</c:v>
                </c:pt>
                <c:pt idx="127">
                  <c:v>0.97674418604651159</c:v>
                </c:pt>
                <c:pt idx="128">
                  <c:v>0.97674418604651159</c:v>
                </c:pt>
                <c:pt idx="129">
                  <c:v>0.97674418604651159</c:v>
                </c:pt>
                <c:pt idx="130">
                  <c:v>0.97674418604651159</c:v>
                </c:pt>
                <c:pt idx="131">
                  <c:v>0.97674418604651159</c:v>
                </c:pt>
                <c:pt idx="132">
                  <c:v>0.97674418604651159</c:v>
                </c:pt>
                <c:pt idx="133">
                  <c:v>0.97674418604651159</c:v>
                </c:pt>
                <c:pt idx="134">
                  <c:v>0.97674418604651159</c:v>
                </c:pt>
                <c:pt idx="135">
                  <c:v>0.97674418604651159</c:v>
                </c:pt>
                <c:pt idx="136">
                  <c:v>0.97674418604651159</c:v>
                </c:pt>
                <c:pt idx="137">
                  <c:v>0.98837209302325579</c:v>
                </c:pt>
                <c:pt idx="138">
                  <c:v>0.98837209302325579</c:v>
                </c:pt>
                <c:pt idx="139">
                  <c:v>0.98837209302325579</c:v>
                </c:pt>
                <c:pt idx="140">
                  <c:v>0.98837209302325579</c:v>
                </c:pt>
                <c:pt idx="141">
                  <c:v>0.98837209302325579</c:v>
                </c:pt>
                <c:pt idx="142">
                  <c:v>0.98837209302325579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3-4B54-AAE3-D4552BA9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22223"/>
        <c:axId val="635423887"/>
      </c:scatterChart>
      <c:valAx>
        <c:axId val="6354222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0.4494631921009874"/>
              <c:y val="0.91320859377113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3887"/>
        <c:crosses val="autoZero"/>
        <c:crossBetween val="midCat"/>
      </c:valAx>
      <c:valAx>
        <c:axId val="63542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2.6455026455026454E-2"/>
              <c:y val="0.3073812133019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Satisfaction Rating across</a:t>
            </a:r>
            <a:r>
              <a:rPr lang="en-US" sz="1200" baseline="0"/>
              <a:t> Customer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5.7294117647058815</c:v>
              </c:pt>
              <c:pt idx="1">
                <c:v>7.2937500000000002</c:v>
              </c:pt>
              <c:pt idx="2">
                <c:v>7.852941176470587</c:v>
              </c:pt>
            </c:numLit>
          </c:val>
          <c:extLst>
            <c:ext xmlns:c16="http://schemas.microsoft.com/office/drawing/2014/chart" uri="{C3380CC4-5D6E-409C-BE32-E72D297353CC}">
              <c16:uniqueId val="{00000000-DB50-41FB-BBC8-E19778128B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218743871"/>
        <c:axId val="218740959"/>
      </c:barChart>
      <c:catAx>
        <c:axId val="218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0959"/>
        <c:crosses val="autoZero"/>
        <c:auto val="1"/>
        <c:lblAlgn val="ctr"/>
        <c:lblOffset val="100"/>
        <c:noMultiLvlLbl val="0"/>
      </c:catAx>
      <c:valAx>
        <c:axId val="2187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Satisfaction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4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Recommendation rating across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6.1411764705882375</c:v>
              </c:pt>
              <c:pt idx="1">
                <c:v>7.2093750000000014</c:v>
              </c:pt>
              <c:pt idx="2">
                <c:v>7.5220588235294157</c:v>
              </c:pt>
            </c:numLit>
          </c:val>
          <c:extLst>
            <c:ext xmlns:c16="http://schemas.microsoft.com/office/drawing/2014/chart" uri="{C3380CC4-5D6E-409C-BE32-E72D297353CC}">
              <c16:uniqueId val="{00000000-6EA9-43D3-87A0-AAFBCE59C4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784957760"/>
        <c:axId val="784953184"/>
      </c:barChart>
      <c:catAx>
        <c:axId val="7849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53184"/>
        <c:crosses val="autoZero"/>
        <c:auto val="1"/>
        <c:lblAlgn val="ctr"/>
        <c:lblOffset val="100"/>
        <c:noMultiLvlLbl val="0"/>
      </c:catAx>
      <c:valAx>
        <c:axId val="7849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Recommendation Rating</a:t>
                </a:r>
              </a:p>
            </c:rich>
          </c:tx>
          <c:layout>
            <c:manualLayout>
              <c:xMode val="edge"/>
              <c:yMode val="edge"/>
              <c:x val="2.7075812274368231E-2"/>
              <c:y val="0.16552626243570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</a:t>
            </a:r>
            <a:r>
              <a:rPr lang="en-IN" sz="1200" b="0" i="0" baseline="0">
                <a:effectLst/>
              </a:rPr>
              <a:t> Portfolio Management Rating </a:t>
            </a:r>
            <a:r>
              <a:rPr lang="en-US" sz="1200"/>
              <a:t>across Customer</a:t>
            </a:r>
            <a:r>
              <a:rPr lang="en-US" sz="1200" baseline="0"/>
              <a:t>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3.7147058823529413</c:v>
              </c:pt>
              <c:pt idx="1">
                <c:v>3.8124999999999982</c:v>
              </c:pt>
              <c:pt idx="2">
                <c:v>3.7705882352941171</c:v>
              </c:pt>
            </c:numLit>
          </c:val>
          <c:extLst>
            <c:ext xmlns:c16="http://schemas.microsoft.com/office/drawing/2014/chart" uri="{C3380CC4-5D6E-409C-BE32-E72D297353CC}">
              <c16:uniqueId val="{00000000-A9AE-44A0-A060-B861A64F3B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1004578480"/>
        <c:axId val="1004566832"/>
      </c:barChart>
      <c:catAx>
        <c:axId val="100457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Type</a:t>
                </a:r>
              </a:p>
            </c:rich>
          </c:tx>
          <c:layout>
            <c:manualLayout>
              <c:xMode val="edge"/>
              <c:yMode val="edge"/>
              <c:x val="0.38839672426105748"/>
              <c:y val="0.86950537032465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66832"/>
        <c:crosses val="autoZero"/>
        <c:auto val="1"/>
        <c:lblAlgn val="ctr"/>
        <c:lblOffset val="100"/>
        <c:noMultiLvlLbl val="0"/>
      </c:catAx>
      <c:valAx>
        <c:axId val="1004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Avergae Portfolio</a:t>
                </a:r>
                <a:r>
                  <a:rPr lang="en-IN" sz="1000" baseline="0"/>
                  <a:t> Management Rating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2.3557126030624265E-2"/>
              <c:y val="0.20931537598204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596265</xdr:colOff>
      <xdr:row>13</xdr:row>
      <xdr:rowOff>17146</xdr:rowOff>
    </xdr:from>
    <xdr:to>
      <xdr:col>12</xdr:col>
      <xdr:colOff>180975</xdr:colOff>
      <xdr:row>24</xdr:row>
      <xdr:rowOff>152401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06490" y="2122171"/>
          <a:ext cx="5071110" cy="19164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fr-CA" sz="1200" b="1">
              <a:solidFill>
                <a:srgbClr val="FFFF00"/>
              </a:solidFill>
            </a:rPr>
            <a:t>Odette Consulting Group (OCG)</a:t>
          </a:r>
          <a:br>
            <a:rPr lang="fr-CA" sz="1200"/>
          </a:br>
          <a:r>
            <a:rPr lang="fr-CA" sz="1200">
              <a:solidFill>
                <a:schemeClr val="tx1"/>
              </a:solidFill>
            </a:rPr>
            <a:t>OCG</a:t>
          </a:r>
          <a:r>
            <a:rPr lang="fr-CA" sz="1200" baseline="0">
              <a:solidFill>
                <a:schemeClr val="tx1"/>
              </a:solidFill>
            </a:rPr>
            <a:t> is a project management consulting group located in Windsor, Ontario. It recently conducted a comprehensive random survey to assess satisfaction of its 200 clients. OCG's clients are organizations which belong to either IT or not non-IT sector. You have been hired by OCG for a data analyst position. Your task is to analyze this survey data, write a report, highlight your major findings, and communicate your results to higher management.</a:t>
          </a:r>
          <a:endParaRPr lang="fr-CA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137160</xdr:rowOff>
    </xdr:to>
    <xdr:sp macro="" textlink="">
      <xdr:nvSpPr>
        <xdr:cNvPr id="2049" name="AutoShape 1" descr="Computer Accessories in Nairobi | Call Dove Computers on 0726032320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69723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137160</xdr:rowOff>
    </xdr:to>
    <xdr:sp macro="" textlink="">
      <xdr:nvSpPr>
        <xdr:cNvPr id="2050" name="AutoShape 2" descr="Computer Accessories in Nairobi | Call Dove Computers on 0726032320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97230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581025</xdr:colOff>
      <xdr:row>2</xdr:row>
      <xdr:rowOff>133350</xdr:rowOff>
    </xdr:from>
    <xdr:to>
      <xdr:col>9</xdr:col>
      <xdr:colOff>495300</xdr:colOff>
      <xdr:row>12</xdr:row>
      <xdr:rowOff>57150</xdr:rowOff>
    </xdr:to>
    <xdr:pic>
      <xdr:nvPicPr>
        <xdr:cNvPr id="6" name="Picture 5" descr="Consulting Group... - Consulting Group Ecuador - Pedernales">
          <a:extLst>
            <a:ext uri="{FF2B5EF4-FFF2-40B4-BE49-F238E27FC236}">
              <a16:creationId xmlns:a16="http://schemas.microsoft.com/office/drawing/2014/main" id="{4394A0CB-544D-4472-EF79-7E7BED77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457200"/>
          <a:ext cx="296227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816428</xdr:colOff>
      <xdr:row>12</xdr:row>
      <xdr:rowOff>108857</xdr:rowOff>
    </xdr:from>
    <xdr:to>
      <xdr:col>18</xdr:col>
      <xdr:colOff>412028</xdr:colOff>
      <xdr:row>28</xdr:row>
      <xdr:rowOff>65658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B9DEC-C5AE-4ADC-9493-C7B43DB5C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73</xdr:row>
      <xdr:rowOff>53340</xdr:rowOff>
    </xdr:from>
    <xdr:to>
      <xdr:col>10</xdr:col>
      <xdr:colOff>464820</xdr:colOff>
      <xdr:row>73</xdr:row>
      <xdr:rowOff>106680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B9663463-8BEC-D704-72C7-64A2F9A7DCBD}"/>
            </a:ext>
          </a:extLst>
        </xdr:cNvPr>
        <xdr:cNvSpPr/>
      </xdr:nvSpPr>
      <xdr:spPr>
        <a:xfrm>
          <a:off x="10820400" y="13045440"/>
          <a:ext cx="388620" cy="5334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</xdr:row>
      <xdr:rowOff>764</xdr:rowOff>
    </xdr:from>
    <xdr:to>
      <xdr:col>14</xdr:col>
      <xdr:colOff>441960</xdr:colOff>
      <xdr:row>15</xdr:row>
      <xdr:rowOff>80229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9F59E-637B-453D-892B-3EAF93ED5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559845</xdr:colOff>
      <xdr:row>2</xdr:row>
      <xdr:rowOff>5694</xdr:rowOff>
    </xdr:from>
    <xdr:to>
      <xdr:col>21</xdr:col>
      <xdr:colOff>529365</xdr:colOff>
      <xdr:row>15</xdr:row>
      <xdr:rowOff>85159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D3F0D-3D33-499A-BD97-2ED644473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16</xdr:row>
      <xdr:rowOff>49750</xdr:rowOff>
    </xdr:from>
    <xdr:to>
      <xdr:col>7</xdr:col>
      <xdr:colOff>281940</xdr:colOff>
      <xdr:row>29</xdr:row>
      <xdr:rowOff>95469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E0FE3-FE58-4A63-8D74-CD30FC31F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16</xdr:row>
      <xdr:rowOff>34510</xdr:rowOff>
    </xdr:from>
    <xdr:to>
      <xdr:col>14</xdr:col>
      <xdr:colOff>426720</xdr:colOff>
      <xdr:row>29</xdr:row>
      <xdr:rowOff>103089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B6B38-3C8F-4D79-9F12-00C97F6BB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561190</xdr:colOff>
      <xdr:row>16</xdr:row>
      <xdr:rowOff>16580</xdr:rowOff>
    </xdr:from>
    <xdr:to>
      <xdr:col>21</xdr:col>
      <xdr:colOff>530710</xdr:colOff>
      <xdr:row>29</xdr:row>
      <xdr:rowOff>108019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D5A72E-8152-4BCD-93DB-533FF3772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251460</xdr:colOff>
      <xdr:row>30</xdr:row>
      <xdr:rowOff>80229</xdr:rowOff>
    </xdr:from>
    <xdr:to>
      <xdr:col>7</xdr:col>
      <xdr:colOff>266700</xdr:colOff>
      <xdr:row>45</xdr:row>
      <xdr:rowOff>49750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92807-B7FE-4B5E-B8F9-81A7A7B1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403860</xdr:colOff>
      <xdr:row>30</xdr:row>
      <xdr:rowOff>57369</xdr:rowOff>
    </xdr:from>
    <xdr:to>
      <xdr:col>14</xdr:col>
      <xdr:colOff>449580</xdr:colOff>
      <xdr:row>45</xdr:row>
      <xdr:rowOff>72610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8C9B11-E06F-4AF2-A576-C79DD27D7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559845</xdr:colOff>
      <xdr:row>30</xdr:row>
      <xdr:rowOff>47059</xdr:rowOff>
    </xdr:from>
    <xdr:to>
      <xdr:col>21</xdr:col>
      <xdr:colOff>514125</xdr:colOff>
      <xdr:row>45</xdr:row>
      <xdr:rowOff>47060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C22FE-7231-4853-89F2-E6E781858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243840</xdr:colOff>
      <xdr:row>1</xdr:row>
      <xdr:rowOff>156429</xdr:rowOff>
    </xdr:from>
    <xdr:to>
      <xdr:col>7</xdr:col>
      <xdr:colOff>289560</xdr:colOff>
      <xdr:row>15</xdr:row>
      <xdr:rowOff>72609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6624B3-0949-417A-8641-14165E887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</xdr:row>
      <xdr:rowOff>7620</xdr:rowOff>
    </xdr:from>
    <xdr:to>
      <xdr:col>7</xdr:col>
      <xdr:colOff>365220</xdr:colOff>
      <xdr:row>18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1B975-CF39-4C91-8EA8-B048EA912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</xdr:row>
      <xdr:rowOff>7620</xdr:rowOff>
    </xdr:from>
    <xdr:to>
      <xdr:col>14</xdr:col>
      <xdr:colOff>532860</xdr:colOff>
      <xdr:row>18</xdr:row>
      <xdr:rowOff>25380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1F2-889D-428C-A722-83A28BC0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</xdr:colOff>
      <xdr:row>2</xdr:row>
      <xdr:rowOff>7620</xdr:rowOff>
    </xdr:from>
    <xdr:to>
      <xdr:col>22</xdr:col>
      <xdr:colOff>98520</xdr:colOff>
      <xdr:row>18</xdr:row>
      <xdr:rowOff>25380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6446B-9886-4550-966E-BB0BFFBF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316454</xdr:colOff>
      <xdr:row>18</xdr:row>
      <xdr:rowOff>152400</xdr:rowOff>
    </xdr:from>
    <xdr:to>
      <xdr:col>7</xdr:col>
      <xdr:colOff>369254</xdr:colOff>
      <xdr:row>35</xdr:row>
      <xdr:rowOff>5060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DD94B-14E6-42EB-86FE-D477F10C0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484095</xdr:colOff>
      <xdr:row>19</xdr:row>
      <xdr:rowOff>1</xdr:rowOff>
    </xdr:from>
    <xdr:to>
      <xdr:col>14</xdr:col>
      <xdr:colOff>536895</xdr:colOff>
      <xdr:row>34</xdr:row>
      <xdr:rowOff>145059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BEDEE4-B13B-4141-8BFD-2966B347D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53789</xdr:colOff>
      <xdr:row>19</xdr:row>
      <xdr:rowOff>1</xdr:rowOff>
    </xdr:from>
    <xdr:to>
      <xdr:col>22</xdr:col>
      <xdr:colOff>106589</xdr:colOff>
      <xdr:row>34</xdr:row>
      <xdr:rowOff>145059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BC1BAE-045D-430D-87D0-9B7286C3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35</xdr:row>
      <xdr:rowOff>125506</xdr:rowOff>
    </xdr:from>
    <xdr:to>
      <xdr:col>7</xdr:col>
      <xdr:colOff>357600</xdr:colOff>
      <xdr:row>51</xdr:row>
      <xdr:rowOff>100235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A5B4C-3114-4AE4-8A20-9D742CDCD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502023</xdr:colOff>
      <xdr:row>35</xdr:row>
      <xdr:rowOff>134471</xdr:rowOff>
    </xdr:from>
    <xdr:to>
      <xdr:col>14</xdr:col>
      <xdr:colOff>554823</xdr:colOff>
      <xdr:row>51</xdr:row>
      <xdr:rowOff>109200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8B0809-0F8B-4144-A7F0-CE7980E5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62753</xdr:colOff>
      <xdr:row>35</xdr:row>
      <xdr:rowOff>134471</xdr:rowOff>
    </xdr:from>
    <xdr:to>
      <xdr:col>22</xdr:col>
      <xdr:colOff>115553</xdr:colOff>
      <xdr:row>51</xdr:row>
      <xdr:rowOff>109200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C3970-F7D5-4BBA-822E-FF394007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</xdr:colOff>
      <xdr:row>2</xdr:row>
      <xdr:rowOff>71120</xdr:rowOff>
    </xdr:from>
    <xdr:to>
      <xdr:col>15</xdr:col>
      <xdr:colOff>386080</xdr:colOff>
      <xdr:row>18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DA6BF-5C40-4CE4-9658-A20A36A2C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487680</xdr:colOff>
      <xdr:row>2</xdr:row>
      <xdr:rowOff>60960</xdr:rowOff>
    </xdr:from>
    <xdr:to>
      <xdr:col>23</xdr:col>
      <xdr:colOff>182880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2A5E7-7ED0-4399-9356-D9177B2A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271780</xdr:colOff>
      <xdr:row>19</xdr:row>
      <xdr:rowOff>93980</xdr:rowOff>
    </xdr:from>
    <xdr:to>
      <xdr:col>7</xdr:col>
      <xdr:colOff>576580</xdr:colOff>
      <xdr:row>35</xdr:row>
      <xdr:rowOff>154940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19C73-C406-43BF-9472-9AF2467B6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91440</xdr:colOff>
      <xdr:row>19</xdr:row>
      <xdr:rowOff>81280</xdr:rowOff>
    </xdr:from>
    <xdr:to>
      <xdr:col>15</xdr:col>
      <xdr:colOff>396240</xdr:colOff>
      <xdr:row>35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E2091-6F80-4024-97A6-A4B9AEBE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477520</xdr:colOff>
      <xdr:row>19</xdr:row>
      <xdr:rowOff>86360</xdr:rowOff>
    </xdr:from>
    <xdr:to>
      <xdr:col>23</xdr:col>
      <xdr:colOff>172720</xdr:colOff>
      <xdr:row>35</xdr:row>
      <xdr:rowOff>147320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BEE7C9-04CB-45FF-91A2-B17FB3E24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259080</xdr:colOff>
      <xdr:row>36</xdr:row>
      <xdr:rowOff>104140</xdr:rowOff>
    </xdr:from>
    <xdr:to>
      <xdr:col>7</xdr:col>
      <xdr:colOff>563880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A1E1A7-ED13-4947-9AE6-0DC464A0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500380</xdr:colOff>
      <xdr:row>36</xdr:row>
      <xdr:rowOff>88900</xdr:rowOff>
    </xdr:from>
    <xdr:to>
      <xdr:col>23</xdr:col>
      <xdr:colOff>195580</xdr:colOff>
      <xdr:row>52</xdr:row>
      <xdr:rowOff>149860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327D31-6843-4E54-B225-41BA7FE2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271780</xdr:colOff>
      <xdr:row>2</xdr:row>
      <xdr:rowOff>58420</xdr:rowOff>
    </xdr:from>
    <xdr:to>
      <xdr:col>7</xdr:col>
      <xdr:colOff>576580</xdr:colOff>
      <xdr:row>18</xdr:row>
      <xdr:rowOff>119380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F020DC-C440-4992-A8C1-071A691E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36</xdr:row>
      <xdr:rowOff>99060</xdr:rowOff>
    </xdr:from>
    <xdr:to>
      <xdr:col>15</xdr:col>
      <xdr:colOff>381000</xdr:colOff>
      <xdr:row>52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4A643F-E6C0-4005-8CF7-AA2A7F6AE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144779</xdr:rowOff>
    </xdr:from>
    <xdr:to>
      <xdr:col>7</xdr:col>
      <xdr:colOff>258540</xdr:colOff>
      <xdr:row>18</xdr:row>
      <xdr:rowOff>68922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C46F4-3C19-44E6-9FA0-2CF3A61F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396688</xdr:colOff>
      <xdr:row>1</xdr:row>
      <xdr:rowOff>157778</xdr:rowOff>
    </xdr:from>
    <xdr:to>
      <xdr:col>14</xdr:col>
      <xdr:colOff>449488</xdr:colOff>
      <xdr:row>18</xdr:row>
      <xdr:rowOff>81921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0E6C2-4200-4878-B298-3EE8E1B5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582258</xdr:colOff>
      <xdr:row>1</xdr:row>
      <xdr:rowOff>150158</xdr:rowOff>
    </xdr:from>
    <xdr:to>
      <xdr:col>22</xdr:col>
      <xdr:colOff>25458</xdr:colOff>
      <xdr:row>18</xdr:row>
      <xdr:rowOff>74301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82379-28BE-4978-B9E3-BCF9B30AB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196776</xdr:colOff>
      <xdr:row>19</xdr:row>
      <xdr:rowOff>57820</xdr:rowOff>
    </xdr:from>
    <xdr:to>
      <xdr:col>7</xdr:col>
      <xdr:colOff>249576</xdr:colOff>
      <xdr:row>35</xdr:row>
      <xdr:rowOff>152292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701D8-DACB-4192-B336-4AAFDCF2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389068</xdr:colOff>
      <xdr:row>19</xdr:row>
      <xdr:rowOff>50201</xdr:rowOff>
    </xdr:from>
    <xdr:to>
      <xdr:col>14</xdr:col>
      <xdr:colOff>441868</xdr:colOff>
      <xdr:row>35</xdr:row>
      <xdr:rowOff>144673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5BB8AF-BC12-4AA3-BDF6-7304740D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604669</xdr:colOff>
      <xdr:row>19</xdr:row>
      <xdr:rowOff>41685</xdr:rowOff>
    </xdr:from>
    <xdr:to>
      <xdr:col>22</xdr:col>
      <xdr:colOff>47869</xdr:colOff>
      <xdr:row>35</xdr:row>
      <xdr:rowOff>129114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3431C2-728D-46C4-B10B-4A0097E80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197864</xdr:colOff>
      <xdr:row>36</xdr:row>
      <xdr:rowOff>126146</xdr:rowOff>
    </xdr:from>
    <xdr:to>
      <xdr:col>7</xdr:col>
      <xdr:colOff>250664</xdr:colOff>
      <xdr:row>53</xdr:row>
      <xdr:rowOff>43245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7B6353-3C90-4965-89DA-5FA7895AE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407894</xdr:colOff>
      <xdr:row>36</xdr:row>
      <xdr:rowOff>121023</xdr:rowOff>
    </xdr:from>
    <xdr:to>
      <xdr:col>14</xdr:col>
      <xdr:colOff>460694</xdr:colOff>
      <xdr:row>53</xdr:row>
      <xdr:rowOff>45166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7132D0-2DA0-43FB-A9B5-AB173EAA1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606398</xdr:colOff>
      <xdr:row>36</xdr:row>
      <xdr:rowOff>128067</xdr:rowOff>
    </xdr:from>
    <xdr:to>
      <xdr:col>22</xdr:col>
      <xdr:colOff>49598</xdr:colOff>
      <xdr:row>53</xdr:row>
      <xdr:rowOff>45166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AC65C9-A145-4E2E-9CD3-67B776F61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106680</xdr:rowOff>
    </xdr:from>
    <xdr:to>
      <xdr:col>7</xdr:col>
      <xdr:colOff>167100</xdr:colOff>
      <xdr:row>17</xdr:row>
      <xdr:rowOff>124440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823F8-D76F-43B3-96B0-452149C9E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</xdr:row>
      <xdr:rowOff>114300</xdr:rowOff>
    </xdr:from>
    <xdr:to>
      <xdr:col>14</xdr:col>
      <xdr:colOff>319500</xdr:colOff>
      <xdr:row>17</xdr:row>
      <xdr:rowOff>132060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004F-29BC-4CFC-98F2-A562862E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426720</xdr:colOff>
      <xdr:row>1</xdr:row>
      <xdr:rowOff>114300</xdr:rowOff>
    </xdr:from>
    <xdr:to>
      <xdr:col>21</xdr:col>
      <xdr:colOff>479520</xdr:colOff>
      <xdr:row>17</xdr:row>
      <xdr:rowOff>132060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A9554-4D7F-4726-934C-AC8531890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18</xdr:row>
      <xdr:rowOff>68580</xdr:rowOff>
    </xdr:from>
    <xdr:to>
      <xdr:col>7</xdr:col>
      <xdr:colOff>159480</xdr:colOff>
      <xdr:row>34</xdr:row>
      <xdr:rowOff>86340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36795-AC83-465C-BA8D-C9AE2E79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274320</xdr:colOff>
      <xdr:row>18</xdr:row>
      <xdr:rowOff>67733</xdr:rowOff>
    </xdr:from>
    <xdr:to>
      <xdr:col>14</xdr:col>
      <xdr:colOff>327120</xdr:colOff>
      <xdr:row>34</xdr:row>
      <xdr:rowOff>85493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DC09E4-4039-4077-BAAF-E537C32E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435187</xdr:colOff>
      <xdr:row>18</xdr:row>
      <xdr:rowOff>75353</xdr:rowOff>
    </xdr:from>
    <xdr:to>
      <xdr:col>21</xdr:col>
      <xdr:colOff>487987</xdr:colOff>
      <xdr:row>34</xdr:row>
      <xdr:rowOff>93113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2DAE67-0EA8-465D-882D-A62397A9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104986</xdr:colOff>
      <xdr:row>35</xdr:row>
      <xdr:rowOff>33867</xdr:rowOff>
    </xdr:from>
    <xdr:to>
      <xdr:col>7</xdr:col>
      <xdr:colOff>157786</xdr:colOff>
      <xdr:row>51</xdr:row>
      <xdr:rowOff>51626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B58019-8121-4E0D-A895-7D8C433CE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280247</xdr:colOff>
      <xdr:row>35</xdr:row>
      <xdr:rowOff>33868</xdr:rowOff>
    </xdr:from>
    <xdr:to>
      <xdr:col>14</xdr:col>
      <xdr:colOff>333047</xdr:colOff>
      <xdr:row>51</xdr:row>
      <xdr:rowOff>51627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5CDEF7-B4BE-47FC-BA58-65A69B0F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108466</xdr:colOff>
      <xdr:row>0</xdr:row>
      <xdr:rowOff>117885</xdr:rowOff>
    </xdr:from>
    <xdr:to>
      <xdr:col>7</xdr:col>
      <xdr:colOff>161266</xdr:colOff>
      <xdr:row>16</xdr:row>
      <xdr:rowOff>135645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E48F9-9A70-40A9-9E2B-0B812EDB8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268486</xdr:colOff>
      <xdr:row>0</xdr:row>
      <xdr:rowOff>125505</xdr:rowOff>
    </xdr:from>
    <xdr:to>
      <xdr:col>14</xdr:col>
      <xdr:colOff>321286</xdr:colOff>
      <xdr:row>16</xdr:row>
      <xdr:rowOff>145954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D9617-58A3-46CB-879A-514D7878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108466</xdr:colOff>
      <xdr:row>17</xdr:row>
      <xdr:rowOff>72165</xdr:rowOff>
    </xdr:from>
    <xdr:to>
      <xdr:col>7</xdr:col>
      <xdr:colOff>161266</xdr:colOff>
      <xdr:row>33</xdr:row>
      <xdr:rowOff>89925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3CC4D-5EB0-4E2A-95D3-8F4DEB4EE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276106</xdr:colOff>
      <xdr:row>17</xdr:row>
      <xdr:rowOff>79785</xdr:rowOff>
    </xdr:from>
    <xdr:to>
      <xdr:col>14</xdr:col>
      <xdr:colOff>328906</xdr:colOff>
      <xdr:row>33</xdr:row>
      <xdr:rowOff>97545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955B2-5F8E-4C10-B194-DDF26F801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116537</xdr:colOff>
      <xdr:row>0</xdr:row>
      <xdr:rowOff>152399</xdr:rowOff>
    </xdr:from>
    <xdr:to>
      <xdr:col>22</xdr:col>
      <xdr:colOff>169337</xdr:colOff>
      <xdr:row>16</xdr:row>
      <xdr:rowOff>127128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13E4B5-274E-4B68-B729-B5AD62FDC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116537</xdr:colOff>
      <xdr:row>17</xdr:row>
      <xdr:rowOff>98611</xdr:rowOff>
    </xdr:from>
    <xdr:to>
      <xdr:col>22</xdr:col>
      <xdr:colOff>169337</xdr:colOff>
      <xdr:row>33</xdr:row>
      <xdr:rowOff>73340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D5914B-4785-4883-9FEE-3A8117DA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268937</xdr:colOff>
      <xdr:row>0</xdr:row>
      <xdr:rowOff>152400</xdr:rowOff>
    </xdr:from>
    <xdr:to>
      <xdr:col>29</xdr:col>
      <xdr:colOff>321737</xdr:colOff>
      <xdr:row>16</xdr:row>
      <xdr:rowOff>127129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A2B480-81EE-441D-8D8E-D3A8B7B91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268936</xdr:colOff>
      <xdr:row>17</xdr:row>
      <xdr:rowOff>98612</xdr:rowOff>
    </xdr:from>
    <xdr:to>
      <xdr:col>29</xdr:col>
      <xdr:colOff>321736</xdr:colOff>
      <xdr:row>33</xdr:row>
      <xdr:rowOff>73341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A7328A-95C0-4CBF-9A2F-93502E280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116537</xdr:colOff>
      <xdr:row>34</xdr:row>
      <xdr:rowOff>26894</xdr:rowOff>
    </xdr:from>
    <xdr:to>
      <xdr:col>22</xdr:col>
      <xdr:colOff>169337</xdr:colOff>
      <xdr:row>50</xdr:row>
      <xdr:rowOff>1623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52486B-0207-4AE1-A61D-B66E514CC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277902</xdr:colOff>
      <xdr:row>34</xdr:row>
      <xdr:rowOff>35858</xdr:rowOff>
    </xdr:from>
    <xdr:to>
      <xdr:col>29</xdr:col>
      <xdr:colOff>330702</xdr:colOff>
      <xdr:row>50</xdr:row>
      <xdr:rowOff>10587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38627C-D4DC-44F3-A4DB-29059A23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421337</xdr:colOff>
      <xdr:row>0</xdr:row>
      <xdr:rowOff>143434</xdr:rowOff>
    </xdr:from>
    <xdr:to>
      <xdr:col>36</xdr:col>
      <xdr:colOff>474137</xdr:colOff>
      <xdr:row>16</xdr:row>
      <xdr:rowOff>118163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E16ED1-CFBB-43F6-AE0F-8010AE96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430302</xdr:colOff>
      <xdr:row>17</xdr:row>
      <xdr:rowOff>89646</xdr:rowOff>
    </xdr:from>
    <xdr:to>
      <xdr:col>36</xdr:col>
      <xdr:colOff>483102</xdr:colOff>
      <xdr:row>33</xdr:row>
      <xdr:rowOff>64375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DE5D72-0905-4529-855C-26214E638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439266</xdr:colOff>
      <xdr:row>34</xdr:row>
      <xdr:rowOff>35858</xdr:rowOff>
    </xdr:from>
    <xdr:to>
      <xdr:col>36</xdr:col>
      <xdr:colOff>492066</xdr:colOff>
      <xdr:row>50</xdr:row>
      <xdr:rowOff>10587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246D74-5FE8-45F2-9694-C29B0CBA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12</xdr:row>
      <xdr:rowOff>22860</xdr:rowOff>
    </xdr:from>
    <xdr:to>
      <xdr:col>17</xdr:col>
      <xdr:colOff>555720</xdr:colOff>
      <xdr:row>27</xdr:row>
      <xdr:rowOff>147300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7A738-2A4D-226D-4382-F39E9BA6A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13</xdr:row>
      <xdr:rowOff>68580</xdr:rowOff>
    </xdr:from>
    <xdr:to>
      <xdr:col>18</xdr:col>
      <xdr:colOff>121380</xdr:colOff>
      <xdr:row>29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EEB35-AAD7-4D36-80C8-74E27456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SMM%20-%208720%20-%20Section%2002%20-%20Data%20Analytics%20&amp;%20Proj%20Mgmt%20-%20Group%20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oW\Semester%203\BSMM-8720%20Data%20Analytics%20and%20Management\Group%20Project\OCG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" refreshedDate="44767.769523148148" createdVersion="8" refreshedVersion="8" minRefreshableVersion="3" recordCount="200" xr:uid="{0C0ECC00-8273-484C-B174-4661D3F5513F}">
  <cacheSource type="worksheet">
    <worksheetSource ref="A1:O201" sheet="survey data" r:id="rId2"/>
  </cacheSource>
  <cacheFields count="15">
    <cacheField name="ID" numFmtId="0">
      <sharedItems containsSemiMixedTypes="0" containsString="0" containsNumber="1" containsInteger="1" minValue="1" maxValue="200"/>
    </cacheField>
    <cacheField name="CustomerType" numFmtId="0">
      <sharedItems containsSemiMixedTypes="0" containsString="0" containsNumber="1" containsInteger="1" minValue="1" maxValue="3" count="3">
        <n v="2"/>
        <n v="3"/>
        <n v="1"/>
      </sharedItems>
    </cacheField>
    <cacheField name="IndustryType" numFmtId="0">
      <sharedItems containsSemiMixedTypes="0" containsString="0" containsNumber="1" containsInteger="1" minValue="0" maxValue="1" count="2">
        <n v="0"/>
        <n v="1"/>
      </sharedItems>
    </cacheField>
    <cacheField name="FirmSize" numFmtId="0">
      <sharedItems containsSemiMixedTypes="0" containsString="0" containsNumber="1" containsInteger="1" minValue="0" maxValue="1" count="2">
        <n v="1"/>
        <n v="0"/>
      </sharedItems>
    </cacheField>
    <cacheField name="Region" numFmtId="0">
      <sharedItems containsSemiMixedTypes="0" containsString="0" containsNumber="1" containsInteger="1" minValue="0" maxValue="1"/>
    </cacheField>
    <cacheField name="PortfolioManagement" numFmtId="0">
      <sharedItems containsSemiMixedTypes="0" containsString="0" containsNumber="1" minValue="2.2000000000000002" maxValue="5.7"/>
    </cacheField>
    <cacheField name="Innovation" numFmtId="0">
      <sharedItems containsSemiMixedTypes="0" containsString="0" containsNumber="1" minValue="1.5" maxValue="8.6999999999999993"/>
    </cacheField>
    <cacheField name="Responsiveness" numFmtId="0">
      <sharedItems containsSemiMixedTypes="0" containsString="0" containsNumber="1" minValue="1.5" maxValue="6.9"/>
    </cacheField>
    <cacheField name="Expertise" numFmtId="0">
      <sharedItems containsSemiMixedTypes="0" containsString="0" containsNumber="1" minValue="2.5" maxValue="8.1999999999999993"/>
    </cacheField>
    <cacheField name="ConsultingFee" numFmtId="0">
      <sharedItems containsSemiMixedTypes="0" containsString="0" containsNumber="1" minValue="3.7" maxValue="10"/>
    </cacheField>
    <cacheField name="Communication" numFmtId="0">
      <sharedItems containsSemiMixedTypes="0" containsString="0" containsNumber="1" minValue="1.2" maxValue="6.7"/>
    </cacheField>
    <cacheField name="Implementation" numFmtId="0">
      <sharedItems containsSemiMixedTypes="0" containsString="0" containsNumber="1" minValue="1.6" maxValue="5.5"/>
    </cacheField>
    <cacheField name="Satisfaction" numFmtId="0">
      <sharedItems containsSemiMixedTypes="0" containsString="0" containsNumber="1" minValue="4.7" maxValue="9.9"/>
    </cacheField>
    <cacheField name="Recommendation" numFmtId="0">
      <sharedItems containsSemiMixedTypes="0" containsString="0" containsNumber="1" minValue="4" maxValue="9.9"/>
    </cacheField>
    <cacheField name="Partnershi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 Goyal" refreshedDate="44766.977558333332" createdVersion="8" refreshedVersion="8" minRefreshableVersion="3" recordCount="200" xr:uid="{6C5844F1-8119-4894-A72A-00D3BCD39630}">
  <cacheSource type="worksheet">
    <worksheetSource name="Table1" r:id="rId2"/>
  </cacheSource>
  <cacheFields count="17">
    <cacheField name="ID" numFmtId="0">
      <sharedItems containsSemiMixedTypes="0" containsString="0" containsNumber="1" containsInteger="1" minValue="1" maxValue="200"/>
    </cacheField>
    <cacheField name="CustomerType" numFmtId="0">
      <sharedItems containsSemiMixedTypes="0" containsString="0" containsNumber="1" containsInteger="1" minValue="1" maxValue="3" count="3">
        <n v="2"/>
        <n v="3"/>
        <n v="1"/>
      </sharedItems>
    </cacheField>
    <cacheField name="CustomerType1" numFmtId="0">
      <sharedItems containsSemiMixedTypes="0" containsString="0" containsNumber="1" containsInteger="1" minValue="0" maxValue="1"/>
    </cacheField>
    <cacheField name="CustomerType2" numFmtId="0">
      <sharedItems containsSemiMixedTypes="0" containsString="0" containsNumber="1" containsInteger="1" minValue="0" maxValue="1"/>
    </cacheField>
    <cacheField name="IndustryType" numFmtId="0">
      <sharedItems containsSemiMixedTypes="0" containsString="0" containsNumber="1" containsInteger="1" minValue="0" maxValue="1"/>
    </cacheField>
    <cacheField name="FirmSize" numFmtId="0">
      <sharedItems containsSemiMixedTypes="0" containsString="0" containsNumber="1" containsInteger="1" minValue="0" maxValue="1"/>
    </cacheField>
    <cacheField name="Region" numFmtId="0">
      <sharedItems containsSemiMixedTypes="0" containsString="0" containsNumber="1" containsInteger="1" minValue="0" maxValue="1" count="2">
        <n v="1"/>
        <n v="0"/>
      </sharedItems>
    </cacheField>
    <cacheField name="PortfolioManagement" numFmtId="0">
      <sharedItems containsSemiMixedTypes="0" containsString="0" containsNumber="1" minValue="2.2000000000000002" maxValue="5.7"/>
    </cacheField>
    <cacheField name="Innovation" numFmtId="0">
      <sharedItems containsSemiMixedTypes="0" containsString="0" containsNumber="1" minValue="1.5" maxValue="8.6999999999999993" count="53">
        <n v="5.9"/>
        <n v="7.2"/>
        <n v="5.6"/>
        <n v="3.7"/>
        <n v="4.5999999999999996"/>
        <n v="4.0999999999999996"/>
        <n v="2.6"/>
        <n v="4.8"/>
        <n v="6.7"/>
        <n v="6.1"/>
        <n v="3.9"/>
        <n v="6.9"/>
        <n v="5"/>
        <n v="6.8"/>
        <n v="6"/>
        <n v="6.4"/>
        <n v="5.2"/>
        <n v="5.0999999999999996"/>
        <n v="4.7"/>
        <n v="5.8"/>
        <n v="5.5"/>
        <n v="4"/>
        <n v="4.3"/>
        <n v="4.5"/>
        <n v="5.3"/>
        <n v="5.7"/>
        <n v="7.3"/>
        <n v="6.2"/>
        <n v="5.4"/>
        <n v="7.1"/>
        <n v="6.3"/>
        <n v="7.5"/>
        <n v="4.2"/>
        <n v="7.4"/>
        <n v="4.4000000000000004"/>
        <n v="7.7"/>
        <n v="3.5"/>
        <n v="6.6"/>
        <n v="7.6"/>
        <n v="4.9000000000000004"/>
        <n v="3.6"/>
        <n v="3"/>
        <n v="7"/>
        <n v="7.8"/>
        <n v="3.2"/>
        <n v="6.5"/>
        <n v="8.6999999999999993"/>
        <n v="8.3000000000000007"/>
        <n v="3.4"/>
        <n v="1.5"/>
        <n v="3.1"/>
        <n v="3.3"/>
        <n v="3.8"/>
      </sharedItems>
    </cacheField>
    <cacheField name="Responsiveness" numFmtId="0">
      <sharedItems containsSemiMixedTypes="0" containsString="0" containsNumber="1" minValue="1.5" maxValue="6.9"/>
    </cacheField>
    <cacheField name="Expertise" numFmtId="0">
      <sharedItems containsSemiMixedTypes="0" containsString="0" containsNumber="1" minValue="2.5" maxValue="8.1999999999999993"/>
    </cacheField>
    <cacheField name="ConsultingFee" numFmtId="0">
      <sharedItems containsSemiMixedTypes="0" containsString="0" containsNumber="1" minValue="3.7" maxValue="10"/>
    </cacheField>
    <cacheField name="Communication" numFmtId="0">
      <sharedItems containsSemiMixedTypes="0" containsString="0" containsNumber="1" minValue="1.2" maxValue="6.7"/>
    </cacheField>
    <cacheField name="Implementation" numFmtId="0">
      <sharedItems containsSemiMixedTypes="0" containsString="0" containsNumber="1" minValue="1.6" maxValue="5.5"/>
    </cacheField>
    <cacheField name="Satisfaction" numFmtId="0">
      <sharedItems containsSemiMixedTypes="0" containsString="0" containsNumber="1" minValue="4.7" maxValue="9.9"/>
    </cacheField>
    <cacheField name="Recommendation" numFmtId="0">
      <sharedItems containsSemiMixedTypes="0" containsString="0" containsNumber="1" minValue="4" maxValue="9.9"/>
    </cacheField>
    <cacheField name="Partnership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x v="0"/>
    <x v="0"/>
    <n v="1"/>
    <n v="3.9"/>
    <n v="5.9"/>
    <n v="4.8"/>
    <n v="6"/>
    <n v="6.8"/>
    <n v="5"/>
    <n v="3.7"/>
    <n v="8.1999999999999993"/>
    <n v="8"/>
    <n v="1"/>
  </r>
  <r>
    <n v="2"/>
    <x v="1"/>
    <x v="1"/>
    <x v="1"/>
    <n v="0"/>
    <n v="2.7"/>
    <n v="7.2"/>
    <n v="3.4"/>
    <n v="3.1"/>
    <n v="5.3"/>
    <n v="3.9"/>
    <n v="4.9000000000000004"/>
    <n v="5.7"/>
    <n v="6.5"/>
    <n v="0"/>
  </r>
  <r>
    <n v="3"/>
    <x v="1"/>
    <x v="0"/>
    <x v="0"/>
    <n v="1"/>
    <n v="3.4"/>
    <n v="5.6"/>
    <n v="5.4"/>
    <n v="5.8"/>
    <n v="4.5"/>
    <n v="5.4"/>
    <n v="4.5"/>
    <n v="8.9"/>
    <n v="8.4"/>
    <n v="1"/>
  </r>
  <r>
    <n v="4"/>
    <x v="2"/>
    <x v="1"/>
    <x v="0"/>
    <n v="1"/>
    <n v="3.3"/>
    <n v="3.7"/>
    <n v="4.7"/>
    <n v="4.5"/>
    <n v="8.8000000000000007"/>
    <n v="4.3"/>
    <n v="3"/>
    <n v="4.8"/>
    <n v="6"/>
    <n v="0"/>
  </r>
  <r>
    <n v="5"/>
    <x v="0"/>
    <x v="0"/>
    <x v="0"/>
    <n v="0"/>
    <n v="3.4"/>
    <n v="4.5999999999999996"/>
    <n v="2.2000000000000002"/>
    <n v="4.5"/>
    <n v="6.8"/>
    <n v="4.5"/>
    <n v="3.5"/>
    <n v="7.1"/>
    <n v="6.6"/>
    <n v="0"/>
  </r>
  <r>
    <n v="6"/>
    <x v="2"/>
    <x v="1"/>
    <x v="1"/>
    <n v="1"/>
    <n v="2.8"/>
    <n v="4.0999999999999996"/>
    <n v="4"/>
    <n v="3.7"/>
    <n v="8.5"/>
    <n v="3.6"/>
    <n v="3.3"/>
    <n v="4.7"/>
    <n v="6.3"/>
    <n v="0"/>
  </r>
  <r>
    <n v="7"/>
    <x v="2"/>
    <x v="1"/>
    <x v="0"/>
    <n v="1"/>
    <n v="3.7"/>
    <n v="2.6"/>
    <n v="2.1"/>
    <n v="5.4"/>
    <n v="8.9"/>
    <n v="2.1"/>
    <n v="2"/>
    <n v="5.7"/>
    <n v="7.8"/>
    <n v="0"/>
  </r>
  <r>
    <n v="8"/>
    <x v="0"/>
    <x v="0"/>
    <x v="0"/>
    <n v="1"/>
    <n v="3.3"/>
    <n v="4.8"/>
    <n v="4.5999999999999996"/>
    <n v="5.0999999999999996"/>
    <n v="6.9"/>
    <n v="4.3"/>
    <n v="3.7"/>
    <n v="6.3"/>
    <n v="5.8"/>
    <n v="0"/>
  </r>
  <r>
    <n v="9"/>
    <x v="0"/>
    <x v="1"/>
    <x v="0"/>
    <n v="1"/>
    <n v="3.6"/>
    <n v="6.7"/>
    <n v="3.7"/>
    <n v="5.8"/>
    <n v="9.3000000000000007"/>
    <n v="4.4000000000000004"/>
    <n v="4.5999999999999996"/>
    <n v="7"/>
    <n v="7.5"/>
    <n v="1"/>
  </r>
  <r>
    <n v="10"/>
    <x v="2"/>
    <x v="0"/>
    <x v="0"/>
    <n v="1"/>
    <n v="4.5"/>
    <n v="6.1"/>
    <n v="4.7"/>
    <n v="5.7"/>
    <n v="8.4"/>
    <n v="4.0999999999999996"/>
    <n v="4.4000000000000004"/>
    <n v="5.5"/>
    <n v="5.9"/>
    <n v="0"/>
  </r>
  <r>
    <n v="11"/>
    <x v="1"/>
    <x v="0"/>
    <x v="0"/>
    <n v="0"/>
    <n v="3.2"/>
    <n v="4.8"/>
    <n v="2.7"/>
    <n v="4.5999999999999996"/>
    <n v="6.8"/>
    <n v="3.8"/>
    <n v="4"/>
    <n v="7.4"/>
    <n v="7"/>
    <n v="0"/>
  </r>
  <r>
    <n v="12"/>
    <x v="2"/>
    <x v="0"/>
    <x v="0"/>
    <n v="1"/>
    <n v="4.9000000000000004"/>
    <n v="3.9"/>
    <n v="4.4000000000000004"/>
    <n v="6.4"/>
    <n v="8.1999999999999993"/>
    <n v="3"/>
    <n v="3.2"/>
    <n v="6"/>
    <n v="6.3"/>
    <n v="0"/>
  </r>
  <r>
    <n v="13"/>
    <x v="2"/>
    <x v="1"/>
    <x v="1"/>
    <n v="0"/>
    <n v="5.6"/>
    <n v="6.9"/>
    <n v="5"/>
    <n v="6.6"/>
    <n v="7.6"/>
    <n v="5.0999999999999996"/>
    <n v="4.4000000000000004"/>
    <n v="8.4"/>
    <n v="8.4"/>
    <n v="1"/>
  </r>
  <r>
    <n v="14"/>
    <x v="1"/>
    <x v="1"/>
    <x v="1"/>
    <n v="0"/>
    <n v="3.9"/>
    <n v="5"/>
    <n v="2.4"/>
    <n v="4.8"/>
    <n v="7.1"/>
    <n v="4.5"/>
    <n v="4.2"/>
    <n v="7.6"/>
    <n v="6.9"/>
    <n v="1"/>
  </r>
  <r>
    <n v="15"/>
    <x v="0"/>
    <x v="0"/>
    <x v="0"/>
    <n v="1"/>
    <n v="4.5"/>
    <n v="6.9"/>
    <n v="4.5"/>
    <n v="5.9"/>
    <n v="8.8000000000000007"/>
    <n v="4.8"/>
    <n v="5.2"/>
    <n v="8"/>
    <n v="7"/>
    <n v="1"/>
  </r>
  <r>
    <n v="16"/>
    <x v="1"/>
    <x v="0"/>
    <x v="1"/>
    <n v="0"/>
    <n v="3.2"/>
    <n v="6.8"/>
    <n v="3.2"/>
    <n v="3.8"/>
    <n v="4.9000000000000004"/>
    <n v="4.3"/>
    <n v="4.5"/>
    <n v="6.6"/>
    <n v="6.4"/>
    <n v="0"/>
  </r>
  <r>
    <n v="17"/>
    <x v="0"/>
    <x v="1"/>
    <x v="1"/>
    <n v="1"/>
    <n v="4"/>
    <n v="6"/>
    <n v="3.3"/>
    <n v="5.0999999999999996"/>
    <n v="6.2"/>
    <n v="4.2"/>
    <n v="4.5"/>
    <n v="6.4"/>
    <n v="7.5"/>
    <n v="1"/>
  </r>
  <r>
    <n v="18"/>
    <x v="0"/>
    <x v="0"/>
    <x v="0"/>
    <n v="1"/>
    <n v="4.0999999999999996"/>
    <n v="7.2"/>
    <n v="3.5"/>
    <n v="5.5"/>
    <n v="8.4"/>
    <n v="5.7"/>
    <n v="4.8"/>
    <n v="7.4"/>
    <n v="6.9"/>
    <n v="1"/>
  </r>
  <r>
    <n v="19"/>
    <x v="0"/>
    <x v="1"/>
    <x v="0"/>
    <n v="1"/>
    <n v="3.4"/>
    <n v="6.4"/>
    <n v="3.7"/>
    <n v="5.6"/>
    <n v="9.1"/>
    <n v="5"/>
    <n v="4.5"/>
    <n v="6.8"/>
    <n v="7.5"/>
    <n v="0"/>
  </r>
  <r>
    <n v="20"/>
    <x v="1"/>
    <x v="0"/>
    <x v="0"/>
    <n v="1"/>
    <n v="4.5"/>
    <n v="6.4"/>
    <n v="5.3"/>
    <n v="7.1"/>
    <n v="8.4"/>
    <n v="4.5"/>
    <n v="4.4000000000000004"/>
    <n v="7.6"/>
    <n v="8.5"/>
    <n v="1"/>
  </r>
  <r>
    <n v="21"/>
    <x v="2"/>
    <x v="0"/>
    <x v="1"/>
    <n v="1"/>
    <n v="3.8"/>
    <n v="5.2"/>
    <n v="3.9"/>
    <n v="5"/>
    <n v="8.4"/>
    <n v="3.3"/>
    <n v="3.3"/>
    <n v="5.4"/>
    <n v="5.5"/>
    <n v="0"/>
  </r>
  <r>
    <n v="22"/>
    <x v="1"/>
    <x v="1"/>
    <x v="0"/>
    <n v="1"/>
    <n v="5.7"/>
    <n v="5.9"/>
    <n v="5.4"/>
    <n v="7.8"/>
    <n v="4.5"/>
    <n v="4.3"/>
    <n v="4.3"/>
    <n v="9.9"/>
    <n v="9.6"/>
    <n v="1"/>
  </r>
  <r>
    <n v="23"/>
    <x v="0"/>
    <x v="0"/>
    <x v="1"/>
    <n v="0"/>
    <n v="3.6"/>
    <n v="5.0999999999999996"/>
    <n v="3.5"/>
    <n v="4.7"/>
    <n v="3.7"/>
    <n v="4.8"/>
    <n v="4"/>
    <n v="7"/>
    <n v="7.1"/>
    <n v="0"/>
  </r>
  <r>
    <n v="24"/>
    <x v="1"/>
    <x v="0"/>
    <x v="0"/>
    <n v="1"/>
    <n v="2.4"/>
    <n v="7.2"/>
    <n v="2.2000000000000002"/>
    <n v="4.5"/>
    <n v="6.2"/>
    <n v="6.7"/>
    <n v="4.5"/>
    <n v="8.6"/>
    <n v="8.1"/>
    <n v="1"/>
  </r>
  <r>
    <n v="25"/>
    <x v="2"/>
    <x v="0"/>
    <x v="1"/>
    <n v="1"/>
    <n v="4.0999999999999996"/>
    <n v="4.7"/>
    <n v="3.5"/>
    <n v="5.3"/>
    <n v="8"/>
    <n v="4.7"/>
    <n v="4"/>
    <n v="4.8"/>
    <n v="4.9000000000000004"/>
    <n v="0"/>
  </r>
  <r>
    <n v="26"/>
    <x v="0"/>
    <x v="0"/>
    <x v="0"/>
    <n v="1"/>
    <n v="3.6"/>
    <n v="6.1"/>
    <n v="4"/>
    <n v="5.3"/>
    <n v="7.1"/>
    <n v="5.6"/>
    <n v="3.9"/>
    <n v="6.6"/>
    <n v="6.8"/>
    <n v="0"/>
  </r>
  <r>
    <n v="27"/>
    <x v="1"/>
    <x v="0"/>
    <x v="1"/>
    <n v="0"/>
    <n v="3"/>
    <n v="5.8"/>
    <n v="4.0999999999999996"/>
    <n v="3.7"/>
    <n v="4.8"/>
    <n v="5.3"/>
    <n v="4.4000000000000004"/>
    <n v="6.3"/>
    <n v="7.1"/>
    <n v="0"/>
  </r>
  <r>
    <n v="28"/>
    <x v="2"/>
    <x v="1"/>
    <x v="1"/>
    <n v="1"/>
    <n v="3.3"/>
    <n v="5.5"/>
    <n v="2.6"/>
    <n v="4.2"/>
    <n v="9"/>
    <n v="4.3"/>
    <n v="3.7"/>
    <n v="5.4"/>
    <n v="5.5"/>
    <n v="0"/>
  </r>
  <r>
    <n v="29"/>
    <x v="1"/>
    <x v="0"/>
    <x v="1"/>
    <n v="0"/>
    <n v="3"/>
    <n v="6"/>
    <n v="2.2999999999999998"/>
    <n v="4"/>
    <n v="4.8"/>
    <n v="5.7"/>
    <n v="4.4000000000000004"/>
    <n v="6.3"/>
    <n v="6.9"/>
    <n v="0"/>
  </r>
  <r>
    <n v="30"/>
    <x v="2"/>
    <x v="1"/>
    <x v="0"/>
    <n v="1"/>
    <n v="3.6"/>
    <n v="4"/>
    <n v="5.0999999999999996"/>
    <n v="4.5999999999999996"/>
    <n v="7.7"/>
    <n v="4.7"/>
    <n v="3.5"/>
    <n v="5.4"/>
    <n v="5.5"/>
    <n v="0"/>
  </r>
  <r>
    <n v="31"/>
    <x v="2"/>
    <x v="1"/>
    <x v="1"/>
    <n v="0"/>
    <n v="3.4"/>
    <n v="4.3"/>
    <n v="4.5"/>
    <n v="4.7"/>
    <n v="5.2"/>
    <n v="3.7"/>
    <n v="3.3"/>
    <n v="6.1"/>
    <n v="6.8"/>
    <n v="0"/>
  </r>
  <r>
    <n v="32"/>
    <x v="2"/>
    <x v="0"/>
    <x v="0"/>
    <n v="1"/>
    <n v="2.5"/>
    <n v="4.5"/>
    <n v="2.2999999999999998"/>
    <n v="3.8"/>
    <n v="6.6"/>
    <n v="3"/>
    <n v="3"/>
    <n v="6.4"/>
    <n v="5.8"/>
    <n v="0"/>
  </r>
  <r>
    <n v="33"/>
    <x v="2"/>
    <x v="1"/>
    <x v="0"/>
    <n v="1"/>
    <n v="3.7"/>
    <n v="5.3"/>
    <n v="5.3"/>
    <n v="4.9000000000000004"/>
    <n v="9.1999999999999993"/>
    <n v="3.5"/>
    <n v="3.4"/>
    <n v="5.4"/>
    <n v="6.5"/>
    <n v="0"/>
  </r>
  <r>
    <n v="34"/>
    <x v="0"/>
    <x v="1"/>
    <x v="0"/>
    <n v="1"/>
    <n v="3.3"/>
    <n v="5.7"/>
    <n v="5.5"/>
    <n v="4.7"/>
    <n v="8.6999999999999993"/>
    <n v="4.7"/>
    <n v="4.2"/>
    <n v="7.3"/>
    <n v="7.5"/>
    <n v="1"/>
  </r>
  <r>
    <n v="35"/>
    <x v="2"/>
    <x v="0"/>
    <x v="0"/>
    <n v="1"/>
    <n v="4"/>
    <n v="3.9"/>
    <n v="3"/>
    <n v="6.8"/>
    <n v="8.4"/>
    <n v="2.5"/>
    <n v="3.5"/>
    <n v="6.3"/>
    <n v="6.6"/>
    <n v="0"/>
  </r>
  <r>
    <n v="36"/>
    <x v="2"/>
    <x v="0"/>
    <x v="1"/>
    <n v="0"/>
    <n v="3.2"/>
    <n v="4.3"/>
    <n v="3.5"/>
    <n v="2.9"/>
    <n v="5.6"/>
    <n v="3.1"/>
    <n v="2.5"/>
    <n v="5.4"/>
    <n v="4.5999999999999996"/>
    <n v="0"/>
  </r>
  <r>
    <n v="37"/>
    <x v="0"/>
    <x v="0"/>
    <x v="1"/>
    <n v="0"/>
    <n v="3.4"/>
    <n v="4.5999999999999996"/>
    <n v="3.9"/>
    <n v="4.5"/>
    <n v="6.8"/>
    <n v="3.9"/>
    <n v="3.5"/>
    <n v="7.1"/>
    <n v="8"/>
    <n v="0"/>
  </r>
  <r>
    <n v="38"/>
    <x v="1"/>
    <x v="0"/>
    <x v="0"/>
    <n v="1"/>
    <n v="4.0999999999999996"/>
    <n v="7.3"/>
    <n v="2.9"/>
    <n v="5.5"/>
    <n v="7.7"/>
    <n v="5.2"/>
    <n v="4.9000000000000004"/>
    <n v="8.6999999999999993"/>
    <n v="9.9"/>
    <n v="1"/>
  </r>
  <r>
    <n v="39"/>
    <x v="0"/>
    <x v="1"/>
    <x v="0"/>
    <n v="1"/>
    <n v="3.6"/>
    <n v="6.2"/>
    <n v="5.8"/>
    <n v="5"/>
    <n v="9"/>
    <n v="4.7"/>
    <n v="4.5"/>
    <n v="7.6"/>
    <n v="6.9"/>
    <n v="1"/>
  </r>
  <r>
    <n v="40"/>
    <x v="2"/>
    <x v="0"/>
    <x v="1"/>
    <n v="1"/>
    <n v="4.9000000000000004"/>
    <n v="4.8"/>
    <n v="5.0999999999999996"/>
    <n v="6.4"/>
    <n v="8.1999999999999993"/>
    <n v="4.5"/>
    <n v="3.2"/>
    <n v="6"/>
    <n v="5.5"/>
    <n v="0"/>
  </r>
  <r>
    <n v="41"/>
    <x v="0"/>
    <x v="1"/>
    <x v="0"/>
    <n v="1"/>
    <n v="3.4"/>
    <n v="5.5"/>
    <n v="3.1"/>
    <n v="5.2"/>
    <n v="9.1"/>
    <n v="4.5999999999999996"/>
    <n v="3.9"/>
    <n v="7"/>
    <n v="7.5"/>
    <n v="1"/>
  </r>
  <r>
    <n v="42"/>
    <x v="0"/>
    <x v="1"/>
    <x v="1"/>
    <n v="0"/>
    <n v="3.8"/>
    <n v="5.4"/>
    <n v="3.8"/>
    <n v="4.9000000000000004"/>
    <n v="8.5"/>
    <n v="4.0999999999999996"/>
    <n v="4.0999999999999996"/>
    <n v="7.6"/>
    <n v="8"/>
    <n v="1"/>
  </r>
  <r>
    <n v="43"/>
    <x v="1"/>
    <x v="0"/>
    <x v="0"/>
    <n v="0"/>
    <n v="5.0999999999999996"/>
    <n v="6.8"/>
    <n v="5.8"/>
    <n v="6.3"/>
    <n v="7.4"/>
    <n v="4.5999999999999996"/>
    <n v="4.3"/>
    <n v="8.9"/>
    <n v="7.8"/>
    <n v="1"/>
  </r>
  <r>
    <n v="44"/>
    <x v="0"/>
    <x v="1"/>
    <x v="0"/>
    <n v="1"/>
    <n v="5.0999999999999996"/>
    <n v="6.9"/>
    <n v="4.4000000000000004"/>
    <n v="7.8"/>
    <n v="5.9"/>
    <n v="4.9000000000000004"/>
    <n v="4.5"/>
    <n v="7.6"/>
    <n v="7.9"/>
    <n v="1"/>
  </r>
  <r>
    <n v="45"/>
    <x v="1"/>
    <x v="1"/>
    <x v="1"/>
    <n v="0"/>
    <n v="2.5"/>
    <n v="7.1"/>
    <n v="3.6"/>
    <n v="3"/>
    <n v="5.2"/>
    <n v="4.3"/>
    <n v="4.7"/>
    <n v="5.5"/>
    <n v="5.6"/>
    <n v="0"/>
  </r>
  <r>
    <n v="46"/>
    <x v="0"/>
    <x v="0"/>
    <x v="0"/>
    <n v="1"/>
    <n v="4.0999999999999996"/>
    <n v="5.9"/>
    <n v="5.8"/>
    <n v="5.5"/>
    <n v="8.4"/>
    <n v="5.2"/>
    <n v="4.8"/>
    <n v="7.4"/>
    <n v="8.6"/>
    <n v="1"/>
  </r>
  <r>
    <n v="47"/>
    <x v="1"/>
    <x v="1"/>
    <x v="1"/>
    <n v="0"/>
    <n v="4.3"/>
    <n v="6.3"/>
    <n v="2.9"/>
    <n v="4.5"/>
    <n v="3.8"/>
    <n v="5"/>
    <n v="3.5"/>
    <n v="7.1"/>
    <n v="8.8000000000000007"/>
    <n v="1"/>
  </r>
  <r>
    <n v="48"/>
    <x v="0"/>
    <x v="1"/>
    <x v="0"/>
    <n v="1"/>
    <n v="3.8"/>
    <n v="7.5"/>
    <n v="5.7"/>
    <n v="6"/>
    <n v="8.1999999999999993"/>
    <n v="6.5"/>
    <n v="5.2"/>
    <n v="7.6"/>
    <n v="7.6"/>
    <n v="0"/>
  </r>
  <r>
    <n v="49"/>
    <x v="1"/>
    <x v="0"/>
    <x v="1"/>
    <n v="1"/>
    <n v="3.7"/>
    <n v="6.1"/>
    <n v="4.2"/>
    <n v="6.7"/>
    <n v="6.8"/>
    <n v="4.5"/>
    <n v="3.9"/>
    <n v="8.6999999999999993"/>
    <n v="8.1"/>
    <n v="1"/>
  </r>
  <r>
    <n v="50"/>
    <x v="1"/>
    <x v="1"/>
    <x v="0"/>
    <n v="0"/>
    <n v="3.9"/>
    <n v="5.8"/>
    <n v="4.4000000000000004"/>
    <n v="5.8"/>
    <n v="4.7"/>
    <n v="4.0999999999999996"/>
    <n v="4.3"/>
    <n v="8.6"/>
    <n v="7.8"/>
    <n v="1"/>
  </r>
  <r>
    <n v="51"/>
    <x v="2"/>
    <x v="0"/>
    <x v="0"/>
    <n v="1"/>
    <n v="3.6"/>
    <n v="4.2"/>
    <n v="3.4"/>
    <n v="4.8"/>
    <n v="7.2"/>
    <n v="4"/>
    <n v="2.8"/>
    <n v="5.4"/>
    <n v="7.5"/>
    <n v="0"/>
  </r>
  <r>
    <n v="52"/>
    <x v="1"/>
    <x v="1"/>
    <x v="1"/>
    <n v="0"/>
    <n v="2.7"/>
    <n v="7.4"/>
    <n v="2.7"/>
    <n v="3.1"/>
    <n v="5.3"/>
    <n v="4.5"/>
    <n v="4.9000000000000004"/>
    <n v="5.7"/>
    <n v="7.1"/>
    <n v="1"/>
  </r>
  <r>
    <n v="53"/>
    <x v="1"/>
    <x v="0"/>
    <x v="0"/>
    <n v="1"/>
    <n v="2.5"/>
    <n v="6.1"/>
    <n v="3.2"/>
    <n v="4.5999999999999996"/>
    <n v="6.3"/>
    <n v="4.7"/>
    <n v="4.5999999999999996"/>
    <n v="8.6999999999999993"/>
    <n v="9"/>
    <n v="1"/>
  </r>
  <r>
    <n v="54"/>
    <x v="2"/>
    <x v="1"/>
    <x v="1"/>
    <n v="0"/>
    <n v="3.4"/>
    <n v="4.4000000000000004"/>
    <n v="3.3"/>
    <n v="4.7"/>
    <n v="5.2"/>
    <n v="3.2"/>
    <n v="3.3"/>
    <n v="6.1"/>
    <n v="7"/>
    <n v="0"/>
  </r>
  <r>
    <n v="55"/>
    <x v="0"/>
    <x v="1"/>
    <x v="0"/>
    <n v="1"/>
    <n v="3.3"/>
    <n v="5.8"/>
    <n v="3.2"/>
    <n v="4.7"/>
    <n v="8.6999999999999993"/>
    <n v="4.9000000000000004"/>
    <n v="4.2"/>
    <n v="7.3"/>
    <n v="8.1"/>
    <n v="1"/>
  </r>
  <r>
    <n v="56"/>
    <x v="1"/>
    <x v="1"/>
    <x v="1"/>
    <n v="0"/>
    <n v="3.8"/>
    <n v="5.7"/>
    <n v="3.7"/>
    <n v="5.5"/>
    <n v="7.4"/>
    <n v="4.0999999999999996"/>
    <n v="3.4"/>
    <n v="7.7"/>
    <n v="7.6"/>
    <n v="1"/>
  </r>
  <r>
    <n v="57"/>
    <x v="0"/>
    <x v="0"/>
    <x v="0"/>
    <n v="1"/>
    <n v="5.0999999999999996"/>
    <n v="7.7"/>
    <n v="4.5"/>
    <n v="6.9"/>
    <n v="9.6"/>
    <n v="5.7"/>
    <n v="5.5"/>
    <n v="9"/>
    <n v="7.9"/>
    <n v="1"/>
  </r>
  <r>
    <n v="58"/>
    <x v="1"/>
    <x v="1"/>
    <x v="1"/>
    <n v="0"/>
    <n v="3.6"/>
    <n v="5.8"/>
    <n v="5.6"/>
    <n v="5.4"/>
    <n v="4.4000000000000004"/>
    <n v="4.5999999999999996"/>
    <n v="4"/>
    <n v="8.1999999999999993"/>
    <n v="7.5"/>
    <n v="1"/>
  </r>
  <r>
    <n v="59"/>
    <x v="1"/>
    <x v="1"/>
    <x v="1"/>
    <n v="0"/>
    <n v="4.3"/>
    <n v="3.7"/>
    <n v="4.2"/>
    <n v="4.5"/>
    <n v="3.8"/>
    <n v="3.7"/>
    <n v="3.5"/>
    <n v="7.1"/>
    <n v="6.5"/>
    <n v="0"/>
  </r>
  <r>
    <n v="60"/>
    <x v="1"/>
    <x v="1"/>
    <x v="0"/>
    <n v="1"/>
    <n v="2.8"/>
    <n v="6.9"/>
    <n v="2.6"/>
    <n v="3.5"/>
    <n v="5.4"/>
    <n v="5.6"/>
    <n v="4"/>
    <n v="7.9"/>
    <n v="8.5"/>
    <n v="1"/>
  </r>
  <r>
    <n v="61"/>
    <x v="1"/>
    <x v="0"/>
    <x v="1"/>
    <n v="0"/>
    <n v="3.2"/>
    <n v="6.1"/>
    <n v="2.8"/>
    <n v="3.8"/>
    <n v="4.9000000000000004"/>
    <n v="5.4"/>
    <n v="4.5"/>
    <n v="6.6"/>
    <n v="6.9"/>
    <n v="1"/>
  </r>
  <r>
    <n v="62"/>
    <x v="0"/>
    <x v="0"/>
    <x v="0"/>
    <n v="1"/>
    <n v="3.8"/>
    <n v="5"/>
    <n v="4.5"/>
    <n v="5.9"/>
    <n v="6.7"/>
    <n v="2.7"/>
    <n v="3.6"/>
    <n v="8"/>
    <n v="7.6"/>
    <n v="1"/>
  </r>
  <r>
    <n v="63"/>
    <x v="2"/>
    <x v="0"/>
    <x v="1"/>
    <n v="0"/>
    <n v="3.9"/>
    <n v="5.0999999999999996"/>
    <n v="4.3"/>
    <n v="4.8"/>
    <n v="5.8"/>
    <n v="4.4000000000000004"/>
    <n v="2.9"/>
    <n v="6.3"/>
    <n v="5.5"/>
    <n v="0"/>
  </r>
  <r>
    <n v="64"/>
    <x v="2"/>
    <x v="0"/>
    <x v="0"/>
    <n v="1"/>
    <n v="2.2000000000000002"/>
    <n v="4.5"/>
    <n v="2.4"/>
    <n v="3.4"/>
    <n v="6.2"/>
    <n v="3.3"/>
    <n v="2.6"/>
    <n v="6"/>
    <n v="6"/>
    <n v="0"/>
  </r>
  <r>
    <n v="65"/>
    <x v="2"/>
    <x v="0"/>
    <x v="0"/>
    <n v="1"/>
    <n v="3.6"/>
    <n v="4.0999999999999996"/>
    <n v="4.9000000000000004"/>
    <n v="4.8"/>
    <n v="7.2"/>
    <n v="3.5"/>
    <n v="2.8"/>
    <n v="5.4"/>
    <n v="6.9"/>
    <n v="0"/>
  </r>
  <r>
    <n v="66"/>
    <x v="0"/>
    <x v="1"/>
    <x v="0"/>
    <n v="1"/>
    <n v="3.8"/>
    <n v="6.7"/>
    <n v="5.4"/>
    <n v="6"/>
    <n v="8.1999999999999993"/>
    <n v="4.7"/>
    <n v="5.2"/>
    <n v="7.6"/>
    <n v="6.9"/>
    <n v="1"/>
  </r>
  <r>
    <n v="67"/>
    <x v="0"/>
    <x v="1"/>
    <x v="1"/>
    <n v="1"/>
    <n v="4"/>
    <n v="6.4"/>
    <n v="2.7"/>
    <n v="5.0999999999999996"/>
    <n v="6.2"/>
    <n v="5"/>
    <n v="4.5"/>
    <n v="6.4"/>
    <n v="5.6"/>
    <n v="0"/>
  </r>
  <r>
    <n v="68"/>
    <x v="0"/>
    <x v="1"/>
    <x v="1"/>
    <n v="1"/>
    <n v="3.7"/>
    <n v="5.4"/>
    <n v="4.3"/>
    <n v="4.9000000000000004"/>
    <n v="6"/>
    <n v="4.5"/>
    <n v="4.3"/>
    <n v="6.1"/>
    <n v="6.3"/>
    <n v="0"/>
  </r>
  <r>
    <n v="69"/>
    <x v="2"/>
    <x v="1"/>
    <x v="0"/>
    <n v="1"/>
    <n v="3.5"/>
    <n v="3.5"/>
    <n v="2.9"/>
    <n v="4.5"/>
    <n v="7.6"/>
    <n v="4"/>
    <n v="3.4"/>
    <n v="5.2"/>
    <n v="5.8"/>
    <n v="0"/>
  </r>
  <r>
    <n v="70"/>
    <x v="0"/>
    <x v="0"/>
    <x v="0"/>
    <n v="1"/>
    <n v="3.6"/>
    <n v="5.3"/>
    <n v="3.9"/>
    <n v="5.3"/>
    <n v="7.1"/>
    <n v="4.7"/>
    <n v="3.9"/>
    <n v="6.6"/>
    <n v="6.6"/>
    <n v="1"/>
  </r>
  <r>
    <n v="71"/>
    <x v="1"/>
    <x v="0"/>
    <x v="1"/>
    <n v="1"/>
    <n v="4.5"/>
    <n v="5.9"/>
    <n v="6.3"/>
    <n v="7.1"/>
    <n v="8.4"/>
    <n v="5.4"/>
    <n v="4.4000000000000004"/>
    <n v="7.6"/>
    <n v="7.5"/>
    <n v="0"/>
  </r>
  <r>
    <n v="72"/>
    <x v="2"/>
    <x v="1"/>
    <x v="1"/>
    <n v="0"/>
    <n v="3.2"/>
    <n v="3.7"/>
    <n v="4.8"/>
    <n v="4.5"/>
    <n v="5"/>
    <n v="2.9"/>
    <n v="3.1"/>
    <n v="5.8"/>
    <n v="6"/>
    <n v="0"/>
  </r>
  <r>
    <n v="73"/>
    <x v="0"/>
    <x v="0"/>
    <x v="0"/>
    <n v="1"/>
    <n v="4.3"/>
    <n v="6.6"/>
    <n v="6.5"/>
    <n v="6"/>
    <n v="8.6999999999999993"/>
    <n v="4.5999999999999996"/>
    <n v="4.5999999999999996"/>
    <n v="7.9"/>
    <n v="6.6"/>
    <n v="0"/>
  </r>
  <r>
    <n v="74"/>
    <x v="1"/>
    <x v="0"/>
    <x v="0"/>
    <n v="1"/>
    <n v="3.7"/>
    <n v="4.7"/>
    <n v="5.6"/>
    <n v="6.7"/>
    <n v="6.8"/>
    <n v="4.0999999999999996"/>
    <n v="3.9"/>
    <n v="8.6"/>
    <n v="8.8000000000000007"/>
    <n v="1"/>
  </r>
  <r>
    <n v="75"/>
    <x v="0"/>
    <x v="0"/>
    <x v="0"/>
    <n v="1"/>
    <n v="3.9"/>
    <n v="5.5"/>
    <n v="5"/>
    <n v="6"/>
    <n v="6.8"/>
    <n v="4.4000000000000004"/>
    <n v="3.7"/>
    <n v="8.1999999999999993"/>
    <n v="7"/>
    <n v="1"/>
  </r>
  <r>
    <n v="76"/>
    <x v="1"/>
    <x v="0"/>
    <x v="1"/>
    <n v="0"/>
    <n v="3"/>
    <n v="5"/>
    <n v="5.4"/>
    <n v="4.8"/>
    <n v="4.9000000000000004"/>
    <n v="3.1"/>
    <n v="3.8"/>
    <n v="7.1"/>
    <n v="6.6"/>
    <n v="1"/>
  </r>
  <r>
    <n v="77"/>
    <x v="2"/>
    <x v="0"/>
    <x v="1"/>
    <n v="1"/>
    <n v="3.6"/>
    <n v="4.5999999999999996"/>
    <n v="4.7"/>
    <n v="5"/>
    <n v="7.4"/>
    <n v="4.5"/>
    <n v="3.9"/>
    <n v="6.4"/>
    <n v="6.9"/>
    <n v="0"/>
  </r>
  <r>
    <n v="78"/>
    <x v="0"/>
    <x v="1"/>
    <x v="1"/>
    <n v="0"/>
    <n v="3.8"/>
    <n v="6.2"/>
    <n v="4.7"/>
    <n v="4.9000000000000004"/>
    <n v="8.5"/>
    <n v="4.3"/>
    <n v="4.0999999999999996"/>
    <n v="7.6"/>
    <n v="7.3"/>
    <n v="1"/>
  </r>
  <r>
    <n v="79"/>
    <x v="1"/>
    <x v="0"/>
    <x v="1"/>
    <n v="0"/>
    <n v="3.5"/>
    <n v="7.6"/>
    <n v="5.5"/>
    <n v="5.9"/>
    <n v="4.5999999999999996"/>
    <n v="5.2"/>
    <n v="4.5999999999999996"/>
    <n v="8.9"/>
    <n v="7.3"/>
    <n v="1"/>
  </r>
  <r>
    <n v="80"/>
    <x v="2"/>
    <x v="1"/>
    <x v="0"/>
    <n v="1"/>
    <n v="3.4"/>
    <n v="4.0999999999999996"/>
    <n v="4"/>
    <n v="5.9"/>
    <n v="6"/>
    <n v="2.6"/>
    <n v="2.7"/>
    <n v="5.7"/>
    <n v="5.8"/>
    <n v="0"/>
  </r>
  <r>
    <n v="81"/>
    <x v="1"/>
    <x v="0"/>
    <x v="0"/>
    <n v="0"/>
    <n v="3"/>
    <n v="4.8"/>
    <n v="4"/>
    <n v="4.8"/>
    <n v="4.9000000000000004"/>
    <n v="3.2"/>
    <n v="3.8"/>
    <n v="7.1"/>
    <n v="7.9"/>
    <n v="0"/>
  </r>
  <r>
    <n v="82"/>
    <x v="1"/>
    <x v="0"/>
    <x v="1"/>
    <n v="0"/>
    <n v="3.2"/>
    <n v="4.9000000000000004"/>
    <n v="2.4"/>
    <n v="4.5999999999999996"/>
    <n v="6.8"/>
    <n v="4.3"/>
    <n v="4"/>
    <n v="7.4"/>
    <n v="7.3"/>
    <n v="1"/>
  </r>
  <r>
    <n v="83"/>
    <x v="0"/>
    <x v="0"/>
    <x v="1"/>
    <n v="0"/>
    <n v="2.9"/>
    <n v="3.9"/>
    <n v="2.9"/>
    <n v="4"/>
    <n v="6.3"/>
    <n v="2.7"/>
    <n v="3"/>
    <n v="6.6"/>
    <n v="6.1"/>
    <n v="0"/>
  </r>
  <r>
    <n v="84"/>
    <x v="2"/>
    <x v="1"/>
    <x v="1"/>
    <n v="1"/>
    <n v="3.2"/>
    <n v="3.6"/>
    <n v="2.2000000000000002"/>
    <n v="5"/>
    <n v="8.4"/>
    <n v="2"/>
    <n v="1.6"/>
    <n v="5"/>
    <n v="5.0999999999999996"/>
    <n v="0"/>
  </r>
  <r>
    <n v="85"/>
    <x v="0"/>
    <x v="0"/>
    <x v="1"/>
    <n v="0"/>
    <n v="2.6"/>
    <n v="6.6"/>
    <n v="1.9"/>
    <n v="4.3"/>
    <n v="5.9"/>
    <n v="4.7"/>
    <n v="4.3"/>
    <n v="8.1999999999999993"/>
    <n v="7.5"/>
    <n v="1"/>
  </r>
  <r>
    <n v="86"/>
    <x v="2"/>
    <x v="1"/>
    <x v="0"/>
    <n v="1"/>
    <n v="3.5"/>
    <n v="4.5"/>
    <n v="3.5"/>
    <n v="4.5"/>
    <n v="7.6"/>
    <n v="3.4"/>
    <n v="3.4"/>
    <n v="5.2"/>
    <n v="6"/>
    <n v="0"/>
  </r>
  <r>
    <n v="87"/>
    <x v="2"/>
    <x v="0"/>
    <x v="1"/>
    <n v="1"/>
    <n v="3.6"/>
    <n v="3"/>
    <n v="3.5"/>
    <n v="4.9000000000000004"/>
    <n v="8.1999999999999993"/>
    <n v="2.4"/>
    <n v="3.1"/>
    <n v="5.2"/>
    <n v="5.5"/>
    <n v="0"/>
  </r>
  <r>
    <n v="88"/>
    <x v="0"/>
    <x v="0"/>
    <x v="1"/>
    <n v="0"/>
    <n v="2.6"/>
    <n v="6.7"/>
    <n v="3.5"/>
    <n v="4.3"/>
    <n v="5.9"/>
    <n v="5.0999999999999996"/>
    <n v="4.3"/>
    <n v="8.1999999999999993"/>
    <n v="7.6"/>
    <n v="0"/>
  </r>
  <r>
    <n v="89"/>
    <x v="0"/>
    <x v="1"/>
    <x v="1"/>
    <n v="0"/>
    <n v="3.6"/>
    <n v="5.4"/>
    <n v="4.2"/>
    <n v="4.5999999999999996"/>
    <n v="8.3000000000000007"/>
    <n v="4.5999999999999996"/>
    <n v="3.9"/>
    <n v="7.3"/>
    <n v="6.5"/>
    <n v="0"/>
  </r>
  <r>
    <n v="90"/>
    <x v="0"/>
    <x v="1"/>
    <x v="1"/>
    <n v="1"/>
    <n v="5.5"/>
    <n v="7"/>
    <n v="5.6"/>
    <n v="8.1999999999999993"/>
    <n v="6.3"/>
    <n v="5.5"/>
    <n v="4.9000000000000004"/>
    <n v="8.1999999999999993"/>
    <n v="7.6"/>
    <n v="1"/>
  </r>
  <r>
    <n v="91"/>
    <x v="1"/>
    <x v="1"/>
    <x v="1"/>
    <n v="0"/>
    <n v="3.7"/>
    <n v="4.0999999999999996"/>
    <n v="4.4000000000000004"/>
    <n v="5.4"/>
    <n v="7.3"/>
    <n v="4.4000000000000004"/>
    <n v="3.3"/>
    <n v="7.4"/>
    <n v="7.9"/>
    <n v="1"/>
  </r>
  <r>
    <n v="92"/>
    <x v="2"/>
    <x v="1"/>
    <x v="1"/>
    <n v="1"/>
    <n v="4.2"/>
    <n v="2.6"/>
    <n v="2.1"/>
    <n v="4.5"/>
    <n v="9.9"/>
    <n v="2"/>
    <n v="2.4"/>
    <n v="4.8"/>
    <n v="5"/>
    <n v="0"/>
  </r>
  <r>
    <n v="93"/>
    <x v="1"/>
    <x v="1"/>
    <x v="0"/>
    <n v="0"/>
    <n v="3.9"/>
    <n v="5.3"/>
    <n v="4.2"/>
    <n v="4.8"/>
    <n v="7.1"/>
    <n v="4.4000000000000004"/>
    <n v="4.2"/>
    <n v="7.6"/>
    <n v="7.5"/>
    <n v="0"/>
  </r>
  <r>
    <n v="94"/>
    <x v="1"/>
    <x v="0"/>
    <x v="0"/>
    <n v="1"/>
    <n v="3.5"/>
    <n v="7.8"/>
    <n v="4.5999999999999996"/>
    <n v="5.9"/>
    <n v="4.5999999999999996"/>
    <n v="4.8"/>
    <n v="4.5999999999999996"/>
    <n v="8.9"/>
    <n v="7.6"/>
    <n v="1"/>
  </r>
  <r>
    <n v="95"/>
    <x v="1"/>
    <x v="1"/>
    <x v="0"/>
    <n v="0"/>
    <n v="3.8"/>
    <n v="4.5999999999999996"/>
    <n v="4.7"/>
    <n v="5.5"/>
    <n v="7.4"/>
    <n v="3.6"/>
    <n v="3.4"/>
    <n v="7.7"/>
    <n v="7.3"/>
    <n v="1"/>
  </r>
  <r>
    <n v="96"/>
    <x v="2"/>
    <x v="1"/>
    <x v="1"/>
    <n v="0"/>
    <n v="4.8"/>
    <n v="5.3"/>
    <n v="2.2999999999999998"/>
    <n v="5.7"/>
    <n v="6.7"/>
    <n v="4.9000000000000004"/>
    <n v="3.6"/>
    <n v="7.3"/>
    <n v="8.1"/>
    <n v="1"/>
  </r>
  <r>
    <n v="97"/>
    <x v="2"/>
    <x v="0"/>
    <x v="1"/>
    <n v="1"/>
    <n v="3.4"/>
    <n v="5"/>
    <n v="4.0999999999999996"/>
    <n v="4.8"/>
    <n v="7.2"/>
    <n v="4.2"/>
    <n v="3.7"/>
    <n v="6.3"/>
    <n v="5.5"/>
    <n v="0"/>
  </r>
  <r>
    <n v="98"/>
    <x v="2"/>
    <x v="0"/>
    <x v="1"/>
    <n v="0"/>
    <n v="3.2"/>
    <n v="3.2"/>
    <n v="3.1"/>
    <n v="2.9"/>
    <n v="5.6"/>
    <n v="3.1"/>
    <n v="2.5"/>
    <n v="5.4"/>
    <n v="7"/>
    <n v="0"/>
  </r>
  <r>
    <n v="99"/>
    <x v="0"/>
    <x v="1"/>
    <x v="1"/>
    <n v="1"/>
    <n v="4.9000000000000004"/>
    <n v="5.3"/>
    <n v="5.2"/>
    <n v="7.1"/>
    <n v="7.9"/>
    <n v="4.3"/>
    <n v="3.9"/>
    <n v="6.4"/>
    <n v="7.1"/>
    <n v="0"/>
  </r>
  <r>
    <n v="100"/>
    <x v="0"/>
    <x v="1"/>
    <x v="0"/>
    <n v="1"/>
    <n v="3"/>
    <n v="5.0999999999999996"/>
    <n v="5.9"/>
    <n v="4.8"/>
    <n v="9.6999999999999993"/>
    <n v="3.4"/>
    <n v="3.5"/>
    <n v="6.4"/>
    <n v="7.3"/>
    <n v="0"/>
  </r>
  <r>
    <n v="101"/>
    <x v="2"/>
    <x v="1"/>
    <x v="0"/>
    <n v="1"/>
    <n v="3.6"/>
    <n v="4.9000000000000004"/>
    <n v="3.4"/>
    <n v="4.5999999999999996"/>
    <n v="7.7"/>
    <n v="3.1"/>
    <n v="3.5"/>
    <n v="5.4"/>
    <n v="5.5"/>
    <n v="0"/>
  </r>
  <r>
    <n v="102"/>
    <x v="1"/>
    <x v="0"/>
    <x v="1"/>
    <n v="1"/>
    <n v="5"/>
    <n v="5.2"/>
    <n v="5.2"/>
    <n v="6.2"/>
    <n v="7.3"/>
    <n v="5.0999999999999996"/>
    <n v="4.2"/>
    <n v="8.6999999999999993"/>
    <n v="9.1"/>
    <n v="1"/>
  </r>
  <r>
    <n v="103"/>
    <x v="0"/>
    <x v="1"/>
    <x v="1"/>
    <n v="1"/>
    <n v="4.7"/>
    <n v="4.7"/>
    <n v="5.2"/>
    <n v="7"/>
    <n v="7.7"/>
    <n v="4"/>
    <n v="3.7"/>
    <n v="6.1"/>
    <n v="7"/>
    <n v="1"/>
  </r>
  <r>
    <n v="104"/>
    <x v="2"/>
    <x v="1"/>
    <x v="0"/>
    <n v="0"/>
    <n v="5.6"/>
    <n v="5.5"/>
    <n v="5.6"/>
    <n v="6.6"/>
    <n v="7.6"/>
    <n v="5.6"/>
    <n v="4.4000000000000004"/>
    <n v="8.4"/>
    <n v="9.4"/>
    <n v="1"/>
  </r>
  <r>
    <n v="105"/>
    <x v="0"/>
    <x v="0"/>
    <x v="0"/>
    <n v="1"/>
    <n v="4.3"/>
    <n v="6.8"/>
    <n v="4.7"/>
    <n v="6"/>
    <n v="8.6999999999999993"/>
    <n v="5"/>
    <n v="4.5999999999999996"/>
    <n v="7.9"/>
    <n v="8.4"/>
    <n v="1"/>
  </r>
  <r>
    <n v="106"/>
    <x v="0"/>
    <x v="1"/>
    <x v="0"/>
    <n v="1"/>
    <n v="3.4"/>
    <n v="5.9"/>
    <n v="3.4"/>
    <n v="5.2"/>
    <n v="9.1"/>
    <n v="4.2"/>
    <n v="3.9"/>
    <n v="7"/>
    <n v="7"/>
    <n v="0"/>
  </r>
  <r>
    <n v="107"/>
    <x v="1"/>
    <x v="0"/>
    <x v="0"/>
    <n v="0"/>
    <n v="4.0999999999999996"/>
    <n v="6.5"/>
    <n v="4.8"/>
    <n v="5.5"/>
    <n v="7.7"/>
    <n v="4.4000000000000004"/>
    <n v="4.9000000000000004"/>
    <n v="8.6999999999999993"/>
    <n v="7.6"/>
    <n v="1"/>
  </r>
  <r>
    <n v="108"/>
    <x v="0"/>
    <x v="1"/>
    <x v="0"/>
    <n v="1"/>
    <n v="4"/>
    <n v="8.6999999999999993"/>
    <n v="6"/>
    <n v="6.2"/>
    <n v="7"/>
    <n v="5.8"/>
    <n v="5.4"/>
    <n v="7.9"/>
    <n v="7.9"/>
    <n v="0"/>
  </r>
  <r>
    <n v="109"/>
    <x v="0"/>
    <x v="0"/>
    <x v="1"/>
    <n v="0"/>
    <n v="3.7"/>
    <n v="5.5"/>
    <n v="4.5999999999999996"/>
    <n v="4.8"/>
    <n v="3.8"/>
    <n v="4.5999999999999996"/>
    <n v="4.2"/>
    <n v="7.1"/>
    <n v="7.3"/>
    <n v="0"/>
  </r>
  <r>
    <n v="110"/>
    <x v="2"/>
    <x v="1"/>
    <x v="1"/>
    <n v="0"/>
    <n v="3.2"/>
    <n v="5.5"/>
    <n v="2.2999999999999998"/>
    <n v="4.5"/>
    <n v="5"/>
    <n v="3.8"/>
    <n v="3.1"/>
    <n v="5.8"/>
    <n v="5.3"/>
    <n v="0"/>
  </r>
  <r>
    <n v="111"/>
    <x v="1"/>
    <x v="1"/>
    <x v="1"/>
    <n v="0"/>
    <n v="5"/>
    <n v="7.1"/>
    <n v="3.4"/>
    <n v="6.1"/>
    <n v="6.7"/>
    <n v="3.7"/>
    <n v="4.0999999999999996"/>
    <n v="8.4"/>
    <n v="7.1"/>
    <n v="0"/>
  </r>
  <r>
    <n v="112"/>
    <x v="1"/>
    <x v="1"/>
    <x v="1"/>
    <n v="0"/>
    <n v="3.5"/>
    <n v="6.6"/>
    <n v="3.3"/>
    <n v="4.5"/>
    <n v="6.7"/>
    <n v="4"/>
    <n v="3.9"/>
    <n v="7.1"/>
    <n v="6.3"/>
    <n v="0"/>
  </r>
  <r>
    <n v="113"/>
    <x v="0"/>
    <x v="1"/>
    <x v="0"/>
    <n v="1"/>
    <n v="3.6"/>
    <n v="5.2"/>
    <n v="4.5"/>
    <n v="5"/>
    <n v="9"/>
    <n v="4.5"/>
    <n v="4.5"/>
    <n v="7.6"/>
    <n v="8.3000000000000007"/>
    <n v="1"/>
  </r>
  <r>
    <n v="114"/>
    <x v="1"/>
    <x v="0"/>
    <x v="0"/>
    <n v="1"/>
    <n v="4.3"/>
    <n v="5.6"/>
    <n v="6.3"/>
    <n v="6.9"/>
    <n v="8.1999999999999993"/>
    <n v="4.2"/>
    <n v="4.2"/>
    <n v="7.3"/>
    <n v="7"/>
    <n v="0"/>
  </r>
  <r>
    <n v="115"/>
    <x v="0"/>
    <x v="0"/>
    <x v="0"/>
    <n v="1"/>
    <n v="3.8"/>
    <n v="4.9000000000000004"/>
    <n v="3.2"/>
    <n v="5.9"/>
    <n v="6.7"/>
    <n v="4"/>
    <n v="3.6"/>
    <n v="8"/>
    <n v="8.8000000000000007"/>
    <n v="1"/>
  </r>
  <r>
    <n v="116"/>
    <x v="0"/>
    <x v="1"/>
    <x v="1"/>
    <n v="1"/>
    <n v="4.7"/>
    <n v="5.4"/>
    <n v="4.3"/>
    <n v="7"/>
    <n v="7.7"/>
    <n v="5.0999999999999996"/>
    <n v="3.7"/>
    <n v="6.1"/>
    <n v="6.9"/>
    <n v="0"/>
  </r>
  <r>
    <n v="117"/>
    <x v="1"/>
    <x v="0"/>
    <x v="0"/>
    <n v="1"/>
    <n v="5"/>
    <n v="6.4"/>
    <n v="4.9000000000000004"/>
    <n v="6.2"/>
    <n v="7.3"/>
    <n v="4.2"/>
    <n v="4.2"/>
    <n v="8.6999999999999993"/>
    <n v="8"/>
    <n v="1"/>
  </r>
  <r>
    <n v="118"/>
    <x v="2"/>
    <x v="1"/>
    <x v="0"/>
    <n v="1"/>
    <n v="3.6"/>
    <n v="4.0999999999999996"/>
    <n v="5.4"/>
    <n v="6.1"/>
    <n v="8"/>
    <n v="2.8"/>
    <n v="2.9"/>
    <n v="5.8"/>
    <n v="6.4"/>
    <n v="0"/>
  </r>
  <r>
    <n v="119"/>
    <x v="2"/>
    <x v="0"/>
    <x v="0"/>
    <n v="0"/>
    <n v="4.0999999999999996"/>
    <n v="4.2"/>
    <n v="3"/>
    <n v="5"/>
    <n v="6"/>
    <n v="3.3"/>
    <n v="3.1"/>
    <n v="6.4"/>
    <n v="8.5"/>
    <n v="1"/>
  </r>
  <r>
    <n v="120"/>
    <x v="2"/>
    <x v="0"/>
    <x v="0"/>
    <n v="1"/>
    <n v="2.5"/>
    <n v="3.9"/>
    <n v="4.0999999999999996"/>
    <n v="3.8"/>
    <n v="6.6"/>
    <n v="2.6"/>
    <n v="3"/>
    <n v="6.4"/>
    <n v="5.9"/>
    <n v="0"/>
  </r>
  <r>
    <n v="121"/>
    <x v="0"/>
    <x v="0"/>
    <x v="0"/>
    <n v="1"/>
    <n v="5.0999999999999996"/>
    <n v="8.3000000000000007"/>
    <n v="5"/>
    <n v="6.9"/>
    <n v="9.6"/>
    <n v="5.7"/>
    <n v="5.5"/>
    <n v="9"/>
    <n v="7.5"/>
    <n v="1"/>
  </r>
  <r>
    <n v="122"/>
    <x v="0"/>
    <x v="1"/>
    <x v="0"/>
    <n v="1"/>
    <n v="3"/>
    <n v="6.2"/>
    <n v="4.3"/>
    <n v="4.8"/>
    <n v="9.6999999999999993"/>
    <n v="4.8"/>
    <n v="3.5"/>
    <n v="6.4"/>
    <n v="6.5"/>
    <n v="0"/>
  </r>
  <r>
    <n v="123"/>
    <x v="2"/>
    <x v="0"/>
    <x v="0"/>
    <n v="1"/>
    <n v="2.2000000000000002"/>
    <n v="3.4"/>
    <n v="2.4"/>
    <n v="3.4"/>
    <n v="6.2"/>
    <n v="3.2"/>
    <n v="2.6"/>
    <n v="6"/>
    <n v="6.4"/>
    <n v="0"/>
  </r>
  <r>
    <n v="124"/>
    <x v="1"/>
    <x v="0"/>
    <x v="0"/>
    <n v="1"/>
    <n v="2.5"/>
    <n v="7"/>
    <n v="3.2"/>
    <n v="4.5999999999999996"/>
    <n v="6.3"/>
    <n v="5.8"/>
    <n v="4.5999999999999996"/>
    <n v="8.6999999999999993"/>
    <n v="7.9"/>
    <n v="1"/>
  </r>
  <r>
    <n v="125"/>
    <x v="2"/>
    <x v="1"/>
    <x v="0"/>
    <n v="1"/>
    <n v="4.3"/>
    <n v="4.2"/>
    <n v="3.9"/>
    <n v="4.7"/>
    <n v="10"/>
    <n v="3.2"/>
    <n v="2.5"/>
    <n v="5"/>
    <n v="6.1"/>
    <n v="0"/>
  </r>
  <r>
    <n v="126"/>
    <x v="0"/>
    <x v="0"/>
    <x v="1"/>
    <n v="0"/>
    <n v="3.7"/>
    <n v="4"/>
    <n v="5.3"/>
    <n v="6.1"/>
    <n v="5.3"/>
    <n v="4.0999999999999996"/>
    <n v="3.1"/>
    <n v="7.4"/>
    <n v="8"/>
    <n v="1"/>
  </r>
  <r>
    <n v="127"/>
    <x v="1"/>
    <x v="1"/>
    <x v="1"/>
    <n v="0"/>
    <n v="3.9"/>
    <n v="6.6"/>
    <n v="4.9000000000000004"/>
    <n v="5.8"/>
    <n v="4.7"/>
    <n v="4.5999999999999996"/>
    <n v="4.3"/>
    <n v="8.6"/>
    <n v="6.5"/>
    <n v="1"/>
  </r>
  <r>
    <n v="128"/>
    <x v="2"/>
    <x v="1"/>
    <x v="0"/>
    <n v="1"/>
    <n v="3.6"/>
    <n v="4"/>
    <n v="3.6"/>
    <n v="6.1"/>
    <n v="8"/>
    <n v="3.3"/>
    <n v="2.9"/>
    <n v="5.8"/>
    <n v="6"/>
    <n v="0"/>
  </r>
  <r>
    <n v="129"/>
    <x v="1"/>
    <x v="1"/>
    <x v="0"/>
    <n v="1"/>
    <n v="5.7"/>
    <n v="6.2"/>
    <n v="5.6"/>
    <n v="7.8"/>
    <n v="4.5"/>
    <n v="4.4000000000000004"/>
    <n v="4.3"/>
    <n v="9.8000000000000007"/>
    <n v="8.1"/>
    <n v="1"/>
  </r>
  <r>
    <n v="130"/>
    <x v="2"/>
    <x v="0"/>
    <x v="1"/>
    <n v="0"/>
    <n v="2.8"/>
    <n v="2.6"/>
    <n v="3"/>
    <n v="2.5"/>
    <n v="5.2"/>
    <n v="1.2"/>
    <n v="2.1"/>
    <n v="4.8"/>
    <n v="5"/>
    <n v="0"/>
  </r>
  <r>
    <n v="131"/>
    <x v="0"/>
    <x v="0"/>
    <x v="1"/>
    <n v="0"/>
    <n v="3.6"/>
    <n v="6.1"/>
    <n v="2.9"/>
    <n v="4.7"/>
    <n v="3.7"/>
    <n v="5"/>
    <n v="4"/>
    <n v="7"/>
    <n v="6.9"/>
    <n v="1"/>
  </r>
  <r>
    <n v="132"/>
    <x v="1"/>
    <x v="1"/>
    <x v="1"/>
    <n v="0"/>
    <n v="2.5"/>
    <n v="6.9"/>
    <n v="3.4"/>
    <n v="3"/>
    <n v="5.2"/>
    <n v="4.5999999999999996"/>
    <n v="4.7"/>
    <n v="5.5"/>
    <n v="5.6"/>
    <n v="0"/>
  </r>
  <r>
    <n v="133"/>
    <x v="2"/>
    <x v="1"/>
    <x v="1"/>
    <n v="1"/>
    <n v="3.2"/>
    <n v="1.5"/>
    <n v="2.2000000000000002"/>
    <n v="5"/>
    <n v="8.4"/>
    <n v="2.4"/>
    <n v="1.6"/>
    <n v="5"/>
    <n v="5.0999999999999996"/>
    <n v="0"/>
  </r>
  <r>
    <n v="134"/>
    <x v="2"/>
    <x v="0"/>
    <x v="0"/>
    <n v="1"/>
    <n v="3.8"/>
    <n v="6.3"/>
    <n v="3.2"/>
    <n v="6.6"/>
    <n v="8.1999999999999993"/>
    <n v="4.3"/>
    <n v="3.3"/>
    <n v="6"/>
    <n v="6.9"/>
    <n v="0"/>
  </r>
  <r>
    <n v="135"/>
    <x v="0"/>
    <x v="0"/>
    <x v="0"/>
    <n v="0"/>
    <n v="2.5"/>
    <n v="6"/>
    <n v="3.2"/>
    <n v="4.2"/>
    <n v="5.8"/>
    <n v="3.6"/>
    <n v="4.2"/>
    <n v="8"/>
    <n v="7.5"/>
    <n v="0"/>
  </r>
  <r>
    <n v="136"/>
    <x v="1"/>
    <x v="1"/>
    <x v="1"/>
    <n v="0"/>
    <n v="4.0999999999999996"/>
    <n v="5.6"/>
    <n v="3.4"/>
    <n v="4.7"/>
    <n v="7.6"/>
    <n v="5.0999999999999996"/>
    <n v="4.4000000000000004"/>
    <n v="7.9"/>
    <n v="7.1"/>
    <n v="1"/>
  </r>
  <r>
    <n v="137"/>
    <x v="2"/>
    <x v="0"/>
    <x v="1"/>
    <n v="0"/>
    <n v="2.8"/>
    <n v="3.1"/>
    <n v="3"/>
    <n v="2.5"/>
    <n v="5.2"/>
    <n v="1.8"/>
    <n v="2.1"/>
    <n v="4.8"/>
    <n v="5.8"/>
    <n v="0"/>
  </r>
  <r>
    <n v="138"/>
    <x v="0"/>
    <x v="1"/>
    <x v="1"/>
    <n v="1"/>
    <n v="4.9000000000000004"/>
    <n v="5.7"/>
    <n v="5.8"/>
    <n v="7.1"/>
    <n v="7.9"/>
    <n v="4.0999999999999996"/>
    <n v="3.9"/>
    <n v="6.4"/>
    <n v="6.6"/>
    <n v="1"/>
  </r>
  <r>
    <n v="139"/>
    <x v="2"/>
    <x v="1"/>
    <x v="0"/>
    <n v="1"/>
    <n v="4.2"/>
    <n v="3.3"/>
    <n v="2.8"/>
    <n v="4.5"/>
    <n v="9.9"/>
    <n v="2.8"/>
    <n v="2.4"/>
    <n v="4.8"/>
    <n v="6.1"/>
    <n v="0"/>
  </r>
  <r>
    <n v="140"/>
    <x v="2"/>
    <x v="0"/>
    <x v="1"/>
    <n v="1"/>
    <n v="3.6"/>
    <n v="4.8"/>
    <n v="2.2000000000000002"/>
    <n v="5"/>
    <n v="7.4"/>
    <n v="4.4000000000000004"/>
    <n v="3.9"/>
    <n v="6.4"/>
    <n v="6.8"/>
    <n v="0"/>
  </r>
  <r>
    <n v="141"/>
    <x v="0"/>
    <x v="1"/>
    <x v="0"/>
    <n v="1"/>
    <n v="3.4"/>
    <n v="6.3"/>
    <n v="5.2"/>
    <n v="5.6"/>
    <n v="9.1"/>
    <n v="4.5"/>
    <n v="4.5"/>
    <n v="6.8"/>
    <n v="6.5"/>
    <n v="0"/>
  </r>
  <r>
    <n v="142"/>
    <x v="1"/>
    <x v="1"/>
    <x v="0"/>
    <n v="0"/>
    <n v="2.8"/>
    <n v="5.8"/>
    <n v="1.5"/>
    <n v="3.5"/>
    <n v="5.4"/>
    <n v="4"/>
    <n v="4"/>
    <n v="7.9"/>
    <n v="8.3000000000000007"/>
    <n v="1"/>
  </r>
  <r>
    <n v="143"/>
    <x v="1"/>
    <x v="0"/>
    <x v="0"/>
    <n v="1"/>
    <n v="3.4"/>
    <n v="6.9"/>
    <n v="4.9000000000000004"/>
    <n v="5.8"/>
    <n v="4.5"/>
    <n v="4.2"/>
    <n v="4.5"/>
    <n v="8.9"/>
    <n v="9.4"/>
    <n v="1"/>
  </r>
  <r>
    <n v="144"/>
    <x v="1"/>
    <x v="1"/>
    <x v="1"/>
    <n v="0"/>
    <n v="3.8"/>
    <n v="5.0999999999999996"/>
    <n v="3.1"/>
    <n v="4.5"/>
    <n v="7.3"/>
    <n v="4.5"/>
    <n v="4.2"/>
    <n v="7.4"/>
    <n v="6.6"/>
    <n v="0"/>
  </r>
  <r>
    <n v="145"/>
    <x v="1"/>
    <x v="1"/>
    <x v="1"/>
    <n v="0"/>
    <n v="4.2"/>
    <n v="5.4"/>
    <n v="3.4"/>
    <n v="4.5"/>
    <n v="3.8"/>
    <n v="3.8"/>
    <n v="3.5"/>
    <n v="7"/>
    <n v="7.6"/>
    <n v="1"/>
  </r>
  <r>
    <n v="146"/>
    <x v="1"/>
    <x v="1"/>
    <x v="1"/>
    <n v="0"/>
    <n v="4.2"/>
    <n v="4.0999999999999996"/>
    <n v="3.2"/>
    <n v="4.5"/>
    <n v="3.8"/>
    <n v="4.0999999999999996"/>
    <n v="3.5"/>
    <n v="7"/>
    <n v="7.8"/>
    <n v="1"/>
  </r>
  <r>
    <n v="147"/>
    <x v="2"/>
    <x v="0"/>
    <x v="1"/>
    <n v="1"/>
    <n v="3.8"/>
    <n v="4.7"/>
    <n v="4.5"/>
    <n v="6.6"/>
    <n v="8.1999999999999993"/>
    <n v="4.5999999999999996"/>
    <n v="3.3"/>
    <n v="6"/>
    <n v="6"/>
    <n v="0"/>
  </r>
  <r>
    <n v="148"/>
    <x v="1"/>
    <x v="1"/>
    <x v="1"/>
    <n v="0"/>
    <n v="3.7"/>
    <n v="4.7"/>
    <n v="4.0999999999999996"/>
    <n v="5.4"/>
    <n v="7.3"/>
    <n v="3.7"/>
    <n v="3.3"/>
    <n v="7.4"/>
    <n v="6"/>
    <n v="1"/>
  </r>
  <r>
    <n v="149"/>
    <x v="0"/>
    <x v="1"/>
    <x v="0"/>
    <n v="1"/>
    <n v="5.0999999999999996"/>
    <n v="6.2"/>
    <n v="5.8"/>
    <n v="7.8"/>
    <n v="5.9"/>
    <n v="5.0999999999999996"/>
    <n v="4.5"/>
    <n v="7.6"/>
    <n v="9.1"/>
    <n v="1"/>
  </r>
  <r>
    <n v="150"/>
    <x v="2"/>
    <x v="0"/>
    <x v="0"/>
    <n v="1"/>
    <n v="4.0999999999999996"/>
    <n v="5.8"/>
    <n v="4.8"/>
    <n v="5.3"/>
    <n v="8"/>
    <n v="4.3"/>
    <n v="4"/>
    <n v="4.8"/>
    <n v="5"/>
    <n v="0"/>
  </r>
  <r>
    <n v="151"/>
    <x v="1"/>
    <x v="0"/>
    <x v="1"/>
    <n v="1"/>
    <n v="4.3"/>
    <n v="5.7"/>
    <n v="4.3"/>
    <n v="6.9"/>
    <n v="8.1999999999999993"/>
    <n v="5"/>
    <n v="4.2"/>
    <n v="7.3"/>
    <n v="5.8"/>
    <n v="0"/>
  </r>
  <r>
    <n v="152"/>
    <x v="0"/>
    <x v="0"/>
    <x v="0"/>
    <n v="1"/>
    <n v="3.3"/>
    <n v="5.4"/>
    <n v="4"/>
    <n v="5.0999999999999996"/>
    <n v="6.9"/>
    <n v="4"/>
    <n v="3.7"/>
    <n v="6.3"/>
    <n v="5.9"/>
    <n v="0"/>
  </r>
  <r>
    <n v="153"/>
    <x v="2"/>
    <x v="1"/>
    <x v="1"/>
    <n v="1"/>
    <n v="4.3"/>
    <n v="3.8"/>
    <n v="3.6"/>
    <n v="4.7"/>
    <n v="10"/>
    <n v="3"/>
    <n v="2.5"/>
    <n v="5"/>
    <n v="5.3"/>
    <n v="0"/>
  </r>
  <r>
    <n v="154"/>
    <x v="1"/>
    <x v="1"/>
    <x v="1"/>
    <n v="0"/>
    <n v="3.5"/>
    <n v="5.4"/>
    <n v="2.8"/>
    <n v="4.5"/>
    <n v="6.7"/>
    <n v="4.0999999999999996"/>
    <n v="3.9"/>
    <n v="7.1"/>
    <n v="6.8"/>
    <n v="0"/>
  </r>
  <r>
    <n v="155"/>
    <x v="2"/>
    <x v="0"/>
    <x v="0"/>
    <n v="1"/>
    <n v="5.0999999999999996"/>
    <n v="5.3"/>
    <n v="3.7"/>
    <n v="6.6"/>
    <n v="8.4"/>
    <n v="4.4000000000000004"/>
    <n v="3.4"/>
    <n v="6.3"/>
    <n v="6.1"/>
    <n v="0"/>
  </r>
  <r>
    <n v="156"/>
    <x v="1"/>
    <x v="0"/>
    <x v="1"/>
    <n v="0"/>
    <n v="2.8"/>
    <n v="5.8"/>
    <n v="3.7"/>
    <n v="4.7"/>
    <n v="4.8"/>
    <n v="4"/>
    <n v="3.6"/>
    <n v="6.8"/>
    <n v="5.9"/>
    <n v="0"/>
  </r>
  <r>
    <n v="157"/>
    <x v="2"/>
    <x v="0"/>
    <x v="0"/>
    <n v="1"/>
    <n v="3.6"/>
    <n v="4.4000000000000004"/>
    <n v="4.0999999999999996"/>
    <n v="4.9000000000000004"/>
    <n v="8.1999999999999993"/>
    <n v="3.7"/>
    <n v="3.1"/>
    <n v="5.2"/>
    <n v="5.3"/>
    <n v="0"/>
  </r>
  <r>
    <n v="158"/>
    <x v="2"/>
    <x v="0"/>
    <x v="1"/>
    <n v="1"/>
    <n v="3.4"/>
    <n v="4.3"/>
    <n v="5.8"/>
    <n v="4.8"/>
    <n v="7.2"/>
    <n v="4"/>
    <n v="3.7"/>
    <n v="6.3"/>
    <n v="5.6"/>
    <n v="0"/>
  </r>
  <r>
    <n v="159"/>
    <x v="0"/>
    <x v="1"/>
    <x v="1"/>
    <n v="1"/>
    <n v="3.7"/>
    <n v="5.7"/>
    <n v="4.5"/>
    <n v="4.9000000000000004"/>
    <n v="6"/>
    <n v="4.3"/>
    <n v="4.3"/>
    <n v="6.1"/>
    <n v="6.1"/>
    <n v="0"/>
  </r>
  <r>
    <n v="160"/>
    <x v="0"/>
    <x v="1"/>
    <x v="1"/>
    <n v="0"/>
    <n v="3.6"/>
    <n v="4.8"/>
    <n v="3"/>
    <n v="4.5999999999999996"/>
    <n v="8.3000000000000007"/>
    <n v="4.5999999999999996"/>
    <n v="3.9"/>
    <n v="7.3"/>
    <n v="7.4"/>
    <n v="1"/>
  </r>
  <r>
    <n v="161"/>
    <x v="2"/>
    <x v="1"/>
    <x v="1"/>
    <n v="1"/>
    <n v="3.7"/>
    <n v="4.9000000000000004"/>
    <n v="5.0999999999999996"/>
    <n v="4.9000000000000004"/>
    <n v="9.1999999999999993"/>
    <n v="3.7"/>
    <n v="3.4"/>
    <n v="5.4"/>
    <n v="5.3"/>
    <n v="0"/>
  </r>
  <r>
    <n v="162"/>
    <x v="0"/>
    <x v="0"/>
    <x v="0"/>
    <n v="1"/>
    <n v="4.5"/>
    <n v="6.4"/>
    <n v="4.9000000000000004"/>
    <n v="5.9"/>
    <n v="8.8000000000000007"/>
    <n v="6.4"/>
    <n v="5.2"/>
    <n v="8"/>
    <n v="7"/>
    <n v="1"/>
  </r>
  <r>
    <n v="163"/>
    <x v="0"/>
    <x v="0"/>
    <x v="1"/>
    <n v="0"/>
    <n v="3.7"/>
    <n v="4.9000000000000004"/>
    <n v="5.7"/>
    <n v="6.1"/>
    <n v="5.3"/>
    <n v="3.6"/>
    <n v="3.1"/>
    <n v="7.4"/>
    <n v="7"/>
    <n v="0"/>
  </r>
  <r>
    <n v="164"/>
    <x v="0"/>
    <x v="0"/>
    <x v="1"/>
    <n v="0"/>
    <n v="3.6"/>
    <n v="4"/>
    <n v="4.7"/>
    <n v="6"/>
    <n v="5.2"/>
    <n v="4.7"/>
    <n v="3"/>
    <n v="7.3"/>
    <n v="7.1"/>
    <n v="0"/>
  </r>
  <r>
    <n v="165"/>
    <x v="0"/>
    <x v="0"/>
    <x v="1"/>
    <n v="0"/>
    <n v="3.6"/>
    <n v="4"/>
    <n v="5.8"/>
    <n v="6"/>
    <n v="5.2"/>
    <n v="4"/>
    <n v="3"/>
    <n v="7.3"/>
    <n v="6.8"/>
    <n v="0"/>
  </r>
  <r>
    <n v="166"/>
    <x v="2"/>
    <x v="0"/>
    <x v="1"/>
    <n v="0"/>
    <n v="4.0999999999999996"/>
    <n v="4.4000000000000004"/>
    <n v="3.3"/>
    <n v="5"/>
    <n v="6"/>
    <n v="4.3"/>
    <n v="3.1"/>
    <n v="6.4"/>
    <n v="5.9"/>
    <n v="0"/>
  </r>
  <r>
    <n v="167"/>
    <x v="2"/>
    <x v="1"/>
    <x v="0"/>
    <n v="1"/>
    <n v="3.4"/>
    <n v="3.7"/>
    <n v="3.8"/>
    <n v="5.9"/>
    <n v="7.8"/>
    <n v="3.6"/>
    <n v="2.7"/>
    <n v="5.7"/>
    <n v="6.1"/>
    <n v="0"/>
  </r>
  <r>
    <n v="168"/>
    <x v="2"/>
    <x v="1"/>
    <x v="0"/>
    <n v="1"/>
    <n v="3.7"/>
    <n v="3.4"/>
    <n v="3.3"/>
    <n v="5.4"/>
    <n v="8.9"/>
    <n v="2.7"/>
    <n v="2"/>
    <n v="5.7"/>
    <n v="6.6"/>
    <n v="0"/>
  </r>
  <r>
    <n v="169"/>
    <x v="0"/>
    <x v="0"/>
    <x v="1"/>
    <n v="0"/>
    <n v="2.9"/>
    <n v="4"/>
    <n v="2.8"/>
    <n v="4"/>
    <n v="6.3"/>
    <n v="4"/>
    <n v="3"/>
    <n v="6.6"/>
    <n v="6.5"/>
    <n v="0"/>
  </r>
  <r>
    <n v="170"/>
    <x v="2"/>
    <x v="0"/>
    <x v="0"/>
    <n v="1"/>
    <n v="4"/>
    <n v="4.3"/>
    <n v="4.2"/>
    <n v="6.8"/>
    <n v="8.4"/>
    <n v="3.8"/>
    <n v="3.5"/>
    <n v="6.3"/>
    <n v="7.1"/>
    <n v="0"/>
  </r>
  <r>
    <n v="171"/>
    <x v="2"/>
    <x v="1"/>
    <x v="0"/>
    <n v="1"/>
    <n v="3.3"/>
    <n v="5.6"/>
    <n v="4"/>
    <n v="4.2"/>
    <n v="9"/>
    <n v="3.3"/>
    <n v="3.7"/>
    <n v="5.4"/>
    <n v="7"/>
    <n v="0"/>
  </r>
  <r>
    <n v="172"/>
    <x v="1"/>
    <x v="1"/>
    <x v="1"/>
    <n v="0"/>
    <n v="2.6"/>
    <n v="5.8"/>
    <n v="2.1"/>
    <n v="3.3"/>
    <n v="5.2"/>
    <n v="4.5"/>
    <n v="3.8"/>
    <n v="7.4"/>
    <n v="7"/>
    <n v="1"/>
  </r>
  <r>
    <n v="173"/>
    <x v="1"/>
    <x v="0"/>
    <x v="1"/>
    <n v="0"/>
    <n v="3.7"/>
    <n v="5.3"/>
    <n v="4.5999999999999996"/>
    <n v="6.7"/>
    <n v="6.8"/>
    <n v="5"/>
    <n v="3.9"/>
    <n v="8.6"/>
    <n v="7.3"/>
    <n v="1"/>
  </r>
  <r>
    <n v="174"/>
    <x v="2"/>
    <x v="1"/>
    <x v="1"/>
    <n v="0"/>
    <n v="4.8"/>
    <n v="4.2"/>
    <n v="3.3"/>
    <n v="5.7"/>
    <n v="6.7"/>
    <n v="4.8"/>
    <n v="3.6"/>
    <n v="7.3"/>
    <n v="6.4"/>
    <n v="0"/>
  </r>
  <r>
    <n v="175"/>
    <x v="2"/>
    <x v="0"/>
    <x v="0"/>
    <n v="1"/>
    <n v="5.0999999999999996"/>
    <n v="4.7"/>
    <n v="5.5"/>
    <n v="6.6"/>
    <n v="8.4"/>
    <n v="2.8"/>
    <n v="3.4"/>
    <n v="6.3"/>
    <n v="5.8"/>
    <n v="0"/>
  </r>
  <r>
    <n v="176"/>
    <x v="1"/>
    <x v="0"/>
    <x v="0"/>
    <n v="1"/>
    <n v="3.7"/>
    <n v="4.2"/>
    <n v="6.1"/>
    <n v="6.7"/>
    <n v="6.8"/>
    <n v="4.3"/>
    <n v="3.9"/>
    <n v="8.6999999999999993"/>
    <n v="8.5"/>
    <n v="1"/>
  </r>
  <r>
    <n v="177"/>
    <x v="1"/>
    <x v="0"/>
    <x v="0"/>
    <n v="0"/>
    <n v="2.4"/>
    <n v="5.8"/>
    <n v="2.6"/>
    <n v="4.5"/>
    <n v="6.2"/>
    <n v="4"/>
    <n v="4.5"/>
    <n v="8.6"/>
    <n v="8"/>
    <n v="1"/>
  </r>
  <r>
    <n v="178"/>
    <x v="1"/>
    <x v="1"/>
    <x v="0"/>
    <n v="0"/>
    <n v="5"/>
    <n v="5.8"/>
    <n v="5.2"/>
    <n v="6.1"/>
    <n v="6.7"/>
    <n v="4.9000000000000004"/>
    <n v="4.0999999999999996"/>
    <n v="8.4"/>
    <n v="7.8"/>
    <n v="1"/>
  </r>
  <r>
    <n v="179"/>
    <x v="1"/>
    <x v="1"/>
    <x v="1"/>
    <n v="0"/>
    <n v="2.6"/>
    <n v="5.3"/>
    <n v="2.4"/>
    <n v="3.3"/>
    <n v="5.2"/>
    <n v="4.5999999999999996"/>
    <n v="3.8"/>
    <n v="7.4"/>
    <n v="6"/>
    <n v="0"/>
  </r>
  <r>
    <n v="180"/>
    <x v="1"/>
    <x v="1"/>
    <x v="0"/>
    <n v="0"/>
    <n v="5.7"/>
    <n v="6.1"/>
    <n v="6.9"/>
    <n v="7.8"/>
    <n v="4.5"/>
    <n v="4"/>
    <n v="4.3"/>
    <n v="9.9"/>
    <n v="8.1"/>
    <n v="1"/>
  </r>
  <r>
    <n v="181"/>
    <x v="0"/>
    <x v="0"/>
    <x v="1"/>
    <n v="0"/>
    <n v="2.5"/>
    <n v="6.3"/>
    <n v="3.8"/>
    <n v="4.2"/>
    <n v="5.8"/>
    <n v="4.4000000000000004"/>
    <n v="4.2"/>
    <n v="8"/>
    <n v="7.1"/>
    <n v="0"/>
  </r>
  <r>
    <n v="182"/>
    <x v="1"/>
    <x v="1"/>
    <x v="1"/>
    <n v="0"/>
    <n v="4.0999999999999996"/>
    <n v="6.4"/>
    <n v="4.8"/>
    <n v="4.7"/>
    <n v="7.6"/>
    <n v="4.7"/>
    <n v="4.4000000000000004"/>
    <n v="7.9"/>
    <n v="8.1"/>
    <n v="1"/>
  </r>
  <r>
    <n v="183"/>
    <x v="1"/>
    <x v="1"/>
    <x v="0"/>
    <n v="1"/>
    <n v="5.7"/>
    <n v="6.7"/>
    <n v="5.0999999999999996"/>
    <n v="7.8"/>
    <n v="4.5"/>
    <n v="4.5999999999999996"/>
    <n v="4.3"/>
    <n v="9.8000000000000007"/>
    <n v="9"/>
    <n v="1"/>
  </r>
  <r>
    <n v="184"/>
    <x v="1"/>
    <x v="0"/>
    <x v="0"/>
    <n v="1"/>
    <n v="5.0999999999999996"/>
    <n v="5.8"/>
    <n v="5.6"/>
    <n v="6.3"/>
    <n v="7.4"/>
    <n v="4.4000000000000004"/>
    <n v="4.3"/>
    <n v="8.9"/>
    <n v="8"/>
    <n v="1"/>
  </r>
  <r>
    <n v="185"/>
    <x v="1"/>
    <x v="0"/>
    <x v="1"/>
    <n v="0"/>
    <n v="2.8"/>
    <n v="5.0999999999999996"/>
    <n v="3.8"/>
    <n v="4.7"/>
    <n v="4.8"/>
    <n v="4.7"/>
    <n v="3.6"/>
    <n v="6.8"/>
    <n v="6.3"/>
    <n v="0"/>
  </r>
  <r>
    <n v="186"/>
    <x v="1"/>
    <x v="1"/>
    <x v="1"/>
    <n v="0"/>
    <n v="3.8"/>
    <n v="7.1"/>
    <n v="3"/>
    <n v="4.5"/>
    <n v="7.3"/>
    <n v="6"/>
    <n v="4.2"/>
    <n v="7.4"/>
    <n v="6.9"/>
    <n v="0"/>
  </r>
  <r>
    <n v="187"/>
    <x v="2"/>
    <x v="1"/>
    <x v="1"/>
    <n v="1"/>
    <n v="2.8"/>
    <n v="5.2"/>
    <n v="2.5"/>
    <n v="3.7"/>
    <n v="8.5"/>
    <n v="4.3"/>
    <n v="3.3"/>
    <n v="4.7"/>
    <n v="4"/>
    <n v="0"/>
  </r>
  <r>
    <n v="188"/>
    <x v="2"/>
    <x v="0"/>
    <x v="0"/>
    <n v="1"/>
    <n v="3.6"/>
    <n v="4"/>
    <n v="1.7"/>
    <n v="4.8"/>
    <n v="7.2"/>
    <n v="3.2"/>
    <n v="2.8"/>
    <n v="5.4"/>
    <n v="7.4"/>
    <n v="0"/>
  </r>
  <r>
    <n v="189"/>
    <x v="0"/>
    <x v="1"/>
    <x v="0"/>
    <n v="1"/>
    <n v="3.6"/>
    <n v="6.6"/>
    <n v="5.0999999999999996"/>
    <n v="5.8"/>
    <n v="9.3000000000000007"/>
    <n v="5.9"/>
    <n v="4.5999999999999996"/>
    <n v="7"/>
    <n v="6.6"/>
    <n v="0"/>
  </r>
  <r>
    <n v="190"/>
    <x v="0"/>
    <x v="0"/>
    <x v="1"/>
    <n v="0"/>
    <n v="3.7"/>
    <n v="5.6"/>
    <n v="4.2"/>
    <n v="4.8"/>
    <n v="3.8"/>
    <n v="5.5"/>
    <n v="4.2"/>
    <n v="7.1"/>
    <n v="6.5"/>
    <n v="1"/>
  </r>
  <r>
    <n v="191"/>
    <x v="2"/>
    <x v="0"/>
    <x v="1"/>
    <n v="0"/>
    <n v="3.9"/>
    <n v="4.2"/>
    <n v="3.4"/>
    <n v="4.8"/>
    <n v="5.8"/>
    <n v="3.8"/>
    <n v="2.9"/>
    <n v="6.3"/>
    <n v="7.9"/>
    <n v="1"/>
  </r>
  <r>
    <n v="192"/>
    <x v="2"/>
    <x v="0"/>
    <x v="0"/>
    <n v="1"/>
    <n v="4.5"/>
    <n v="5.8"/>
    <n v="4"/>
    <n v="5.7"/>
    <n v="8.4"/>
    <n v="4"/>
    <n v="4.4000000000000004"/>
    <n v="5.5"/>
    <n v="5.6"/>
    <n v="0"/>
  </r>
  <r>
    <n v="193"/>
    <x v="2"/>
    <x v="0"/>
    <x v="1"/>
    <n v="1"/>
    <n v="3.6"/>
    <n v="3.2"/>
    <n v="3.3"/>
    <n v="4.8"/>
    <n v="7.2"/>
    <n v="2.9"/>
    <n v="2.8"/>
    <n v="5.4"/>
    <n v="4.5"/>
    <n v="0"/>
  </r>
  <r>
    <n v="194"/>
    <x v="2"/>
    <x v="0"/>
    <x v="0"/>
    <n v="1"/>
    <n v="3.8"/>
    <n v="4.7"/>
    <n v="3.3"/>
    <n v="5"/>
    <n v="8.4"/>
    <n v="4.3"/>
    <n v="3.3"/>
    <n v="5.4"/>
    <n v="6.5"/>
    <n v="0"/>
  </r>
  <r>
    <n v="195"/>
    <x v="2"/>
    <x v="1"/>
    <x v="1"/>
    <n v="1"/>
    <n v="3.3"/>
    <n v="4"/>
    <n v="5.3"/>
    <n v="4.5"/>
    <n v="8.8000000000000007"/>
    <n v="3.6"/>
    <n v="3"/>
    <n v="4.8"/>
    <n v="5.5"/>
    <n v="0"/>
  </r>
  <r>
    <n v="196"/>
    <x v="1"/>
    <x v="1"/>
    <x v="0"/>
    <n v="0"/>
    <n v="3.6"/>
    <n v="5.2"/>
    <n v="4.8"/>
    <n v="5.4"/>
    <n v="4.4000000000000004"/>
    <n v="4.4000000000000004"/>
    <n v="4"/>
    <n v="8.1999999999999993"/>
    <n v="6.9"/>
    <n v="1"/>
  </r>
  <r>
    <n v="197"/>
    <x v="0"/>
    <x v="1"/>
    <x v="0"/>
    <n v="1"/>
    <n v="4"/>
    <n v="7.8"/>
    <n v="3.3"/>
    <n v="6.2"/>
    <n v="8.4"/>
    <n v="6"/>
    <n v="5.4"/>
    <n v="7.9"/>
    <n v="7.8"/>
    <n v="1"/>
  </r>
  <r>
    <n v="198"/>
    <x v="1"/>
    <x v="1"/>
    <x v="0"/>
    <n v="1"/>
    <n v="5"/>
    <n v="6.3"/>
    <n v="5.3"/>
    <n v="6.1"/>
    <n v="6.8"/>
    <n v="4.4000000000000004"/>
    <n v="4.2"/>
    <n v="8.6"/>
    <n v="8.8000000000000007"/>
    <n v="1"/>
  </r>
  <r>
    <n v="199"/>
    <x v="0"/>
    <x v="1"/>
    <x v="0"/>
    <n v="1"/>
    <n v="5.5"/>
    <n v="6.6"/>
    <n v="6.5"/>
    <n v="8.1999999999999993"/>
    <n v="6.3"/>
    <n v="5.9"/>
    <n v="4.9000000000000004"/>
    <n v="8.1999999999999993"/>
    <n v="7.1"/>
    <n v="1"/>
  </r>
  <r>
    <n v="200"/>
    <x v="1"/>
    <x v="1"/>
    <x v="1"/>
    <n v="1"/>
    <n v="5"/>
    <n v="5.9"/>
    <n v="5.3"/>
    <n v="6.1"/>
    <n v="6.8"/>
    <n v="4.3"/>
    <n v="4.2"/>
    <n v="8.6"/>
    <n v="8.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n v="0"/>
    <n v="1"/>
    <n v="0"/>
    <n v="1"/>
    <x v="0"/>
    <n v="3.9"/>
    <x v="0"/>
    <n v="4.8"/>
    <n v="6"/>
    <n v="6.8"/>
    <n v="5"/>
    <n v="3.7"/>
    <n v="8.1999999999999993"/>
    <n v="8"/>
    <n v="1"/>
  </r>
  <r>
    <n v="2"/>
    <x v="1"/>
    <n v="0"/>
    <n v="0"/>
    <n v="1"/>
    <n v="0"/>
    <x v="1"/>
    <n v="2.7"/>
    <x v="1"/>
    <n v="3.4"/>
    <n v="3.1"/>
    <n v="5.3"/>
    <n v="3.9"/>
    <n v="4.9000000000000004"/>
    <n v="5.7"/>
    <n v="6.5"/>
    <n v="0"/>
  </r>
  <r>
    <n v="3"/>
    <x v="1"/>
    <n v="0"/>
    <n v="0"/>
    <n v="0"/>
    <n v="1"/>
    <x v="0"/>
    <n v="3.4"/>
    <x v="2"/>
    <n v="5.4"/>
    <n v="5.8"/>
    <n v="4.5"/>
    <n v="5.4"/>
    <n v="4.5"/>
    <n v="8.9"/>
    <n v="8.4"/>
    <n v="1"/>
  </r>
  <r>
    <n v="4"/>
    <x v="2"/>
    <n v="1"/>
    <n v="0"/>
    <n v="1"/>
    <n v="1"/>
    <x v="0"/>
    <n v="3.3"/>
    <x v="3"/>
    <n v="4.7"/>
    <n v="4.5"/>
    <n v="8.8000000000000007"/>
    <n v="4.3"/>
    <n v="3"/>
    <n v="4.8"/>
    <n v="6"/>
    <n v="0"/>
  </r>
  <r>
    <n v="5"/>
    <x v="0"/>
    <n v="0"/>
    <n v="1"/>
    <n v="0"/>
    <n v="1"/>
    <x v="1"/>
    <n v="3.4"/>
    <x v="4"/>
    <n v="2.2000000000000002"/>
    <n v="4.5"/>
    <n v="6.8"/>
    <n v="4.5"/>
    <n v="3.5"/>
    <n v="7.1"/>
    <n v="6.6"/>
    <n v="0"/>
  </r>
  <r>
    <n v="6"/>
    <x v="2"/>
    <n v="1"/>
    <n v="0"/>
    <n v="1"/>
    <n v="0"/>
    <x v="0"/>
    <n v="2.8"/>
    <x v="5"/>
    <n v="4"/>
    <n v="3.7"/>
    <n v="8.5"/>
    <n v="3.6"/>
    <n v="3.3"/>
    <n v="4.7"/>
    <n v="6.3"/>
    <n v="0"/>
  </r>
  <r>
    <n v="7"/>
    <x v="2"/>
    <n v="1"/>
    <n v="0"/>
    <n v="1"/>
    <n v="1"/>
    <x v="0"/>
    <n v="3.7"/>
    <x v="6"/>
    <n v="2.1"/>
    <n v="5.4"/>
    <n v="8.9"/>
    <n v="2.1"/>
    <n v="2"/>
    <n v="5.7"/>
    <n v="7.8"/>
    <n v="0"/>
  </r>
  <r>
    <n v="8"/>
    <x v="0"/>
    <n v="0"/>
    <n v="1"/>
    <n v="0"/>
    <n v="1"/>
    <x v="0"/>
    <n v="3.3"/>
    <x v="7"/>
    <n v="4.5999999999999996"/>
    <n v="5.0999999999999996"/>
    <n v="6.9"/>
    <n v="4.3"/>
    <n v="3.7"/>
    <n v="6.3"/>
    <n v="5.8"/>
    <n v="0"/>
  </r>
  <r>
    <n v="9"/>
    <x v="0"/>
    <n v="0"/>
    <n v="1"/>
    <n v="1"/>
    <n v="1"/>
    <x v="0"/>
    <n v="3.6"/>
    <x v="8"/>
    <n v="3.7"/>
    <n v="5.8"/>
    <n v="9.3000000000000007"/>
    <n v="4.4000000000000004"/>
    <n v="4.5999999999999996"/>
    <n v="7"/>
    <n v="7.5"/>
    <n v="1"/>
  </r>
  <r>
    <n v="10"/>
    <x v="2"/>
    <n v="1"/>
    <n v="0"/>
    <n v="0"/>
    <n v="1"/>
    <x v="0"/>
    <n v="4.5"/>
    <x v="9"/>
    <n v="4.7"/>
    <n v="5.7"/>
    <n v="8.4"/>
    <n v="4.0999999999999996"/>
    <n v="4.4000000000000004"/>
    <n v="5.5"/>
    <n v="5.9"/>
    <n v="0"/>
  </r>
  <r>
    <n v="11"/>
    <x v="1"/>
    <n v="0"/>
    <n v="0"/>
    <n v="0"/>
    <n v="1"/>
    <x v="1"/>
    <n v="3.2"/>
    <x v="7"/>
    <n v="2.7"/>
    <n v="4.5999999999999996"/>
    <n v="6.8"/>
    <n v="3.8"/>
    <n v="4"/>
    <n v="7.4"/>
    <n v="7"/>
    <n v="0"/>
  </r>
  <r>
    <n v="12"/>
    <x v="2"/>
    <n v="1"/>
    <n v="0"/>
    <n v="0"/>
    <n v="1"/>
    <x v="0"/>
    <n v="4.9000000000000004"/>
    <x v="10"/>
    <n v="4.4000000000000004"/>
    <n v="6.4"/>
    <n v="8.1999999999999993"/>
    <n v="3"/>
    <n v="3.2"/>
    <n v="6"/>
    <n v="6.3"/>
    <n v="0"/>
  </r>
  <r>
    <n v="13"/>
    <x v="2"/>
    <n v="1"/>
    <n v="0"/>
    <n v="1"/>
    <n v="0"/>
    <x v="1"/>
    <n v="5.6"/>
    <x v="11"/>
    <n v="5"/>
    <n v="6.6"/>
    <n v="7.6"/>
    <n v="5.0999999999999996"/>
    <n v="4.4000000000000004"/>
    <n v="8.4"/>
    <n v="8.4"/>
    <n v="1"/>
  </r>
  <r>
    <n v="14"/>
    <x v="1"/>
    <n v="0"/>
    <n v="0"/>
    <n v="1"/>
    <n v="0"/>
    <x v="1"/>
    <n v="3.9"/>
    <x v="12"/>
    <n v="2.4"/>
    <n v="4.8"/>
    <n v="7.1"/>
    <n v="4.5"/>
    <n v="4.2"/>
    <n v="7.6"/>
    <n v="6.9"/>
    <n v="1"/>
  </r>
  <r>
    <n v="15"/>
    <x v="0"/>
    <n v="0"/>
    <n v="1"/>
    <n v="0"/>
    <n v="1"/>
    <x v="0"/>
    <n v="4.5"/>
    <x v="11"/>
    <n v="4.5"/>
    <n v="5.9"/>
    <n v="8.8000000000000007"/>
    <n v="4.8"/>
    <n v="5.2"/>
    <n v="8"/>
    <n v="7"/>
    <n v="1"/>
  </r>
  <r>
    <n v="16"/>
    <x v="1"/>
    <n v="0"/>
    <n v="0"/>
    <n v="0"/>
    <n v="0"/>
    <x v="1"/>
    <n v="3.2"/>
    <x v="13"/>
    <n v="3.2"/>
    <n v="3.8"/>
    <n v="4.9000000000000004"/>
    <n v="4.3"/>
    <n v="4.5"/>
    <n v="6.6"/>
    <n v="6.4"/>
    <n v="0"/>
  </r>
  <r>
    <n v="17"/>
    <x v="0"/>
    <n v="0"/>
    <n v="1"/>
    <n v="1"/>
    <n v="0"/>
    <x v="0"/>
    <n v="4"/>
    <x v="14"/>
    <n v="3.3"/>
    <n v="5.0999999999999996"/>
    <n v="6.2"/>
    <n v="4.2"/>
    <n v="4.5"/>
    <n v="6.4"/>
    <n v="7.5"/>
    <n v="1"/>
  </r>
  <r>
    <n v="18"/>
    <x v="0"/>
    <n v="0"/>
    <n v="1"/>
    <n v="0"/>
    <n v="1"/>
    <x v="0"/>
    <n v="4.0999999999999996"/>
    <x v="1"/>
    <n v="3.5"/>
    <n v="5.5"/>
    <n v="8.4"/>
    <n v="5.7"/>
    <n v="4.8"/>
    <n v="7.4"/>
    <n v="6.9"/>
    <n v="1"/>
  </r>
  <r>
    <n v="19"/>
    <x v="0"/>
    <n v="0"/>
    <n v="1"/>
    <n v="1"/>
    <n v="1"/>
    <x v="0"/>
    <n v="3.4"/>
    <x v="15"/>
    <n v="3.7"/>
    <n v="5.6"/>
    <n v="9.1"/>
    <n v="5"/>
    <n v="4.5"/>
    <n v="6.8"/>
    <n v="7.5"/>
    <n v="0"/>
  </r>
  <r>
    <n v="20"/>
    <x v="1"/>
    <n v="0"/>
    <n v="0"/>
    <n v="0"/>
    <n v="1"/>
    <x v="0"/>
    <n v="4.5"/>
    <x v="15"/>
    <n v="5.3"/>
    <n v="7.1"/>
    <n v="8.4"/>
    <n v="4.5"/>
    <n v="4.4000000000000004"/>
    <n v="7.6"/>
    <n v="8.5"/>
    <n v="1"/>
  </r>
  <r>
    <n v="21"/>
    <x v="2"/>
    <n v="1"/>
    <n v="0"/>
    <n v="0"/>
    <n v="0"/>
    <x v="0"/>
    <n v="3.8"/>
    <x v="16"/>
    <n v="3.9"/>
    <n v="5"/>
    <n v="8.4"/>
    <n v="3.3"/>
    <n v="3.3"/>
    <n v="5.4"/>
    <n v="5.5"/>
    <n v="0"/>
  </r>
  <r>
    <n v="22"/>
    <x v="1"/>
    <n v="0"/>
    <n v="0"/>
    <n v="1"/>
    <n v="1"/>
    <x v="0"/>
    <n v="5.7"/>
    <x v="0"/>
    <n v="5.4"/>
    <n v="7.8"/>
    <n v="4.5"/>
    <n v="4.3"/>
    <n v="4.3"/>
    <n v="9.9"/>
    <n v="9.6"/>
    <n v="1"/>
  </r>
  <r>
    <n v="23"/>
    <x v="0"/>
    <n v="0"/>
    <n v="1"/>
    <n v="0"/>
    <n v="0"/>
    <x v="1"/>
    <n v="3.6"/>
    <x v="17"/>
    <n v="3.5"/>
    <n v="4.7"/>
    <n v="3.7"/>
    <n v="4.8"/>
    <n v="4"/>
    <n v="7"/>
    <n v="7.1"/>
    <n v="0"/>
  </r>
  <r>
    <n v="24"/>
    <x v="1"/>
    <n v="0"/>
    <n v="0"/>
    <n v="0"/>
    <n v="1"/>
    <x v="0"/>
    <n v="2.4"/>
    <x v="1"/>
    <n v="2.2000000000000002"/>
    <n v="4.5"/>
    <n v="6.2"/>
    <n v="6.7"/>
    <n v="4.5"/>
    <n v="8.6"/>
    <n v="8.1"/>
    <n v="1"/>
  </r>
  <r>
    <n v="25"/>
    <x v="2"/>
    <n v="1"/>
    <n v="0"/>
    <n v="0"/>
    <n v="0"/>
    <x v="0"/>
    <n v="4.0999999999999996"/>
    <x v="18"/>
    <n v="3.5"/>
    <n v="5.3"/>
    <n v="8"/>
    <n v="4.7"/>
    <n v="4"/>
    <n v="4.8"/>
    <n v="4.9000000000000004"/>
    <n v="0"/>
  </r>
  <r>
    <n v="26"/>
    <x v="0"/>
    <n v="0"/>
    <n v="1"/>
    <n v="0"/>
    <n v="1"/>
    <x v="0"/>
    <n v="3.6"/>
    <x v="9"/>
    <n v="4"/>
    <n v="5.3"/>
    <n v="7.1"/>
    <n v="5.6"/>
    <n v="3.9"/>
    <n v="6.6"/>
    <n v="6.8"/>
    <n v="0"/>
  </r>
  <r>
    <n v="27"/>
    <x v="1"/>
    <n v="0"/>
    <n v="0"/>
    <n v="0"/>
    <n v="0"/>
    <x v="1"/>
    <n v="3"/>
    <x v="19"/>
    <n v="4.0999999999999996"/>
    <n v="3.7"/>
    <n v="4.8"/>
    <n v="5.3"/>
    <n v="4.4000000000000004"/>
    <n v="6.3"/>
    <n v="7.1"/>
    <n v="0"/>
  </r>
  <r>
    <n v="28"/>
    <x v="2"/>
    <n v="1"/>
    <n v="0"/>
    <n v="1"/>
    <n v="0"/>
    <x v="0"/>
    <n v="3.3"/>
    <x v="20"/>
    <n v="2.6"/>
    <n v="4.2"/>
    <n v="9"/>
    <n v="4.3"/>
    <n v="3.7"/>
    <n v="5.4"/>
    <n v="5.5"/>
    <n v="0"/>
  </r>
  <r>
    <n v="29"/>
    <x v="1"/>
    <n v="0"/>
    <n v="0"/>
    <n v="0"/>
    <n v="0"/>
    <x v="1"/>
    <n v="3"/>
    <x v="14"/>
    <n v="2.2999999999999998"/>
    <n v="4"/>
    <n v="4.8"/>
    <n v="5.7"/>
    <n v="4.4000000000000004"/>
    <n v="6.3"/>
    <n v="6.9"/>
    <n v="0"/>
  </r>
  <r>
    <n v="30"/>
    <x v="2"/>
    <n v="1"/>
    <n v="0"/>
    <n v="1"/>
    <n v="1"/>
    <x v="0"/>
    <n v="3.6"/>
    <x v="21"/>
    <n v="5.0999999999999996"/>
    <n v="4.5999999999999996"/>
    <n v="7.7"/>
    <n v="4.7"/>
    <n v="3.5"/>
    <n v="5.4"/>
    <n v="5.5"/>
    <n v="0"/>
  </r>
  <r>
    <n v="31"/>
    <x v="2"/>
    <n v="1"/>
    <n v="0"/>
    <n v="1"/>
    <n v="0"/>
    <x v="1"/>
    <n v="3.4"/>
    <x v="22"/>
    <n v="4.5"/>
    <n v="4.7"/>
    <n v="5.2"/>
    <n v="3.7"/>
    <n v="3.3"/>
    <n v="6.1"/>
    <n v="6.8"/>
    <n v="0"/>
  </r>
  <r>
    <n v="32"/>
    <x v="2"/>
    <n v="1"/>
    <n v="0"/>
    <n v="0"/>
    <n v="1"/>
    <x v="0"/>
    <n v="2.5"/>
    <x v="23"/>
    <n v="2.2999999999999998"/>
    <n v="3.8"/>
    <n v="6.6"/>
    <n v="3"/>
    <n v="3"/>
    <n v="6.4"/>
    <n v="5.8"/>
    <n v="0"/>
  </r>
  <r>
    <n v="33"/>
    <x v="2"/>
    <n v="1"/>
    <n v="0"/>
    <n v="1"/>
    <n v="1"/>
    <x v="0"/>
    <n v="3.7"/>
    <x v="24"/>
    <n v="5.3"/>
    <n v="4.9000000000000004"/>
    <n v="9.1999999999999993"/>
    <n v="3.5"/>
    <n v="3.4"/>
    <n v="5.4"/>
    <n v="6.5"/>
    <n v="0"/>
  </r>
  <r>
    <n v="34"/>
    <x v="0"/>
    <n v="0"/>
    <n v="1"/>
    <n v="1"/>
    <n v="1"/>
    <x v="0"/>
    <n v="3.3"/>
    <x v="25"/>
    <n v="5.5"/>
    <n v="4.7"/>
    <n v="8.6999999999999993"/>
    <n v="4.7"/>
    <n v="4.2"/>
    <n v="7.3"/>
    <n v="7.5"/>
    <n v="1"/>
  </r>
  <r>
    <n v="35"/>
    <x v="2"/>
    <n v="1"/>
    <n v="0"/>
    <n v="0"/>
    <n v="1"/>
    <x v="0"/>
    <n v="4"/>
    <x v="10"/>
    <n v="3"/>
    <n v="6.8"/>
    <n v="8.4"/>
    <n v="2.5"/>
    <n v="3.5"/>
    <n v="6.3"/>
    <n v="6.6"/>
    <n v="0"/>
  </r>
  <r>
    <n v="36"/>
    <x v="2"/>
    <n v="1"/>
    <n v="0"/>
    <n v="0"/>
    <n v="0"/>
    <x v="1"/>
    <n v="3.2"/>
    <x v="22"/>
    <n v="3.5"/>
    <n v="2.9"/>
    <n v="5.6"/>
    <n v="3.1"/>
    <n v="2.5"/>
    <n v="5.4"/>
    <n v="4.5999999999999996"/>
    <n v="0"/>
  </r>
  <r>
    <n v="37"/>
    <x v="0"/>
    <n v="0"/>
    <n v="1"/>
    <n v="0"/>
    <n v="0"/>
    <x v="1"/>
    <n v="3.4"/>
    <x v="4"/>
    <n v="3.9"/>
    <n v="4.5"/>
    <n v="6.8"/>
    <n v="3.9"/>
    <n v="3.5"/>
    <n v="7.1"/>
    <n v="8"/>
    <n v="0"/>
  </r>
  <r>
    <n v="38"/>
    <x v="1"/>
    <n v="0"/>
    <n v="0"/>
    <n v="0"/>
    <n v="1"/>
    <x v="0"/>
    <n v="4.0999999999999996"/>
    <x v="26"/>
    <n v="2.9"/>
    <n v="5.5"/>
    <n v="7.7"/>
    <n v="5.2"/>
    <n v="4.9000000000000004"/>
    <n v="8.6999999999999993"/>
    <n v="9.9"/>
    <n v="1"/>
  </r>
  <r>
    <n v="39"/>
    <x v="0"/>
    <n v="0"/>
    <n v="1"/>
    <n v="1"/>
    <n v="1"/>
    <x v="0"/>
    <n v="3.6"/>
    <x v="27"/>
    <n v="5.8"/>
    <n v="5"/>
    <n v="9"/>
    <n v="4.7"/>
    <n v="4.5"/>
    <n v="7.6"/>
    <n v="6.9"/>
    <n v="1"/>
  </r>
  <r>
    <n v="40"/>
    <x v="2"/>
    <n v="1"/>
    <n v="0"/>
    <n v="0"/>
    <n v="0"/>
    <x v="0"/>
    <n v="4.9000000000000004"/>
    <x v="7"/>
    <n v="5.0999999999999996"/>
    <n v="6.4"/>
    <n v="8.1999999999999993"/>
    <n v="4.5"/>
    <n v="3.2"/>
    <n v="6"/>
    <n v="5.5"/>
    <n v="0"/>
  </r>
  <r>
    <n v="41"/>
    <x v="0"/>
    <n v="0"/>
    <n v="1"/>
    <n v="1"/>
    <n v="1"/>
    <x v="0"/>
    <n v="3.4"/>
    <x v="20"/>
    <n v="3.1"/>
    <n v="5.2"/>
    <n v="9.1"/>
    <n v="4.5999999999999996"/>
    <n v="3.9"/>
    <n v="7"/>
    <n v="7.5"/>
    <n v="1"/>
  </r>
  <r>
    <n v="42"/>
    <x v="0"/>
    <n v="0"/>
    <n v="1"/>
    <n v="1"/>
    <n v="0"/>
    <x v="1"/>
    <n v="3.8"/>
    <x v="28"/>
    <n v="3.8"/>
    <n v="4.9000000000000004"/>
    <n v="8.5"/>
    <n v="4.0999999999999996"/>
    <n v="4.0999999999999996"/>
    <n v="7.6"/>
    <n v="8"/>
    <n v="1"/>
  </r>
  <r>
    <n v="43"/>
    <x v="1"/>
    <n v="0"/>
    <n v="0"/>
    <n v="0"/>
    <n v="1"/>
    <x v="1"/>
    <n v="5.0999999999999996"/>
    <x v="13"/>
    <n v="5.8"/>
    <n v="6.3"/>
    <n v="7.4"/>
    <n v="4.5999999999999996"/>
    <n v="4.3"/>
    <n v="8.9"/>
    <n v="7.8"/>
    <n v="1"/>
  </r>
  <r>
    <n v="44"/>
    <x v="0"/>
    <n v="0"/>
    <n v="1"/>
    <n v="1"/>
    <n v="1"/>
    <x v="0"/>
    <n v="5.0999999999999996"/>
    <x v="11"/>
    <n v="4.4000000000000004"/>
    <n v="7.8"/>
    <n v="5.9"/>
    <n v="4.9000000000000004"/>
    <n v="4.5"/>
    <n v="7.6"/>
    <n v="7.9"/>
    <n v="1"/>
  </r>
  <r>
    <n v="45"/>
    <x v="1"/>
    <n v="0"/>
    <n v="0"/>
    <n v="1"/>
    <n v="0"/>
    <x v="1"/>
    <n v="2.5"/>
    <x v="29"/>
    <n v="3.6"/>
    <n v="3"/>
    <n v="5.2"/>
    <n v="4.3"/>
    <n v="4.7"/>
    <n v="5.5"/>
    <n v="5.6"/>
    <n v="0"/>
  </r>
  <r>
    <n v="46"/>
    <x v="0"/>
    <n v="0"/>
    <n v="1"/>
    <n v="0"/>
    <n v="1"/>
    <x v="0"/>
    <n v="4.0999999999999996"/>
    <x v="0"/>
    <n v="5.8"/>
    <n v="5.5"/>
    <n v="8.4"/>
    <n v="5.2"/>
    <n v="4.8"/>
    <n v="7.4"/>
    <n v="8.6"/>
    <n v="1"/>
  </r>
  <r>
    <n v="47"/>
    <x v="1"/>
    <n v="0"/>
    <n v="0"/>
    <n v="1"/>
    <n v="0"/>
    <x v="1"/>
    <n v="4.3"/>
    <x v="30"/>
    <n v="2.9"/>
    <n v="4.5"/>
    <n v="3.8"/>
    <n v="5"/>
    <n v="3.5"/>
    <n v="7.1"/>
    <n v="8.8000000000000007"/>
    <n v="1"/>
  </r>
  <r>
    <n v="48"/>
    <x v="0"/>
    <n v="0"/>
    <n v="1"/>
    <n v="1"/>
    <n v="1"/>
    <x v="0"/>
    <n v="3.8"/>
    <x v="31"/>
    <n v="5.7"/>
    <n v="6"/>
    <n v="8.1999999999999993"/>
    <n v="6.5"/>
    <n v="5.2"/>
    <n v="7.6"/>
    <n v="7.6"/>
    <n v="0"/>
  </r>
  <r>
    <n v="49"/>
    <x v="1"/>
    <n v="0"/>
    <n v="0"/>
    <n v="0"/>
    <n v="0"/>
    <x v="0"/>
    <n v="3.7"/>
    <x v="9"/>
    <n v="4.2"/>
    <n v="6.7"/>
    <n v="6.8"/>
    <n v="4.5"/>
    <n v="3.9"/>
    <n v="8.6999999999999993"/>
    <n v="8.1"/>
    <n v="1"/>
  </r>
  <r>
    <n v="50"/>
    <x v="1"/>
    <n v="0"/>
    <n v="0"/>
    <n v="1"/>
    <n v="1"/>
    <x v="1"/>
    <n v="3.9"/>
    <x v="19"/>
    <n v="4.4000000000000004"/>
    <n v="5.8"/>
    <n v="4.7"/>
    <n v="4.0999999999999996"/>
    <n v="4.3"/>
    <n v="8.6"/>
    <n v="7.8"/>
    <n v="1"/>
  </r>
  <r>
    <n v="51"/>
    <x v="2"/>
    <n v="1"/>
    <n v="0"/>
    <n v="0"/>
    <n v="1"/>
    <x v="0"/>
    <n v="3.6"/>
    <x v="32"/>
    <n v="3.4"/>
    <n v="4.8"/>
    <n v="7.2"/>
    <n v="4"/>
    <n v="2.8"/>
    <n v="5.4"/>
    <n v="7.5"/>
    <n v="0"/>
  </r>
  <r>
    <n v="52"/>
    <x v="1"/>
    <n v="0"/>
    <n v="0"/>
    <n v="1"/>
    <n v="0"/>
    <x v="1"/>
    <n v="2.7"/>
    <x v="33"/>
    <n v="2.7"/>
    <n v="3.1"/>
    <n v="5.3"/>
    <n v="4.5"/>
    <n v="4.9000000000000004"/>
    <n v="5.7"/>
    <n v="7.1"/>
    <n v="1"/>
  </r>
  <r>
    <n v="53"/>
    <x v="1"/>
    <n v="0"/>
    <n v="0"/>
    <n v="0"/>
    <n v="1"/>
    <x v="0"/>
    <n v="2.5"/>
    <x v="9"/>
    <n v="3.2"/>
    <n v="4.5999999999999996"/>
    <n v="6.3"/>
    <n v="4.7"/>
    <n v="4.5999999999999996"/>
    <n v="8.6999999999999993"/>
    <n v="9"/>
    <n v="1"/>
  </r>
  <r>
    <n v="54"/>
    <x v="2"/>
    <n v="1"/>
    <n v="0"/>
    <n v="1"/>
    <n v="0"/>
    <x v="1"/>
    <n v="3.4"/>
    <x v="34"/>
    <n v="3.3"/>
    <n v="4.7"/>
    <n v="5.2"/>
    <n v="3.2"/>
    <n v="3.3"/>
    <n v="6.1"/>
    <n v="7"/>
    <n v="0"/>
  </r>
  <r>
    <n v="55"/>
    <x v="0"/>
    <n v="0"/>
    <n v="1"/>
    <n v="1"/>
    <n v="1"/>
    <x v="0"/>
    <n v="3.3"/>
    <x v="19"/>
    <n v="3.2"/>
    <n v="4.7"/>
    <n v="8.6999999999999993"/>
    <n v="4.9000000000000004"/>
    <n v="4.2"/>
    <n v="7.3"/>
    <n v="8.1"/>
    <n v="1"/>
  </r>
  <r>
    <n v="56"/>
    <x v="1"/>
    <n v="0"/>
    <n v="0"/>
    <n v="1"/>
    <n v="0"/>
    <x v="1"/>
    <n v="3.8"/>
    <x v="25"/>
    <n v="3.7"/>
    <n v="5.5"/>
    <n v="7.4"/>
    <n v="4.0999999999999996"/>
    <n v="3.4"/>
    <n v="7.7"/>
    <n v="7.6"/>
    <n v="1"/>
  </r>
  <r>
    <n v="57"/>
    <x v="0"/>
    <n v="0"/>
    <n v="1"/>
    <n v="0"/>
    <n v="1"/>
    <x v="0"/>
    <n v="5.0999999999999996"/>
    <x v="35"/>
    <n v="4.5"/>
    <n v="6.9"/>
    <n v="9.6"/>
    <n v="5.7"/>
    <n v="5.5"/>
    <n v="9"/>
    <n v="7.9"/>
    <n v="1"/>
  </r>
  <r>
    <n v="58"/>
    <x v="1"/>
    <n v="0"/>
    <n v="0"/>
    <n v="1"/>
    <n v="0"/>
    <x v="1"/>
    <n v="3.6"/>
    <x v="19"/>
    <n v="5.6"/>
    <n v="5.4"/>
    <n v="4.4000000000000004"/>
    <n v="4.5999999999999996"/>
    <n v="4"/>
    <n v="8.1999999999999993"/>
    <n v="7.5"/>
    <n v="1"/>
  </r>
  <r>
    <n v="59"/>
    <x v="1"/>
    <n v="0"/>
    <n v="0"/>
    <n v="1"/>
    <n v="0"/>
    <x v="1"/>
    <n v="4.3"/>
    <x v="3"/>
    <n v="4.2"/>
    <n v="4.5"/>
    <n v="3.8"/>
    <n v="3.7"/>
    <n v="3.5"/>
    <n v="7.1"/>
    <n v="6.5"/>
    <n v="0"/>
  </r>
  <r>
    <n v="60"/>
    <x v="1"/>
    <n v="0"/>
    <n v="0"/>
    <n v="1"/>
    <n v="1"/>
    <x v="0"/>
    <n v="2.8"/>
    <x v="11"/>
    <n v="2.6"/>
    <n v="3.5"/>
    <n v="5.4"/>
    <n v="5.6"/>
    <n v="4"/>
    <n v="7.9"/>
    <n v="8.5"/>
    <n v="1"/>
  </r>
  <r>
    <n v="61"/>
    <x v="1"/>
    <n v="0"/>
    <n v="0"/>
    <n v="0"/>
    <n v="0"/>
    <x v="1"/>
    <n v="3.2"/>
    <x v="9"/>
    <n v="2.8"/>
    <n v="3.8"/>
    <n v="4.9000000000000004"/>
    <n v="5.4"/>
    <n v="4.5"/>
    <n v="6.6"/>
    <n v="6.9"/>
    <n v="1"/>
  </r>
  <r>
    <n v="62"/>
    <x v="0"/>
    <n v="0"/>
    <n v="1"/>
    <n v="0"/>
    <n v="1"/>
    <x v="0"/>
    <n v="3.8"/>
    <x v="12"/>
    <n v="4.5"/>
    <n v="5.9"/>
    <n v="6.7"/>
    <n v="2.7"/>
    <n v="3.6"/>
    <n v="8"/>
    <n v="7.6"/>
    <n v="1"/>
  </r>
  <r>
    <n v="63"/>
    <x v="2"/>
    <n v="1"/>
    <n v="0"/>
    <n v="0"/>
    <n v="0"/>
    <x v="1"/>
    <n v="3.9"/>
    <x v="17"/>
    <n v="4.3"/>
    <n v="4.8"/>
    <n v="5.8"/>
    <n v="4.4000000000000004"/>
    <n v="2.9"/>
    <n v="6.3"/>
    <n v="5.5"/>
    <n v="0"/>
  </r>
  <r>
    <n v="64"/>
    <x v="2"/>
    <n v="1"/>
    <n v="0"/>
    <n v="0"/>
    <n v="1"/>
    <x v="0"/>
    <n v="2.2000000000000002"/>
    <x v="23"/>
    <n v="2.4"/>
    <n v="3.4"/>
    <n v="6.2"/>
    <n v="3.3"/>
    <n v="2.6"/>
    <n v="6"/>
    <n v="6"/>
    <n v="0"/>
  </r>
  <r>
    <n v="65"/>
    <x v="2"/>
    <n v="1"/>
    <n v="0"/>
    <n v="0"/>
    <n v="1"/>
    <x v="0"/>
    <n v="3.6"/>
    <x v="5"/>
    <n v="4.9000000000000004"/>
    <n v="4.8"/>
    <n v="7.2"/>
    <n v="3.5"/>
    <n v="2.8"/>
    <n v="5.4"/>
    <n v="6.9"/>
    <n v="0"/>
  </r>
  <r>
    <n v="66"/>
    <x v="0"/>
    <n v="0"/>
    <n v="1"/>
    <n v="1"/>
    <n v="1"/>
    <x v="0"/>
    <n v="3.8"/>
    <x v="8"/>
    <n v="5.4"/>
    <n v="6"/>
    <n v="8.1999999999999993"/>
    <n v="4.7"/>
    <n v="5.2"/>
    <n v="7.6"/>
    <n v="6.9"/>
    <n v="1"/>
  </r>
  <r>
    <n v="67"/>
    <x v="0"/>
    <n v="0"/>
    <n v="1"/>
    <n v="1"/>
    <n v="0"/>
    <x v="0"/>
    <n v="4"/>
    <x v="15"/>
    <n v="2.7"/>
    <n v="5.0999999999999996"/>
    <n v="6.2"/>
    <n v="5"/>
    <n v="4.5"/>
    <n v="6.4"/>
    <n v="5.6"/>
    <n v="0"/>
  </r>
  <r>
    <n v="68"/>
    <x v="0"/>
    <n v="0"/>
    <n v="1"/>
    <n v="1"/>
    <n v="0"/>
    <x v="0"/>
    <n v="3.7"/>
    <x v="28"/>
    <n v="4.3"/>
    <n v="4.9000000000000004"/>
    <n v="6"/>
    <n v="4.5"/>
    <n v="4.3"/>
    <n v="6.1"/>
    <n v="6.3"/>
    <n v="0"/>
  </r>
  <r>
    <n v="69"/>
    <x v="2"/>
    <n v="1"/>
    <n v="0"/>
    <n v="1"/>
    <n v="1"/>
    <x v="0"/>
    <n v="3.5"/>
    <x v="36"/>
    <n v="2.9"/>
    <n v="4.5"/>
    <n v="7.6"/>
    <n v="4"/>
    <n v="3.4"/>
    <n v="5.2"/>
    <n v="5.8"/>
    <n v="0"/>
  </r>
  <r>
    <n v="70"/>
    <x v="0"/>
    <n v="0"/>
    <n v="1"/>
    <n v="0"/>
    <n v="1"/>
    <x v="0"/>
    <n v="3.6"/>
    <x v="24"/>
    <n v="3.9"/>
    <n v="5.3"/>
    <n v="7.1"/>
    <n v="4.7"/>
    <n v="3.9"/>
    <n v="6.6"/>
    <n v="6.6"/>
    <n v="1"/>
  </r>
  <r>
    <n v="71"/>
    <x v="1"/>
    <n v="0"/>
    <n v="0"/>
    <n v="0"/>
    <n v="0"/>
    <x v="0"/>
    <n v="4.5"/>
    <x v="0"/>
    <n v="6.3"/>
    <n v="7.1"/>
    <n v="8.4"/>
    <n v="5.4"/>
    <n v="4.4000000000000004"/>
    <n v="7.6"/>
    <n v="7.5"/>
    <n v="0"/>
  </r>
  <r>
    <n v="72"/>
    <x v="2"/>
    <n v="1"/>
    <n v="0"/>
    <n v="1"/>
    <n v="0"/>
    <x v="1"/>
    <n v="3.2"/>
    <x v="3"/>
    <n v="4.8"/>
    <n v="4.5"/>
    <n v="5"/>
    <n v="2.9"/>
    <n v="3.1"/>
    <n v="5.8"/>
    <n v="6"/>
    <n v="0"/>
  </r>
  <r>
    <n v="73"/>
    <x v="0"/>
    <n v="0"/>
    <n v="1"/>
    <n v="0"/>
    <n v="1"/>
    <x v="0"/>
    <n v="4.3"/>
    <x v="37"/>
    <n v="6.5"/>
    <n v="6"/>
    <n v="8.6999999999999993"/>
    <n v="4.5999999999999996"/>
    <n v="4.5999999999999996"/>
    <n v="7.9"/>
    <n v="6.6"/>
    <n v="0"/>
  </r>
  <r>
    <n v="74"/>
    <x v="1"/>
    <n v="0"/>
    <n v="0"/>
    <n v="0"/>
    <n v="1"/>
    <x v="0"/>
    <n v="3.7"/>
    <x v="18"/>
    <n v="5.6"/>
    <n v="6.7"/>
    <n v="6.8"/>
    <n v="4.0999999999999996"/>
    <n v="3.9"/>
    <n v="8.6"/>
    <n v="8.8000000000000007"/>
    <n v="1"/>
  </r>
  <r>
    <n v="75"/>
    <x v="0"/>
    <n v="0"/>
    <n v="1"/>
    <n v="0"/>
    <n v="1"/>
    <x v="0"/>
    <n v="3.9"/>
    <x v="20"/>
    <n v="5"/>
    <n v="6"/>
    <n v="6.8"/>
    <n v="4.4000000000000004"/>
    <n v="3.7"/>
    <n v="8.1999999999999993"/>
    <n v="7"/>
    <n v="1"/>
  </r>
  <r>
    <n v="76"/>
    <x v="1"/>
    <n v="0"/>
    <n v="0"/>
    <n v="0"/>
    <n v="0"/>
    <x v="1"/>
    <n v="3"/>
    <x v="12"/>
    <n v="5.4"/>
    <n v="4.8"/>
    <n v="4.9000000000000004"/>
    <n v="3.1"/>
    <n v="3.8"/>
    <n v="7.1"/>
    <n v="6.6"/>
    <n v="1"/>
  </r>
  <r>
    <n v="77"/>
    <x v="2"/>
    <n v="1"/>
    <n v="0"/>
    <n v="0"/>
    <n v="0"/>
    <x v="0"/>
    <n v="3.6"/>
    <x v="4"/>
    <n v="4.7"/>
    <n v="5"/>
    <n v="7.4"/>
    <n v="4.5"/>
    <n v="3.9"/>
    <n v="6.4"/>
    <n v="6.9"/>
    <n v="0"/>
  </r>
  <r>
    <n v="78"/>
    <x v="0"/>
    <n v="0"/>
    <n v="1"/>
    <n v="1"/>
    <n v="0"/>
    <x v="1"/>
    <n v="3.8"/>
    <x v="27"/>
    <n v="4.7"/>
    <n v="4.9000000000000004"/>
    <n v="8.5"/>
    <n v="4.3"/>
    <n v="4.0999999999999996"/>
    <n v="7.6"/>
    <n v="7.3"/>
    <n v="1"/>
  </r>
  <r>
    <n v="79"/>
    <x v="1"/>
    <n v="0"/>
    <n v="0"/>
    <n v="0"/>
    <n v="0"/>
    <x v="1"/>
    <n v="3.5"/>
    <x v="38"/>
    <n v="5.5"/>
    <n v="5.9"/>
    <n v="4.5999999999999996"/>
    <n v="5.2"/>
    <n v="4.5999999999999996"/>
    <n v="8.9"/>
    <n v="7.3"/>
    <n v="1"/>
  </r>
  <r>
    <n v="80"/>
    <x v="2"/>
    <n v="1"/>
    <n v="0"/>
    <n v="1"/>
    <n v="1"/>
    <x v="0"/>
    <n v="3.4"/>
    <x v="5"/>
    <n v="4"/>
    <n v="5.9"/>
    <n v="6"/>
    <n v="2.6"/>
    <n v="2.7"/>
    <n v="5.7"/>
    <n v="5.8"/>
    <n v="0"/>
  </r>
  <r>
    <n v="81"/>
    <x v="1"/>
    <n v="0"/>
    <n v="0"/>
    <n v="0"/>
    <n v="1"/>
    <x v="1"/>
    <n v="3"/>
    <x v="7"/>
    <n v="4"/>
    <n v="4.8"/>
    <n v="4.9000000000000004"/>
    <n v="3.2"/>
    <n v="3.8"/>
    <n v="7.1"/>
    <n v="7.9"/>
    <n v="0"/>
  </r>
  <r>
    <n v="82"/>
    <x v="1"/>
    <n v="0"/>
    <n v="0"/>
    <n v="0"/>
    <n v="0"/>
    <x v="1"/>
    <n v="3.2"/>
    <x v="39"/>
    <n v="2.4"/>
    <n v="4.5999999999999996"/>
    <n v="6.8"/>
    <n v="4.3"/>
    <n v="4"/>
    <n v="7.4"/>
    <n v="7.3"/>
    <n v="1"/>
  </r>
  <r>
    <n v="83"/>
    <x v="0"/>
    <n v="0"/>
    <n v="1"/>
    <n v="0"/>
    <n v="0"/>
    <x v="1"/>
    <n v="2.9"/>
    <x v="10"/>
    <n v="2.9"/>
    <n v="4"/>
    <n v="6.3"/>
    <n v="2.7"/>
    <n v="3"/>
    <n v="6.6"/>
    <n v="6.1"/>
    <n v="0"/>
  </r>
  <r>
    <n v="84"/>
    <x v="2"/>
    <n v="1"/>
    <n v="0"/>
    <n v="1"/>
    <n v="0"/>
    <x v="0"/>
    <n v="3.2"/>
    <x v="40"/>
    <n v="2.2000000000000002"/>
    <n v="5"/>
    <n v="8.4"/>
    <n v="2"/>
    <n v="1.6"/>
    <n v="5"/>
    <n v="5.0999999999999996"/>
    <n v="0"/>
  </r>
  <r>
    <n v="85"/>
    <x v="0"/>
    <n v="0"/>
    <n v="1"/>
    <n v="0"/>
    <n v="0"/>
    <x v="1"/>
    <n v="2.6"/>
    <x v="37"/>
    <n v="1.9"/>
    <n v="4.3"/>
    <n v="5.9"/>
    <n v="4.7"/>
    <n v="4.3"/>
    <n v="8.1999999999999993"/>
    <n v="7.5"/>
    <n v="1"/>
  </r>
  <r>
    <n v="86"/>
    <x v="2"/>
    <n v="1"/>
    <n v="0"/>
    <n v="1"/>
    <n v="1"/>
    <x v="0"/>
    <n v="3.5"/>
    <x v="23"/>
    <n v="3.5"/>
    <n v="4.5"/>
    <n v="7.6"/>
    <n v="3.4"/>
    <n v="3.4"/>
    <n v="5.2"/>
    <n v="6"/>
    <n v="0"/>
  </r>
  <r>
    <n v="87"/>
    <x v="2"/>
    <n v="1"/>
    <n v="0"/>
    <n v="0"/>
    <n v="0"/>
    <x v="0"/>
    <n v="3.6"/>
    <x v="41"/>
    <n v="3.5"/>
    <n v="4.9000000000000004"/>
    <n v="8.1999999999999993"/>
    <n v="2.4"/>
    <n v="3.1"/>
    <n v="5.2"/>
    <n v="5.5"/>
    <n v="0"/>
  </r>
  <r>
    <n v="88"/>
    <x v="0"/>
    <n v="0"/>
    <n v="1"/>
    <n v="0"/>
    <n v="0"/>
    <x v="1"/>
    <n v="2.6"/>
    <x v="8"/>
    <n v="3.5"/>
    <n v="4.3"/>
    <n v="5.9"/>
    <n v="5.0999999999999996"/>
    <n v="4.3"/>
    <n v="8.1999999999999993"/>
    <n v="7.6"/>
    <n v="0"/>
  </r>
  <r>
    <n v="89"/>
    <x v="0"/>
    <n v="0"/>
    <n v="1"/>
    <n v="1"/>
    <n v="0"/>
    <x v="1"/>
    <n v="3.6"/>
    <x v="28"/>
    <n v="4.2"/>
    <n v="4.5999999999999996"/>
    <n v="8.3000000000000007"/>
    <n v="4.5999999999999996"/>
    <n v="3.9"/>
    <n v="7.3"/>
    <n v="6.5"/>
    <n v="0"/>
  </r>
  <r>
    <n v="90"/>
    <x v="0"/>
    <n v="0"/>
    <n v="1"/>
    <n v="1"/>
    <n v="0"/>
    <x v="0"/>
    <n v="5.5"/>
    <x v="42"/>
    <n v="5.6"/>
    <n v="8.1999999999999993"/>
    <n v="6.3"/>
    <n v="5.5"/>
    <n v="4.9000000000000004"/>
    <n v="8.1999999999999993"/>
    <n v="7.6"/>
    <n v="1"/>
  </r>
  <r>
    <n v="91"/>
    <x v="1"/>
    <n v="0"/>
    <n v="0"/>
    <n v="1"/>
    <n v="0"/>
    <x v="1"/>
    <n v="3.7"/>
    <x v="5"/>
    <n v="4.4000000000000004"/>
    <n v="5.4"/>
    <n v="7.3"/>
    <n v="4.4000000000000004"/>
    <n v="3.3"/>
    <n v="7.4"/>
    <n v="7.9"/>
    <n v="1"/>
  </r>
  <r>
    <n v="92"/>
    <x v="2"/>
    <n v="1"/>
    <n v="0"/>
    <n v="1"/>
    <n v="0"/>
    <x v="0"/>
    <n v="4.2"/>
    <x v="6"/>
    <n v="2.1"/>
    <n v="4.5"/>
    <n v="9.9"/>
    <n v="2"/>
    <n v="2.4"/>
    <n v="4.8"/>
    <n v="5"/>
    <n v="0"/>
  </r>
  <r>
    <n v="93"/>
    <x v="1"/>
    <n v="0"/>
    <n v="0"/>
    <n v="1"/>
    <n v="1"/>
    <x v="1"/>
    <n v="3.9"/>
    <x v="24"/>
    <n v="4.2"/>
    <n v="4.8"/>
    <n v="7.1"/>
    <n v="4.4000000000000004"/>
    <n v="4.2"/>
    <n v="7.6"/>
    <n v="7.5"/>
    <n v="0"/>
  </r>
  <r>
    <n v="94"/>
    <x v="1"/>
    <n v="0"/>
    <n v="0"/>
    <n v="0"/>
    <n v="1"/>
    <x v="0"/>
    <n v="3.5"/>
    <x v="43"/>
    <n v="4.5999999999999996"/>
    <n v="5.9"/>
    <n v="4.5999999999999996"/>
    <n v="4.8"/>
    <n v="4.5999999999999996"/>
    <n v="8.9"/>
    <n v="7.6"/>
    <n v="1"/>
  </r>
  <r>
    <n v="95"/>
    <x v="1"/>
    <n v="0"/>
    <n v="0"/>
    <n v="1"/>
    <n v="1"/>
    <x v="1"/>
    <n v="3.8"/>
    <x v="4"/>
    <n v="4.7"/>
    <n v="5.5"/>
    <n v="7.4"/>
    <n v="3.6"/>
    <n v="3.4"/>
    <n v="7.7"/>
    <n v="7.3"/>
    <n v="1"/>
  </r>
  <r>
    <n v="96"/>
    <x v="2"/>
    <n v="1"/>
    <n v="0"/>
    <n v="1"/>
    <n v="0"/>
    <x v="1"/>
    <n v="4.8"/>
    <x v="24"/>
    <n v="2.2999999999999998"/>
    <n v="5.7"/>
    <n v="6.7"/>
    <n v="4.9000000000000004"/>
    <n v="3.6"/>
    <n v="7.3"/>
    <n v="8.1"/>
    <n v="1"/>
  </r>
  <r>
    <n v="97"/>
    <x v="2"/>
    <n v="1"/>
    <n v="0"/>
    <n v="0"/>
    <n v="0"/>
    <x v="0"/>
    <n v="3.4"/>
    <x v="12"/>
    <n v="4.0999999999999996"/>
    <n v="4.8"/>
    <n v="7.2"/>
    <n v="4.2"/>
    <n v="3.7"/>
    <n v="6.3"/>
    <n v="5.5"/>
    <n v="0"/>
  </r>
  <r>
    <n v="98"/>
    <x v="2"/>
    <n v="1"/>
    <n v="0"/>
    <n v="0"/>
    <n v="0"/>
    <x v="1"/>
    <n v="3.2"/>
    <x v="44"/>
    <n v="3.1"/>
    <n v="2.9"/>
    <n v="5.6"/>
    <n v="3.1"/>
    <n v="2.5"/>
    <n v="5.4"/>
    <n v="7"/>
    <n v="0"/>
  </r>
  <r>
    <n v="99"/>
    <x v="0"/>
    <n v="0"/>
    <n v="1"/>
    <n v="1"/>
    <n v="0"/>
    <x v="0"/>
    <n v="4.9000000000000004"/>
    <x v="24"/>
    <n v="5.2"/>
    <n v="7.1"/>
    <n v="7.9"/>
    <n v="4.3"/>
    <n v="3.9"/>
    <n v="6.4"/>
    <n v="7.1"/>
    <n v="0"/>
  </r>
  <r>
    <n v="100"/>
    <x v="0"/>
    <n v="0"/>
    <n v="1"/>
    <n v="1"/>
    <n v="1"/>
    <x v="0"/>
    <n v="3"/>
    <x v="17"/>
    <n v="5.9"/>
    <n v="4.8"/>
    <n v="9.6999999999999993"/>
    <n v="3.4"/>
    <n v="3.5"/>
    <n v="6.4"/>
    <n v="7.3"/>
    <n v="0"/>
  </r>
  <r>
    <n v="101"/>
    <x v="2"/>
    <n v="1"/>
    <n v="0"/>
    <n v="1"/>
    <n v="1"/>
    <x v="0"/>
    <n v="3.6"/>
    <x v="39"/>
    <n v="3.4"/>
    <n v="4.5999999999999996"/>
    <n v="7.7"/>
    <n v="3.1"/>
    <n v="3.5"/>
    <n v="5.4"/>
    <n v="5.5"/>
    <n v="0"/>
  </r>
  <r>
    <n v="102"/>
    <x v="1"/>
    <n v="0"/>
    <n v="0"/>
    <n v="0"/>
    <n v="0"/>
    <x v="0"/>
    <n v="5"/>
    <x v="16"/>
    <n v="5.2"/>
    <n v="6.2"/>
    <n v="7.3"/>
    <n v="5.0999999999999996"/>
    <n v="4.2"/>
    <n v="8.6999999999999993"/>
    <n v="9.1"/>
    <n v="1"/>
  </r>
  <r>
    <n v="103"/>
    <x v="0"/>
    <n v="0"/>
    <n v="1"/>
    <n v="1"/>
    <n v="0"/>
    <x v="0"/>
    <n v="4.7"/>
    <x v="18"/>
    <n v="5.2"/>
    <n v="7"/>
    <n v="7.7"/>
    <n v="4"/>
    <n v="3.7"/>
    <n v="6.1"/>
    <n v="7"/>
    <n v="1"/>
  </r>
  <r>
    <n v="104"/>
    <x v="2"/>
    <n v="1"/>
    <n v="0"/>
    <n v="1"/>
    <n v="1"/>
    <x v="1"/>
    <n v="5.6"/>
    <x v="20"/>
    <n v="5.6"/>
    <n v="6.6"/>
    <n v="7.6"/>
    <n v="5.6"/>
    <n v="4.4000000000000004"/>
    <n v="8.4"/>
    <n v="9.4"/>
    <n v="1"/>
  </r>
  <r>
    <n v="105"/>
    <x v="0"/>
    <n v="0"/>
    <n v="1"/>
    <n v="0"/>
    <n v="1"/>
    <x v="0"/>
    <n v="4.3"/>
    <x v="13"/>
    <n v="4.7"/>
    <n v="6"/>
    <n v="8.6999999999999993"/>
    <n v="5"/>
    <n v="4.5999999999999996"/>
    <n v="7.9"/>
    <n v="8.4"/>
    <n v="1"/>
  </r>
  <r>
    <n v="106"/>
    <x v="0"/>
    <n v="0"/>
    <n v="1"/>
    <n v="1"/>
    <n v="1"/>
    <x v="0"/>
    <n v="3.4"/>
    <x v="0"/>
    <n v="3.4"/>
    <n v="5.2"/>
    <n v="9.1"/>
    <n v="4.2"/>
    <n v="3.9"/>
    <n v="7"/>
    <n v="7"/>
    <n v="0"/>
  </r>
  <r>
    <n v="107"/>
    <x v="1"/>
    <n v="0"/>
    <n v="0"/>
    <n v="0"/>
    <n v="1"/>
    <x v="1"/>
    <n v="4.0999999999999996"/>
    <x v="45"/>
    <n v="4.8"/>
    <n v="5.5"/>
    <n v="7.7"/>
    <n v="4.4000000000000004"/>
    <n v="4.9000000000000004"/>
    <n v="8.6999999999999993"/>
    <n v="7.6"/>
    <n v="1"/>
  </r>
  <r>
    <n v="108"/>
    <x v="0"/>
    <n v="0"/>
    <n v="1"/>
    <n v="1"/>
    <n v="1"/>
    <x v="0"/>
    <n v="4"/>
    <x v="46"/>
    <n v="6"/>
    <n v="6.2"/>
    <n v="7"/>
    <n v="5.8"/>
    <n v="5.4"/>
    <n v="7.9"/>
    <n v="7.9"/>
    <n v="0"/>
  </r>
  <r>
    <n v="109"/>
    <x v="0"/>
    <n v="0"/>
    <n v="1"/>
    <n v="0"/>
    <n v="0"/>
    <x v="1"/>
    <n v="3.7"/>
    <x v="20"/>
    <n v="4.5999999999999996"/>
    <n v="4.8"/>
    <n v="3.8"/>
    <n v="4.5999999999999996"/>
    <n v="4.2"/>
    <n v="7.1"/>
    <n v="7.3"/>
    <n v="0"/>
  </r>
  <r>
    <n v="110"/>
    <x v="2"/>
    <n v="1"/>
    <n v="0"/>
    <n v="1"/>
    <n v="0"/>
    <x v="1"/>
    <n v="3.2"/>
    <x v="20"/>
    <n v="2.2999999999999998"/>
    <n v="4.5"/>
    <n v="5"/>
    <n v="3.8"/>
    <n v="3.1"/>
    <n v="5.8"/>
    <n v="5.3"/>
    <n v="0"/>
  </r>
  <r>
    <n v="111"/>
    <x v="1"/>
    <n v="0"/>
    <n v="0"/>
    <n v="1"/>
    <n v="0"/>
    <x v="1"/>
    <n v="5"/>
    <x v="29"/>
    <n v="3.4"/>
    <n v="6.1"/>
    <n v="6.7"/>
    <n v="3.7"/>
    <n v="4.0999999999999996"/>
    <n v="8.4"/>
    <n v="7.1"/>
    <n v="0"/>
  </r>
  <r>
    <n v="112"/>
    <x v="1"/>
    <n v="0"/>
    <n v="0"/>
    <n v="1"/>
    <n v="0"/>
    <x v="1"/>
    <n v="3.5"/>
    <x v="37"/>
    <n v="3.3"/>
    <n v="4.5"/>
    <n v="6.7"/>
    <n v="4"/>
    <n v="3.9"/>
    <n v="7.1"/>
    <n v="6.3"/>
    <n v="0"/>
  </r>
  <r>
    <n v="113"/>
    <x v="0"/>
    <n v="0"/>
    <n v="1"/>
    <n v="1"/>
    <n v="1"/>
    <x v="0"/>
    <n v="3.6"/>
    <x v="16"/>
    <n v="4.5"/>
    <n v="5"/>
    <n v="9"/>
    <n v="4.5"/>
    <n v="4.5"/>
    <n v="7.6"/>
    <n v="8.3000000000000007"/>
    <n v="1"/>
  </r>
  <r>
    <n v="114"/>
    <x v="1"/>
    <n v="0"/>
    <n v="0"/>
    <n v="0"/>
    <n v="1"/>
    <x v="0"/>
    <n v="4.3"/>
    <x v="2"/>
    <n v="6.3"/>
    <n v="6.9"/>
    <n v="8.1999999999999993"/>
    <n v="4.2"/>
    <n v="4.2"/>
    <n v="7.3"/>
    <n v="7"/>
    <n v="0"/>
  </r>
  <r>
    <n v="115"/>
    <x v="0"/>
    <n v="0"/>
    <n v="1"/>
    <n v="0"/>
    <n v="1"/>
    <x v="0"/>
    <n v="3.8"/>
    <x v="39"/>
    <n v="3.2"/>
    <n v="5.9"/>
    <n v="6.7"/>
    <n v="4"/>
    <n v="3.6"/>
    <n v="8"/>
    <n v="8.8000000000000007"/>
    <n v="1"/>
  </r>
  <r>
    <n v="116"/>
    <x v="0"/>
    <n v="0"/>
    <n v="1"/>
    <n v="1"/>
    <n v="0"/>
    <x v="0"/>
    <n v="4.7"/>
    <x v="28"/>
    <n v="4.3"/>
    <n v="7"/>
    <n v="7.7"/>
    <n v="5.0999999999999996"/>
    <n v="3.7"/>
    <n v="6.1"/>
    <n v="6.9"/>
    <n v="0"/>
  </r>
  <r>
    <n v="117"/>
    <x v="1"/>
    <n v="0"/>
    <n v="0"/>
    <n v="0"/>
    <n v="1"/>
    <x v="0"/>
    <n v="5"/>
    <x v="15"/>
    <n v="4.9000000000000004"/>
    <n v="6.2"/>
    <n v="7.3"/>
    <n v="4.2"/>
    <n v="4.2"/>
    <n v="8.6999999999999993"/>
    <n v="8"/>
    <n v="1"/>
  </r>
  <r>
    <n v="118"/>
    <x v="2"/>
    <n v="1"/>
    <n v="0"/>
    <n v="1"/>
    <n v="1"/>
    <x v="0"/>
    <n v="3.6"/>
    <x v="5"/>
    <n v="5.4"/>
    <n v="6.1"/>
    <n v="8"/>
    <n v="2.8"/>
    <n v="2.9"/>
    <n v="5.8"/>
    <n v="6.4"/>
    <n v="0"/>
  </r>
  <r>
    <n v="119"/>
    <x v="2"/>
    <n v="1"/>
    <n v="0"/>
    <n v="0"/>
    <n v="1"/>
    <x v="1"/>
    <n v="4.0999999999999996"/>
    <x v="32"/>
    <n v="3"/>
    <n v="5"/>
    <n v="6"/>
    <n v="3.3"/>
    <n v="3.1"/>
    <n v="6.4"/>
    <n v="8.5"/>
    <n v="1"/>
  </r>
  <r>
    <n v="120"/>
    <x v="2"/>
    <n v="1"/>
    <n v="0"/>
    <n v="0"/>
    <n v="1"/>
    <x v="0"/>
    <n v="2.5"/>
    <x v="10"/>
    <n v="4.0999999999999996"/>
    <n v="3.8"/>
    <n v="6.6"/>
    <n v="2.6"/>
    <n v="3"/>
    <n v="6.4"/>
    <n v="5.9"/>
    <n v="0"/>
  </r>
  <r>
    <n v="121"/>
    <x v="0"/>
    <n v="0"/>
    <n v="1"/>
    <n v="0"/>
    <n v="1"/>
    <x v="0"/>
    <n v="5.0999999999999996"/>
    <x v="47"/>
    <n v="5"/>
    <n v="6.9"/>
    <n v="9.6"/>
    <n v="5.7"/>
    <n v="5.5"/>
    <n v="9"/>
    <n v="7.5"/>
    <n v="1"/>
  </r>
  <r>
    <n v="122"/>
    <x v="0"/>
    <n v="0"/>
    <n v="1"/>
    <n v="1"/>
    <n v="1"/>
    <x v="0"/>
    <n v="3"/>
    <x v="27"/>
    <n v="4.3"/>
    <n v="4.8"/>
    <n v="9.6999999999999993"/>
    <n v="4.8"/>
    <n v="3.5"/>
    <n v="6.4"/>
    <n v="6.5"/>
    <n v="0"/>
  </r>
  <r>
    <n v="123"/>
    <x v="2"/>
    <n v="1"/>
    <n v="0"/>
    <n v="0"/>
    <n v="1"/>
    <x v="0"/>
    <n v="2.2000000000000002"/>
    <x v="48"/>
    <n v="2.4"/>
    <n v="3.4"/>
    <n v="6.2"/>
    <n v="3.2"/>
    <n v="2.6"/>
    <n v="6"/>
    <n v="6.4"/>
    <n v="0"/>
  </r>
  <r>
    <n v="124"/>
    <x v="1"/>
    <n v="0"/>
    <n v="0"/>
    <n v="0"/>
    <n v="1"/>
    <x v="0"/>
    <n v="2.5"/>
    <x v="42"/>
    <n v="3.2"/>
    <n v="4.5999999999999996"/>
    <n v="6.3"/>
    <n v="5.8"/>
    <n v="4.5999999999999996"/>
    <n v="8.6999999999999993"/>
    <n v="7.9"/>
    <n v="1"/>
  </r>
  <r>
    <n v="125"/>
    <x v="2"/>
    <n v="1"/>
    <n v="0"/>
    <n v="1"/>
    <n v="1"/>
    <x v="0"/>
    <n v="4.3"/>
    <x v="32"/>
    <n v="3.9"/>
    <n v="4.7"/>
    <n v="10"/>
    <n v="3.2"/>
    <n v="2.5"/>
    <n v="5"/>
    <n v="6.1"/>
    <n v="0"/>
  </r>
  <r>
    <n v="126"/>
    <x v="0"/>
    <n v="0"/>
    <n v="1"/>
    <n v="0"/>
    <n v="0"/>
    <x v="1"/>
    <n v="3.7"/>
    <x v="21"/>
    <n v="5.3"/>
    <n v="6.1"/>
    <n v="5.3"/>
    <n v="4.0999999999999996"/>
    <n v="3.1"/>
    <n v="7.4"/>
    <n v="8"/>
    <n v="1"/>
  </r>
  <r>
    <n v="127"/>
    <x v="1"/>
    <n v="0"/>
    <n v="0"/>
    <n v="1"/>
    <n v="0"/>
    <x v="1"/>
    <n v="3.9"/>
    <x v="37"/>
    <n v="4.9000000000000004"/>
    <n v="5.8"/>
    <n v="4.7"/>
    <n v="4.5999999999999996"/>
    <n v="4.3"/>
    <n v="8.6"/>
    <n v="6.5"/>
    <n v="1"/>
  </r>
  <r>
    <n v="128"/>
    <x v="2"/>
    <n v="1"/>
    <n v="0"/>
    <n v="1"/>
    <n v="1"/>
    <x v="0"/>
    <n v="3.6"/>
    <x v="21"/>
    <n v="3.6"/>
    <n v="6.1"/>
    <n v="8"/>
    <n v="3.3"/>
    <n v="2.9"/>
    <n v="5.8"/>
    <n v="6"/>
    <n v="0"/>
  </r>
  <r>
    <n v="129"/>
    <x v="1"/>
    <n v="0"/>
    <n v="0"/>
    <n v="1"/>
    <n v="1"/>
    <x v="0"/>
    <n v="5.7"/>
    <x v="27"/>
    <n v="5.6"/>
    <n v="7.8"/>
    <n v="4.5"/>
    <n v="4.4000000000000004"/>
    <n v="4.3"/>
    <n v="9.8000000000000007"/>
    <n v="8.1"/>
    <n v="1"/>
  </r>
  <r>
    <n v="130"/>
    <x v="2"/>
    <n v="1"/>
    <n v="0"/>
    <n v="0"/>
    <n v="0"/>
    <x v="1"/>
    <n v="2.8"/>
    <x v="6"/>
    <n v="3"/>
    <n v="2.5"/>
    <n v="5.2"/>
    <n v="1.2"/>
    <n v="2.1"/>
    <n v="4.8"/>
    <n v="5"/>
    <n v="0"/>
  </r>
  <r>
    <n v="131"/>
    <x v="0"/>
    <n v="0"/>
    <n v="1"/>
    <n v="0"/>
    <n v="0"/>
    <x v="1"/>
    <n v="3.6"/>
    <x v="9"/>
    <n v="2.9"/>
    <n v="4.7"/>
    <n v="3.7"/>
    <n v="5"/>
    <n v="4"/>
    <n v="7"/>
    <n v="6.9"/>
    <n v="1"/>
  </r>
  <r>
    <n v="132"/>
    <x v="1"/>
    <n v="0"/>
    <n v="0"/>
    <n v="1"/>
    <n v="0"/>
    <x v="1"/>
    <n v="2.5"/>
    <x v="11"/>
    <n v="3.4"/>
    <n v="3"/>
    <n v="5.2"/>
    <n v="4.5999999999999996"/>
    <n v="4.7"/>
    <n v="5.5"/>
    <n v="5.6"/>
    <n v="0"/>
  </r>
  <r>
    <n v="133"/>
    <x v="2"/>
    <n v="1"/>
    <n v="0"/>
    <n v="1"/>
    <n v="0"/>
    <x v="0"/>
    <n v="3.2"/>
    <x v="49"/>
    <n v="2.2000000000000002"/>
    <n v="5"/>
    <n v="8.4"/>
    <n v="2.4"/>
    <n v="1.6"/>
    <n v="5"/>
    <n v="5.0999999999999996"/>
    <n v="0"/>
  </r>
  <r>
    <n v="134"/>
    <x v="2"/>
    <n v="1"/>
    <n v="0"/>
    <n v="0"/>
    <n v="1"/>
    <x v="0"/>
    <n v="3.8"/>
    <x v="30"/>
    <n v="3.2"/>
    <n v="6.6"/>
    <n v="8.1999999999999993"/>
    <n v="4.3"/>
    <n v="3.3"/>
    <n v="6"/>
    <n v="6.9"/>
    <n v="0"/>
  </r>
  <r>
    <n v="135"/>
    <x v="0"/>
    <n v="0"/>
    <n v="1"/>
    <n v="0"/>
    <n v="1"/>
    <x v="1"/>
    <n v="2.5"/>
    <x v="14"/>
    <n v="3.2"/>
    <n v="4.2"/>
    <n v="5.8"/>
    <n v="3.6"/>
    <n v="4.2"/>
    <n v="8"/>
    <n v="7.5"/>
    <n v="0"/>
  </r>
  <r>
    <n v="136"/>
    <x v="1"/>
    <n v="0"/>
    <n v="0"/>
    <n v="1"/>
    <n v="0"/>
    <x v="1"/>
    <n v="4.0999999999999996"/>
    <x v="2"/>
    <n v="3.4"/>
    <n v="4.7"/>
    <n v="7.6"/>
    <n v="5.0999999999999996"/>
    <n v="4.4000000000000004"/>
    <n v="7.9"/>
    <n v="7.1"/>
    <n v="1"/>
  </r>
  <r>
    <n v="137"/>
    <x v="2"/>
    <n v="1"/>
    <n v="0"/>
    <n v="0"/>
    <n v="0"/>
    <x v="1"/>
    <n v="2.8"/>
    <x v="50"/>
    <n v="3"/>
    <n v="2.5"/>
    <n v="5.2"/>
    <n v="1.8"/>
    <n v="2.1"/>
    <n v="4.8"/>
    <n v="5.8"/>
    <n v="0"/>
  </r>
  <r>
    <n v="138"/>
    <x v="0"/>
    <n v="0"/>
    <n v="1"/>
    <n v="1"/>
    <n v="0"/>
    <x v="0"/>
    <n v="4.9000000000000004"/>
    <x v="25"/>
    <n v="5.8"/>
    <n v="7.1"/>
    <n v="7.9"/>
    <n v="4.0999999999999996"/>
    <n v="3.9"/>
    <n v="6.4"/>
    <n v="6.6"/>
    <n v="1"/>
  </r>
  <r>
    <n v="139"/>
    <x v="2"/>
    <n v="1"/>
    <n v="0"/>
    <n v="1"/>
    <n v="1"/>
    <x v="0"/>
    <n v="4.2"/>
    <x v="51"/>
    <n v="2.8"/>
    <n v="4.5"/>
    <n v="9.9"/>
    <n v="2.8"/>
    <n v="2.4"/>
    <n v="4.8"/>
    <n v="6.1"/>
    <n v="0"/>
  </r>
  <r>
    <n v="140"/>
    <x v="2"/>
    <n v="1"/>
    <n v="0"/>
    <n v="0"/>
    <n v="0"/>
    <x v="0"/>
    <n v="3.6"/>
    <x v="7"/>
    <n v="2.2000000000000002"/>
    <n v="5"/>
    <n v="7.4"/>
    <n v="4.4000000000000004"/>
    <n v="3.9"/>
    <n v="6.4"/>
    <n v="6.8"/>
    <n v="0"/>
  </r>
  <r>
    <n v="141"/>
    <x v="0"/>
    <n v="0"/>
    <n v="1"/>
    <n v="1"/>
    <n v="1"/>
    <x v="0"/>
    <n v="3.4"/>
    <x v="30"/>
    <n v="5.2"/>
    <n v="5.6"/>
    <n v="9.1"/>
    <n v="4.5"/>
    <n v="4.5"/>
    <n v="6.8"/>
    <n v="6.5"/>
    <n v="0"/>
  </r>
  <r>
    <n v="142"/>
    <x v="1"/>
    <n v="0"/>
    <n v="0"/>
    <n v="1"/>
    <n v="1"/>
    <x v="1"/>
    <n v="2.8"/>
    <x v="19"/>
    <n v="1.5"/>
    <n v="3.5"/>
    <n v="5.4"/>
    <n v="4"/>
    <n v="4"/>
    <n v="7.9"/>
    <n v="8.3000000000000007"/>
    <n v="1"/>
  </r>
  <r>
    <n v="143"/>
    <x v="1"/>
    <n v="0"/>
    <n v="0"/>
    <n v="0"/>
    <n v="1"/>
    <x v="0"/>
    <n v="3.4"/>
    <x v="11"/>
    <n v="4.9000000000000004"/>
    <n v="5.8"/>
    <n v="4.5"/>
    <n v="4.2"/>
    <n v="4.5"/>
    <n v="8.9"/>
    <n v="9.4"/>
    <n v="1"/>
  </r>
  <r>
    <n v="144"/>
    <x v="1"/>
    <n v="0"/>
    <n v="0"/>
    <n v="1"/>
    <n v="0"/>
    <x v="1"/>
    <n v="3.8"/>
    <x v="17"/>
    <n v="3.1"/>
    <n v="4.5"/>
    <n v="7.3"/>
    <n v="4.5"/>
    <n v="4.2"/>
    <n v="7.4"/>
    <n v="6.6"/>
    <n v="0"/>
  </r>
  <r>
    <n v="145"/>
    <x v="1"/>
    <n v="0"/>
    <n v="0"/>
    <n v="1"/>
    <n v="0"/>
    <x v="1"/>
    <n v="4.2"/>
    <x v="28"/>
    <n v="3.4"/>
    <n v="4.5"/>
    <n v="3.8"/>
    <n v="3.8"/>
    <n v="3.5"/>
    <n v="7"/>
    <n v="7.6"/>
    <n v="1"/>
  </r>
  <r>
    <n v="146"/>
    <x v="1"/>
    <n v="0"/>
    <n v="0"/>
    <n v="1"/>
    <n v="0"/>
    <x v="1"/>
    <n v="4.2"/>
    <x v="5"/>
    <n v="3.2"/>
    <n v="4.5"/>
    <n v="3.8"/>
    <n v="4.0999999999999996"/>
    <n v="3.5"/>
    <n v="7"/>
    <n v="7.8"/>
    <n v="1"/>
  </r>
  <r>
    <n v="147"/>
    <x v="2"/>
    <n v="1"/>
    <n v="0"/>
    <n v="0"/>
    <n v="0"/>
    <x v="0"/>
    <n v="3.8"/>
    <x v="18"/>
    <n v="4.5"/>
    <n v="6.6"/>
    <n v="8.1999999999999993"/>
    <n v="4.5999999999999996"/>
    <n v="3.3"/>
    <n v="6"/>
    <n v="6"/>
    <n v="0"/>
  </r>
  <r>
    <n v="148"/>
    <x v="1"/>
    <n v="0"/>
    <n v="0"/>
    <n v="1"/>
    <n v="0"/>
    <x v="1"/>
    <n v="3.7"/>
    <x v="18"/>
    <n v="4.0999999999999996"/>
    <n v="5.4"/>
    <n v="7.3"/>
    <n v="3.7"/>
    <n v="3.3"/>
    <n v="7.4"/>
    <n v="6"/>
    <n v="1"/>
  </r>
  <r>
    <n v="149"/>
    <x v="0"/>
    <n v="0"/>
    <n v="1"/>
    <n v="1"/>
    <n v="1"/>
    <x v="0"/>
    <n v="5.0999999999999996"/>
    <x v="27"/>
    <n v="5.8"/>
    <n v="7.8"/>
    <n v="5.9"/>
    <n v="5.0999999999999996"/>
    <n v="4.5"/>
    <n v="7.6"/>
    <n v="9.1"/>
    <n v="1"/>
  </r>
  <r>
    <n v="150"/>
    <x v="2"/>
    <n v="1"/>
    <n v="0"/>
    <n v="0"/>
    <n v="1"/>
    <x v="0"/>
    <n v="4.0999999999999996"/>
    <x v="19"/>
    <n v="4.8"/>
    <n v="5.3"/>
    <n v="8"/>
    <n v="4.3"/>
    <n v="4"/>
    <n v="4.8"/>
    <n v="5"/>
    <n v="0"/>
  </r>
  <r>
    <n v="151"/>
    <x v="1"/>
    <n v="0"/>
    <n v="0"/>
    <n v="0"/>
    <n v="0"/>
    <x v="0"/>
    <n v="4.3"/>
    <x v="25"/>
    <n v="4.3"/>
    <n v="6.9"/>
    <n v="8.1999999999999993"/>
    <n v="5"/>
    <n v="4.2"/>
    <n v="7.3"/>
    <n v="5.8"/>
    <n v="0"/>
  </r>
  <r>
    <n v="152"/>
    <x v="0"/>
    <n v="0"/>
    <n v="1"/>
    <n v="0"/>
    <n v="1"/>
    <x v="0"/>
    <n v="3.3"/>
    <x v="28"/>
    <n v="4"/>
    <n v="5.0999999999999996"/>
    <n v="6.9"/>
    <n v="4"/>
    <n v="3.7"/>
    <n v="6.3"/>
    <n v="5.9"/>
    <n v="0"/>
  </r>
  <r>
    <n v="153"/>
    <x v="2"/>
    <n v="1"/>
    <n v="0"/>
    <n v="1"/>
    <n v="0"/>
    <x v="0"/>
    <n v="4.3"/>
    <x v="52"/>
    <n v="3.6"/>
    <n v="4.7"/>
    <n v="10"/>
    <n v="3"/>
    <n v="2.5"/>
    <n v="5"/>
    <n v="5.3"/>
    <n v="0"/>
  </r>
  <r>
    <n v="154"/>
    <x v="1"/>
    <n v="0"/>
    <n v="0"/>
    <n v="1"/>
    <n v="0"/>
    <x v="1"/>
    <n v="3.5"/>
    <x v="28"/>
    <n v="2.8"/>
    <n v="4.5"/>
    <n v="6.7"/>
    <n v="4.0999999999999996"/>
    <n v="3.9"/>
    <n v="7.1"/>
    <n v="6.8"/>
    <n v="0"/>
  </r>
  <r>
    <n v="155"/>
    <x v="2"/>
    <n v="1"/>
    <n v="0"/>
    <n v="0"/>
    <n v="1"/>
    <x v="0"/>
    <n v="5.0999999999999996"/>
    <x v="24"/>
    <n v="3.7"/>
    <n v="6.6"/>
    <n v="8.4"/>
    <n v="4.4000000000000004"/>
    <n v="3.4"/>
    <n v="6.3"/>
    <n v="6.1"/>
    <n v="0"/>
  </r>
  <r>
    <n v="156"/>
    <x v="1"/>
    <n v="0"/>
    <n v="0"/>
    <n v="0"/>
    <n v="0"/>
    <x v="1"/>
    <n v="2.8"/>
    <x v="19"/>
    <n v="3.7"/>
    <n v="4.7"/>
    <n v="4.8"/>
    <n v="4"/>
    <n v="3.6"/>
    <n v="6.8"/>
    <n v="5.9"/>
    <n v="0"/>
  </r>
  <r>
    <n v="157"/>
    <x v="2"/>
    <n v="1"/>
    <n v="0"/>
    <n v="0"/>
    <n v="1"/>
    <x v="0"/>
    <n v="3.6"/>
    <x v="34"/>
    <n v="4.0999999999999996"/>
    <n v="4.9000000000000004"/>
    <n v="8.1999999999999993"/>
    <n v="3.7"/>
    <n v="3.1"/>
    <n v="5.2"/>
    <n v="5.3"/>
    <n v="0"/>
  </r>
  <r>
    <n v="158"/>
    <x v="2"/>
    <n v="1"/>
    <n v="0"/>
    <n v="0"/>
    <n v="0"/>
    <x v="0"/>
    <n v="3.4"/>
    <x v="22"/>
    <n v="5.8"/>
    <n v="4.8"/>
    <n v="7.2"/>
    <n v="4"/>
    <n v="3.7"/>
    <n v="6.3"/>
    <n v="5.6"/>
    <n v="0"/>
  </r>
  <r>
    <n v="159"/>
    <x v="0"/>
    <n v="0"/>
    <n v="1"/>
    <n v="1"/>
    <n v="0"/>
    <x v="0"/>
    <n v="3.7"/>
    <x v="25"/>
    <n v="4.5"/>
    <n v="4.9000000000000004"/>
    <n v="6"/>
    <n v="4.3"/>
    <n v="4.3"/>
    <n v="6.1"/>
    <n v="6.1"/>
    <n v="0"/>
  </r>
  <r>
    <n v="160"/>
    <x v="0"/>
    <n v="0"/>
    <n v="1"/>
    <n v="1"/>
    <n v="0"/>
    <x v="1"/>
    <n v="3.6"/>
    <x v="7"/>
    <n v="3"/>
    <n v="4.5999999999999996"/>
    <n v="8.3000000000000007"/>
    <n v="4.5999999999999996"/>
    <n v="3.9"/>
    <n v="7.3"/>
    <n v="7.4"/>
    <n v="1"/>
  </r>
  <r>
    <n v="161"/>
    <x v="2"/>
    <n v="1"/>
    <n v="0"/>
    <n v="1"/>
    <n v="0"/>
    <x v="0"/>
    <n v="3.7"/>
    <x v="39"/>
    <n v="5.0999999999999996"/>
    <n v="4.9000000000000004"/>
    <n v="9.1999999999999993"/>
    <n v="3.7"/>
    <n v="3.4"/>
    <n v="5.4"/>
    <n v="5.3"/>
    <n v="0"/>
  </r>
  <r>
    <n v="162"/>
    <x v="0"/>
    <n v="0"/>
    <n v="1"/>
    <n v="0"/>
    <n v="1"/>
    <x v="0"/>
    <n v="4.5"/>
    <x v="15"/>
    <n v="4.9000000000000004"/>
    <n v="5.9"/>
    <n v="8.8000000000000007"/>
    <n v="6.4"/>
    <n v="5.2"/>
    <n v="8"/>
    <n v="7"/>
    <n v="1"/>
  </r>
  <r>
    <n v="163"/>
    <x v="0"/>
    <n v="0"/>
    <n v="1"/>
    <n v="0"/>
    <n v="0"/>
    <x v="1"/>
    <n v="3.7"/>
    <x v="39"/>
    <n v="5.7"/>
    <n v="6.1"/>
    <n v="5.3"/>
    <n v="3.6"/>
    <n v="3.1"/>
    <n v="7.4"/>
    <n v="7"/>
    <n v="0"/>
  </r>
  <r>
    <n v="164"/>
    <x v="0"/>
    <n v="0"/>
    <n v="1"/>
    <n v="0"/>
    <n v="0"/>
    <x v="1"/>
    <n v="3.6"/>
    <x v="21"/>
    <n v="4.7"/>
    <n v="6"/>
    <n v="5.2"/>
    <n v="4.7"/>
    <n v="3"/>
    <n v="7.3"/>
    <n v="7.1"/>
    <n v="0"/>
  </r>
  <r>
    <n v="165"/>
    <x v="0"/>
    <n v="0"/>
    <n v="1"/>
    <n v="0"/>
    <n v="0"/>
    <x v="1"/>
    <n v="3.6"/>
    <x v="21"/>
    <n v="5.8"/>
    <n v="6"/>
    <n v="5.2"/>
    <n v="4"/>
    <n v="3"/>
    <n v="7.3"/>
    <n v="6.8"/>
    <n v="0"/>
  </r>
  <r>
    <n v="166"/>
    <x v="2"/>
    <n v="1"/>
    <n v="0"/>
    <n v="0"/>
    <n v="0"/>
    <x v="1"/>
    <n v="4.0999999999999996"/>
    <x v="34"/>
    <n v="3.3"/>
    <n v="5"/>
    <n v="6"/>
    <n v="4.3"/>
    <n v="3.1"/>
    <n v="6.4"/>
    <n v="5.9"/>
    <n v="0"/>
  </r>
  <r>
    <n v="167"/>
    <x v="2"/>
    <n v="1"/>
    <n v="0"/>
    <n v="1"/>
    <n v="1"/>
    <x v="0"/>
    <n v="3.4"/>
    <x v="3"/>
    <n v="3.8"/>
    <n v="5.9"/>
    <n v="7.8"/>
    <n v="3.6"/>
    <n v="2.7"/>
    <n v="5.7"/>
    <n v="6.1"/>
    <n v="0"/>
  </r>
  <r>
    <n v="168"/>
    <x v="2"/>
    <n v="1"/>
    <n v="0"/>
    <n v="1"/>
    <n v="1"/>
    <x v="0"/>
    <n v="3.7"/>
    <x v="48"/>
    <n v="3.3"/>
    <n v="5.4"/>
    <n v="8.9"/>
    <n v="2.7"/>
    <n v="2"/>
    <n v="5.7"/>
    <n v="6.6"/>
    <n v="0"/>
  </r>
  <r>
    <n v="169"/>
    <x v="0"/>
    <n v="0"/>
    <n v="1"/>
    <n v="0"/>
    <n v="0"/>
    <x v="1"/>
    <n v="2.9"/>
    <x v="21"/>
    <n v="2.8"/>
    <n v="4"/>
    <n v="6.3"/>
    <n v="4"/>
    <n v="3"/>
    <n v="6.6"/>
    <n v="6.5"/>
    <n v="0"/>
  </r>
  <r>
    <n v="170"/>
    <x v="2"/>
    <n v="1"/>
    <n v="0"/>
    <n v="0"/>
    <n v="1"/>
    <x v="0"/>
    <n v="4"/>
    <x v="22"/>
    <n v="4.2"/>
    <n v="6.8"/>
    <n v="8.4"/>
    <n v="3.8"/>
    <n v="3.5"/>
    <n v="6.3"/>
    <n v="7.1"/>
    <n v="0"/>
  </r>
  <r>
    <n v="171"/>
    <x v="2"/>
    <n v="1"/>
    <n v="0"/>
    <n v="1"/>
    <n v="1"/>
    <x v="0"/>
    <n v="3.3"/>
    <x v="2"/>
    <n v="4"/>
    <n v="4.2"/>
    <n v="9"/>
    <n v="3.3"/>
    <n v="3.7"/>
    <n v="5.4"/>
    <n v="7"/>
    <n v="0"/>
  </r>
  <r>
    <n v="172"/>
    <x v="1"/>
    <n v="0"/>
    <n v="0"/>
    <n v="1"/>
    <n v="0"/>
    <x v="1"/>
    <n v="2.6"/>
    <x v="19"/>
    <n v="2.1"/>
    <n v="3.3"/>
    <n v="5.2"/>
    <n v="4.5"/>
    <n v="3.8"/>
    <n v="7.4"/>
    <n v="7"/>
    <n v="1"/>
  </r>
  <r>
    <n v="173"/>
    <x v="1"/>
    <n v="0"/>
    <n v="0"/>
    <n v="0"/>
    <n v="0"/>
    <x v="1"/>
    <n v="3.7"/>
    <x v="24"/>
    <n v="4.5999999999999996"/>
    <n v="6.7"/>
    <n v="6.8"/>
    <n v="5"/>
    <n v="3.9"/>
    <n v="8.6"/>
    <n v="7.3"/>
    <n v="1"/>
  </r>
  <r>
    <n v="174"/>
    <x v="2"/>
    <n v="1"/>
    <n v="0"/>
    <n v="1"/>
    <n v="0"/>
    <x v="1"/>
    <n v="4.8"/>
    <x v="32"/>
    <n v="3.3"/>
    <n v="5.7"/>
    <n v="6.7"/>
    <n v="4.8"/>
    <n v="3.6"/>
    <n v="7.3"/>
    <n v="6.4"/>
    <n v="0"/>
  </r>
  <r>
    <n v="175"/>
    <x v="2"/>
    <n v="1"/>
    <n v="0"/>
    <n v="0"/>
    <n v="1"/>
    <x v="0"/>
    <n v="5.0999999999999996"/>
    <x v="18"/>
    <n v="5.5"/>
    <n v="6.6"/>
    <n v="8.4"/>
    <n v="2.8"/>
    <n v="3.4"/>
    <n v="6.3"/>
    <n v="5.8"/>
    <n v="0"/>
  </r>
  <r>
    <n v="176"/>
    <x v="1"/>
    <n v="0"/>
    <n v="0"/>
    <n v="0"/>
    <n v="1"/>
    <x v="0"/>
    <n v="3.7"/>
    <x v="32"/>
    <n v="6.1"/>
    <n v="6.7"/>
    <n v="6.8"/>
    <n v="4.3"/>
    <n v="3.9"/>
    <n v="8.6999999999999993"/>
    <n v="8.5"/>
    <n v="1"/>
  </r>
  <r>
    <n v="177"/>
    <x v="1"/>
    <n v="0"/>
    <n v="0"/>
    <n v="0"/>
    <n v="1"/>
    <x v="1"/>
    <n v="2.4"/>
    <x v="19"/>
    <n v="2.6"/>
    <n v="4.5"/>
    <n v="6.2"/>
    <n v="4"/>
    <n v="4.5"/>
    <n v="8.6"/>
    <n v="8"/>
    <n v="1"/>
  </r>
  <r>
    <n v="178"/>
    <x v="1"/>
    <n v="0"/>
    <n v="0"/>
    <n v="1"/>
    <n v="1"/>
    <x v="1"/>
    <n v="5"/>
    <x v="19"/>
    <n v="5.2"/>
    <n v="6.1"/>
    <n v="6.7"/>
    <n v="4.9000000000000004"/>
    <n v="4.0999999999999996"/>
    <n v="8.4"/>
    <n v="7.8"/>
    <n v="1"/>
  </r>
  <r>
    <n v="179"/>
    <x v="1"/>
    <n v="0"/>
    <n v="0"/>
    <n v="1"/>
    <n v="0"/>
    <x v="1"/>
    <n v="2.6"/>
    <x v="24"/>
    <n v="2.4"/>
    <n v="3.3"/>
    <n v="5.2"/>
    <n v="4.5999999999999996"/>
    <n v="3.8"/>
    <n v="7.4"/>
    <n v="6"/>
    <n v="0"/>
  </r>
  <r>
    <n v="180"/>
    <x v="1"/>
    <n v="0"/>
    <n v="0"/>
    <n v="1"/>
    <n v="1"/>
    <x v="1"/>
    <n v="5.7"/>
    <x v="9"/>
    <n v="6.9"/>
    <n v="7.8"/>
    <n v="4.5"/>
    <n v="4"/>
    <n v="4.3"/>
    <n v="9.9"/>
    <n v="8.1"/>
    <n v="1"/>
  </r>
  <r>
    <n v="181"/>
    <x v="0"/>
    <n v="0"/>
    <n v="1"/>
    <n v="0"/>
    <n v="0"/>
    <x v="1"/>
    <n v="2.5"/>
    <x v="30"/>
    <n v="3.8"/>
    <n v="4.2"/>
    <n v="5.8"/>
    <n v="4.4000000000000004"/>
    <n v="4.2"/>
    <n v="8"/>
    <n v="7.1"/>
    <n v="0"/>
  </r>
  <r>
    <n v="182"/>
    <x v="1"/>
    <n v="0"/>
    <n v="0"/>
    <n v="1"/>
    <n v="0"/>
    <x v="1"/>
    <n v="4.0999999999999996"/>
    <x v="15"/>
    <n v="4.8"/>
    <n v="4.7"/>
    <n v="7.6"/>
    <n v="4.7"/>
    <n v="4.4000000000000004"/>
    <n v="7.9"/>
    <n v="8.1"/>
    <n v="1"/>
  </r>
  <r>
    <n v="183"/>
    <x v="1"/>
    <n v="0"/>
    <n v="0"/>
    <n v="1"/>
    <n v="1"/>
    <x v="0"/>
    <n v="5.7"/>
    <x v="8"/>
    <n v="5.0999999999999996"/>
    <n v="7.8"/>
    <n v="4.5"/>
    <n v="4.5999999999999996"/>
    <n v="4.3"/>
    <n v="9.8000000000000007"/>
    <n v="9"/>
    <n v="1"/>
  </r>
  <r>
    <n v="184"/>
    <x v="1"/>
    <n v="0"/>
    <n v="0"/>
    <n v="0"/>
    <n v="1"/>
    <x v="0"/>
    <n v="5.0999999999999996"/>
    <x v="19"/>
    <n v="5.6"/>
    <n v="6.3"/>
    <n v="7.4"/>
    <n v="4.4000000000000004"/>
    <n v="4.3"/>
    <n v="8.9"/>
    <n v="8"/>
    <n v="1"/>
  </r>
  <r>
    <n v="185"/>
    <x v="1"/>
    <n v="0"/>
    <n v="0"/>
    <n v="0"/>
    <n v="0"/>
    <x v="1"/>
    <n v="2.8"/>
    <x v="17"/>
    <n v="3.8"/>
    <n v="4.7"/>
    <n v="4.8"/>
    <n v="4.7"/>
    <n v="3.6"/>
    <n v="6.8"/>
    <n v="6.3"/>
    <n v="0"/>
  </r>
  <r>
    <n v="186"/>
    <x v="1"/>
    <n v="0"/>
    <n v="0"/>
    <n v="1"/>
    <n v="0"/>
    <x v="1"/>
    <n v="3.8"/>
    <x v="29"/>
    <n v="3"/>
    <n v="4.5"/>
    <n v="7.3"/>
    <n v="6"/>
    <n v="4.2"/>
    <n v="7.4"/>
    <n v="6.9"/>
    <n v="0"/>
  </r>
  <r>
    <n v="187"/>
    <x v="2"/>
    <n v="1"/>
    <n v="0"/>
    <n v="1"/>
    <n v="0"/>
    <x v="0"/>
    <n v="2.8"/>
    <x v="16"/>
    <n v="2.5"/>
    <n v="3.7"/>
    <n v="8.5"/>
    <n v="4.3"/>
    <n v="3.3"/>
    <n v="4.7"/>
    <n v="4"/>
    <n v="0"/>
  </r>
  <r>
    <n v="188"/>
    <x v="2"/>
    <n v="1"/>
    <n v="0"/>
    <n v="0"/>
    <n v="1"/>
    <x v="0"/>
    <n v="3.6"/>
    <x v="21"/>
    <n v="1.7"/>
    <n v="4.8"/>
    <n v="7.2"/>
    <n v="3.2"/>
    <n v="2.8"/>
    <n v="5.4"/>
    <n v="7.4"/>
    <n v="0"/>
  </r>
  <r>
    <n v="189"/>
    <x v="0"/>
    <n v="0"/>
    <n v="1"/>
    <n v="1"/>
    <n v="1"/>
    <x v="0"/>
    <n v="3.6"/>
    <x v="37"/>
    <n v="5.0999999999999996"/>
    <n v="5.8"/>
    <n v="9.3000000000000007"/>
    <n v="5.9"/>
    <n v="4.5999999999999996"/>
    <n v="7"/>
    <n v="6.6"/>
    <n v="0"/>
  </r>
  <r>
    <n v="190"/>
    <x v="0"/>
    <n v="0"/>
    <n v="1"/>
    <n v="0"/>
    <n v="0"/>
    <x v="1"/>
    <n v="3.7"/>
    <x v="2"/>
    <n v="4.2"/>
    <n v="4.8"/>
    <n v="3.8"/>
    <n v="5.5"/>
    <n v="4.2"/>
    <n v="7.1"/>
    <n v="6.5"/>
    <n v="1"/>
  </r>
  <r>
    <n v="191"/>
    <x v="2"/>
    <n v="1"/>
    <n v="0"/>
    <n v="0"/>
    <n v="0"/>
    <x v="1"/>
    <n v="3.9"/>
    <x v="32"/>
    <n v="3.4"/>
    <n v="4.8"/>
    <n v="5.8"/>
    <n v="3.8"/>
    <n v="2.9"/>
    <n v="6.3"/>
    <n v="7.9"/>
    <n v="1"/>
  </r>
  <r>
    <n v="192"/>
    <x v="2"/>
    <n v="1"/>
    <n v="0"/>
    <n v="0"/>
    <n v="1"/>
    <x v="0"/>
    <n v="4.5"/>
    <x v="19"/>
    <n v="4"/>
    <n v="5.7"/>
    <n v="8.4"/>
    <n v="4"/>
    <n v="4.4000000000000004"/>
    <n v="5.5"/>
    <n v="5.6"/>
    <n v="0"/>
  </r>
  <r>
    <n v="193"/>
    <x v="2"/>
    <n v="1"/>
    <n v="0"/>
    <n v="0"/>
    <n v="0"/>
    <x v="0"/>
    <n v="3.6"/>
    <x v="44"/>
    <n v="3.3"/>
    <n v="4.8"/>
    <n v="7.2"/>
    <n v="2.9"/>
    <n v="2.8"/>
    <n v="5.4"/>
    <n v="4.5"/>
    <n v="0"/>
  </r>
  <r>
    <n v="194"/>
    <x v="2"/>
    <n v="1"/>
    <n v="0"/>
    <n v="0"/>
    <n v="1"/>
    <x v="0"/>
    <n v="3.8"/>
    <x v="18"/>
    <n v="3.3"/>
    <n v="5"/>
    <n v="8.4"/>
    <n v="4.3"/>
    <n v="3.3"/>
    <n v="5.4"/>
    <n v="6.5"/>
    <n v="0"/>
  </r>
  <r>
    <n v="195"/>
    <x v="2"/>
    <n v="1"/>
    <n v="0"/>
    <n v="1"/>
    <n v="0"/>
    <x v="0"/>
    <n v="3.3"/>
    <x v="21"/>
    <n v="5.3"/>
    <n v="4.5"/>
    <n v="8.8000000000000007"/>
    <n v="3.6"/>
    <n v="3"/>
    <n v="4.8"/>
    <n v="5.5"/>
    <n v="0"/>
  </r>
  <r>
    <n v="196"/>
    <x v="1"/>
    <n v="0"/>
    <n v="0"/>
    <n v="1"/>
    <n v="1"/>
    <x v="1"/>
    <n v="3.6"/>
    <x v="16"/>
    <n v="4.8"/>
    <n v="5.4"/>
    <n v="4.4000000000000004"/>
    <n v="4.4000000000000004"/>
    <n v="4"/>
    <n v="8.1999999999999993"/>
    <n v="6.9"/>
    <n v="1"/>
  </r>
  <r>
    <n v="197"/>
    <x v="0"/>
    <n v="0"/>
    <n v="1"/>
    <n v="1"/>
    <n v="1"/>
    <x v="0"/>
    <n v="4"/>
    <x v="43"/>
    <n v="3.3"/>
    <n v="6.2"/>
    <n v="8.4"/>
    <n v="6"/>
    <n v="5.4"/>
    <n v="7.9"/>
    <n v="7.8"/>
    <n v="1"/>
  </r>
  <r>
    <n v="198"/>
    <x v="1"/>
    <n v="0"/>
    <n v="0"/>
    <n v="1"/>
    <n v="1"/>
    <x v="0"/>
    <n v="5"/>
    <x v="30"/>
    <n v="5.3"/>
    <n v="6.1"/>
    <n v="6.8"/>
    <n v="4.4000000000000004"/>
    <n v="4.2"/>
    <n v="8.6"/>
    <n v="8.8000000000000007"/>
    <n v="1"/>
  </r>
  <r>
    <n v="199"/>
    <x v="0"/>
    <n v="0"/>
    <n v="1"/>
    <n v="1"/>
    <n v="1"/>
    <x v="0"/>
    <n v="5.5"/>
    <x v="37"/>
    <n v="6.5"/>
    <n v="8.1999999999999993"/>
    <n v="6.3"/>
    <n v="5.9"/>
    <n v="4.9000000000000004"/>
    <n v="8.1999999999999993"/>
    <n v="7.1"/>
    <n v="1"/>
  </r>
  <r>
    <n v="200"/>
    <x v="1"/>
    <n v="0"/>
    <n v="0"/>
    <n v="1"/>
    <n v="0"/>
    <x v="0"/>
    <n v="5"/>
    <x v="0"/>
    <n v="5.3"/>
    <n v="6.1"/>
    <n v="6.8"/>
    <n v="4.3"/>
    <n v="4.2"/>
    <n v="8.6"/>
    <n v="8.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8B6F0-8056-4636-88A4-212757A61FA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9:B2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Expertise" fld="8" subtotal="average" baseField="2" baseItem="0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F71BC-F24A-4DD6-BB4A-A91BD886C51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4:B2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onsultingFee" fld="9" subtotal="average" baseField="2" baseItem="0"/>
  </dataField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A226C-1720-4E70-8D26-638D2ADE984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D35:E38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Implementation" fld="11" subtotal="average" baseField="2" baseItem="0" numFmtId="164"/>
  </dataFields>
  <formats count="2">
    <format dxfId="63">
      <pivotArea outline="0" collapsedLevelsAreSubtotals="1" fieldPosition="0"/>
    </format>
    <format dxfId="62">
      <pivotArea dataOnly="0" labelOnly="1" outline="0" axis="axisValues" fieldPosition="0"/>
    </format>
  </formats>
  <chartFormats count="2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63E1A-69E5-4DD7-BD80-71AF0CDCAD91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D29:E3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Communication" fld="10" subtotal="average" baseField="2" baseItem="0" numFmtId="164"/>
  </dataFields>
  <formats count="2">
    <format dxfId="65">
      <pivotArea outline="0" collapsedLevelsAreSubtotals="1" fieldPosition="0"/>
    </format>
    <format dxfId="64">
      <pivotArea dataOnly="0" labelOnly="1" outline="0" axis="axisValues" fieldPosition="0"/>
    </format>
  </formats>
  <chartFormats count="2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FCD6C-ECD1-465D-8DF3-B0154EEB0B5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D24:E2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ConsultingFee" fld="9" subtotal="average" baseField="2" baseItem="0" numFmtId="164"/>
  </dataFields>
  <formats count="2">
    <format dxfId="67">
      <pivotArea outline="0" collapsedLevelsAreSubtotals="1" fieldPosition="0"/>
    </format>
    <format dxfId="66">
      <pivotArea dataOnly="0" labelOnly="1" outline="0" axis="axisValues" fieldPosition="0"/>
    </format>
  </formats>
  <chartFormats count="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91903-6C6D-4261-9C13-55D52AD2D2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29:B3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Communication" fld="10" subtotal="average" baseField="2" baseItem="0"/>
  </dataFields>
  <chartFormats count="1"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A6C82-B429-4EFE-AE76-5E1734E0B42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9:E1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Innovation" fld="6" subtotal="average" baseField="2" baseItem="0" numFmtId="164"/>
  </dataFields>
  <formats count="2">
    <format dxfId="69">
      <pivotArea outline="0" collapsedLevelsAreSubtotals="1" fieldPosition="0"/>
    </format>
    <format dxfId="68">
      <pivotArea dataOnly="0" labelOnly="1" outline="0" axis="axisValues" fieldPosition="0"/>
    </format>
  </format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2C159-C9E6-4230-B04B-D76883810D0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47:B50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ecommendation" fld="13" subtotal="average" baseField="2" baseItem="0"/>
  </dataFields>
  <chartFormats count="1"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AADFB-AC8F-4812-A50F-6C09CE7965F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ortfolioManagement" fld="5" subtotal="average" baseField="2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D0FA-188F-4D90-8790-DFA8A755FE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9:B1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nnovation" fld="6" subtotal="average" baseField="2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4D517-A865-44D7-888D-3AE15004267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D10:E13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Responsiveness" fld="9" subtotal="average" baseField="1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2866A-6955-4F7A-BBEA-FF19261BD5D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6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PortfolioManagement" fld="5" subtotal="average" baseField="2" baseItem="0" numFmtId="164"/>
  </dataFields>
  <formats count="2"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2DDC8-FD17-4E82-A77E-30446EC3AB81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D38:E41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Implementation" fld="13" subtotal="average" baseField="1" baseItem="0" numFmtId="164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20AA3-A5E9-4AC6-8F3C-5603F6F7D1A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52:B56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commendation" fld="15" subtotal="average" baseField="1" baseItem="0" numFmtId="16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8F19-B828-4ACC-85FE-B0137370785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8:B42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mplementation" fld="13" subtotal="average" baseField="1" baseItem="0" numFmtId="16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CA146-6217-4719-B5B7-1CDF10E8FDB9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25:E28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ConsultingFee" fld="11" subtotal="average" baseField="1" baseItem="0" numFmtId="164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88B64-A158-4620-8800-B2030A48CAC6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D52:E55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Recommendation" fld="15" subtotal="average" baseField="1" baseItem="0" numFmtId="164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EAEB8-1FDD-475E-8C3E-53AB2356831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:B14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sponsiveness" fld="9" subtotal="average" baseField="1" baseItem="0" numFmtId="164"/>
  </dataFields>
  <formats count="2">
    <format dxfId="29">
      <pivotArea outline="0" collapsedLevelsAreSubtotals="1" fieldPosition="0"/>
    </format>
    <format dxfId="28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83AEC-C27F-40F5-9FDB-2203CEC64FD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59:B63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ortfolioManagement" fld="7" subtotal="average" baseField="1" baseItem="0" numFmtId="16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1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9A99B-CE4B-484E-BAB5-92520E4BDC1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novation" fld="8" subtotal="average" baseField="1" baseItem="0" numFmtId="164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21690-3ED1-4055-840A-54A3BF8240C7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18:E21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Expertise" fld="10" subtotal="average" baseField="1" baseItem="0" numFmtId="164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96F0D-AC2D-4266-AA1B-D50367F427F9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31:E34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Communication" fld="12" subtotal="average" baseField="1" baseItem="0" numFmtId="164"/>
  </dataFields>
  <formats count="2">
    <format dxfId="37">
      <pivotArea outline="0" collapsedLevelsAreSubtotals="1" fieldPosition="0"/>
    </format>
    <format dxfId="36">
      <pivotArea dataOnly="0" labelOnly="1" outline="0" axis="axisValues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F69D6-35D4-4F8C-81D6-4208CC3E7C8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D41:E44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Satisfaction" fld="12" subtotal="average" baseField="2" baseItem="0" numFmtId="164"/>
  </dataFields>
  <formats count="2">
    <format dxfId="55">
      <pivotArea outline="0" collapsedLevelsAreSubtotals="1" fieldPosition="0"/>
    </format>
    <format dxfId="54">
      <pivotArea dataOnly="0" labelOnly="1" outline="0" axis="axisValues" fieldPosition="0"/>
    </format>
  </formats>
  <chartFormats count="2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DD1E6-76AB-4550-AA20-CC9935E4C04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5:B49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tisfaction" fld="14" subtotal="average" baseField="1" baseItem="0" numFmtId="164"/>
  </dataFields>
  <formats count="2">
    <format dxfId="39">
      <pivotArea outline="0" collapsedLevelsAreSubtotals="1" fieldPosition="0"/>
    </format>
    <format dxfId="38">
      <pivotArea dataOnly="0" labelOnly="1" outline="0" axis="axisValues" fieldPosition="0"/>
    </format>
  </format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70385-950D-41F7-BC3F-277906C894E2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D59:E62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PortfolioManagement" fld="7" subtotal="average" baseField="1" baseItem="0" numFmtId="164"/>
  </dataFields>
  <formats count="2">
    <format dxfId="41">
      <pivotArea outline="0" collapsedLevelsAreSubtotals="1" fieldPosition="0"/>
    </format>
    <format dxfId="40">
      <pivotArea dataOnly="0" labelOnly="1" outline="0" axis="axisValues" fieldPosition="0"/>
    </format>
  </formats>
  <chartFormats count="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1349-DD45-487B-8731-4DC07A65860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1:B35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mmunication" fld="12" subtotal="average" baseField="1" baseItem="0" numFmtId="164"/>
  </dataFields>
  <formats count="2">
    <format dxfId="43">
      <pivotArea outline="0" collapsedLevelsAreSubtotals="1" fieldPosition="0"/>
    </format>
    <format dxfId="42">
      <pivotArea dataOnly="0" labelOnly="1" outline="0" axis="axisValues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FEDD3-A737-4754-92B5-643F569775F4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6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Innovation" fld="8" subtotal="average" baseField="1" baseItem="0" numFmtId="164"/>
  </dataFields>
  <formats count="2">
    <format dxfId="45">
      <pivotArea outline="0" collapsedLevelsAreSubtotals="1" fieldPosition="0"/>
    </format>
    <format dxfId="44">
      <pivotArea dataOnly="0" labelOnly="1" outline="0" axis="axisValues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73B2B-93C3-484A-8E46-53D478A8C95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8:B22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pertise" fld="10" subtotal="average" baseField="1" baseItem="0" numFmtId="164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9419A-865B-4C4C-AE00-6B1D77D60F7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5:B29" firstHeaderRow="1" firstDataRow="1" firstDataCol="1"/>
  <pivotFields count="1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onsultingFee" fld="11" subtotal="average" baseField="1" baseItem="0" numFmtId="164"/>
  </dataFields>
  <formats count="2">
    <format dxfId="49">
      <pivotArea outline="0" collapsedLevelsAreSubtotals="1" fieldPosition="0"/>
    </format>
    <format dxfId="48">
      <pivotArea dataOnly="0" labelOnly="1" outline="0" axis="axisValues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7DD6E-F4B8-4DAC-93D4-850F18D7E71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45:E48" firstHeaderRow="1" firstDataRow="1" firstDataCol="1"/>
  <pivotFields count="17"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54">
        <item x="49"/>
        <item x="6"/>
        <item x="41"/>
        <item x="50"/>
        <item x="44"/>
        <item x="51"/>
        <item x="48"/>
        <item x="36"/>
        <item x="40"/>
        <item x="3"/>
        <item x="52"/>
        <item x="10"/>
        <item x="21"/>
        <item x="5"/>
        <item x="32"/>
        <item x="22"/>
        <item x="34"/>
        <item x="23"/>
        <item x="4"/>
        <item x="18"/>
        <item x="7"/>
        <item x="39"/>
        <item x="12"/>
        <item x="17"/>
        <item x="16"/>
        <item x="24"/>
        <item x="28"/>
        <item x="20"/>
        <item x="2"/>
        <item x="25"/>
        <item x="19"/>
        <item x="0"/>
        <item x="14"/>
        <item x="9"/>
        <item x="27"/>
        <item x="30"/>
        <item x="15"/>
        <item x="45"/>
        <item x="37"/>
        <item x="8"/>
        <item x="13"/>
        <item x="11"/>
        <item x="42"/>
        <item x="29"/>
        <item x="1"/>
        <item x="26"/>
        <item x="33"/>
        <item x="31"/>
        <item x="38"/>
        <item x="35"/>
        <item x="43"/>
        <item x="47"/>
        <item x="4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atisfaction" fld="14" subtotal="average" baseField="1" baseItem="0" numFmtId="164"/>
  </dataFields>
  <formats count="2">
    <format dxfId="51">
      <pivotArea outline="0" collapsedLevelsAreSubtotals="1" fieldPosition="0"/>
    </format>
    <format dxfId="50">
      <pivotArea dataOnly="0" labelOnly="1" outline="0" axis="axisValues" fieldPosition="0"/>
    </format>
  </format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C15C0-5793-48D7-90E4-1222CA06B8A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41:B44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Satisfaction" fld="12" subtotal="average" baseField="2" baseItem="0"/>
  </dataFields>
  <chartFormats count="1"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680F0-5524-4728-B238-D8C06CA261F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4:B1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esponsiveness" fld="7" subtotal="average" baseField="2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D3FE0-FC75-4FF5-A5AD-D578F854652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19:E22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Expertise" fld="8" subtotal="average" baseField="2" baseItem="0" numFmtId="164"/>
  </dataFields>
  <formats count="2">
    <format dxfId="57">
      <pivotArea outline="0" collapsedLevelsAreSubtotals="1" fieldPosition="0"/>
    </format>
    <format dxfId="56">
      <pivotArea dataOnly="0" labelOnly="1" outline="0" axis="axisValues" fieldPosition="0"/>
    </format>
  </formats>
  <chartFormats count="2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FE37E-AB80-43FE-97DD-56E1FB9A5E37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D14:E17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Responsiveness" fld="7" subtotal="average" baseField="2" baseItem="0" numFmtId="164"/>
  </dataFields>
  <formats count="2">
    <format dxfId="59">
      <pivotArea outline="0" collapsedLevelsAreSubtotals="1" fieldPosition="0"/>
    </format>
    <format dxfId="58">
      <pivotArea dataOnly="0" labelOnly="1" outline="0" axis="axisValues" fieldPosition="0"/>
    </format>
  </formats>
  <chartFormats count="2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94EF4-DD94-41B9-8EA1-D9641623A9F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D47:E50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Recommendation" fld="13" subtotal="average" baseField="2" baseItem="0" numFmtId="164"/>
  </dataFields>
  <formats count="2">
    <format dxfId="61">
      <pivotArea outline="0" collapsedLevelsAreSubtotals="1" fieldPosition="0"/>
    </format>
    <format dxfId="60">
      <pivotArea dataOnly="0" labelOnly="1" outline="0" axis="axisValues" fieldPosition="0"/>
    </format>
  </formats>
  <chartFormats count="3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3C8E2-A946-40B6-B17B-2CB4D65DC6D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5:B38" firstHeaderRow="1" firstDataRow="1" firstDataCol="1"/>
  <pivotFields count="15">
    <pivotField showAll="0"/>
    <pivotField showAll="0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Implementation" fld="11" subtotal="average" baseField="2" baseItem="0"/>
  </dataField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2F1B4-9695-4702-9332-86CEB0592439}" name="Decile_Table" displayName="Decile_Table" ref="C18:G28" totalsRowShown="0" dataDxfId="326">
  <autoFilter ref="C18:G28" xr:uid="{22D75A20-4A0F-4995-8279-2794FBC570B1}"/>
  <tableColumns count="5">
    <tableColumn id="1" xr3:uid="{BF004CAD-EC95-4852-889E-5552EFD8418C}" name="Decile" dataDxfId="325"/>
    <tableColumn id="2" xr3:uid="{B738E934-2F09-4E36-957F-206B5629607E}" name="Mean" dataDxfId="324"/>
    <tableColumn id="3" xr3:uid="{C7099034-8A54-48D9-BA34-15956DFC44FF}" name="Std.Dev." dataDxfId="323"/>
    <tableColumn id="4" xr3:uid="{18491F52-56C7-4A2B-A70C-B97F2DDF9CC8}" name="Min." dataDxfId="322"/>
    <tableColumn id="5" xr3:uid="{C80BAD19-B7C0-46A3-B1CC-003908B4D009}" name="Max." dataDxfId="321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650E5B-0B9B-44D6-BEF8-FD40E4A89482}" name="Predictor_Screening" displayName="Predictor_Screening" ref="C60:E74" totalsRowShown="0">
  <autoFilter ref="C60:E74" xr:uid="{950B862B-EC84-460B-B33C-9DDDA73B35E2}"/>
  <tableColumns count="3">
    <tableColumn id="1" xr3:uid="{A2CE36C4-9823-4D24-BC31-78E2BBBCD645}" name="Predictor" dataDxfId="284"/>
    <tableColumn id="2" xr3:uid="{303A3712-946F-496B-BEA1-4BB37BA2E85D}" name="Criteria" dataDxfId="283"/>
    <tableColumn id="3" xr3:uid="{88528910-D50F-44F7-B25A-2E2C9F1EA206}" name="Included" dataDxfId="282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0A2FA50-747D-4132-9646-78B63C264547}" name="Data_Frame" displayName="Data_Frame" ref="C77:D77" headerRowCount="0" totalsRowShown="0">
  <tableColumns count="2">
    <tableColumn id="1" xr3:uid="{0DE66F5D-8A06-4BE1-8851-69143F7ED2C8}" name="Row ID" headerRowDxfId="281" dataDxfId="280"/>
    <tableColumn id="2" xr3:uid="{5250000E-81F9-4C04-95E5-1D106AF420FD}" name="Feature 1" dataDxfId="279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4E1EDD-25F1-43EA-A41E-267BA994D238}" name="Coefficients" displayName="Coefficients" ref="C81:J95" totalsRowShown="0" dataDxfId="278">
  <autoFilter ref="C81:J95" xr:uid="{38232920-E0D8-41D7-8165-2CE14D6EE802}"/>
  <tableColumns count="8">
    <tableColumn id="1" xr3:uid="{B3EE8506-210A-4944-93AE-E7E32759F62B}" name="Predictor" dataDxfId="277"/>
    <tableColumn id="2" xr3:uid="{B6C1B3DC-B96A-4D5D-8411-6DB4B12842EF}" name="Estimate" dataDxfId="276"/>
    <tableColumn id="3" xr3:uid="{4D283710-2805-42F8-93AF-404E72CCC5C1}" name="Confidence Interval: Lower" dataDxfId="275"/>
    <tableColumn id="4" xr3:uid="{2371AC39-78A4-48B1-8F90-A7BC9D825263}" name="Confidence Interval: Upper" dataDxfId="274"/>
    <tableColumn id="5" xr3:uid="{9886325C-1AF5-4B7C-9158-57C71C224F82}" name="Odds" dataDxfId="273"/>
    <tableColumn id="6" xr3:uid="{7ACF3F10-5C83-493C-8C68-89C2F1ED5754}" name="Standard Error" dataDxfId="272"/>
    <tableColumn id="7" xr3:uid="{F5DCDF6D-53B1-49F5-9DA1-DDC4C8C51CBA}" name="Chi2-Statistic" dataDxfId="271"/>
    <tableColumn id="8" xr3:uid="{66A889B9-A066-4D9E-8091-E542644A7666}" name="P-Value" dataDxfId="270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357568-CDBF-40C2-BFD6-9CBAA4219A30}" name="Decile_Table_1" displayName="Decile_Table_1" ref="C18:G28" totalsRowShown="0" dataDxfId="269">
  <autoFilter ref="C18:G28" xr:uid="{A7D84BEA-0F5A-4A82-9D6B-26A22C84278E}"/>
  <tableColumns count="5">
    <tableColumn id="1" xr3:uid="{509EE274-7720-4811-9ED8-491BE7B5F841}" name="Decile" dataDxfId="268"/>
    <tableColumn id="2" xr3:uid="{61507714-D541-4573-A29B-9B3E79D04FC6}" name="Mean" dataDxfId="267"/>
    <tableColumn id="3" xr3:uid="{8D879306-A2B0-4994-A82E-6937766DDEDA}" name="Std.Dev." dataDxfId="266"/>
    <tableColumn id="4" xr3:uid="{9D62F412-250E-4D59-B2CD-CD5C0063FC50}" name="Min." dataDxfId="265"/>
    <tableColumn id="5" xr3:uid="{F2F0E80F-EC5E-41F2-A6F1-5F12BDB28670}" name="Max." dataDxfId="264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5A4E522-052C-424B-9797-9012306A6B4A}" name="Decile_Chart_Data_1" displayName="Decile_Chart_Data_1" ref="J18:L28" totalsRowShown="0">
  <autoFilter ref="J18:L28" xr:uid="{FDD2E688-AB4C-498A-8440-A38548C713C0}"/>
  <tableColumns count="3">
    <tableColumn id="1" xr3:uid="{3C25769D-9B3F-4C97-92A0-69480FE9F810}" name="ID" dataDxfId="263"/>
    <tableColumn id="2" xr3:uid="{0AF00ED5-814C-437D-88F8-0607DA1ED9C5}" name="Decile" dataDxfId="262"/>
    <tableColumn id="3" xr3:uid="{736C6263-76E1-4B42-BE46-4BBDB29B2B4D}" name="Decile/Global Mean" dataDxfId="261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A649F-3103-4D6D-874D-11DBDBB36422}" name="Lift_Gain_Chart_Data_1" displayName="Lift_Gain_Chart_Data_1" ref="C32:M233" totalsRowShown="0" dataDxfId="260">
  <autoFilter ref="C32:M233" xr:uid="{316CE498-5A12-4869-9C0B-DD5581675C10}"/>
  <tableColumns count="11">
    <tableColumn id="1" xr3:uid="{C4F0D261-6521-4D12-A4BC-C0821B2B0F5C}" name="# Records" dataDxfId="259"/>
    <tableColumn id="2" xr3:uid="{9A195CD9-0749-4C31-BCF9-1FC24AE5C9BA}" name="# Cases" dataDxfId="258"/>
    <tableColumn id="3" xr3:uid="{601A281E-2A72-4986-B760-EF641F844364}" name="PPR" dataDxfId="257"/>
    <tableColumn id="4" xr3:uid="{C8DF4902-BFDA-4220-B867-2CB90BC544AC}" name="Cumulative (Model)" dataDxfId="256"/>
    <tableColumn id="5" xr3:uid="{AE9A3331-4F25-41D6-AE16-AC51B46FD6BD}" name="Cumulative (Random)" dataDxfId="255"/>
    <tableColumn id="6" xr3:uid="{F3F26D08-58CF-48DB-88C3-7B25C99BCC44}" name="Lift (Model)" dataDxfId="254"/>
    <tableColumn id="7" xr3:uid="{F8A771D4-5CF4-4657-BDC3-BA59D1B95331}" name="Lift (Random)" dataDxfId="253"/>
    <tableColumn id="8" xr3:uid="{E5788A0E-D3BA-498B-851C-73A937A9571E}" name="Lift (Optimum)" dataDxfId="252"/>
    <tableColumn id="9" xr3:uid="{0E9A406A-DC70-4B75-9BAF-28DFCEA4A7AB}" name="TPR (Model)" dataDxfId="251"/>
    <tableColumn id="10" xr3:uid="{48D42563-86FA-4FD6-AADD-4F65B66DDF5D}" name="TPR (Random)" dataDxfId="250"/>
    <tableColumn id="11" xr3:uid="{B7986E2A-D687-48D7-BDD6-AB7F83756AAD}" name="TPR (Optimum)" dataDxfId="249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8F6D30-B718-4514-847C-7E1C93259538}" name="ROC_Curve_Data__AUC_0.92819257445940428" displayName="ROC_Curve_Data__AUC_0.92819257445940428" ref="C237:G438" totalsRowShown="0" dataDxfId="248">
  <autoFilter ref="C237:G438" xr:uid="{CC857A01-76FC-46E9-82BA-5BB6945E7339}"/>
  <tableColumns count="5">
    <tableColumn id="1" xr3:uid="{113CA3FA-058F-4078-9A51-CE32DD91DFF7}" name="# Records" dataDxfId="247"/>
    <tableColumn id="2" xr3:uid="{7E41B14E-B3F7-417C-9135-C7CED70B28B6}" name="FPR" dataDxfId="246"/>
    <tableColumn id="3" xr3:uid="{9E5294F7-FA81-41A7-9AEA-9CA0BD1FA463}" name="TPR (Model)" dataDxfId="245"/>
    <tableColumn id="4" xr3:uid="{03CF3BE9-5001-4B4C-B2D3-A75C2A084F2E}" name="TPR (Random)" dataDxfId="244"/>
    <tableColumn id="5" xr3:uid="{F1334670-EA37-48FA-A8BA-38D474E14FFD}" name="TPR (Optimum)" dataDxfId="243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A1DF3C1-45A1-4D4D-81DC-A4A62AB3E264}" name="Confusion_Matrix_" displayName="Confusion_Matrix_" ref="C13:E15" totalsRowShown="0" tableBorderDxfId="242">
  <autoFilter ref="C13:E15" xr:uid="{1C0B7061-7C0D-4B0E-B9A0-C5F160E98BDC}"/>
  <tableColumns count="3">
    <tableColumn id="1" xr3:uid="{01B379E5-53D4-4383-948B-462E407D993A}" name="Actual\Predicted" dataDxfId="241"/>
    <tableColumn id="2" xr3:uid="{D9606DC2-405E-4E25-A1D9-6F3F26C5699B}" name="0" dataDxfId="240"/>
    <tableColumn id="3" xr3:uid="{8ED18CA8-9D02-48EA-B1BD-CB202F12D22F}" name="1" dataDxfId="239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B23F81D-5EDF-48F5-9617-D3674CF4AEE1}" name="Error_Report_1" displayName="Error_Report_1" ref="C18:F21" totalsRowShown="0" tableBorderDxfId="238">
  <autoFilter ref="C18:F21" xr:uid="{EE5BA86C-CCE5-4755-8BDD-7192D147E17E}"/>
  <tableColumns count="4">
    <tableColumn id="1" xr3:uid="{A4D814A4-396D-4A24-AE7E-9D2BCC933442}" name="Class" dataDxfId="237"/>
    <tableColumn id="2" xr3:uid="{2D6BAC61-67D9-488A-8792-A5F22DCDC1C1}" name="# Cases"/>
    <tableColumn id="3" xr3:uid="{8A121126-94B9-4F63-B623-98915A848E1D}" name="# Errors"/>
    <tableColumn id="4" xr3:uid="{901E160F-A1DA-489B-B92B-6A85D7633DD7}" name="% Error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A61358-A8CC-4E8F-8288-D75924809729}" name="Training__Classification_Summary_1" displayName="Training__Classification_Summary_1" ref="C24:D32" totalsRowShown="0" tableBorderDxfId="236">
  <autoFilter ref="C24:D32" xr:uid="{E9FA89AE-217F-48D4-9BF1-2BD7B626C086}"/>
  <tableColumns count="2">
    <tableColumn id="1" xr3:uid="{85BB1353-0764-49BA-90B1-A7E48ED24382}" name="Metric"/>
    <tableColumn id="2" xr3:uid="{0A3A7B6D-4BF9-4E02-BB71-1C1BD3E31021}" name="Value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ACBB1-BA3E-4148-9802-CA2B52FDF365}" name="Decile_Chart_Data" displayName="Decile_Chart_Data" ref="J18:L28" totalsRowShown="0">
  <autoFilter ref="J18:L28" xr:uid="{97A72C89-C65D-48C5-BD92-4E7EB063A552}"/>
  <tableColumns count="3">
    <tableColumn id="1" xr3:uid="{85A76757-CB75-4608-AE8B-EAD9A540F79E}" name="ID" dataDxfId="320"/>
    <tableColumn id="2" xr3:uid="{3E405AF9-4178-4F16-B9BF-C78048657E56}" name="Decile" dataDxfId="319"/>
    <tableColumn id="3" xr3:uid="{0B056D3C-BCD4-42CE-B6A0-82114B80E854}" name="Decile/Global Mean" dataDxfId="318"/>
  </tableColumns>
  <tableStyleInfo name="TableStyleMedium9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D4DE33-CB79-4D0A-BF38-469AE5A36667}" name="Training__Classification_Details_1" displayName="Training__Classification_Details_1" ref="C36:G236" totalsRowShown="0" dataDxfId="235">
  <autoFilter ref="C36:G236" xr:uid="{3C31FE95-2C00-49B4-9A52-57CD74D25348}"/>
  <tableColumns count="5">
    <tableColumn id="1" xr3:uid="{A99A6D8B-7F5A-4BC7-AE59-56DF1F34D80E}" name="Record ID" dataDxfId="234"/>
    <tableColumn id="2" xr3:uid="{750DF606-E593-41E7-87FC-493F9C2253DB}" name="Partnership" dataDxfId="233"/>
    <tableColumn id="3" xr3:uid="{EF6BF762-029F-4652-BD98-4F8CBFD826D6}" name="Prediction: Partnership" dataDxfId="232"/>
    <tableColumn id="4" xr3:uid="{EBA77DAC-DEE0-43B9-8719-45EB37731A68}" name="PostProb: 1" dataDxfId="231"/>
    <tableColumn id="5" xr3:uid="{D8D90556-2123-4984-9EA9-C7894BA554A6}" name="PostProb: 0" dataDxfId="230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FE2D0D7-1741-4A4C-8ED6-C4A78EBBE04B}" name="Regression_Summary_" displayName="Regression_Summary_" ref="C52:D56" totalsRowShown="0">
  <autoFilter ref="C52:D56" xr:uid="{F8E2D860-0626-487F-BFE7-A761119FB941}"/>
  <tableColumns count="2">
    <tableColumn id="1" xr3:uid="{B17B7A30-88A2-4A6C-8A38-5A92B26C23B0}" name="Metric" dataDxfId="229"/>
    <tableColumn id="2" xr3:uid="{10DB384B-50FA-483F-8548-9FB4F3D4A05D}" name="Value" dataDxfId="228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63880EE-9630-4B28-A873-1086BB7B9C43}" name="Predictor_Screening_1" displayName="Predictor_Screening_1" ref="C60:E69" totalsRowShown="0">
  <autoFilter ref="C60:E69" xr:uid="{B128590C-5358-4E83-8200-32558782862C}"/>
  <tableColumns count="3">
    <tableColumn id="1" xr3:uid="{65988D82-EE17-44E6-B73F-5C37F550CEF9}" name="Predictor" dataDxfId="227"/>
    <tableColumn id="2" xr3:uid="{9EE01428-BF26-40AB-85A4-696A31EA6DF3}" name="Criteria" dataDxfId="226"/>
    <tableColumn id="3" xr3:uid="{717A1A66-E8FF-4D6E-81C5-18E48BFFC36D}" name="Included" dataDxfId="225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C554538-DEE8-4F19-93B7-1EE256D0033A}" name="Data_Frame_1" displayName="Data_Frame_1" ref="C72:D72" headerRowCount="0" totalsRowShown="0">
  <tableColumns count="2">
    <tableColumn id="1" xr3:uid="{8F2320E4-AF31-44B4-9E25-C9F5B89F2266}" name="Row ID" headerRowDxfId="224" dataDxfId="223"/>
    <tableColumn id="2" xr3:uid="{A5D3F7DC-F45C-43BA-B9EC-333B9E063EE9}" name="Feature 1" dataDxfId="222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28EB712-6DB1-4462-8DA5-E7338813D131}" name="Coefficients_" displayName="Coefficients_" ref="C76:J85" totalsRowShown="0" dataDxfId="221">
  <autoFilter ref="C76:J85" xr:uid="{44CAE089-2628-4714-919B-57F65810A20E}"/>
  <tableColumns count="8">
    <tableColumn id="1" xr3:uid="{81088AF5-6221-499D-87F6-C44AFB4C2A37}" name="Predictor" dataDxfId="220"/>
    <tableColumn id="2" xr3:uid="{2FB658B4-33E4-4086-A7DE-BEF76D5F1EE5}" name="Estimate" dataDxfId="219"/>
    <tableColumn id="3" xr3:uid="{C3A24F3B-E69B-477B-A4D1-927480AE1249}" name="Confidence Interval: Lower" dataDxfId="218"/>
    <tableColumn id="4" xr3:uid="{A7B7E4C7-6BDE-4016-964E-C03A03225682}" name="Confidence Interval: Upper" dataDxfId="217"/>
    <tableColumn id="5" xr3:uid="{356EB987-F474-424E-AF4A-ECB2E3750E19}" name="Odds" dataDxfId="216"/>
    <tableColumn id="6" xr3:uid="{ECF02D2B-BF4C-44EB-BA4C-EDF181B3E134}" name="Standard Error" dataDxfId="215"/>
    <tableColumn id="7" xr3:uid="{B94F302F-B794-4303-94BF-894476932D8E}" name="Chi2-Statistic" dataDxfId="214"/>
    <tableColumn id="8" xr3:uid="{6B144237-8054-4476-954B-1824700ECB9F}" name="P-Value" dataDxfId="213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CA5F066-FEB2-4A17-94BD-11381DBFA753}" name="Decile_Table_2" displayName="Decile_Table_2" ref="C18:G28" totalsRowShown="0" dataDxfId="212">
  <autoFilter ref="C18:G28" xr:uid="{DB7D0491-6658-40F1-8A15-A220FD5AD902}"/>
  <tableColumns count="5">
    <tableColumn id="1" xr3:uid="{05F3EBE9-DED7-4233-91CC-F7AB4DC3ECC7}" name="Decile" dataDxfId="211"/>
    <tableColumn id="2" xr3:uid="{2B4291F3-575C-4914-B0CD-D332832BA574}" name="Mean" dataDxfId="210"/>
    <tableColumn id="3" xr3:uid="{C30669B3-1243-49CB-AC3C-78823D6EF3DD}" name="Std.Dev." dataDxfId="209"/>
    <tableColumn id="4" xr3:uid="{ACAB83D4-AA53-42BA-A557-8A6BC03C8F89}" name="Min." dataDxfId="208"/>
    <tableColumn id="5" xr3:uid="{F0A305D2-EAA8-4F15-85C5-89156CE08F72}" name="Max." dataDxfId="207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1BA355-AA8D-4954-8983-390C7270F1E6}" name="Decile_Chart_Data_2" displayName="Decile_Chart_Data_2" ref="J18:L28" totalsRowShown="0">
  <autoFilter ref="J18:L28" xr:uid="{446930BB-A72A-44EB-B081-E3FAB8463D68}"/>
  <tableColumns count="3">
    <tableColumn id="1" xr3:uid="{71AE544C-071A-4EA0-A265-BBE936815D66}" name="ID" dataDxfId="206"/>
    <tableColumn id="2" xr3:uid="{7935CAC1-6F79-43C1-AC3D-C47F0FD62439}" name="Decile" dataDxfId="205"/>
    <tableColumn id="3" xr3:uid="{4E7DD676-9C5E-4038-A269-30D769DE397D}" name="Decile/Global Mean" dataDxfId="204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78AE253-9B40-4DF3-8782-EC074B0F21B9}" name="Lift_Gain_Chart_Data_2" displayName="Lift_Gain_Chart_Data_2" ref="C32:M233" totalsRowShown="0" dataDxfId="203">
  <autoFilter ref="C32:M233" xr:uid="{58203DA7-FB8D-4462-8BC6-5E739548CDE4}"/>
  <tableColumns count="11">
    <tableColumn id="1" xr3:uid="{2366C655-AC08-4084-B1DC-FD93A28A1117}" name="# Records" dataDxfId="202"/>
    <tableColumn id="2" xr3:uid="{E0A704A3-030F-4EBD-BB20-77BE86799563}" name="# Cases" dataDxfId="201"/>
    <tableColumn id="3" xr3:uid="{9BC5343A-CA61-4631-89A7-90F22D6CAC5D}" name="PPR" dataDxfId="200"/>
    <tableColumn id="4" xr3:uid="{7BF7D767-8EF5-4558-AED4-0EF218C8799D}" name="Cumulative (Model)" dataDxfId="199"/>
    <tableColumn id="5" xr3:uid="{548DAE15-7FAA-4936-9060-2B0B28F419C4}" name="Cumulative (Random)" dataDxfId="198"/>
    <tableColumn id="6" xr3:uid="{B9611CEB-0C4B-4D30-95DA-FF7DB63FB338}" name="Lift (Model)" dataDxfId="197"/>
    <tableColumn id="7" xr3:uid="{7E02DBFE-090F-4F01-8253-C3EAEEC48D7E}" name="Lift (Random)" dataDxfId="196"/>
    <tableColumn id="8" xr3:uid="{12AE9F26-8E73-4AB9-9782-7C1D20F0C3F9}" name="Lift (Optimum)" dataDxfId="195"/>
    <tableColumn id="9" xr3:uid="{8EA5D272-DF20-40D9-A8CB-B6DE113235A5}" name="TPR (Model)" dataDxfId="194"/>
    <tableColumn id="10" xr3:uid="{068A2241-B101-413D-8A58-2E3DB3CF7DF9}" name="TPR (Random)" dataDxfId="193"/>
    <tableColumn id="11" xr3:uid="{2E043592-31C2-4201-9822-93E125C40DFB}" name="TPR (Optimum)" dataDxfId="192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C67C536-690A-4303-9538-162E1EA53B73}" name="ROC_Curve_Data__AUC_0.92533659730722151" displayName="ROC_Curve_Data__AUC_0.92533659730722151" ref="C237:G432" totalsRowShown="0" dataDxfId="191">
  <autoFilter ref="C237:G432" xr:uid="{D330E404-E765-4DC6-AA52-2F3D1834AF69}"/>
  <tableColumns count="5">
    <tableColumn id="1" xr3:uid="{77DF05BA-F913-4B6F-AAAC-CF52CB535829}" name="# Records" dataDxfId="190"/>
    <tableColumn id="2" xr3:uid="{A13B7189-63CF-43FC-9573-156BDEB3EC2C}" name="FPR" dataDxfId="189"/>
    <tableColumn id="3" xr3:uid="{31F75926-97BA-48D8-82DA-5128E2781485}" name="TPR (Model)" dataDxfId="188"/>
    <tableColumn id="4" xr3:uid="{2771974B-4392-414C-8055-9914CE775C22}" name="TPR (Random)" dataDxfId="187"/>
    <tableColumn id="5" xr3:uid="{78C94544-48B5-43AD-A71B-2A50C6A2DCD5}" name="TPR (Optimum)" dataDxfId="186"/>
  </tableColumns>
  <tableStyleInfo name="TableStyleMedium9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37709F3-5AAB-40B2-912E-13048626A5A1}" name="_Confusion_Matrix" displayName="_Confusion_Matrix" ref="C13:E15" totalsRowShown="0" tableBorderDxfId="185">
  <autoFilter ref="C13:E15" xr:uid="{B29FCDAD-6120-4100-AE58-38840B01BD80}"/>
  <tableColumns count="3">
    <tableColumn id="1" xr3:uid="{D63FB81F-8D3D-44D3-9901-DCE642B15A07}" name="Actual\Predicted" dataDxfId="184"/>
    <tableColumn id="2" xr3:uid="{8A940579-1984-4A58-A292-BDAC16BD8426}" name="0" dataDxfId="183"/>
    <tableColumn id="3" xr3:uid="{61760F06-88EC-4172-9A29-56DB72AF4349}" name="1" dataDxfId="182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3081E0-E7A7-4736-9016-5BC183B6D6DB}" name="Lift_Gain_Chart_Data" displayName="Lift_Gain_Chart_Data" ref="C32:M233" totalsRowShown="0" dataDxfId="317">
  <autoFilter ref="C32:M233" xr:uid="{D959E1A8-1B3E-419D-BC1F-A3CE1E226C67}"/>
  <tableColumns count="11">
    <tableColumn id="1" xr3:uid="{D033C30C-8C6E-4A80-9E9D-107C860A3696}" name="# Records" dataDxfId="316"/>
    <tableColumn id="2" xr3:uid="{7A91C049-F7C4-4EB6-BF37-23AE67D9A1EE}" name="# Cases" dataDxfId="315"/>
    <tableColumn id="3" xr3:uid="{AFD59D50-BEE1-467A-8ABB-6A722101BBF0}" name="PPR" dataDxfId="314"/>
    <tableColumn id="4" xr3:uid="{9115C395-1F66-4B8E-AFA4-D01F55D8AF1E}" name="Cumulative (Model)" dataDxfId="313"/>
    <tableColumn id="5" xr3:uid="{3398D419-322E-469D-B073-B1C6279D870E}" name="Cumulative (Random)" dataDxfId="312"/>
    <tableColumn id="6" xr3:uid="{309E5177-8EDC-4107-90DB-9EFD09507E40}" name="Lift (Model)" dataDxfId="311"/>
    <tableColumn id="7" xr3:uid="{8D45AE64-2333-4FE9-B3AB-6EB34589E9C3}" name="Lift (Random)" dataDxfId="310"/>
    <tableColumn id="8" xr3:uid="{EB582F7B-8D98-420B-9528-1D53663B4F15}" name="Lift (Optimum)" dataDxfId="309"/>
    <tableColumn id="9" xr3:uid="{9D5E6770-93BC-46F0-BF48-0BCE0A51914B}" name="TPR (Model)" dataDxfId="308"/>
    <tableColumn id="10" xr3:uid="{D76FFCFE-1D8A-4673-99DC-2E139620DF60}" name="TPR (Random)" dataDxfId="307"/>
    <tableColumn id="11" xr3:uid="{5E80F55A-2C44-4FE2-B645-10F27F6F86CE}" name="TPR (Optimum)" dataDxfId="306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D6F6C23-E534-4A4E-B372-8F002F1F4249}" name="Error_Report_2" displayName="Error_Report_2" ref="C18:F21" totalsRowShown="0" tableBorderDxfId="181">
  <autoFilter ref="C18:F21" xr:uid="{04CE01F5-1A5A-4719-ABE5-C0B4565FC2BA}"/>
  <tableColumns count="4">
    <tableColumn id="1" xr3:uid="{1EB03971-0275-4521-8FE7-3076316D8026}" name="Class" dataDxfId="180"/>
    <tableColumn id="2" xr3:uid="{FE00D412-9FAB-48A8-AF54-B9FDF29CFD69}" name="# Cases"/>
    <tableColumn id="3" xr3:uid="{0D25C4D1-D8E2-4ECB-A2A6-36AF3BD112EB}" name="# Errors"/>
    <tableColumn id="4" xr3:uid="{60CD3D48-603B-42EC-8840-BD60BF8745D0}" name="% Error"/>
  </tableColumns>
  <tableStyleInfo name="TableStyleMedium9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86B27AB-0C5A-4818-BBAB-A7B0C46B236A}" name="Training__Classification_Summary_2" displayName="Training__Classification_Summary_2" ref="C24:D32" totalsRowShown="0" tableBorderDxfId="179">
  <autoFilter ref="C24:D32" xr:uid="{56F128FE-61F5-4C72-AF86-628B62994603}"/>
  <tableColumns count="2">
    <tableColumn id="1" xr3:uid="{67F9201A-36E6-453D-9997-C61078EB4026}" name="Metric"/>
    <tableColumn id="2" xr3:uid="{D585D5D1-3C96-45B3-8BDA-2396D226B2D6}" name="Value"/>
  </tableColumns>
  <tableStyleInfo name="TableStyleMedium9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CE95BA5-FA37-493F-B8C0-EEFE52F46CBD}" name="Training__Classification_Details_2" displayName="Training__Classification_Details_2" ref="C36:G236" totalsRowShown="0" dataDxfId="178">
  <autoFilter ref="C36:G236" xr:uid="{F4B30327-CA82-4B1B-8296-647524EB9D21}"/>
  <sortState xmlns:xlrd2="http://schemas.microsoft.com/office/spreadsheetml/2017/richdata2" ref="C37:G236">
    <sortCondition descending="1" ref="F37:F236"/>
  </sortState>
  <tableColumns count="5">
    <tableColumn id="1" xr3:uid="{6181B1E5-ECED-4BEA-9B6C-EDC053FF0E38}" name="Record ID" dataDxfId="177"/>
    <tableColumn id="2" xr3:uid="{6E94E699-DD36-4DDC-A21A-18402FE189B8}" name="Partnership" dataDxfId="176"/>
    <tableColumn id="3" xr3:uid="{04F3BAF6-2F29-4661-B97C-6CDED16B2BE6}" name="Prediction: Partnership" dataDxfId="175"/>
    <tableColumn id="4" xr3:uid="{D1F86A1C-B9F4-45AE-8DA4-FB0A747A639B}" name="PostProb: 1" dataDxfId="174"/>
    <tableColumn id="5" xr3:uid="{D5859E8B-FD14-4FAB-B55F-B048618CFF6E}" name="PostProb: 0" dataDxfId="173"/>
  </tableColumns>
  <tableStyleInfo name="TableStyleMedium9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4BC4432-8DCC-4E00-AD34-9DDA596879D0}" name="_Regression_Summary" displayName="_Regression_Summary" ref="C52:D56" totalsRowShown="0">
  <autoFilter ref="C52:D56" xr:uid="{DF2D9896-4AAC-43DB-8C6C-57B8B26178F4}"/>
  <tableColumns count="2">
    <tableColumn id="1" xr3:uid="{CDAC6D2E-E4BD-490B-8A02-D0E3188B8C84}" name="Metric" dataDxfId="172"/>
    <tableColumn id="2" xr3:uid="{87B258DB-360C-46C8-A580-0EFD755DB9C5}" name="Value" dataDxfId="171"/>
  </tableColumns>
  <tableStyleInfo name="TableStyleMedium9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6A56224-3EFC-4ADC-AF1B-AF63970C8806}" name="Predictor_Screening_2" displayName="Predictor_Screening_2" ref="C60:E65" totalsRowShown="0">
  <autoFilter ref="C60:E65" xr:uid="{573B42DD-EC0E-4084-B1EF-FA364935C5BA}"/>
  <tableColumns count="3">
    <tableColumn id="1" xr3:uid="{BDBFC0C8-3586-42D3-924C-91C6FF1E7DE5}" name="Predictor" dataDxfId="170"/>
    <tableColumn id="2" xr3:uid="{B1193CBB-8FBD-4F8E-93A0-526476558823}" name="Criteria" dataDxfId="169"/>
    <tableColumn id="3" xr3:uid="{FA194248-A309-48E8-878E-79E8CD5D41A0}" name="Included" dataDxfId="168"/>
  </tableColumns>
  <tableStyleInfo name="TableStyleMedium9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4077C10-5B10-4CFB-9CFC-39634E70BDE0}" name="Data_Frame_2" displayName="Data_Frame_2" ref="C68:D68" headerRowCount="0" totalsRowShown="0">
  <tableColumns count="2">
    <tableColumn id="1" xr3:uid="{DC4FA226-A2D6-4D08-BA07-564A1A67752D}" name="Row ID" headerRowDxfId="167" dataDxfId="166"/>
    <tableColumn id="2" xr3:uid="{83C5E84A-7555-4BEF-9EFE-53C4E10372D6}" name="Feature 1" dataDxfId="165"/>
  </tableColumns>
  <tableStyleInfo name="TableStyleMedium9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EA8BC76-4541-43C6-8333-3C6F400CA7DD}" name="_Coefficients" displayName="_Coefficients" ref="C72:J77" totalsRowShown="0" dataDxfId="164">
  <autoFilter ref="C72:J77" xr:uid="{03EC37AD-215D-42B6-8FB7-51D8677FB814}"/>
  <tableColumns count="8">
    <tableColumn id="1" xr3:uid="{9EF19238-18A8-4301-9F4E-7AE45F497B4F}" name="Predictor" dataDxfId="163"/>
    <tableColumn id="2" xr3:uid="{DDE130EF-F92C-47F1-8FAF-F6D8D9C6A98D}" name="Estimate" dataDxfId="162"/>
    <tableColumn id="3" xr3:uid="{AF660291-6012-47CA-8C5B-FF98368F26F5}" name="Confidence Interval: Lower" dataDxfId="161"/>
    <tableColumn id="4" xr3:uid="{CCB30951-8F0E-4082-B09A-85EE45D818C0}" name="Confidence Interval: Upper" dataDxfId="160"/>
    <tableColumn id="5" xr3:uid="{1902B922-BCE0-49BB-ADF6-EDAA39115E57}" name="Odds" dataDxfId="159"/>
    <tableColumn id="6" xr3:uid="{5D40B053-553E-4F9F-8B37-D91983D6D244}" name="Standard Error" dataDxfId="158"/>
    <tableColumn id="7" xr3:uid="{B295C163-0227-447B-B593-C598B69F90D1}" name="Chi2-Statistic" dataDxfId="157"/>
    <tableColumn id="8" xr3:uid="{139E64E3-2814-4A16-9FBF-BDC89A6F946B}" name="P-Value" dataDxfId="156"/>
  </tableColumns>
  <tableStyleInfo name="TableStyleMedium9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B9EE613-6436-49EF-BADD-4D53E1D62626}" name="Search_Log_2" displayName="Search_Log_2" ref="C48:D58" totalsRowShown="0">
  <autoFilter ref="C48:D58" xr:uid="{B8D7B00C-7A66-4859-B272-098D642CB49A}"/>
  <tableColumns count="2">
    <tableColumn id="1" xr3:uid="{92B1AF7B-6287-4837-98E3-A887049DA16B}" name="K" dataDxfId="155"/>
    <tableColumn id="2" xr3:uid="{BB244A26-02BA-46F8-8FCF-F387BBE6B7E0}" name="% Misclassification" dataDxfId="154"/>
  </tableColumns>
  <tableStyleInfo name="TableStyleMedium9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1292534-03E2-42DE-9145-994B53BACC08}" name="Decile_Table_249" displayName="Decile_Table_249" ref="C18:G28" totalsRowShown="0" dataDxfId="153">
  <autoFilter ref="C18:G28" xr:uid="{084F0B2D-DC5A-4B37-B0CD-5572C399F9C3}"/>
  <tableColumns count="5">
    <tableColumn id="1" xr3:uid="{DEF67C53-0527-4001-8647-8D46A921A55F}" name="Decile" dataDxfId="152"/>
    <tableColumn id="2" xr3:uid="{BF6C6F58-2C0A-4777-8D32-14A1DFC01435}" name="Mean" dataDxfId="151"/>
    <tableColumn id="3" xr3:uid="{37B942CA-F163-4505-92DC-A3D9DE1B2BAB}" name="Std.Dev." dataDxfId="150"/>
    <tableColumn id="4" xr3:uid="{F425B152-6233-4B91-9C3C-65E999FBE27F}" name="Min." dataDxfId="149"/>
    <tableColumn id="5" xr3:uid="{FCFE4088-846D-42E4-9344-84985237FD3C}" name="Max." dataDxfId="148"/>
  </tableColumns>
  <tableStyleInfo name="TableStyleMedium9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4C251CD-A33C-4003-BE5F-F22B407E62F8}" name="Decile_Chart_Data_250" displayName="Decile_Chart_Data_250" ref="J18:L28" totalsRowShown="0">
  <autoFilter ref="J18:L28" xr:uid="{93353D89-95CC-44B4-A4C0-F1C005DF423C}"/>
  <tableColumns count="3">
    <tableColumn id="1" xr3:uid="{E98257EC-64C3-4A1A-BF9B-87F64B1E1193}" name="ID" dataDxfId="147"/>
    <tableColumn id="2" xr3:uid="{EB8805E6-49CF-4853-AE7C-BEC8B3EF3C37}" name="Decile" dataDxfId="146"/>
    <tableColumn id="3" xr3:uid="{C0CEDD28-9399-48ED-8029-70A6D204A0E8}" name="Decile/Global Mean" dataDxfId="145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1D827-0026-46B9-BF23-70580D543AA1}" name="ROC_Curve_Data__AUC_0.93094655242758062" displayName="ROC_Curve_Data__AUC_0.93094655242758062" ref="C237:G438" totalsRowShown="0" dataDxfId="305">
  <autoFilter ref="C237:G438" xr:uid="{6355873C-6EE9-44FE-B437-B0A915E31D3E}"/>
  <tableColumns count="5">
    <tableColumn id="1" xr3:uid="{057F459A-9781-4D13-AE73-44756AA6AD9E}" name="# Records" dataDxfId="304"/>
    <tableColumn id="2" xr3:uid="{A1D64033-8230-424D-B2BE-03BFA09423ED}" name="FPR" dataDxfId="303"/>
    <tableColumn id="3" xr3:uid="{42927BEC-0CE5-415E-8198-2EDDF77174BF}" name="TPR (Model)" dataDxfId="302"/>
    <tableColumn id="4" xr3:uid="{DB90926F-51F1-4636-BD89-5ED9C0222128}" name="TPR (Random)" dataDxfId="301"/>
    <tableColumn id="5" xr3:uid="{ED04B692-8ADD-4C65-B86B-1E60A33F7AA0}" name="TPR (Optimum)" dataDxfId="300"/>
  </tableColumns>
  <tableStyleInfo name="TableStyleMedium9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9A273D2-4AC9-4E7A-9D8C-6EBE796BDD10}" name="Lift_Gain_Chart_Data_251" displayName="Lift_Gain_Chart_Data_251" ref="C32:M233" totalsRowShown="0" dataDxfId="144">
  <autoFilter ref="C32:M233" xr:uid="{98F6DA8B-24A9-4CB7-A55B-23104F4A4D29}"/>
  <tableColumns count="11">
    <tableColumn id="1" xr3:uid="{8DAA16C8-7827-4E09-ADDD-B30E14C4C171}" name="# Records" dataDxfId="143"/>
    <tableColumn id="2" xr3:uid="{5A21D093-E2F7-4E27-9CAD-A5CBFA8CBC7E}" name="# Cases" dataDxfId="142"/>
    <tableColumn id="3" xr3:uid="{EECDC19F-2506-4C66-B0CE-AAEA9DB2E009}" name="PPR" dataDxfId="141"/>
    <tableColumn id="4" xr3:uid="{1FFA7BD2-F9F4-458B-A85A-A94D517D5015}" name="Cumulative (Model)" dataDxfId="140"/>
    <tableColumn id="5" xr3:uid="{FC6E8745-B067-431A-8EB1-9D52BBA6D2B2}" name="Cumulative (Random)" dataDxfId="139"/>
    <tableColumn id="6" xr3:uid="{A7CB652F-84D7-4C3F-B416-1F7C41415B33}" name="Lift (Model)" dataDxfId="138"/>
    <tableColumn id="7" xr3:uid="{F979C996-FD2D-44E6-B546-E808BAAF91BE}" name="Lift (Random)" dataDxfId="137"/>
    <tableColumn id="8" xr3:uid="{DD17E40A-3EF1-455F-9A97-E1AE515B3367}" name="Lift (Optimum)" dataDxfId="136"/>
    <tableColumn id="9" xr3:uid="{28EDD19E-10DA-49D1-ADE4-AA669FADC1AF}" name="TPR (Model)" dataDxfId="135"/>
    <tableColumn id="10" xr3:uid="{E5BC2B8F-5AF0-4EA4-B373-61A333F007CC}" name="TPR (Random)" dataDxfId="134"/>
    <tableColumn id="11" xr3:uid="{A8A1EF00-B0CD-4683-BC17-6EAFAB35BC7F}" name="TPR (Optimum)" dataDxfId="133"/>
  </tableColumns>
  <tableStyleInfo name="TableStyleMedium9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07F29E2-123E-4E21-83DC-BD65507C3136}" name="ROC_Curve_Data__AUC_0.99816401468788252" displayName="ROC_Curve_Data__AUC_0.99816401468788252" ref="C237:G241" totalsRowShown="0" dataDxfId="132">
  <autoFilter ref="C237:G241" xr:uid="{1089AA1B-6107-4359-8DD6-5DBA22813656}"/>
  <tableColumns count="5">
    <tableColumn id="1" xr3:uid="{7E6658A5-5BF9-4435-8AD3-19D29F9AAA30}" name="# Records" dataDxfId="131"/>
    <tableColumn id="2" xr3:uid="{098BC001-0556-441C-B316-5B28D828659F}" name="FPR" dataDxfId="130"/>
    <tableColumn id="3" xr3:uid="{C44DE910-4B2C-4999-8EBC-70B7775BA9EA}" name="TPR (Model)" dataDxfId="129"/>
    <tableColumn id="4" xr3:uid="{0ABE0AE1-1833-4D17-89DF-19512C3D8036}" name="TPR (Random)" dataDxfId="128"/>
    <tableColumn id="5" xr3:uid="{922A9EC4-352C-4842-9ACE-AB064B6CB622}" name="TPR (Optimum)" dataDxfId="127"/>
  </tableColumns>
  <tableStyleInfo name="TableStyleMedium9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F7C5106-BD45-4F3D-8685-3A5F06F54537}" name="_Confusion_Matrix53" displayName="_Confusion_Matrix53" ref="C13:E15" totalsRowShown="0" tableBorderDxfId="126">
  <autoFilter ref="C13:E15" xr:uid="{A0DE1069-ECE4-4B11-9650-0E89AA2E6DBE}"/>
  <tableColumns count="3">
    <tableColumn id="1" xr3:uid="{E76289CC-D3F6-4DFB-8BCC-81463A0C3151}" name="Actual\Predicted" dataDxfId="125"/>
    <tableColumn id="2" xr3:uid="{326C9E95-4C20-4D07-8AD9-D3AADD287968}" name="0" dataDxfId="124"/>
    <tableColumn id="3" xr3:uid="{76A1F73C-A562-4550-81E3-4AE4F9235ED5}" name="1" dataDxfId="123"/>
  </tableColumns>
  <tableStyleInfo name="TableStyleMedium9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1187DDD-BBB0-4846-B853-397D8B618D5F}" name="Error_Report_254" displayName="Error_Report_254" ref="C18:F21" totalsRowShown="0" tableBorderDxfId="122">
  <autoFilter ref="C18:F21" xr:uid="{6CA4C186-4706-4A52-8A12-3634DD12A0C6}"/>
  <tableColumns count="4">
    <tableColumn id="1" xr3:uid="{EDCC25D6-C532-49A4-8F3F-3EE53DB7EFEE}" name="Class" dataDxfId="121"/>
    <tableColumn id="2" xr3:uid="{9DB24D45-DD96-4ECA-A53D-03FC2EE63AE4}" name="# Cases"/>
    <tableColumn id="3" xr3:uid="{8E5BB2F0-F03A-4B4A-B3F9-F0372C46828F}" name="# Errors"/>
    <tableColumn id="4" xr3:uid="{68E43E66-17EA-4636-B529-2F0BC0575470}" name="% Error"/>
  </tableColumns>
  <tableStyleInfo name="TableStyleMedium9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22CC90F-FCC5-48F0-A941-EE4ABE8A8C38}" name="Training__Classification_Summary_255" displayName="Training__Classification_Summary_255" ref="C24:D32" totalsRowShown="0" tableBorderDxfId="120">
  <autoFilter ref="C24:D32" xr:uid="{2BE14259-468C-42FD-AA4A-1628FBA631AC}"/>
  <tableColumns count="2">
    <tableColumn id="1" xr3:uid="{73D496CE-2E72-4536-B2E3-8C52AF7F6E2E}" name="Metric"/>
    <tableColumn id="2" xr3:uid="{B07E7765-98F3-43ED-ACD2-DC79E887B1B1}" name="Value"/>
  </tableColumns>
  <tableStyleInfo name="TableStyleMedium9" showFirstColumn="1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CF0894D-19AA-4B4E-BD81-3F62FF25D717}" name="Training__Classification_Details_256" displayName="Training__Classification_Details_256" ref="C36:G236" totalsRowShown="0" dataDxfId="119">
  <autoFilter ref="C36:G236" xr:uid="{8115CD79-A7E1-43D0-AF6B-526C8ADE9E0C}"/>
  <tableColumns count="5">
    <tableColumn id="1" xr3:uid="{FBD18EB6-90BE-460F-A31C-0E65905C7B0F}" name="Record ID" dataDxfId="118"/>
    <tableColumn id="2" xr3:uid="{B70F25C0-9C3D-41EE-8D06-1B2EF77D7F2A}" name="Partnership" dataDxfId="117"/>
    <tableColumn id="3" xr3:uid="{DC9CF017-DCF7-458D-AE67-3AF41CDB5B8C}" name="Prediction: Partnership" dataDxfId="116"/>
    <tableColumn id="4" xr3:uid="{13128B87-851E-4A97-A3ED-D2249F208928}" name="PostProb: 0" dataDxfId="115"/>
    <tableColumn id="5" xr3:uid="{FB97031B-25F0-41AE-BD4E-0D069CC0459D}" name="PostProb: 1" dataDxfId="114"/>
  </tableColumns>
  <tableStyleInfo name="TableStyleMedium9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5822C68-5545-4A45-9D4C-B2AF168134BE}" name="Training_Log__Growing_the_full_tree_using_training_data_4" displayName="Training_Log__Growing_the_full_tree_using_training_data_4" ref="C52:D89" totalsRowShown="0">
  <autoFilter ref="C52:D89" xr:uid="{15017F1A-679F-4F77-BFF1-CA09DBC18F66}"/>
  <tableColumns count="2">
    <tableColumn id="1" xr3:uid="{567F7D32-BDAA-49BC-B9EA-3CEDF49D21E4}" name="# Decision Nodes" dataDxfId="113"/>
    <tableColumn id="2" xr3:uid="{6843E999-E722-446D-8963-F4C10AE8DDFA}" name="Error Rate" dataDxfId="112"/>
  </tableColumns>
  <tableStyleInfo name="TableStyleMedium9" showFirstColumn="1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7CB370D-16C5-48BE-B88D-EC7FF81A0439}" name="Feature_Importance_4" displayName="Feature_Importance_4" ref="C94:D99" totalsRowShown="0">
  <autoFilter ref="C94:D99" xr:uid="{1C82774D-9849-4FE9-98CC-9322E097F203}"/>
  <tableColumns count="2">
    <tableColumn id="1" xr3:uid="{8E3F97A7-0AA2-45C1-AB0C-5E23B835A959}" name="Feature" dataDxfId="111"/>
    <tableColumn id="2" xr3:uid="{FB13D73C-53DE-4158-8DC0-03FF25CBB385}" name="Importance" dataDxfId="110"/>
  </tableColumns>
  <tableStyleInfo name="TableStyleMedium9" showFirstColumn="1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CFF9CA2-96E8-43C6-BDE4-BAB18DB029F3}" name="_Confusion_Matrix_2" displayName="_Confusion_Matrix_2" ref="C13:E15" totalsRowShown="0" tableBorderDxfId="109">
  <autoFilter ref="C13:E15" xr:uid="{FC76DB29-8C36-468E-A530-221523AA0D21}"/>
  <tableColumns count="3">
    <tableColumn id="1" xr3:uid="{4CF99E42-6F91-48A6-8B3E-3D96EFD2832D}" name="Actual\Predicted" dataDxfId="108"/>
    <tableColumn id="2" xr3:uid="{737FC9F3-1642-4544-873A-64611BC1B3AD}" name="0" dataDxfId="107"/>
    <tableColumn id="3" xr3:uid="{6FE73FD6-5A86-45FE-9BB4-CF1A378B7A78}" name="1" dataDxfId="106"/>
  </tableColumns>
  <tableStyleInfo name="TableStyleMedium9" showFirstColumn="1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A2EFE79-5334-42AC-9940-7BB59934C6F4}" name="Error_Report_4" displayName="Error_Report_4" ref="C18:F21" totalsRowShown="0" tableBorderDxfId="105">
  <autoFilter ref="C18:F21" xr:uid="{60C4DD74-CE2D-4577-A753-30B2D85756D4}"/>
  <tableColumns count="4">
    <tableColumn id="1" xr3:uid="{77849E71-AC2B-4BD4-B0CE-6F4F0A5C796C}" name="Class" dataDxfId="104"/>
    <tableColumn id="2" xr3:uid="{F09D439A-6A5A-403F-B1F9-2FF986C0062D}" name="# Cases"/>
    <tableColumn id="3" xr3:uid="{EFFEB7C2-EC01-4A21-8162-2F6371DF2C59}" name="# Errors"/>
    <tableColumn id="4" xr3:uid="{75618A73-322F-4C12-AA2D-099DE0CE0FA7}" name="% Error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2EE528-48FB-4665-AE5D-D5F0E8A67DCB}" name="Confusion_Matrix" displayName="Confusion_Matrix" ref="C13:E15" totalsRowShown="0" tableBorderDxfId="299">
  <autoFilter ref="C13:E15" xr:uid="{47FF739C-C0F3-4DE4-AF62-B9DDC0665A7A}"/>
  <tableColumns count="3">
    <tableColumn id="1" xr3:uid="{1538B9E8-F518-437E-A5BD-642FAD3F4BEC}" name="Actual\Predicted" dataDxfId="298"/>
    <tableColumn id="2" xr3:uid="{A5AF90B5-EF26-42DD-9436-6B9419C115EA}" name="0" dataDxfId="297"/>
    <tableColumn id="3" xr3:uid="{71124EA4-FF5E-4A64-8390-1A8B7E12BEA2}" name="1" dataDxfId="296"/>
  </tableColumns>
  <tableStyleInfo name="TableStyleMedium9" showFirstColumn="1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1EEE20B-9E7B-4E29-A011-74609B5F0B6F}" name="Training__Classification_Summary_4" displayName="Training__Classification_Summary_4" ref="C24:D32" totalsRowShown="0" tableBorderDxfId="103">
  <autoFilter ref="C24:D32" xr:uid="{A7B3F0B8-710C-4670-90DB-7F503307B646}"/>
  <tableColumns count="2">
    <tableColumn id="1" xr3:uid="{E51F033D-E31D-43F4-820B-AC9B68E70468}" name="Metric"/>
    <tableColumn id="2" xr3:uid="{C9BDFBCE-7887-4574-BCB0-F4C6FAD36C05}" name="Value"/>
  </tableColumns>
  <tableStyleInfo name="TableStyleMedium9" showFirstColumn="1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81F7D21-0A24-4B14-BE5F-EE049A6BB288}" name="Training__Classification_Details_4" displayName="Training__Classification_Details_4" ref="C36:G236" totalsRowShown="0" dataDxfId="102">
  <autoFilter ref="C36:G236" xr:uid="{27865BB5-D097-41F0-ACC3-4C893863C1F6}"/>
  <tableColumns count="5">
    <tableColumn id="1" xr3:uid="{23335DFE-3944-46DB-93A2-4B28F3F2EFD1}" name="Record ID" dataDxfId="101"/>
    <tableColumn id="2" xr3:uid="{8E3B93CE-3564-441E-AD3B-3824C5D73A76}" name="Partnership" dataDxfId="100"/>
    <tableColumn id="3" xr3:uid="{B25F6A48-538E-4FC8-B01F-8E2214F0B868}" name="Prediction: Partnership" dataDxfId="99"/>
    <tableColumn id="4" xr3:uid="{A98FEB57-1C2B-495B-9E73-7A85C01312E6}" name="PostProb: 0" dataDxfId="98"/>
    <tableColumn id="5" xr3:uid="{1F093E06-56B9-418D-AC68-282FAB11A869}" name="PostProb: 1" dataDxfId="97"/>
  </tableColumns>
  <tableStyleInfo name="TableStyleMedium9" showFirstColumn="1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667F9A5-1B09-42A5-8C36-370B01C7BAEA}" name="Decile_Table_4" displayName="Decile_Table_4" ref="C18:G28" totalsRowShown="0" dataDxfId="96">
  <autoFilter ref="C18:G28" xr:uid="{3D0E0A4A-1686-4AF5-BADE-FAC840CBD5F4}"/>
  <tableColumns count="5">
    <tableColumn id="1" xr3:uid="{28ED598A-FA2E-4195-BF29-894B615B8B88}" name="Decile" dataDxfId="95"/>
    <tableColumn id="2" xr3:uid="{0FA9C524-9BF0-4231-9AD5-FD0C7742C328}" name="Mean" dataDxfId="94"/>
    <tableColumn id="3" xr3:uid="{DEA23485-D87C-41F3-9D49-9134012E5FCF}" name="Std.Dev." dataDxfId="93"/>
    <tableColumn id="4" xr3:uid="{5F9AB0C5-820B-4067-9A4E-7A230EC004D1}" name="Min." dataDxfId="92"/>
    <tableColumn id="5" xr3:uid="{CEDA220A-7FC2-4AC6-A1CD-26FE5959F50A}" name="Max." dataDxfId="91"/>
  </tableColumns>
  <tableStyleInfo name="TableStyleMedium9" showFirstColumn="1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48A43EA-E4A0-49C3-BDBF-CB5F7DF948C4}" name="Decile_Chart_Data_4" displayName="Decile_Chart_Data_4" ref="J18:L28" totalsRowShown="0">
  <autoFilter ref="J18:L28" xr:uid="{0A5A0E33-8613-41B4-A981-C15A70C68D7E}"/>
  <tableColumns count="3">
    <tableColumn id="1" xr3:uid="{032E1321-CCAB-462E-8327-92EADE706C47}" name="ID" dataDxfId="90"/>
    <tableColumn id="2" xr3:uid="{80F5EFE1-7FE5-40F6-9D7A-79EC2FD57E12}" name="Decile" dataDxfId="89"/>
    <tableColumn id="3" xr3:uid="{C781763D-387D-44C2-A0E2-7777C3EA63D6}" name="Decile/Global Mean" dataDxfId="88"/>
  </tableColumns>
  <tableStyleInfo name="TableStyleMedium9" showFirstColumn="1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61EC9FE-D7AA-4606-A526-417655294035}" name="Lift_Gain_Chart_Data_4" displayName="Lift_Gain_Chart_Data_4" ref="C32:M233" totalsRowShown="0" dataDxfId="87">
  <autoFilter ref="C32:M233" xr:uid="{3FCA5934-B795-48CB-B36D-955EB80EC8DA}"/>
  <tableColumns count="11">
    <tableColumn id="1" xr3:uid="{00BDEE05-FC2F-48D4-882C-0084C0BA7324}" name="# Records" dataDxfId="86"/>
    <tableColumn id="2" xr3:uid="{A6CDFB3A-0E56-4371-B790-D8240F7511F3}" name="# Cases" dataDxfId="85"/>
    <tableColumn id="3" xr3:uid="{8915CC20-BDB3-49DF-ACA9-2E8C56C6368E}" name="PPR" dataDxfId="84"/>
    <tableColumn id="4" xr3:uid="{9F3E5946-3A84-40D6-8038-76452B5050B5}" name="Cumulative (Model)" dataDxfId="83"/>
    <tableColumn id="5" xr3:uid="{DEC11080-D6ED-43AC-9759-0E13CCB51804}" name="Cumulative (Random)" dataDxfId="82"/>
    <tableColumn id="6" xr3:uid="{D0174F46-41DE-42CE-9569-5707C89488EB}" name="Lift (Model)" dataDxfId="81"/>
    <tableColumn id="7" xr3:uid="{2717FEC7-022A-4F45-B08C-410AC8004DC5}" name="Lift (Random)" dataDxfId="80"/>
    <tableColumn id="8" xr3:uid="{B6521E95-DAEC-484C-BC30-86D99173A35B}" name="Lift (Optimum)" dataDxfId="79"/>
    <tableColumn id="9" xr3:uid="{D527176E-5504-4C92-8017-353039D38911}" name="TPR (Model)" dataDxfId="78"/>
    <tableColumn id="10" xr3:uid="{04D13689-ED18-4735-ACC6-BF7B92329BC7}" name="TPR (Random)" dataDxfId="77"/>
    <tableColumn id="11" xr3:uid="{69F020F7-B593-4886-842C-7780A427C902}" name="TPR (Optimum)" dataDxfId="76"/>
  </tableColumns>
  <tableStyleInfo name="TableStyleMedium9" showFirstColumn="1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A0091D4-3984-4CB1-91C6-F9D2CF634B16}" name="_ROC_Curve_Data__AUC_1_2" displayName="_ROC_Curve_Data__AUC_1_2" ref="C237:G240" totalsRowShown="0" dataDxfId="75">
  <autoFilter ref="C237:G240" xr:uid="{656F24D8-8593-4C81-83EA-15BAC86F4B89}"/>
  <tableColumns count="5">
    <tableColumn id="1" xr3:uid="{9F7B86FD-585B-4235-B09E-97F210714F81}" name="# Records" dataDxfId="74"/>
    <tableColumn id="2" xr3:uid="{B5E2C1CA-78F4-42FB-BDC5-EF5409E4E919}" name="FPR" dataDxfId="73"/>
    <tableColumn id="3" xr3:uid="{03D35584-E69C-4633-ACAB-777D414A4BC2}" name="TPR (Model)" dataDxfId="72"/>
    <tableColumn id="4" xr3:uid="{F38DAA2E-5CDF-4180-A98F-4A79B789BBAA}" name="TPR (Random)" dataDxfId="71"/>
    <tableColumn id="5" xr3:uid="{A3DBED37-EDEC-4530-B693-6DE3393F5F8B}" name="TPR (Optimum)" dataDxfId="70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694A39-9AEA-40E4-B999-7A6B4C4FA635}" name="Error_Report" displayName="Error_Report" ref="C18:F21" totalsRowShown="0" tableBorderDxfId="295">
  <autoFilter ref="C18:F21" xr:uid="{E296A131-32F6-480C-B84C-5A75B07CF50F}"/>
  <tableColumns count="4">
    <tableColumn id="1" xr3:uid="{8389D367-2ED8-42DD-AF56-22E1647E1E1B}" name="Class" dataDxfId="294"/>
    <tableColumn id="2" xr3:uid="{D79C5C65-6477-4868-8024-D4D77ED7D666}" name="# Cases"/>
    <tableColumn id="3" xr3:uid="{EF231FE6-E4A0-4F39-9ED9-975E33A1A8B9}" name="# Errors"/>
    <tableColumn id="4" xr3:uid="{0231C064-01FB-4695-8D35-719F38B151B2}" name="% Error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C7E599-3384-443D-96AF-18D4636FAB54}" name="Training__Classification_Summary" displayName="Training__Classification_Summary" ref="C24:D32" totalsRowShown="0" tableBorderDxfId="293">
  <autoFilter ref="C24:D32" xr:uid="{AB4ED6BC-CC83-4C73-AFE7-865B9F1BDCF3}"/>
  <tableColumns count="2">
    <tableColumn id="1" xr3:uid="{7D31A0C0-5FE9-4F61-85FE-DA26CB74077B}" name="Metric"/>
    <tableColumn id="2" xr3:uid="{A88CBBAD-D3C5-456D-AF09-DE64BB5F16E4}" name="Valu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581401-D601-4C6A-BA38-A79B82BC66BB}" name="Training__Classification_Details" displayName="Training__Classification_Details" ref="C36:G236" totalsRowShown="0" dataDxfId="292">
  <autoFilter ref="C36:G236" xr:uid="{B5E2C379-FFD6-4E2D-B309-3A384C33C5FD}"/>
  <tableColumns count="5">
    <tableColumn id="1" xr3:uid="{E1FC4DCA-7D08-47B0-A94C-E6DEFCF01261}" name="Record ID" dataDxfId="291"/>
    <tableColumn id="2" xr3:uid="{3C024339-59FF-457C-8F2D-9A3E9EE841A0}" name="Partnership" dataDxfId="290"/>
    <tableColumn id="3" xr3:uid="{5348BAC2-E617-4CCF-A0BC-C951CBA7AD1C}" name="Prediction: Partnership" dataDxfId="289"/>
    <tableColumn id="4" xr3:uid="{D9E30400-A712-4480-BAB5-4D1F4824B620}" name="PostProb: 1" dataDxfId="288"/>
    <tableColumn id="5" xr3:uid="{368271E2-67D1-4323-BD3B-0702E13DDF5D}" name="PostProb: 0" dataDxfId="287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1DAF97-7D61-402D-B157-BBE3FEC249F3}" name="Regression_Summary" displayName="Regression_Summary" ref="C52:D56" totalsRowShown="0">
  <autoFilter ref="C52:D56" xr:uid="{55741AD7-7918-4C9C-B023-88C762892FDA}"/>
  <tableColumns count="2">
    <tableColumn id="1" xr3:uid="{08721E0C-ADD4-4AD7-88C0-3ECCE73C389B}" name="Metric" dataDxfId="286"/>
    <tableColumn id="2" xr3:uid="{A72ACDB6-468D-436F-BC5C-E9B682CD63A9}" name="Value" dataDxfId="285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0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drawing" Target="../drawings/drawing11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4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table" Target="../tables/table42.xml"/><Relationship Id="rId4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Relationship Id="rId4" Type="http://schemas.openxmlformats.org/officeDocument/2006/relationships/table" Target="../tables/table5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table" Target="../tables/table52.xml"/><Relationship Id="rId4" Type="http://schemas.openxmlformats.org/officeDocument/2006/relationships/table" Target="../tables/table55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13" Type="http://schemas.openxmlformats.org/officeDocument/2006/relationships/pivotTable" Target="../pivotTables/pivotTable31.xml"/><Relationship Id="rId18" Type="http://schemas.openxmlformats.org/officeDocument/2006/relationships/pivotTable" Target="../pivotTables/pivotTable36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ivotTable" Target="../pivotTables/pivotTable30.xml"/><Relationship Id="rId17" Type="http://schemas.openxmlformats.org/officeDocument/2006/relationships/pivotTable" Target="../pivotTables/pivotTable35.xml"/><Relationship Id="rId2" Type="http://schemas.openxmlformats.org/officeDocument/2006/relationships/pivotTable" Target="../pivotTables/pivotTable20.xml"/><Relationship Id="rId16" Type="http://schemas.openxmlformats.org/officeDocument/2006/relationships/pivotTable" Target="../pivotTables/pivotTable34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5" Type="http://schemas.openxmlformats.org/officeDocument/2006/relationships/pivotTable" Target="../pivotTables/pivotTable3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Relationship Id="rId14" Type="http://schemas.openxmlformats.org/officeDocument/2006/relationships/pivotTable" Target="../pivotTables/pivot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showGridLines="0" tabSelected="1" workbookViewId="0">
      <selection activeCell="B23" sqref="B23"/>
    </sheetView>
  </sheetViews>
  <sheetFormatPr defaultRowHeight="13.2" x14ac:dyDescent="0.25"/>
  <cols>
    <col min="1" max="1" width="37.44140625" customWidth="1"/>
    <col min="2" max="2" width="37.5546875" customWidth="1"/>
  </cols>
  <sheetData>
    <row r="1" spans="1:3" x14ac:dyDescent="0.25">
      <c r="A1" s="50"/>
      <c r="B1" s="50"/>
      <c r="C1" s="50"/>
    </row>
    <row r="2" spans="1:3" x14ac:dyDescent="0.25">
      <c r="A2" s="2" t="s">
        <v>1</v>
      </c>
      <c r="B2" s="2" t="s">
        <v>23</v>
      </c>
    </row>
    <row r="3" spans="1:3" x14ac:dyDescent="0.25">
      <c r="B3" s="2" t="s">
        <v>2</v>
      </c>
    </row>
    <row r="4" spans="1:3" x14ac:dyDescent="0.25">
      <c r="B4" s="2" t="s">
        <v>3</v>
      </c>
    </row>
    <row r="5" spans="1:3" x14ac:dyDescent="0.25">
      <c r="B5" s="2" t="s">
        <v>4</v>
      </c>
    </row>
    <row r="6" spans="1:3" x14ac:dyDescent="0.25">
      <c r="A6" s="2" t="s">
        <v>5</v>
      </c>
      <c r="B6" s="2" t="s">
        <v>24</v>
      </c>
    </row>
    <row r="7" spans="1:3" x14ac:dyDescent="0.25">
      <c r="B7" s="2" t="s">
        <v>25</v>
      </c>
    </row>
    <row r="8" spans="1:3" x14ac:dyDescent="0.25">
      <c r="B8" s="2" t="s">
        <v>26</v>
      </c>
    </row>
    <row r="9" spans="1:3" x14ac:dyDescent="0.25">
      <c r="A9" s="2" t="s">
        <v>6</v>
      </c>
      <c r="B9" s="2" t="s">
        <v>7</v>
      </c>
    </row>
    <row r="10" spans="1:3" x14ac:dyDescent="0.25">
      <c r="B10" s="2" t="s">
        <v>12</v>
      </c>
    </row>
    <row r="11" spans="1:3" x14ac:dyDescent="0.25">
      <c r="B11" s="2" t="s">
        <v>13</v>
      </c>
    </row>
    <row r="12" spans="1:3" x14ac:dyDescent="0.25">
      <c r="A12" s="2" t="s">
        <v>8</v>
      </c>
      <c r="B12" s="2" t="s">
        <v>15</v>
      </c>
    </row>
    <row r="13" spans="1:3" x14ac:dyDescent="0.25">
      <c r="B13" s="2" t="s">
        <v>27</v>
      </c>
    </row>
    <row r="14" spans="1:3" x14ac:dyDescent="0.25">
      <c r="A14" s="4"/>
      <c r="B14" s="3" t="s">
        <v>9</v>
      </c>
    </row>
    <row r="15" spans="1:3" x14ac:dyDescent="0.25">
      <c r="A15" s="5" t="s">
        <v>19</v>
      </c>
      <c r="B15" s="2" t="s">
        <v>40</v>
      </c>
    </row>
    <row r="16" spans="1:3" x14ac:dyDescent="0.25">
      <c r="A16" s="5" t="s">
        <v>18</v>
      </c>
      <c r="B16" s="2" t="s">
        <v>41</v>
      </c>
    </row>
    <row r="17" spans="1:2" x14ac:dyDescent="0.25">
      <c r="A17" s="5" t="s">
        <v>22</v>
      </c>
      <c r="B17" s="2" t="s">
        <v>42</v>
      </c>
    </row>
    <row r="18" spans="1:2" x14ac:dyDescent="0.25">
      <c r="A18" s="5" t="s">
        <v>16</v>
      </c>
      <c r="B18" s="2" t="s">
        <v>43</v>
      </c>
    </row>
    <row r="19" spans="1:2" x14ac:dyDescent="0.25">
      <c r="A19" s="5" t="s">
        <v>17</v>
      </c>
      <c r="B19" s="2" t="s">
        <v>44</v>
      </c>
    </row>
    <row r="20" spans="1:2" x14ac:dyDescent="0.25">
      <c r="A20" s="5" t="s">
        <v>21</v>
      </c>
      <c r="B20" s="2" t="s">
        <v>45</v>
      </c>
    </row>
    <row r="21" spans="1:2" x14ac:dyDescent="0.25">
      <c r="A21" s="5" t="s">
        <v>20</v>
      </c>
      <c r="B21" s="2" t="s">
        <v>46</v>
      </c>
    </row>
    <row r="22" spans="1:2" x14ac:dyDescent="0.25">
      <c r="A22" s="5" t="s">
        <v>34</v>
      </c>
      <c r="B22" s="2" t="s">
        <v>10</v>
      </c>
    </row>
    <row r="23" spans="1:2" x14ac:dyDescent="0.25">
      <c r="A23" s="5" t="s">
        <v>35</v>
      </c>
      <c r="B23" s="2" t="s">
        <v>10</v>
      </c>
    </row>
    <row r="24" spans="1:2" x14ac:dyDescent="0.25">
      <c r="A24" s="5" t="s">
        <v>36</v>
      </c>
      <c r="B24" s="2" t="s">
        <v>11</v>
      </c>
    </row>
    <row r="25" spans="1:2" x14ac:dyDescent="0.25">
      <c r="B25" s="2" t="s">
        <v>14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1425-891C-4C2F-A619-04D9A6017F96}">
  <sheetPr>
    <tabColor rgb="FFFFC000"/>
  </sheetPr>
  <dimension ref="A1:BD36"/>
  <sheetViews>
    <sheetView showGridLines="0" topLeftCell="AP1" zoomScale="70" zoomScaleNormal="70" workbookViewId="0">
      <selection activeCell="AJ31" sqref="AJ31:AK32"/>
    </sheetView>
  </sheetViews>
  <sheetFormatPr defaultRowHeight="13.2" x14ac:dyDescent="0.25"/>
  <cols>
    <col min="1" max="1" width="18.33203125" bestFit="1" customWidth="1"/>
    <col min="2" max="2" width="12.6640625" bestFit="1" customWidth="1"/>
    <col min="3" max="3" width="16.44140625" customWidth="1"/>
    <col min="4" max="4" width="12.6640625" bestFit="1" customWidth="1"/>
    <col min="5" max="5" width="12.3320312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3" max="13" width="18.33203125" bestFit="1" customWidth="1"/>
    <col min="14" max="14" width="12.6640625" bestFit="1" customWidth="1"/>
    <col min="15" max="15" width="14" bestFit="1" customWidth="1"/>
    <col min="16" max="16" width="12.6640625" bestFit="1" customWidth="1"/>
    <col min="17" max="17" width="12.33203125" bestFit="1" customWidth="1"/>
    <col min="18" max="18" width="13.44140625" bestFit="1" customWidth="1"/>
    <col min="19" max="19" width="12" bestFit="1" customWidth="1"/>
    <col min="20" max="20" width="12.6640625" bestFit="1" customWidth="1"/>
    <col min="21" max="21" width="12.44140625" bestFit="1" customWidth="1"/>
    <col min="24" max="24" width="19.6640625" bestFit="1" customWidth="1"/>
    <col min="25" max="25" width="11.33203125" bestFit="1" customWidth="1"/>
    <col min="26" max="26" width="14.33203125" bestFit="1" customWidth="1"/>
    <col min="27" max="27" width="7.109375" bestFit="1" customWidth="1"/>
    <col min="28" max="28" width="7.44140625" bestFit="1" customWidth="1"/>
    <col min="29" max="29" width="13.44140625" bestFit="1" customWidth="1"/>
    <col min="30" max="30" width="10.6640625" bestFit="1" customWidth="1"/>
    <col min="31" max="32" width="12.33203125" bestFit="1" customWidth="1"/>
    <col min="36" max="36" width="19.6640625" bestFit="1" customWidth="1"/>
    <col min="37" max="37" width="11.33203125" bestFit="1" customWidth="1"/>
    <col min="38" max="38" width="14.33203125" bestFit="1" customWidth="1"/>
    <col min="39" max="39" width="7.109375" bestFit="1" customWidth="1"/>
    <col min="40" max="40" width="8.21875" bestFit="1" customWidth="1"/>
    <col min="41" max="41" width="13.44140625" bestFit="1" customWidth="1"/>
    <col min="42" max="42" width="10.6640625" bestFit="1" customWidth="1"/>
    <col min="43" max="44" width="12.33203125" bestFit="1" customWidth="1"/>
    <col min="47" max="47" width="17.6640625" bestFit="1" customWidth="1"/>
    <col min="48" max="48" width="11.33203125" bestFit="1" customWidth="1"/>
    <col min="49" max="49" width="14.33203125" bestFit="1" customWidth="1"/>
    <col min="50" max="50" width="7.109375" bestFit="1" customWidth="1"/>
    <col min="51" max="51" width="8.21875" bestFit="1" customWidth="1"/>
    <col min="52" max="52" width="13.44140625" bestFit="1" customWidth="1"/>
    <col min="53" max="53" width="10.6640625" bestFit="1" customWidth="1"/>
    <col min="54" max="55" width="12.33203125" bestFit="1" customWidth="1"/>
  </cols>
  <sheetData>
    <row r="1" spans="1:56" ht="15.6" x14ac:dyDescent="0.3">
      <c r="A1" s="44" t="s">
        <v>84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4" t="s">
        <v>85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4" t="s">
        <v>86</v>
      </c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4" t="s">
        <v>87</v>
      </c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4" t="s">
        <v>88</v>
      </c>
      <c r="AV1" s="45"/>
      <c r="AW1" s="45"/>
      <c r="AX1" s="45"/>
      <c r="AY1" s="45"/>
      <c r="AZ1" s="45"/>
      <c r="BA1" s="45"/>
      <c r="BB1" s="45"/>
      <c r="BC1" s="45"/>
      <c r="BD1" s="45"/>
    </row>
    <row r="3" spans="1:56" x14ac:dyDescent="0.25">
      <c r="A3" t="s">
        <v>60</v>
      </c>
      <c r="M3" t="s">
        <v>60</v>
      </c>
      <c r="X3" t="s">
        <v>60</v>
      </c>
      <c r="AJ3" t="s">
        <v>60</v>
      </c>
      <c r="AU3" t="s">
        <v>60</v>
      </c>
    </row>
    <row r="4" spans="1:56" ht="13.8" thickBot="1" x14ac:dyDescent="0.3"/>
    <row r="5" spans="1:56" x14ac:dyDescent="0.25">
      <c r="A5" s="16" t="s">
        <v>61</v>
      </c>
      <c r="B5" s="16"/>
      <c r="M5" s="16" t="s">
        <v>61</v>
      </c>
      <c r="N5" s="16"/>
      <c r="X5" s="16" t="s">
        <v>61</v>
      </c>
      <c r="Y5" s="16"/>
      <c r="AJ5" s="16" t="s">
        <v>61</v>
      </c>
      <c r="AK5" s="16"/>
      <c r="AU5" s="16" t="s">
        <v>61</v>
      </c>
      <c r="AV5" s="16"/>
    </row>
    <row r="6" spans="1:56" x14ac:dyDescent="0.25">
      <c r="A6" s="9" t="s">
        <v>62</v>
      </c>
      <c r="B6" s="17">
        <v>0.7914680722656291</v>
      </c>
      <c r="M6" s="9" t="s">
        <v>62</v>
      </c>
      <c r="N6" s="17">
        <v>0.78753673808468849</v>
      </c>
      <c r="X6" s="9" t="s">
        <v>62</v>
      </c>
      <c r="Y6" s="17">
        <v>0.78722320782686417</v>
      </c>
      <c r="AJ6" s="9" t="s">
        <v>62</v>
      </c>
      <c r="AK6" s="17">
        <v>0.779044004731826</v>
      </c>
      <c r="AU6" s="9" t="s">
        <v>62</v>
      </c>
      <c r="AV6" s="17">
        <v>0.77660556424886551</v>
      </c>
    </row>
    <row r="7" spans="1:56" x14ac:dyDescent="0.25">
      <c r="A7" s="9" t="s">
        <v>63</v>
      </c>
      <c r="B7" s="17">
        <v>0.62642170941587105</v>
      </c>
      <c r="M7" s="9" t="s">
        <v>63</v>
      </c>
      <c r="N7" s="17">
        <v>0.62021411383307123</v>
      </c>
      <c r="X7" s="9" t="s">
        <v>63</v>
      </c>
      <c r="Y7" s="17">
        <v>0.61972037894121812</v>
      </c>
      <c r="AJ7" s="9" t="s">
        <v>63</v>
      </c>
      <c r="AK7" s="17">
        <v>0.6069095613086013</v>
      </c>
      <c r="AU7" s="9" t="s">
        <v>63</v>
      </c>
      <c r="AV7" s="17">
        <v>0.6031162024222988</v>
      </c>
    </row>
    <row r="8" spans="1:56" x14ac:dyDescent="0.25">
      <c r="A8" s="9" t="s">
        <v>64</v>
      </c>
      <c r="B8" s="17">
        <v>0.60031139878364703</v>
      </c>
      <c r="M8" s="9" t="s">
        <v>64</v>
      </c>
      <c r="N8" s="17">
        <v>0.60011962250148776</v>
      </c>
      <c r="X8" s="9" t="s">
        <v>64</v>
      </c>
      <c r="Y8" s="17">
        <v>0.60585601775678333</v>
      </c>
      <c r="AJ8" s="9" t="s">
        <v>64</v>
      </c>
      <c r="AK8" s="17">
        <v>0.60089287092046761</v>
      </c>
      <c r="AU8" s="9" t="s">
        <v>64</v>
      </c>
      <c r="AV8" s="17">
        <v>0.59908692528953023</v>
      </c>
    </row>
    <row r="9" spans="1:56" x14ac:dyDescent="0.25">
      <c r="A9" s="9" t="s">
        <v>65</v>
      </c>
      <c r="B9" s="17">
        <v>0.68461496484955919</v>
      </c>
      <c r="M9" s="9" t="s">
        <v>65</v>
      </c>
      <c r="N9" s="17">
        <v>0.68477918915692593</v>
      </c>
      <c r="X9" s="9" t="s">
        <v>65</v>
      </c>
      <c r="Y9" s="17">
        <v>0.67984977285408066</v>
      </c>
      <c r="AJ9" s="9" t="s">
        <v>65</v>
      </c>
      <c r="AK9" s="17">
        <v>0.68411679025146122</v>
      </c>
      <c r="AU9" s="9" t="s">
        <v>65</v>
      </c>
      <c r="AV9" s="17">
        <v>0.68566284539358369</v>
      </c>
    </row>
    <row r="10" spans="1:56" ht="13.8" thickBot="1" x14ac:dyDescent="0.3">
      <c r="A10" s="10" t="s">
        <v>66</v>
      </c>
      <c r="B10" s="18">
        <v>200</v>
      </c>
      <c r="M10" s="10" t="s">
        <v>66</v>
      </c>
      <c r="N10" s="10">
        <v>200</v>
      </c>
      <c r="X10" s="10" t="s">
        <v>66</v>
      </c>
      <c r="Y10" s="10">
        <v>200</v>
      </c>
      <c r="AJ10" s="10" t="s">
        <v>66</v>
      </c>
      <c r="AK10" s="10">
        <v>200</v>
      </c>
      <c r="AU10" s="10" t="s">
        <v>66</v>
      </c>
      <c r="AV10" s="10">
        <v>200</v>
      </c>
    </row>
    <row r="12" spans="1:56" ht="13.8" thickBot="1" x14ac:dyDescent="0.3">
      <c r="A12" t="s">
        <v>67</v>
      </c>
      <c r="M12" t="s">
        <v>67</v>
      </c>
      <c r="X12" t="s">
        <v>67</v>
      </c>
      <c r="AJ12" t="s">
        <v>67</v>
      </c>
      <c r="AU12" t="s">
        <v>67</v>
      </c>
    </row>
    <row r="13" spans="1:56" x14ac:dyDescent="0.25">
      <c r="A13" s="11"/>
      <c r="B13" s="11" t="s">
        <v>72</v>
      </c>
      <c r="C13" s="11" t="s">
        <v>73</v>
      </c>
      <c r="D13" s="11" t="s">
        <v>74</v>
      </c>
      <c r="E13" s="11" t="s">
        <v>75</v>
      </c>
      <c r="F13" s="11" t="s">
        <v>76</v>
      </c>
      <c r="M13" s="11"/>
      <c r="N13" s="11" t="s">
        <v>72</v>
      </c>
      <c r="O13" s="11" t="s">
        <v>73</v>
      </c>
      <c r="P13" s="11" t="s">
        <v>74</v>
      </c>
      <c r="Q13" s="11" t="s">
        <v>75</v>
      </c>
      <c r="R13" s="11" t="s">
        <v>76</v>
      </c>
      <c r="X13" s="11"/>
      <c r="Y13" s="11" t="s">
        <v>72</v>
      </c>
      <c r="Z13" s="11" t="s">
        <v>73</v>
      </c>
      <c r="AA13" s="11" t="s">
        <v>74</v>
      </c>
      <c r="AB13" s="11" t="s">
        <v>75</v>
      </c>
      <c r="AC13" s="11" t="s">
        <v>76</v>
      </c>
      <c r="AJ13" s="11"/>
      <c r="AK13" s="11" t="s">
        <v>72</v>
      </c>
      <c r="AL13" s="11" t="s">
        <v>73</v>
      </c>
      <c r="AM13" s="11" t="s">
        <v>74</v>
      </c>
      <c r="AN13" s="11" t="s">
        <v>75</v>
      </c>
      <c r="AO13" s="11" t="s">
        <v>76</v>
      </c>
      <c r="AU13" s="11"/>
      <c r="AV13" s="11" t="s">
        <v>72</v>
      </c>
      <c r="AW13" s="11" t="s">
        <v>73</v>
      </c>
      <c r="AX13" s="11" t="s">
        <v>74</v>
      </c>
      <c r="AY13" s="11" t="s">
        <v>75</v>
      </c>
      <c r="AZ13" s="11" t="s">
        <v>76</v>
      </c>
    </row>
    <row r="14" spans="1:56" x14ac:dyDescent="0.25">
      <c r="A14" s="9" t="s">
        <v>68</v>
      </c>
      <c r="B14" s="9">
        <v>13</v>
      </c>
      <c r="C14" s="17">
        <v>146.18098708215098</v>
      </c>
      <c r="D14" s="17">
        <v>11.244691314011614</v>
      </c>
      <c r="E14" s="17">
        <v>23.991354152745011</v>
      </c>
      <c r="F14" s="17">
        <v>3.7909473561632107E-33</v>
      </c>
      <c r="M14" s="9" t="s">
        <v>68</v>
      </c>
      <c r="N14" s="9">
        <v>10</v>
      </c>
      <c r="O14" s="17">
        <v>144.7323903364433</v>
      </c>
      <c r="P14" s="17">
        <v>14.47323903364433</v>
      </c>
      <c r="Q14" s="17">
        <v>30.864882499327038</v>
      </c>
      <c r="R14" s="17">
        <v>1.0340775791461144E-34</v>
      </c>
      <c r="X14" s="9" t="s">
        <v>68</v>
      </c>
      <c r="Y14" s="9">
        <v>7</v>
      </c>
      <c r="Z14" s="17">
        <v>144.61717297924906</v>
      </c>
      <c r="AA14" s="17">
        <v>20.659596139892724</v>
      </c>
      <c r="AB14" s="17">
        <v>44.698805137662312</v>
      </c>
      <c r="AC14" s="17">
        <v>4.2751538637353372E-37</v>
      </c>
      <c r="AJ14" s="9" t="s">
        <v>68</v>
      </c>
      <c r="AK14" s="9">
        <v>3</v>
      </c>
      <c r="AL14" s="17">
        <v>141.62765659002363</v>
      </c>
      <c r="AM14" s="17">
        <v>47.209218863341214</v>
      </c>
      <c r="AN14" s="17">
        <v>100.87099753471966</v>
      </c>
      <c r="AO14" s="17">
        <v>1.5957438109457436E-39</v>
      </c>
      <c r="AU14" s="9" t="s">
        <v>68</v>
      </c>
      <c r="AV14" s="9">
        <v>2</v>
      </c>
      <c r="AW14" s="17">
        <v>140.7424431020147</v>
      </c>
      <c r="AX14" s="17">
        <v>70.371221551007352</v>
      </c>
      <c r="AY14" s="17">
        <v>149.68347486386327</v>
      </c>
      <c r="AZ14" s="17">
        <v>2.9399632693394416E-40</v>
      </c>
    </row>
    <row r="15" spans="1:56" x14ac:dyDescent="0.25">
      <c r="A15" s="9" t="s">
        <v>69</v>
      </c>
      <c r="B15" s="9">
        <v>186</v>
      </c>
      <c r="C15" s="17">
        <v>87.177762917849151</v>
      </c>
      <c r="D15" s="17">
        <v>0.4686976500959632</v>
      </c>
      <c r="E15" s="17"/>
      <c r="F15" s="17"/>
      <c r="M15" s="9" t="s">
        <v>69</v>
      </c>
      <c r="N15" s="9">
        <v>189</v>
      </c>
      <c r="O15" s="17">
        <v>88.626359663556812</v>
      </c>
      <c r="P15" s="17">
        <v>0.468922537902417</v>
      </c>
      <c r="Q15" s="17"/>
      <c r="R15" s="17"/>
      <c r="X15" s="9" t="s">
        <v>69</v>
      </c>
      <c r="Y15" s="9">
        <v>192</v>
      </c>
      <c r="Z15" s="17">
        <v>88.741577020751052</v>
      </c>
      <c r="AA15" s="17">
        <v>0.46219571364974504</v>
      </c>
      <c r="AB15" s="17"/>
      <c r="AC15" s="17"/>
      <c r="AJ15" s="9" t="s">
        <v>69</v>
      </c>
      <c r="AK15" s="9">
        <v>196</v>
      </c>
      <c r="AL15" s="17">
        <v>91.731093409976495</v>
      </c>
      <c r="AM15" s="17">
        <v>0.46801578270396171</v>
      </c>
      <c r="AN15" s="17"/>
      <c r="AO15" s="17"/>
      <c r="AU15" s="9" t="s">
        <v>69</v>
      </c>
      <c r="AV15" s="9">
        <v>197</v>
      </c>
      <c r="AW15" s="17">
        <v>92.616306897985424</v>
      </c>
      <c r="AX15" s="17">
        <v>0.47013353755322551</v>
      </c>
      <c r="AY15" s="17"/>
      <c r="AZ15" s="17"/>
    </row>
    <row r="16" spans="1:56" ht="13.8" thickBot="1" x14ac:dyDescent="0.3">
      <c r="A16" s="10" t="s">
        <v>70</v>
      </c>
      <c r="B16" s="10">
        <v>199</v>
      </c>
      <c r="C16" s="18">
        <v>233.35875000000013</v>
      </c>
      <c r="D16" s="18"/>
      <c r="E16" s="18"/>
      <c r="F16" s="18"/>
      <c r="M16" s="10" t="s">
        <v>70</v>
      </c>
      <c r="N16" s="10">
        <v>199</v>
      </c>
      <c r="O16" s="17">
        <v>233.3587500000001</v>
      </c>
      <c r="P16" s="17"/>
      <c r="Q16" s="17"/>
      <c r="R16" s="17"/>
      <c r="X16" s="10" t="s">
        <v>70</v>
      </c>
      <c r="Y16" s="10">
        <v>199</v>
      </c>
      <c r="Z16" s="17">
        <v>233.3587500000001</v>
      </c>
      <c r="AA16" s="17"/>
      <c r="AB16" s="17"/>
      <c r="AC16" s="17"/>
      <c r="AJ16" s="10" t="s">
        <v>70</v>
      </c>
      <c r="AK16" s="10">
        <v>199</v>
      </c>
      <c r="AL16" s="17">
        <v>233.35875000000013</v>
      </c>
      <c r="AM16" s="17"/>
      <c r="AN16" s="17"/>
      <c r="AO16" s="17"/>
      <c r="AU16" s="10" t="s">
        <v>70</v>
      </c>
      <c r="AV16" s="10">
        <v>199</v>
      </c>
      <c r="AW16" s="17">
        <v>233.35875000000013</v>
      </c>
      <c r="AX16" s="17"/>
      <c r="AY16" s="17"/>
      <c r="AZ16" s="17"/>
    </row>
    <row r="18" spans="1:55" x14ac:dyDescent="0.25">
      <c r="A18" s="20"/>
      <c r="B18" s="20" t="s">
        <v>77</v>
      </c>
      <c r="C18" s="20" t="s">
        <v>65</v>
      </c>
      <c r="D18" s="20" t="s">
        <v>78</v>
      </c>
      <c r="E18" s="20" t="s">
        <v>79</v>
      </c>
      <c r="F18" s="20" t="s">
        <v>80</v>
      </c>
      <c r="G18" s="20" t="s">
        <v>81</v>
      </c>
      <c r="H18" s="20" t="s">
        <v>82</v>
      </c>
      <c r="I18" s="20" t="s">
        <v>83</v>
      </c>
      <c r="M18" s="20"/>
      <c r="N18" s="20" t="s">
        <v>77</v>
      </c>
      <c r="O18" s="20" t="s">
        <v>65</v>
      </c>
      <c r="P18" s="20" t="s">
        <v>78</v>
      </c>
      <c r="Q18" s="20" t="s">
        <v>79</v>
      </c>
      <c r="R18" s="20" t="s">
        <v>80</v>
      </c>
      <c r="S18" s="20" t="s">
        <v>81</v>
      </c>
      <c r="T18" s="20" t="s">
        <v>82</v>
      </c>
      <c r="U18" s="20" t="s">
        <v>83</v>
      </c>
      <c r="X18" s="20"/>
      <c r="Y18" s="20" t="s">
        <v>77</v>
      </c>
      <c r="Z18" s="20" t="s">
        <v>65</v>
      </c>
      <c r="AA18" s="20" t="s">
        <v>78</v>
      </c>
      <c r="AB18" s="20" t="s">
        <v>79</v>
      </c>
      <c r="AC18" s="20" t="s">
        <v>80</v>
      </c>
      <c r="AD18" s="20" t="s">
        <v>81</v>
      </c>
      <c r="AE18" s="20" t="s">
        <v>82</v>
      </c>
      <c r="AF18" s="20" t="s">
        <v>83</v>
      </c>
      <c r="AJ18" s="20"/>
      <c r="AK18" s="20" t="s">
        <v>77</v>
      </c>
      <c r="AL18" s="20" t="s">
        <v>65</v>
      </c>
      <c r="AM18" s="20" t="s">
        <v>78</v>
      </c>
      <c r="AN18" s="20" t="s">
        <v>79</v>
      </c>
      <c r="AO18" s="20" t="s">
        <v>80</v>
      </c>
      <c r="AP18" s="20" t="s">
        <v>81</v>
      </c>
      <c r="AQ18" s="20" t="s">
        <v>82</v>
      </c>
      <c r="AR18" s="20" t="s">
        <v>83</v>
      </c>
      <c r="AU18" s="20"/>
      <c r="AV18" s="20" t="s">
        <v>77</v>
      </c>
      <c r="AW18" s="20" t="s">
        <v>65</v>
      </c>
      <c r="AX18" s="20" t="s">
        <v>78</v>
      </c>
      <c r="AY18" s="20" t="s">
        <v>79</v>
      </c>
      <c r="AZ18" s="20" t="s">
        <v>80</v>
      </c>
      <c r="BA18" s="20" t="s">
        <v>81</v>
      </c>
      <c r="BB18" s="20" t="s">
        <v>82</v>
      </c>
      <c r="BC18" s="20" t="s">
        <v>83</v>
      </c>
    </row>
    <row r="19" spans="1:55" x14ac:dyDescent="0.25">
      <c r="A19" s="20" t="s">
        <v>71</v>
      </c>
      <c r="B19" s="19">
        <v>2.941761524427613</v>
      </c>
      <c r="C19" s="19">
        <v>0.59211174180492332</v>
      </c>
      <c r="D19" s="19">
        <v>4.9682539911475079</v>
      </c>
      <c r="E19" s="19">
        <v>1.5251709532910011E-6</v>
      </c>
      <c r="F19" s="19">
        <v>1.7736434126968208</v>
      </c>
      <c r="G19" s="19">
        <v>4.1098796361584053</v>
      </c>
      <c r="H19" s="19">
        <v>1.7736434126968208</v>
      </c>
      <c r="I19" s="19">
        <v>4.1098796361584053</v>
      </c>
      <c r="M19" s="20" t="s">
        <v>71</v>
      </c>
      <c r="N19" s="19">
        <v>2.8095583396971282</v>
      </c>
      <c r="O19" s="19">
        <v>0.57145445361027525</v>
      </c>
      <c r="P19" s="19">
        <v>4.9165044072142479</v>
      </c>
      <c r="Q19" s="19">
        <v>1.9064221381332719E-6</v>
      </c>
      <c r="R19" s="19">
        <v>1.6823100965759137</v>
      </c>
      <c r="S19" s="19">
        <v>3.9368065828183427</v>
      </c>
      <c r="T19" s="19">
        <v>1.6823100965759137</v>
      </c>
      <c r="U19" s="19">
        <v>3.9368065828183427</v>
      </c>
      <c r="X19" s="20" t="s">
        <v>71</v>
      </c>
      <c r="Y19" s="19">
        <v>2.8980261779725716</v>
      </c>
      <c r="Z19" s="19">
        <v>0.53530432637413328</v>
      </c>
      <c r="AA19" s="19">
        <v>5.4137918099826674</v>
      </c>
      <c r="AB19" s="19">
        <v>1.8285085916905917E-7</v>
      </c>
      <c r="AC19" s="19">
        <v>1.8421938028461797</v>
      </c>
      <c r="AD19" s="19">
        <v>3.9538585530989634</v>
      </c>
      <c r="AE19" s="19">
        <v>1.8421938028461797</v>
      </c>
      <c r="AF19" s="19">
        <v>3.9538585530989634</v>
      </c>
      <c r="AJ19" s="20" t="s">
        <v>71</v>
      </c>
      <c r="AK19" s="19">
        <v>2.4575595186112444</v>
      </c>
      <c r="AL19" s="19">
        <v>0.28794803645017369</v>
      </c>
      <c r="AM19" s="19">
        <v>8.5347326861751274</v>
      </c>
      <c r="AN19" s="19">
        <v>3.8329370108979652E-15</v>
      </c>
      <c r="AO19" s="19">
        <v>1.889685326231213</v>
      </c>
      <c r="AP19" s="19">
        <v>3.0254337109912761</v>
      </c>
      <c r="AQ19" s="19">
        <v>1.889685326231213</v>
      </c>
      <c r="AR19" s="19">
        <v>3.0254337109912761</v>
      </c>
      <c r="AU19" s="20" t="s">
        <v>71</v>
      </c>
      <c r="AV19" s="19">
        <v>2.3443740023242547</v>
      </c>
      <c r="AW19" s="19">
        <v>0.27655994272304629</v>
      </c>
      <c r="AX19" s="19">
        <v>8.4769109338150486</v>
      </c>
      <c r="AY19" s="19">
        <v>5.3925751588795026E-15</v>
      </c>
      <c r="AZ19" s="19">
        <v>1.7989759376971519</v>
      </c>
      <c r="BA19" s="19">
        <v>2.8897720669513576</v>
      </c>
      <c r="BB19" s="19">
        <v>1.7989759376971519</v>
      </c>
      <c r="BC19" s="19">
        <v>2.8897720669513576</v>
      </c>
    </row>
    <row r="20" spans="1:55" x14ac:dyDescent="0.25">
      <c r="A20" s="20" t="s">
        <v>59</v>
      </c>
      <c r="B20" s="19">
        <v>-0.18184236316140592</v>
      </c>
      <c r="C20" s="19">
        <v>0.20738634729942967</v>
      </c>
      <c r="D20" s="19">
        <v>-0.87682899828915595</v>
      </c>
      <c r="E20" s="19">
        <v>0.38171059366828286</v>
      </c>
      <c r="F20" s="19">
        <v>-0.590974172754819</v>
      </c>
      <c r="G20" s="19">
        <v>0.22728944643200713</v>
      </c>
      <c r="H20" s="19">
        <v>-0.590974172754819</v>
      </c>
      <c r="I20" s="19">
        <v>0.22728944643200713</v>
      </c>
      <c r="M20" s="20" t="s">
        <v>59</v>
      </c>
      <c r="N20" s="19">
        <v>-0.11466492030792846</v>
      </c>
      <c r="O20" s="19">
        <v>0.19753257525756654</v>
      </c>
      <c r="P20" s="19">
        <v>-0.58048613074787614</v>
      </c>
      <c r="Q20" s="19">
        <v>0.56227830682050373</v>
      </c>
      <c r="R20" s="19">
        <v>-0.50431670622288771</v>
      </c>
      <c r="S20" s="19">
        <v>0.27498686560703078</v>
      </c>
      <c r="T20" s="19">
        <v>-0.50431670622288771</v>
      </c>
      <c r="U20" s="19">
        <v>0.27498686560703078</v>
      </c>
      <c r="X20" s="21" t="s">
        <v>59</v>
      </c>
      <c r="Y20" s="19">
        <v>-0.16354730204788967</v>
      </c>
      <c r="Z20" s="19">
        <v>0.15795622359771327</v>
      </c>
      <c r="AA20" s="19">
        <v>-1.0353963795970198</v>
      </c>
      <c r="AB20" s="19">
        <v>0.30178614516042662</v>
      </c>
      <c r="AC20" s="19">
        <v>-0.475099603253479</v>
      </c>
      <c r="AD20" s="19">
        <v>0.14800499915769963</v>
      </c>
      <c r="AE20" s="19">
        <v>-0.475099603253479</v>
      </c>
      <c r="AF20" s="19">
        <v>0.14800499915769963</v>
      </c>
      <c r="AJ20" s="20" t="s">
        <v>30</v>
      </c>
      <c r="AK20" s="19">
        <v>0.35493696800202412</v>
      </c>
      <c r="AL20" s="19">
        <v>9.9730582795747855E-2</v>
      </c>
      <c r="AM20" s="19">
        <v>3.5589581255024747</v>
      </c>
      <c r="AN20" s="19">
        <v>4.6709958317585977E-4</v>
      </c>
      <c r="AO20" s="19">
        <v>0.15825417461015062</v>
      </c>
      <c r="AP20" s="19">
        <v>0.55161976139389757</v>
      </c>
      <c r="AQ20" s="19">
        <v>0.15825417461015062</v>
      </c>
      <c r="AR20" s="19">
        <v>0.55161976139389757</v>
      </c>
      <c r="AU20" s="20" t="s">
        <v>30</v>
      </c>
      <c r="AV20" s="19">
        <v>0.33470331260018793</v>
      </c>
      <c r="AW20" s="19">
        <v>9.8862349129197391E-2</v>
      </c>
      <c r="AX20" s="19">
        <v>3.3855488519980832</v>
      </c>
      <c r="AY20" s="19">
        <v>8.5734592265569807E-4</v>
      </c>
      <c r="AZ20" s="19">
        <v>0.13973894665240741</v>
      </c>
      <c r="BA20" s="19">
        <v>0.52966767854796848</v>
      </c>
      <c r="BB20" s="19">
        <v>0.13973894665240741</v>
      </c>
      <c r="BC20" s="19">
        <v>0.52966767854796848</v>
      </c>
    </row>
    <row r="21" spans="1:55" x14ac:dyDescent="0.25">
      <c r="A21" s="20" t="s">
        <v>58</v>
      </c>
      <c r="B21" s="19">
        <v>2.8821754136505635E-2</v>
      </c>
      <c r="C21" s="19">
        <v>0.13658194953883687</v>
      </c>
      <c r="D21" s="19">
        <v>0.21102169235262097</v>
      </c>
      <c r="E21" s="19">
        <v>0.83310136049541517</v>
      </c>
      <c r="F21" s="19">
        <v>-0.24062713148343137</v>
      </c>
      <c r="G21" s="19">
        <v>0.29827063975644263</v>
      </c>
      <c r="H21" s="19">
        <v>-0.24062713148343137</v>
      </c>
      <c r="I21" s="19">
        <v>0.29827063975644263</v>
      </c>
      <c r="M21" s="21" t="s">
        <v>58</v>
      </c>
      <c r="N21" s="19">
        <v>3.546759401441732E-2</v>
      </c>
      <c r="O21" s="19">
        <v>0.13499676639549937</v>
      </c>
      <c r="P21" s="19">
        <v>0.26272921167984187</v>
      </c>
      <c r="Q21" s="19">
        <v>0.79304546834037548</v>
      </c>
      <c r="R21" s="19">
        <v>-0.23082636307171125</v>
      </c>
      <c r="S21" s="19">
        <v>0.30176155110054592</v>
      </c>
      <c r="T21" s="19">
        <v>-0.23082636307171125</v>
      </c>
      <c r="U21" s="19">
        <v>0.30176155110054592</v>
      </c>
      <c r="X21" s="21" t="s">
        <v>29</v>
      </c>
      <c r="Y21" s="19">
        <v>0.11095212196742139</v>
      </c>
      <c r="Z21" s="19">
        <v>0.10105360221882931</v>
      </c>
      <c r="AA21" s="19">
        <v>1.0979531608102111</v>
      </c>
      <c r="AB21" s="19">
        <v>0.27359994070934163</v>
      </c>
      <c r="AC21" s="19">
        <v>-8.836564848379809E-2</v>
      </c>
      <c r="AD21" s="19">
        <v>0.31026989241864089</v>
      </c>
      <c r="AE21" s="19">
        <v>-8.836564848379809E-2</v>
      </c>
      <c r="AF21" s="19">
        <v>0.31026989241864089</v>
      </c>
      <c r="AJ21" s="21" t="s">
        <v>22</v>
      </c>
      <c r="AK21" s="19">
        <v>-6.2846782522009065E-2</v>
      </c>
      <c r="AL21" s="19">
        <v>4.5697168047026511E-2</v>
      </c>
      <c r="AM21" s="19">
        <v>-1.3752883429742091</v>
      </c>
      <c r="AN21" s="19">
        <v>0.17061193304961411</v>
      </c>
      <c r="AO21" s="19">
        <v>-0.15296805134076752</v>
      </c>
      <c r="AP21" s="19">
        <v>2.7274486296749376E-2</v>
      </c>
      <c r="AQ21" s="19">
        <v>-0.15296805134076752</v>
      </c>
      <c r="AR21" s="19">
        <v>2.7274486296749376E-2</v>
      </c>
      <c r="AU21" s="20" t="s">
        <v>37</v>
      </c>
      <c r="AV21" s="19">
        <v>0.63829506735466668</v>
      </c>
      <c r="AW21" s="19">
        <v>3.9919587214986736E-2</v>
      </c>
      <c r="AX21" s="19">
        <v>15.989520731192229</v>
      </c>
      <c r="AY21" s="19">
        <v>1.9384801487175363E-37</v>
      </c>
      <c r="AZ21" s="19">
        <v>0.55957048637089901</v>
      </c>
      <c r="BA21" s="19">
        <v>0.71701964833843435</v>
      </c>
      <c r="BB21" s="19">
        <v>0.55957048637089901</v>
      </c>
      <c r="BC21" s="19">
        <v>0.71701964833843435</v>
      </c>
    </row>
    <row r="22" spans="1:55" x14ac:dyDescent="0.25">
      <c r="A22" s="20" t="s">
        <v>29</v>
      </c>
      <c r="B22" s="19">
        <v>0.12819758655227906</v>
      </c>
      <c r="C22" s="19">
        <v>0.10412835777790017</v>
      </c>
      <c r="D22" s="19">
        <v>1.2311496050453152</v>
      </c>
      <c r="E22" s="19">
        <v>0.21982136856719839</v>
      </c>
      <c r="F22" s="19">
        <v>-7.7226849542120501E-2</v>
      </c>
      <c r="G22" s="19">
        <v>0.33362202264667862</v>
      </c>
      <c r="H22" s="19">
        <v>-7.7226849542120501E-2</v>
      </c>
      <c r="I22" s="19">
        <v>0.33362202264667862</v>
      </c>
      <c r="M22" s="20" t="s">
        <v>29</v>
      </c>
      <c r="N22" s="19">
        <v>0.1164414640066847</v>
      </c>
      <c r="O22" s="19">
        <v>0.1031475846318229</v>
      </c>
      <c r="P22" s="19">
        <v>1.1288821199479682</v>
      </c>
      <c r="Q22" s="19">
        <v>0.26037839903149818</v>
      </c>
      <c r="R22" s="19">
        <v>-8.7026953859064976E-2</v>
      </c>
      <c r="S22" s="19">
        <v>0.31990988187243441</v>
      </c>
      <c r="T22" s="19">
        <v>-8.7026953859064976E-2</v>
      </c>
      <c r="U22" s="19">
        <v>0.31990988187243441</v>
      </c>
      <c r="X22" s="20" t="s">
        <v>30</v>
      </c>
      <c r="Y22" s="19">
        <v>0.43730115389261093</v>
      </c>
      <c r="Z22" s="19">
        <v>0.11012562473966596</v>
      </c>
      <c r="AA22" s="19">
        <v>3.9709300621574606</v>
      </c>
      <c r="AB22" s="19">
        <v>1.0115431948225016E-4</v>
      </c>
      <c r="AC22" s="19">
        <v>0.22008975805215727</v>
      </c>
      <c r="AD22" s="19">
        <v>0.65451254973306461</v>
      </c>
      <c r="AE22" s="19">
        <v>0.22008975805215727</v>
      </c>
      <c r="AF22" s="19">
        <v>0.65451254973306461</v>
      </c>
      <c r="AJ22" s="20" t="s">
        <v>37</v>
      </c>
      <c r="AK22" s="19">
        <v>0.657246092479985</v>
      </c>
      <c r="AL22" s="19">
        <v>4.2145871441104807E-2</v>
      </c>
      <c r="AM22" s="19">
        <v>15.594554579288491</v>
      </c>
      <c r="AN22" s="19">
        <v>3.4914335203557011E-36</v>
      </c>
      <c r="AO22" s="19">
        <v>0.57412848208811329</v>
      </c>
      <c r="AP22" s="19">
        <v>0.74036370287185671</v>
      </c>
      <c r="AQ22" s="19">
        <v>0.57412848208811329</v>
      </c>
      <c r="AR22" s="19">
        <v>0.74036370287185671</v>
      </c>
    </row>
    <row r="23" spans="1:55" x14ac:dyDescent="0.25">
      <c r="A23" s="20" t="s">
        <v>30</v>
      </c>
      <c r="B23" s="19">
        <v>0.4593429825781904</v>
      </c>
      <c r="C23" s="19">
        <v>0.12558973866937381</v>
      </c>
      <c r="D23" s="19">
        <v>3.6574881630055125</v>
      </c>
      <c r="E23" s="19">
        <v>3.3147731927691876E-4</v>
      </c>
      <c r="F23" s="19">
        <v>0.21157953181459205</v>
      </c>
      <c r="G23" s="19">
        <v>0.70710643334178869</v>
      </c>
      <c r="H23" s="19">
        <v>0.21157953181459205</v>
      </c>
      <c r="I23" s="19">
        <v>0.70710643334178869</v>
      </c>
      <c r="M23" s="20" t="s">
        <v>30</v>
      </c>
      <c r="N23" s="19">
        <v>0.4375047792284284</v>
      </c>
      <c r="O23" s="19">
        <v>0.12459953801222681</v>
      </c>
      <c r="P23" s="19">
        <v>3.5112873306600587</v>
      </c>
      <c r="Q23" s="19">
        <v>5.5764847521959132E-4</v>
      </c>
      <c r="R23" s="19">
        <v>0.19172034368741861</v>
      </c>
      <c r="S23" s="19">
        <v>0.68328921476943816</v>
      </c>
      <c r="T23" s="19">
        <v>0.19172034368741861</v>
      </c>
      <c r="U23" s="19">
        <v>0.68328921476943816</v>
      </c>
      <c r="X23" s="21" t="s">
        <v>31</v>
      </c>
      <c r="Y23" s="19">
        <v>0.15031229058879789</v>
      </c>
      <c r="Z23" s="19">
        <v>8.2466726684628372E-2</v>
      </c>
      <c r="AA23" s="19">
        <v>1.8227022780184603</v>
      </c>
      <c r="AB23" s="19">
        <v>6.9903971315904936E-2</v>
      </c>
      <c r="AC23" s="19">
        <v>-1.2344791774244218E-2</v>
      </c>
      <c r="AD23" s="19">
        <v>0.31296937295184002</v>
      </c>
      <c r="AE23" s="19">
        <v>-1.2344791774244218E-2</v>
      </c>
      <c r="AF23" s="19">
        <v>0.31296937295184002</v>
      </c>
    </row>
    <row r="24" spans="1:55" x14ac:dyDescent="0.25">
      <c r="A24" s="20" t="s">
        <v>8</v>
      </c>
      <c r="B24" s="19">
        <v>4.6425355231593794E-2</v>
      </c>
      <c r="C24" s="19">
        <v>0.15557144769085854</v>
      </c>
      <c r="D24" s="19">
        <v>0.29841822468508</v>
      </c>
      <c r="E24" s="19">
        <v>0.76571709247745767</v>
      </c>
      <c r="F24" s="19">
        <v>-0.2604860145073678</v>
      </c>
      <c r="G24" s="19">
        <v>0.3533367249705554</v>
      </c>
      <c r="H24" s="19">
        <v>-0.2604860145073678</v>
      </c>
      <c r="I24" s="19">
        <v>0.3533367249705554</v>
      </c>
      <c r="M24" s="21" t="s">
        <v>8</v>
      </c>
      <c r="N24" s="19">
        <v>6.3862362793077839E-4</v>
      </c>
      <c r="O24" s="19">
        <v>0.14355300057450637</v>
      </c>
      <c r="P24" s="19">
        <v>4.4486957804781117E-3</v>
      </c>
      <c r="Q24" s="19">
        <v>0.99645515811598029</v>
      </c>
      <c r="R24" s="19">
        <v>-0.28253331889533134</v>
      </c>
      <c r="S24" s="19">
        <v>0.28381056615119288</v>
      </c>
      <c r="T24" s="19">
        <v>-0.28253331889533134</v>
      </c>
      <c r="U24" s="19">
        <v>0.28381056615119288</v>
      </c>
      <c r="X24" s="20" t="s">
        <v>22</v>
      </c>
      <c r="Y24" s="19">
        <v>-9.8665952566304643E-2</v>
      </c>
      <c r="Z24" s="19">
        <v>5.1003595294129907E-2</v>
      </c>
      <c r="AA24" s="19">
        <v>-1.9344901471614546</v>
      </c>
      <c r="AB24" s="19">
        <v>5.4522625166844148E-2</v>
      </c>
      <c r="AC24" s="19">
        <v>-0.19926526496892644</v>
      </c>
      <c r="AD24" s="19">
        <v>1.9333598363171361E-3</v>
      </c>
      <c r="AE24" s="19">
        <v>-0.19926526496892644</v>
      </c>
      <c r="AF24" s="19">
        <v>1.9333598363171361E-3</v>
      </c>
    </row>
    <row r="25" spans="1:55" x14ac:dyDescent="0.25">
      <c r="A25" s="20" t="s">
        <v>31</v>
      </c>
      <c r="B25" s="19">
        <v>0.18648081278685227</v>
      </c>
      <c r="C25" s="19">
        <v>0.11438826699572284</v>
      </c>
      <c r="D25" s="19">
        <v>1.6302442346978216</v>
      </c>
      <c r="E25" s="19">
        <v>0.10474212373701049</v>
      </c>
      <c r="F25" s="19">
        <v>-3.9184373382050747E-2</v>
      </c>
      <c r="G25" s="19">
        <v>0.41214599895575532</v>
      </c>
      <c r="H25" s="19">
        <v>-3.9184373382050747E-2</v>
      </c>
      <c r="I25" s="19">
        <v>0.41214599895575532</v>
      </c>
      <c r="M25" s="20" t="s">
        <v>31</v>
      </c>
      <c r="N25" s="19">
        <v>0.14612476487114812</v>
      </c>
      <c r="O25" s="19">
        <v>8.3904092546596976E-2</v>
      </c>
      <c r="P25" s="19">
        <v>1.7415689799635967</v>
      </c>
      <c r="Q25" s="19">
        <v>8.32109102630504E-2</v>
      </c>
      <c r="R25" s="19">
        <v>-1.9384035202591632E-2</v>
      </c>
      <c r="S25" s="19">
        <v>0.31163356494488786</v>
      </c>
      <c r="T25" s="19">
        <v>-1.9384035202591632E-2</v>
      </c>
      <c r="U25" s="19">
        <v>0.31163356494488786</v>
      </c>
      <c r="X25" s="21" t="s">
        <v>33</v>
      </c>
      <c r="Y25" s="19">
        <v>-4.5906682007891865E-2</v>
      </c>
      <c r="Z25" s="19">
        <v>3.6611098799396072E-2</v>
      </c>
      <c r="AA25" s="19">
        <v>-1.2539006889530759</v>
      </c>
      <c r="AB25" s="19">
        <v>0.21140264530083863</v>
      </c>
      <c r="AC25" s="19">
        <v>-0.1181182848230288</v>
      </c>
      <c r="AD25" s="19">
        <v>2.6304920807245079E-2</v>
      </c>
      <c r="AE25" s="19">
        <v>-0.1181182848230288</v>
      </c>
      <c r="AF25" s="19">
        <v>2.6304920807245079E-2</v>
      </c>
    </row>
    <row r="26" spans="1:55" x14ac:dyDescent="0.25">
      <c r="A26" s="48" t="s">
        <v>32</v>
      </c>
      <c r="B26" s="19">
        <v>-0.11462606120545064</v>
      </c>
      <c r="C26" s="19">
        <v>8.7072161636714496E-2</v>
      </c>
      <c r="D26" s="19">
        <v>-1.3164490125293717</v>
      </c>
      <c r="E26" s="19">
        <v>0.70299999999999996</v>
      </c>
      <c r="F26" s="19">
        <v>-0.2864020316081905</v>
      </c>
      <c r="G26" s="19">
        <v>5.7149909197289225E-2</v>
      </c>
      <c r="H26" s="19">
        <v>-0.2864020316081905</v>
      </c>
      <c r="I26" s="19">
        <v>5.7149909197289225E-2</v>
      </c>
      <c r="M26" s="20" t="s">
        <v>22</v>
      </c>
      <c r="N26" s="19">
        <v>-9.9908902440771802E-2</v>
      </c>
      <c r="O26" s="19">
        <v>5.2283395599113068E-2</v>
      </c>
      <c r="P26" s="19">
        <v>-1.9109107451021534</v>
      </c>
      <c r="Q26" s="19">
        <v>5.7529476125210338E-2</v>
      </c>
      <c r="R26" s="19">
        <v>-0.20304287131820312</v>
      </c>
      <c r="S26" s="19">
        <v>3.2250664366595128E-3</v>
      </c>
      <c r="T26" s="19">
        <v>-0.20304287131820312</v>
      </c>
      <c r="U26" s="19">
        <v>3.2250664366595128E-3</v>
      </c>
      <c r="X26" s="20" t="s">
        <v>37</v>
      </c>
      <c r="Y26" s="19">
        <v>0.57331231600990673</v>
      </c>
      <c r="Z26" s="19">
        <v>6.8114030474610218E-2</v>
      </c>
      <c r="AA26" s="19">
        <v>8.4169489313014765</v>
      </c>
      <c r="AB26" s="19">
        <v>8.796071284621846E-15</v>
      </c>
      <c r="AC26" s="19">
        <v>0.43896444129242285</v>
      </c>
      <c r="AD26" s="19">
        <v>0.70766019072739061</v>
      </c>
      <c r="AE26" s="19">
        <v>0.43896444129242285</v>
      </c>
      <c r="AF26" s="19">
        <v>0.70766019072739061</v>
      </c>
    </row>
    <row r="27" spans="1:55" x14ac:dyDescent="0.25">
      <c r="A27" s="20" t="s">
        <v>22</v>
      </c>
      <c r="B27" s="19">
        <v>-9.0822984146081684E-2</v>
      </c>
      <c r="C27" s="19">
        <v>5.5985900719905488E-2</v>
      </c>
      <c r="D27" s="19">
        <v>-1.6222474404844229</v>
      </c>
      <c r="E27" s="19">
        <v>0.10644416011928004</v>
      </c>
      <c r="F27" s="19">
        <v>-0.20127197546844872</v>
      </c>
      <c r="G27" s="19">
        <v>1.9626007176285334E-2</v>
      </c>
      <c r="H27" s="19">
        <v>-0.20127197546844872</v>
      </c>
      <c r="I27" s="19">
        <v>1.9626007176285334E-2</v>
      </c>
      <c r="M27" s="20" t="s">
        <v>33</v>
      </c>
      <c r="N27" s="19">
        <v>-5.0737118296968198E-2</v>
      </c>
      <c r="O27" s="19">
        <v>4.125599200195814E-2</v>
      </c>
      <c r="P27" s="19">
        <v>-1.2298121032833256</v>
      </c>
      <c r="Q27" s="19">
        <v>0.22029614108728482</v>
      </c>
      <c r="R27" s="19">
        <v>-0.13211848510340579</v>
      </c>
      <c r="S27" s="19">
        <v>3.064424850946941E-2</v>
      </c>
      <c r="T27" s="19">
        <v>-0.13211848510340579</v>
      </c>
      <c r="U27" s="19">
        <v>3.064424850946941E-2</v>
      </c>
    </row>
    <row r="28" spans="1:55" x14ac:dyDescent="0.25">
      <c r="A28" s="48" t="s">
        <v>16</v>
      </c>
      <c r="B28" s="19">
        <v>-5.2590424269750906E-2</v>
      </c>
      <c r="C28" s="19">
        <v>9.560267211474939E-2</v>
      </c>
      <c r="D28" s="19">
        <v>-0.5500936648154352</v>
      </c>
      <c r="E28" s="19">
        <v>0.58291510448304418</v>
      </c>
      <c r="F28" s="19">
        <v>-0.24119538671599733</v>
      </c>
      <c r="G28" s="19">
        <v>0.1360145381764955</v>
      </c>
      <c r="H28" s="19">
        <v>-0.24119538671599733</v>
      </c>
      <c r="I28" s="19">
        <v>0.1360145381764955</v>
      </c>
      <c r="M28" s="21" t="s">
        <v>21</v>
      </c>
      <c r="N28" s="19">
        <v>2.6162552085556744E-2</v>
      </c>
      <c r="O28" s="19">
        <v>6.8460906774343022E-2</v>
      </c>
      <c r="P28" s="19">
        <v>0.38215316329058091</v>
      </c>
      <c r="Q28" s="19">
        <v>0.70277711706997514</v>
      </c>
      <c r="R28" s="19">
        <v>-0.10888309572821296</v>
      </c>
      <c r="S28" s="19">
        <v>0.16120819989932644</v>
      </c>
      <c r="T28" s="19">
        <v>-0.10888309572821296</v>
      </c>
      <c r="U28" s="19">
        <v>0.16120819989932644</v>
      </c>
    </row>
    <row r="29" spans="1:55" x14ac:dyDescent="0.25">
      <c r="A29" s="20" t="s">
        <v>33</v>
      </c>
      <c r="B29" s="19">
        <v>-5.0553393898112226E-2</v>
      </c>
      <c r="C29" s="19">
        <v>4.1403977315705859E-2</v>
      </c>
      <c r="D29" s="19">
        <v>-1.2209791709777529</v>
      </c>
      <c r="E29" s="19">
        <v>0.2236393848996357</v>
      </c>
      <c r="F29" s="19">
        <v>-0.13223516506640143</v>
      </c>
      <c r="G29" s="19">
        <v>3.1128377270176963E-2</v>
      </c>
      <c r="H29" s="19">
        <v>-0.13223516506640143</v>
      </c>
      <c r="I29" s="19">
        <v>3.1128377270176963E-2</v>
      </c>
      <c r="M29" s="20" t="s">
        <v>37</v>
      </c>
      <c r="N29" s="19">
        <v>0.57341273475061716</v>
      </c>
      <c r="O29" s="19">
        <v>7.4472888862090844E-2</v>
      </c>
      <c r="P29" s="19">
        <v>7.6996171830055484</v>
      </c>
      <c r="Q29" s="19">
        <v>7.4154251611811599E-13</v>
      </c>
      <c r="R29" s="19">
        <v>0.42650788065492079</v>
      </c>
      <c r="S29" s="19">
        <v>0.72031758884631358</v>
      </c>
      <c r="T29" s="19">
        <v>0.42650788065492079</v>
      </c>
      <c r="U29" s="19">
        <v>0.72031758884631358</v>
      </c>
    </row>
    <row r="30" spans="1:55" x14ac:dyDescent="0.25">
      <c r="A30" s="20" t="s">
        <v>21</v>
      </c>
      <c r="B30" s="19">
        <v>0.1068320416573829</v>
      </c>
      <c r="C30" s="19">
        <v>8.8742932604926425E-2</v>
      </c>
      <c r="D30" s="19">
        <v>1.2038371791586735</v>
      </c>
      <c r="E30" s="19">
        <v>0.23018233295673379</v>
      </c>
      <c r="F30" s="19">
        <v>-6.8240025901905713E-2</v>
      </c>
      <c r="G30" s="19">
        <v>0.28190410921667153</v>
      </c>
      <c r="H30" s="19">
        <v>-6.8240025901905713E-2</v>
      </c>
      <c r="I30" s="19">
        <v>0.28190410921667153</v>
      </c>
    </row>
    <row r="31" spans="1:55" x14ac:dyDescent="0.25">
      <c r="A31" s="48" t="s">
        <v>20</v>
      </c>
      <c r="B31" s="19">
        <v>-1.3127006801491009E-3</v>
      </c>
      <c r="C31" s="19">
        <v>0.15972595815551718</v>
      </c>
      <c r="D31" s="19">
        <v>-8.2184555053411538E-3</v>
      </c>
      <c r="E31" s="19">
        <v>0.99345150307079222</v>
      </c>
      <c r="F31" s="19">
        <v>-0.31642008913738451</v>
      </c>
      <c r="G31" s="19">
        <v>0.3137946877770863</v>
      </c>
      <c r="H31" s="19">
        <v>-0.31642008913738451</v>
      </c>
      <c r="I31" s="19">
        <v>0.3137946877770863</v>
      </c>
      <c r="AJ31" s="48"/>
      <c r="AK31" s="2" t="s">
        <v>472</v>
      </c>
    </row>
    <row r="32" spans="1:55" x14ac:dyDescent="0.25">
      <c r="A32" s="20" t="s">
        <v>37</v>
      </c>
      <c r="B32" s="19">
        <v>0.60394149268614428</v>
      </c>
      <c r="C32" s="19">
        <v>8.0273294319898922E-2</v>
      </c>
      <c r="D32" s="19">
        <v>7.5235668076529088</v>
      </c>
      <c r="E32" s="19">
        <v>2.2106565509524765E-12</v>
      </c>
      <c r="F32" s="19">
        <v>0.44557832850105805</v>
      </c>
      <c r="G32" s="19">
        <v>0.7623046568712305</v>
      </c>
      <c r="H32" s="19">
        <v>0.44557832850105805</v>
      </c>
      <c r="I32" s="19">
        <v>0.7623046568712305</v>
      </c>
      <c r="AJ32" s="72"/>
      <c r="AK32" s="2" t="s">
        <v>473</v>
      </c>
    </row>
    <row r="33" spans="1:25" x14ac:dyDescent="0.25">
      <c r="X33" s="48"/>
      <c r="Y33" s="2" t="s">
        <v>472</v>
      </c>
    </row>
    <row r="34" spans="1:25" x14ac:dyDescent="0.25">
      <c r="M34" s="48"/>
      <c r="N34" s="2" t="s">
        <v>472</v>
      </c>
      <c r="X34" s="72"/>
      <c r="Y34" s="2" t="s">
        <v>473</v>
      </c>
    </row>
    <row r="35" spans="1:25" x14ac:dyDescent="0.25">
      <c r="A35" s="48"/>
      <c r="B35" s="2" t="s">
        <v>472</v>
      </c>
      <c r="M35" s="72"/>
      <c r="N35" s="2" t="s">
        <v>473</v>
      </c>
    </row>
    <row r="36" spans="1:25" x14ac:dyDescent="0.25">
      <c r="A36" s="72"/>
      <c r="B36" s="2" t="s">
        <v>473</v>
      </c>
    </row>
  </sheetData>
  <conditionalFormatting sqref="E19:E32">
    <cfRule type="cellIs" dxfId="15" priority="13" operator="greaterThan">
      <formula>0.05</formula>
    </cfRule>
  </conditionalFormatting>
  <conditionalFormatting sqref="Q19:Q29">
    <cfRule type="cellIs" dxfId="14" priority="11" operator="greaterThan">
      <formula>0.05</formula>
    </cfRule>
  </conditionalFormatting>
  <conditionalFormatting sqref="AB19:AB26">
    <cfRule type="cellIs" dxfId="13" priority="10" operator="greaterThan">
      <formula>0.05</formula>
    </cfRule>
  </conditionalFormatting>
  <conditionalFormatting sqref="AN19:AN22">
    <cfRule type="cellIs" dxfId="12" priority="7" operator="greaterThan">
      <formula>0.05</formula>
    </cfRule>
  </conditionalFormatting>
  <conditionalFormatting sqref="AY19:AY21">
    <cfRule type="cellIs" dxfId="11" priority="6" operator="greaterThan">
      <formula>0.05</formula>
    </cfRule>
  </conditionalFormatting>
  <conditionalFormatting sqref="A36">
    <cfRule type="cellIs" dxfId="10" priority="5" operator="greaterThan">
      <formula>0.05</formula>
    </cfRule>
  </conditionalFormatting>
  <conditionalFormatting sqref="M35">
    <cfRule type="cellIs" dxfId="8" priority="3" operator="greaterThan">
      <formula>0.05</formula>
    </cfRule>
  </conditionalFormatting>
  <conditionalFormatting sqref="X34">
    <cfRule type="cellIs" dxfId="7" priority="2" operator="greaterThan">
      <formula>0.05</formula>
    </cfRule>
  </conditionalFormatting>
  <conditionalFormatting sqref="AJ32">
    <cfRule type="cellIs" dxfId="6" priority="1" operator="greater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EDBA-99C0-47FB-A5DA-B68E501F1B5D}">
  <sheetPr>
    <tabColor rgb="FFFFFF00"/>
  </sheetPr>
  <dimension ref="A1:P201"/>
  <sheetViews>
    <sheetView showGridLines="0" workbookViewId="0">
      <selection activeCell="E4" sqref="E4"/>
    </sheetView>
  </sheetViews>
  <sheetFormatPr defaultColWidth="9.109375" defaultRowHeight="13.2" x14ac:dyDescent="0.25"/>
  <cols>
    <col min="1" max="1" width="4" style="22" bestFit="1" customWidth="1"/>
    <col min="2" max="2" width="12.77734375" style="22" bestFit="1" customWidth="1"/>
    <col min="3" max="4" width="13.88671875" style="22" bestFit="1" customWidth="1"/>
    <col min="5" max="5" width="11.5546875" style="22" bestFit="1" customWidth="1"/>
    <col min="6" max="6" width="8.21875" style="22" bestFit="1" customWidth="1"/>
    <col min="7" max="7" width="6.6640625" style="22" bestFit="1" customWidth="1"/>
    <col min="8" max="8" width="18.21875" style="22" bestFit="1" customWidth="1"/>
    <col min="9" max="9" width="9.21875" style="22" bestFit="1" customWidth="1"/>
    <col min="10" max="10" width="14.109375" style="22" bestFit="1" customWidth="1"/>
    <col min="11" max="11" width="8.44140625" style="22" bestFit="1" customWidth="1"/>
    <col min="12" max="12" width="12.5546875" style="22" bestFit="1" customWidth="1"/>
    <col min="13" max="13" width="13.6640625" style="22" bestFit="1" customWidth="1"/>
    <col min="14" max="14" width="13.21875" style="22" bestFit="1" customWidth="1"/>
    <col min="15" max="15" width="10.44140625" style="22" bestFit="1" customWidth="1"/>
    <col min="16" max="16" width="10.33203125" style="22" bestFit="1" customWidth="1"/>
    <col min="17" max="16384" width="9.109375" style="22"/>
  </cols>
  <sheetData>
    <row r="1" spans="1:16" s="23" customFormat="1" x14ac:dyDescent="0.25">
      <c r="A1" s="40" t="s">
        <v>0</v>
      </c>
      <c r="B1" s="40" t="s">
        <v>28</v>
      </c>
      <c r="C1" s="40" t="s">
        <v>59</v>
      </c>
      <c r="D1" s="40" t="s">
        <v>58</v>
      </c>
      <c r="E1" s="40" t="s">
        <v>29</v>
      </c>
      <c r="F1" s="40" t="s">
        <v>30</v>
      </c>
      <c r="G1" s="40" t="s">
        <v>8</v>
      </c>
      <c r="H1" s="40" t="s">
        <v>31</v>
      </c>
      <c r="I1" s="40" t="s">
        <v>32</v>
      </c>
      <c r="J1" s="40" t="s">
        <v>22</v>
      </c>
      <c r="K1" s="40" t="s">
        <v>16</v>
      </c>
      <c r="L1" s="40" t="s">
        <v>33</v>
      </c>
      <c r="M1" s="40" t="s">
        <v>21</v>
      </c>
      <c r="N1" s="40" t="s">
        <v>20</v>
      </c>
      <c r="O1" s="40" t="s">
        <v>37</v>
      </c>
      <c r="P1" s="40" t="s">
        <v>39</v>
      </c>
    </row>
    <row r="2" spans="1:16" x14ac:dyDescent="0.25">
      <c r="A2" s="40">
        <v>1</v>
      </c>
      <c r="B2" s="40">
        <v>2</v>
      </c>
      <c r="C2" s="40">
        <v>0</v>
      </c>
      <c r="D2" s="40">
        <v>1</v>
      </c>
      <c r="E2" s="40">
        <v>0</v>
      </c>
      <c r="F2" s="40">
        <v>1</v>
      </c>
      <c r="G2" s="40">
        <v>1</v>
      </c>
      <c r="H2" s="40">
        <v>3.9</v>
      </c>
      <c r="I2" s="40">
        <v>5.9</v>
      </c>
      <c r="J2" s="40">
        <v>4.8</v>
      </c>
      <c r="K2" s="40">
        <v>6</v>
      </c>
      <c r="L2" s="40">
        <v>6.8</v>
      </c>
      <c r="M2" s="40">
        <v>5</v>
      </c>
      <c r="N2" s="40">
        <v>3.7</v>
      </c>
      <c r="O2" s="40">
        <v>8.1999999999999993</v>
      </c>
      <c r="P2" s="40">
        <v>1</v>
      </c>
    </row>
    <row r="3" spans="1:16" x14ac:dyDescent="0.25">
      <c r="A3" s="40">
        <v>2</v>
      </c>
      <c r="B3" s="40">
        <v>3</v>
      </c>
      <c r="C3" s="40">
        <v>0</v>
      </c>
      <c r="D3" s="40">
        <v>0</v>
      </c>
      <c r="E3" s="40">
        <v>1</v>
      </c>
      <c r="F3" s="40">
        <v>0</v>
      </c>
      <c r="G3" s="40">
        <v>0</v>
      </c>
      <c r="H3" s="40">
        <v>2.7</v>
      </c>
      <c r="I3" s="40">
        <v>7.2</v>
      </c>
      <c r="J3" s="40">
        <v>3.4</v>
      </c>
      <c r="K3" s="40">
        <v>3.1</v>
      </c>
      <c r="L3" s="40">
        <v>5.3</v>
      </c>
      <c r="M3" s="40">
        <v>3.9</v>
      </c>
      <c r="N3" s="40">
        <v>4.9000000000000004</v>
      </c>
      <c r="O3" s="40">
        <v>5.7</v>
      </c>
      <c r="P3" s="40">
        <v>0</v>
      </c>
    </row>
    <row r="4" spans="1:16" x14ac:dyDescent="0.25">
      <c r="A4" s="40">
        <v>3</v>
      </c>
      <c r="B4" s="40">
        <v>3</v>
      </c>
      <c r="C4" s="40">
        <v>0</v>
      </c>
      <c r="D4" s="40">
        <v>0</v>
      </c>
      <c r="E4" s="40">
        <v>0</v>
      </c>
      <c r="F4" s="40">
        <v>1</v>
      </c>
      <c r="G4" s="40">
        <v>1</v>
      </c>
      <c r="H4" s="40">
        <v>3.4</v>
      </c>
      <c r="I4" s="40">
        <v>5.6</v>
      </c>
      <c r="J4" s="40">
        <v>5.4</v>
      </c>
      <c r="K4" s="40">
        <v>5.8</v>
      </c>
      <c r="L4" s="40">
        <v>4.5</v>
      </c>
      <c r="M4" s="40">
        <v>5.4</v>
      </c>
      <c r="N4" s="40">
        <v>4.5</v>
      </c>
      <c r="O4" s="40">
        <v>8.9</v>
      </c>
      <c r="P4" s="40">
        <v>1</v>
      </c>
    </row>
    <row r="5" spans="1:16" x14ac:dyDescent="0.25">
      <c r="A5" s="40">
        <v>4</v>
      </c>
      <c r="B5" s="40">
        <v>1</v>
      </c>
      <c r="C5" s="40">
        <v>1</v>
      </c>
      <c r="D5" s="40">
        <v>0</v>
      </c>
      <c r="E5" s="40">
        <v>1</v>
      </c>
      <c r="F5" s="40">
        <v>1</v>
      </c>
      <c r="G5" s="40">
        <v>1</v>
      </c>
      <c r="H5" s="40">
        <v>3.3</v>
      </c>
      <c r="I5" s="40">
        <v>3.7</v>
      </c>
      <c r="J5" s="40">
        <v>4.7</v>
      </c>
      <c r="K5" s="40">
        <v>4.5</v>
      </c>
      <c r="L5" s="40">
        <v>8.8000000000000007</v>
      </c>
      <c r="M5" s="40">
        <v>4.3</v>
      </c>
      <c r="N5" s="40">
        <v>3</v>
      </c>
      <c r="O5" s="40">
        <v>4.8</v>
      </c>
      <c r="P5" s="40">
        <v>0</v>
      </c>
    </row>
    <row r="6" spans="1:16" x14ac:dyDescent="0.25">
      <c r="A6" s="40">
        <v>5</v>
      </c>
      <c r="B6" s="40">
        <v>2</v>
      </c>
      <c r="C6" s="40">
        <v>0</v>
      </c>
      <c r="D6" s="40">
        <v>1</v>
      </c>
      <c r="E6" s="40">
        <v>0</v>
      </c>
      <c r="F6" s="40">
        <v>1</v>
      </c>
      <c r="G6" s="40">
        <v>0</v>
      </c>
      <c r="H6" s="40">
        <v>3.4</v>
      </c>
      <c r="I6" s="40">
        <v>4.5999999999999996</v>
      </c>
      <c r="J6" s="40">
        <v>2.2000000000000002</v>
      </c>
      <c r="K6" s="40">
        <v>4.5</v>
      </c>
      <c r="L6" s="40">
        <v>6.8</v>
      </c>
      <c r="M6" s="40">
        <v>4.5</v>
      </c>
      <c r="N6" s="40">
        <v>3.5</v>
      </c>
      <c r="O6" s="40">
        <v>7.1</v>
      </c>
      <c r="P6" s="40">
        <v>0</v>
      </c>
    </row>
    <row r="7" spans="1:16" x14ac:dyDescent="0.25">
      <c r="A7" s="40">
        <v>6</v>
      </c>
      <c r="B7" s="40">
        <v>1</v>
      </c>
      <c r="C7" s="40">
        <v>1</v>
      </c>
      <c r="D7" s="40">
        <v>0</v>
      </c>
      <c r="E7" s="40">
        <v>1</v>
      </c>
      <c r="F7" s="40">
        <v>0</v>
      </c>
      <c r="G7" s="40">
        <v>1</v>
      </c>
      <c r="H7" s="40">
        <v>2.8</v>
      </c>
      <c r="I7" s="40">
        <v>4.0999999999999996</v>
      </c>
      <c r="J7" s="40">
        <v>4</v>
      </c>
      <c r="K7" s="40">
        <v>3.7</v>
      </c>
      <c r="L7" s="40">
        <v>8.5</v>
      </c>
      <c r="M7" s="40">
        <v>3.6</v>
      </c>
      <c r="N7" s="40">
        <v>3.3</v>
      </c>
      <c r="O7" s="40">
        <v>4.7</v>
      </c>
      <c r="P7" s="40">
        <v>0</v>
      </c>
    </row>
    <row r="8" spans="1:16" x14ac:dyDescent="0.25">
      <c r="A8" s="40">
        <v>7</v>
      </c>
      <c r="B8" s="40">
        <v>1</v>
      </c>
      <c r="C8" s="40">
        <v>1</v>
      </c>
      <c r="D8" s="40">
        <v>0</v>
      </c>
      <c r="E8" s="40">
        <v>1</v>
      </c>
      <c r="F8" s="40">
        <v>1</v>
      </c>
      <c r="G8" s="40">
        <v>1</v>
      </c>
      <c r="H8" s="40">
        <v>3.7</v>
      </c>
      <c r="I8" s="40">
        <v>2.6</v>
      </c>
      <c r="J8" s="40">
        <v>2.1</v>
      </c>
      <c r="K8" s="40">
        <v>5.4</v>
      </c>
      <c r="L8" s="40">
        <v>8.9</v>
      </c>
      <c r="M8" s="40">
        <v>2.1</v>
      </c>
      <c r="N8" s="40">
        <v>2</v>
      </c>
      <c r="O8" s="40">
        <v>5.7</v>
      </c>
      <c r="P8" s="40">
        <v>0</v>
      </c>
    </row>
    <row r="9" spans="1:16" x14ac:dyDescent="0.25">
      <c r="A9" s="40">
        <v>8</v>
      </c>
      <c r="B9" s="40">
        <v>2</v>
      </c>
      <c r="C9" s="40">
        <v>0</v>
      </c>
      <c r="D9" s="40">
        <v>1</v>
      </c>
      <c r="E9" s="40">
        <v>0</v>
      </c>
      <c r="F9" s="40">
        <v>1</v>
      </c>
      <c r="G9" s="40">
        <v>1</v>
      </c>
      <c r="H9" s="40">
        <v>3.3</v>
      </c>
      <c r="I9" s="40">
        <v>4.8</v>
      </c>
      <c r="J9" s="40">
        <v>4.5999999999999996</v>
      </c>
      <c r="K9" s="40">
        <v>5.0999999999999996</v>
      </c>
      <c r="L9" s="40">
        <v>6.9</v>
      </c>
      <c r="M9" s="40">
        <v>4.3</v>
      </c>
      <c r="N9" s="40">
        <v>3.7</v>
      </c>
      <c r="O9" s="40">
        <v>6.3</v>
      </c>
      <c r="P9" s="40">
        <v>0</v>
      </c>
    </row>
    <row r="10" spans="1:16" x14ac:dyDescent="0.25">
      <c r="A10" s="40">
        <v>9</v>
      </c>
      <c r="B10" s="40">
        <v>2</v>
      </c>
      <c r="C10" s="40">
        <v>0</v>
      </c>
      <c r="D10" s="40">
        <v>1</v>
      </c>
      <c r="E10" s="40">
        <v>1</v>
      </c>
      <c r="F10" s="40">
        <v>1</v>
      </c>
      <c r="G10" s="40">
        <v>1</v>
      </c>
      <c r="H10" s="40">
        <v>3.6</v>
      </c>
      <c r="I10" s="40">
        <v>6.7</v>
      </c>
      <c r="J10" s="40">
        <v>3.7</v>
      </c>
      <c r="K10" s="40">
        <v>5.8</v>
      </c>
      <c r="L10" s="40">
        <v>9.3000000000000007</v>
      </c>
      <c r="M10" s="40">
        <v>4.4000000000000004</v>
      </c>
      <c r="N10" s="40">
        <v>4.5999999999999996</v>
      </c>
      <c r="O10" s="40">
        <v>7</v>
      </c>
      <c r="P10" s="40">
        <v>1</v>
      </c>
    </row>
    <row r="11" spans="1:16" x14ac:dyDescent="0.25">
      <c r="A11" s="40">
        <v>10</v>
      </c>
      <c r="B11" s="40">
        <v>1</v>
      </c>
      <c r="C11" s="40">
        <v>1</v>
      </c>
      <c r="D11" s="40">
        <v>0</v>
      </c>
      <c r="E11" s="40">
        <v>0</v>
      </c>
      <c r="F11" s="40">
        <v>1</v>
      </c>
      <c r="G11" s="40">
        <v>1</v>
      </c>
      <c r="H11" s="40">
        <v>4.5</v>
      </c>
      <c r="I11" s="40">
        <v>6.1</v>
      </c>
      <c r="J11" s="40">
        <v>4.7</v>
      </c>
      <c r="K11" s="40">
        <v>5.7</v>
      </c>
      <c r="L11" s="40">
        <v>8.4</v>
      </c>
      <c r="M11" s="40">
        <v>4.0999999999999996</v>
      </c>
      <c r="N11" s="40">
        <v>4.4000000000000004</v>
      </c>
      <c r="O11" s="40">
        <v>5.5</v>
      </c>
      <c r="P11" s="40">
        <v>0</v>
      </c>
    </row>
    <row r="12" spans="1:16" x14ac:dyDescent="0.25">
      <c r="A12" s="40">
        <v>11</v>
      </c>
      <c r="B12" s="40">
        <v>3</v>
      </c>
      <c r="C12" s="40">
        <v>0</v>
      </c>
      <c r="D12" s="40">
        <v>0</v>
      </c>
      <c r="E12" s="40">
        <v>0</v>
      </c>
      <c r="F12" s="40">
        <v>1</v>
      </c>
      <c r="G12" s="40">
        <v>0</v>
      </c>
      <c r="H12" s="40">
        <v>3.2</v>
      </c>
      <c r="I12" s="40">
        <v>4.8</v>
      </c>
      <c r="J12" s="40">
        <v>2.7</v>
      </c>
      <c r="K12" s="40">
        <v>4.5999999999999996</v>
      </c>
      <c r="L12" s="40">
        <v>6.8</v>
      </c>
      <c r="M12" s="40">
        <v>3.8</v>
      </c>
      <c r="N12" s="40">
        <v>4</v>
      </c>
      <c r="O12" s="40">
        <v>7.4</v>
      </c>
      <c r="P12" s="40">
        <v>0</v>
      </c>
    </row>
    <row r="13" spans="1:16" x14ac:dyDescent="0.25">
      <c r="A13" s="40">
        <v>12</v>
      </c>
      <c r="B13" s="40">
        <v>1</v>
      </c>
      <c r="C13" s="40">
        <v>1</v>
      </c>
      <c r="D13" s="40">
        <v>0</v>
      </c>
      <c r="E13" s="40">
        <v>0</v>
      </c>
      <c r="F13" s="40">
        <v>1</v>
      </c>
      <c r="G13" s="40">
        <v>1</v>
      </c>
      <c r="H13" s="40">
        <v>4.9000000000000004</v>
      </c>
      <c r="I13" s="40">
        <v>3.9</v>
      </c>
      <c r="J13" s="40">
        <v>4.4000000000000004</v>
      </c>
      <c r="K13" s="40">
        <v>6.4</v>
      </c>
      <c r="L13" s="40">
        <v>8.1999999999999993</v>
      </c>
      <c r="M13" s="40">
        <v>3</v>
      </c>
      <c r="N13" s="40">
        <v>3.2</v>
      </c>
      <c r="O13" s="40">
        <v>6</v>
      </c>
      <c r="P13" s="40">
        <v>0</v>
      </c>
    </row>
    <row r="14" spans="1:16" x14ac:dyDescent="0.25">
      <c r="A14" s="40">
        <v>13</v>
      </c>
      <c r="B14" s="40">
        <v>1</v>
      </c>
      <c r="C14" s="40">
        <v>1</v>
      </c>
      <c r="D14" s="40">
        <v>0</v>
      </c>
      <c r="E14" s="40">
        <v>1</v>
      </c>
      <c r="F14" s="40">
        <v>0</v>
      </c>
      <c r="G14" s="40">
        <v>0</v>
      </c>
      <c r="H14" s="40">
        <v>5.6</v>
      </c>
      <c r="I14" s="40">
        <v>6.9</v>
      </c>
      <c r="J14" s="40">
        <v>5</v>
      </c>
      <c r="K14" s="40">
        <v>6.6</v>
      </c>
      <c r="L14" s="40">
        <v>7.6</v>
      </c>
      <c r="M14" s="40">
        <v>5.0999999999999996</v>
      </c>
      <c r="N14" s="40">
        <v>4.4000000000000004</v>
      </c>
      <c r="O14" s="40">
        <v>8.4</v>
      </c>
      <c r="P14" s="40">
        <v>1</v>
      </c>
    </row>
    <row r="15" spans="1:16" x14ac:dyDescent="0.25">
      <c r="A15" s="40">
        <v>14</v>
      </c>
      <c r="B15" s="40">
        <v>3</v>
      </c>
      <c r="C15" s="40">
        <v>0</v>
      </c>
      <c r="D15" s="40">
        <v>0</v>
      </c>
      <c r="E15" s="40">
        <v>1</v>
      </c>
      <c r="F15" s="40">
        <v>0</v>
      </c>
      <c r="G15" s="40">
        <v>0</v>
      </c>
      <c r="H15" s="40">
        <v>3.9</v>
      </c>
      <c r="I15" s="40">
        <v>5</v>
      </c>
      <c r="J15" s="40">
        <v>2.4</v>
      </c>
      <c r="K15" s="40">
        <v>4.8</v>
      </c>
      <c r="L15" s="40">
        <v>7.1</v>
      </c>
      <c r="M15" s="40">
        <v>4.5</v>
      </c>
      <c r="N15" s="40">
        <v>4.2</v>
      </c>
      <c r="O15" s="40">
        <v>7.6</v>
      </c>
      <c r="P15" s="40">
        <v>1</v>
      </c>
    </row>
    <row r="16" spans="1:16" x14ac:dyDescent="0.25">
      <c r="A16" s="40">
        <v>15</v>
      </c>
      <c r="B16" s="40">
        <v>2</v>
      </c>
      <c r="C16" s="40">
        <v>0</v>
      </c>
      <c r="D16" s="40">
        <v>1</v>
      </c>
      <c r="E16" s="40">
        <v>0</v>
      </c>
      <c r="F16" s="40">
        <v>1</v>
      </c>
      <c r="G16" s="40">
        <v>1</v>
      </c>
      <c r="H16" s="40">
        <v>4.5</v>
      </c>
      <c r="I16" s="40">
        <v>6.9</v>
      </c>
      <c r="J16" s="40">
        <v>4.5</v>
      </c>
      <c r="K16" s="40">
        <v>5.9</v>
      </c>
      <c r="L16" s="40">
        <v>8.8000000000000007</v>
      </c>
      <c r="M16" s="40">
        <v>4.8</v>
      </c>
      <c r="N16" s="40">
        <v>5.2</v>
      </c>
      <c r="O16" s="40">
        <v>8</v>
      </c>
      <c r="P16" s="40">
        <v>1</v>
      </c>
    </row>
    <row r="17" spans="1:16" x14ac:dyDescent="0.25">
      <c r="A17" s="40">
        <v>16</v>
      </c>
      <c r="B17" s="40">
        <v>3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3.2</v>
      </c>
      <c r="I17" s="40">
        <v>6.8</v>
      </c>
      <c r="J17" s="40">
        <v>3.2</v>
      </c>
      <c r="K17" s="40">
        <v>3.8</v>
      </c>
      <c r="L17" s="40">
        <v>4.9000000000000004</v>
      </c>
      <c r="M17" s="40">
        <v>4.3</v>
      </c>
      <c r="N17" s="40">
        <v>4.5</v>
      </c>
      <c r="O17" s="40">
        <v>6.6</v>
      </c>
      <c r="P17" s="40">
        <v>0</v>
      </c>
    </row>
    <row r="18" spans="1:16" x14ac:dyDescent="0.25">
      <c r="A18" s="40">
        <v>17</v>
      </c>
      <c r="B18" s="40">
        <v>2</v>
      </c>
      <c r="C18" s="40">
        <v>0</v>
      </c>
      <c r="D18" s="40">
        <v>1</v>
      </c>
      <c r="E18" s="40">
        <v>1</v>
      </c>
      <c r="F18" s="40">
        <v>0</v>
      </c>
      <c r="G18" s="40">
        <v>1</v>
      </c>
      <c r="H18" s="40">
        <v>4</v>
      </c>
      <c r="I18" s="40">
        <v>6</v>
      </c>
      <c r="J18" s="40">
        <v>3.3</v>
      </c>
      <c r="K18" s="40">
        <v>5.0999999999999996</v>
      </c>
      <c r="L18" s="40">
        <v>6.2</v>
      </c>
      <c r="M18" s="40">
        <v>4.2</v>
      </c>
      <c r="N18" s="40">
        <v>4.5</v>
      </c>
      <c r="O18" s="40">
        <v>6.4</v>
      </c>
      <c r="P18" s="40">
        <v>1</v>
      </c>
    </row>
    <row r="19" spans="1:16" x14ac:dyDescent="0.25">
      <c r="A19" s="40">
        <v>18</v>
      </c>
      <c r="B19" s="40">
        <v>2</v>
      </c>
      <c r="C19" s="40">
        <v>0</v>
      </c>
      <c r="D19" s="40">
        <v>1</v>
      </c>
      <c r="E19" s="40">
        <v>0</v>
      </c>
      <c r="F19" s="40">
        <v>1</v>
      </c>
      <c r="G19" s="40">
        <v>1</v>
      </c>
      <c r="H19" s="40">
        <v>4.0999999999999996</v>
      </c>
      <c r="I19" s="40">
        <v>7.2</v>
      </c>
      <c r="J19" s="40">
        <v>3.5</v>
      </c>
      <c r="K19" s="40">
        <v>5.5</v>
      </c>
      <c r="L19" s="40">
        <v>8.4</v>
      </c>
      <c r="M19" s="40">
        <v>5.7</v>
      </c>
      <c r="N19" s="40">
        <v>4.8</v>
      </c>
      <c r="O19" s="40">
        <v>7.4</v>
      </c>
      <c r="P19" s="40">
        <v>1</v>
      </c>
    </row>
    <row r="20" spans="1:16" x14ac:dyDescent="0.25">
      <c r="A20" s="40">
        <v>19</v>
      </c>
      <c r="B20" s="40">
        <v>2</v>
      </c>
      <c r="C20" s="40">
        <v>0</v>
      </c>
      <c r="D20" s="40">
        <v>1</v>
      </c>
      <c r="E20" s="40">
        <v>1</v>
      </c>
      <c r="F20" s="40">
        <v>1</v>
      </c>
      <c r="G20" s="40">
        <v>1</v>
      </c>
      <c r="H20" s="40">
        <v>3.4</v>
      </c>
      <c r="I20" s="40">
        <v>6.4</v>
      </c>
      <c r="J20" s="40">
        <v>3.7</v>
      </c>
      <c r="K20" s="40">
        <v>5.6</v>
      </c>
      <c r="L20" s="40">
        <v>9.1</v>
      </c>
      <c r="M20" s="40">
        <v>5</v>
      </c>
      <c r="N20" s="40">
        <v>4.5</v>
      </c>
      <c r="O20" s="40">
        <v>6.8</v>
      </c>
      <c r="P20" s="40">
        <v>0</v>
      </c>
    </row>
    <row r="21" spans="1:16" x14ac:dyDescent="0.25">
      <c r="A21" s="40">
        <v>20</v>
      </c>
      <c r="B21" s="40">
        <v>3</v>
      </c>
      <c r="C21" s="40">
        <v>0</v>
      </c>
      <c r="D21" s="40">
        <v>0</v>
      </c>
      <c r="E21" s="40">
        <v>0</v>
      </c>
      <c r="F21" s="40">
        <v>1</v>
      </c>
      <c r="G21" s="40">
        <v>1</v>
      </c>
      <c r="H21" s="40">
        <v>4.5</v>
      </c>
      <c r="I21" s="40">
        <v>6.4</v>
      </c>
      <c r="J21" s="40">
        <v>5.3</v>
      </c>
      <c r="K21" s="40">
        <v>7.1</v>
      </c>
      <c r="L21" s="40">
        <v>8.4</v>
      </c>
      <c r="M21" s="40">
        <v>4.5</v>
      </c>
      <c r="N21" s="40">
        <v>4.4000000000000004</v>
      </c>
      <c r="O21" s="40">
        <v>7.6</v>
      </c>
      <c r="P21" s="40">
        <v>1</v>
      </c>
    </row>
    <row r="22" spans="1:16" x14ac:dyDescent="0.25">
      <c r="A22" s="40">
        <v>21</v>
      </c>
      <c r="B22" s="40">
        <v>1</v>
      </c>
      <c r="C22" s="40">
        <v>1</v>
      </c>
      <c r="D22" s="40">
        <v>0</v>
      </c>
      <c r="E22" s="40">
        <v>0</v>
      </c>
      <c r="F22" s="40">
        <v>0</v>
      </c>
      <c r="G22" s="40">
        <v>1</v>
      </c>
      <c r="H22" s="40">
        <v>3.8</v>
      </c>
      <c r="I22" s="40">
        <v>5.2</v>
      </c>
      <c r="J22" s="40">
        <v>3.9</v>
      </c>
      <c r="K22" s="40">
        <v>5</v>
      </c>
      <c r="L22" s="40">
        <v>8.4</v>
      </c>
      <c r="M22" s="40">
        <v>3.3</v>
      </c>
      <c r="N22" s="40">
        <v>3.3</v>
      </c>
      <c r="O22" s="40">
        <v>5.4</v>
      </c>
      <c r="P22" s="40">
        <v>0</v>
      </c>
    </row>
    <row r="23" spans="1:16" x14ac:dyDescent="0.25">
      <c r="A23" s="40">
        <v>22</v>
      </c>
      <c r="B23" s="40">
        <v>3</v>
      </c>
      <c r="C23" s="40">
        <v>0</v>
      </c>
      <c r="D23" s="40">
        <v>0</v>
      </c>
      <c r="E23" s="40">
        <v>1</v>
      </c>
      <c r="F23" s="40">
        <v>1</v>
      </c>
      <c r="G23" s="40">
        <v>1</v>
      </c>
      <c r="H23" s="40">
        <v>5.7</v>
      </c>
      <c r="I23" s="40">
        <v>5.9</v>
      </c>
      <c r="J23" s="40">
        <v>5.4</v>
      </c>
      <c r="K23" s="40">
        <v>7.8</v>
      </c>
      <c r="L23" s="40">
        <v>4.5</v>
      </c>
      <c r="M23" s="40">
        <v>4.3</v>
      </c>
      <c r="N23" s="40">
        <v>4.3</v>
      </c>
      <c r="O23" s="40">
        <v>9.9</v>
      </c>
      <c r="P23" s="40">
        <v>1</v>
      </c>
    </row>
    <row r="24" spans="1:16" x14ac:dyDescent="0.25">
      <c r="A24" s="40">
        <v>23</v>
      </c>
      <c r="B24" s="40">
        <v>2</v>
      </c>
      <c r="C24" s="40">
        <v>0</v>
      </c>
      <c r="D24" s="40">
        <v>1</v>
      </c>
      <c r="E24" s="40">
        <v>0</v>
      </c>
      <c r="F24" s="40">
        <v>0</v>
      </c>
      <c r="G24" s="40">
        <v>0</v>
      </c>
      <c r="H24" s="40">
        <v>3.6</v>
      </c>
      <c r="I24" s="40">
        <v>5.0999999999999996</v>
      </c>
      <c r="J24" s="40">
        <v>3.5</v>
      </c>
      <c r="K24" s="40">
        <v>4.7</v>
      </c>
      <c r="L24" s="40">
        <v>3.7</v>
      </c>
      <c r="M24" s="40">
        <v>4.8</v>
      </c>
      <c r="N24" s="40">
        <v>4</v>
      </c>
      <c r="O24" s="40">
        <v>7</v>
      </c>
      <c r="P24" s="40">
        <v>0</v>
      </c>
    </row>
    <row r="25" spans="1:16" x14ac:dyDescent="0.25">
      <c r="A25" s="40">
        <v>24</v>
      </c>
      <c r="B25" s="40">
        <v>3</v>
      </c>
      <c r="C25" s="40">
        <v>0</v>
      </c>
      <c r="D25" s="40">
        <v>0</v>
      </c>
      <c r="E25" s="40">
        <v>0</v>
      </c>
      <c r="F25" s="40">
        <v>1</v>
      </c>
      <c r="G25" s="40">
        <v>1</v>
      </c>
      <c r="H25" s="40">
        <v>2.4</v>
      </c>
      <c r="I25" s="40">
        <v>7.2</v>
      </c>
      <c r="J25" s="40">
        <v>2.2000000000000002</v>
      </c>
      <c r="K25" s="40">
        <v>4.5</v>
      </c>
      <c r="L25" s="40">
        <v>6.2</v>
      </c>
      <c r="M25" s="40">
        <v>6.7</v>
      </c>
      <c r="N25" s="40">
        <v>4.5</v>
      </c>
      <c r="O25" s="40">
        <v>8.6</v>
      </c>
      <c r="P25" s="40">
        <v>1</v>
      </c>
    </row>
    <row r="26" spans="1:16" x14ac:dyDescent="0.25">
      <c r="A26" s="40">
        <v>25</v>
      </c>
      <c r="B26" s="40">
        <v>1</v>
      </c>
      <c r="C26" s="40">
        <v>1</v>
      </c>
      <c r="D26" s="40">
        <v>0</v>
      </c>
      <c r="E26" s="40">
        <v>0</v>
      </c>
      <c r="F26" s="40">
        <v>0</v>
      </c>
      <c r="G26" s="40">
        <v>1</v>
      </c>
      <c r="H26" s="40">
        <v>4.0999999999999996</v>
      </c>
      <c r="I26" s="40">
        <v>4.7</v>
      </c>
      <c r="J26" s="40">
        <v>3.5</v>
      </c>
      <c r="K26" s="40">
        <v>5.3</v>
      </c>
      <c r="L26" s="40">
        <v>8</v>
      </c>
      <c r="M26" s="40">
        <v>4.7</v>
      </c>
      <c r="N26" s="40">
        <v>4</v>
      </c>
      <c r="O26" s="40">
        <v>4.8</v>
      </c>
      <c r="P26" s="40">
        <v>0</v>
      </c>
    </row>
    <row r="27" spans="1:16" x14ac:dyDescent="0.25">
      <c r="A27" s="40">
        <v>26</v>
      </c>
      <c r="B27" s="40">
        <v>2</v>
      </c>
      <c r="C27" s="40">
        <v>0</v>
      </c>
      <c r="D27" s="40">
        <v>1</v>
      </c>
      <c r="E27" s="40">
        <v>0</v>
      </c>
      <c r="F27" s="40">
        <v>1</v>
      </c>
      <c r="G27" s="40">
        <v>1</v>
      </c>
      <c r="H27" s="40">
        <v>3.6</v>
      </c>
      <c r="I27" s="40">
        <v>6.1</v>
      </c>
      <c r="J27" s="40">
        <v>4</v>
      </c>
      <c r="K27" s="40">
        <v>5.3</v>
      </c>
      <c r="L27" s="40">
        <v>7.1</v>
      </c>
      <c r="M27" s="40">
        <v>5.6</v>
      </c>
      <c r="N27" s="40">
        <v>3.9</v>
      </c>
      <c r="O27" s="40">
        <v>6.6</v>
      </c>
      <c r="P27" s="40">
        <v>0</v>
      </c>
    </row>
    <row r="28" spans="1:16" x14ac:dyDescent="0.25">
      <c r="A28" s="40">
        <v>27</v>
      </c>
      <c r="B28" s="40">
        <v>3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3</v>
      </c>
      <c r="I28" s="40">
        <v>5.8</v>
      </c>
      <c r="J28" s="40">
        <v>4.0999999999999996</v>
      </c>
      <c r="K28" s="40">
        <v>3.7</v>
      </c>
      <c r="L28" s="40">
        <v>4.8</v>
      </c>
      <c r="M28" s="40">
        <v>5.3</v>
      </c>
      <c r="N28" s="40">
        <v>4.4000000000000004</v>
      </c>
      <c r="O28" s="40">
        <v>6.3</v>
      </c>
      <c r="P28" s="40">
        <v>0</v>
      </c>
    </row>
    <row r="29" spans="1:16" x14ac:dyDescent="0.25">
      <c r="A29" s="40">
        <v>28</v>
      </c>
      <c r="B29" s="40">
        <v>1</v>
      </c>
      <c r="C29" s="40">
        <v>1</v>
      </c>
      <c r="D29" s="40">
        <v>0</v>
      </c>
      <c r="E29" s="40">
        <v>1</v>
      </c>
      <c r="F29" s="40">
        <v>0</v>
      </c>
      <c r="G29" s="40">
        <v>1</v>
      </c>
      <c r="H29" s="40">
        <v>3.3</v>
      </c>
      <c r="I29" s="40">
        <v>5.5</v>
      </c>
      <c r="J29" s="40">
        <v>2.6</v>
      </c>
      <c r="K29" s="40">
        <v>4.2</v>
      </c>
      <c r="L29" s="40">
        <v>9</v>
      </c>
      <c r="M29" s="40">
        <v>4.3</v>
      </c>
      <c r="N29" s="40">
        <v>3.7</v>
      </c>
      <c r="O29" s="40">
        <v>5.4</v>
      </c>
      <c r="P29" s="40">
        <v>0</v>
      </c>
    </row>
    <row r="30" spans="1:16" x14ac:dyDescent="0.25">
      <c r="A30" s="40">
        <v>29</v>
      </c>
      <c r="B30" s="40">
        <v>3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3</v>
      </c>
      <c r="I30" s="40">
        <v>6</v>
      </c>
      <c r="J30" s="40">
        <v>2.2999999999999998</v>
      </c>
      <c r="K30" s="40">
        <v>4</v>
      </c>
      <c r="L30" s="40">
        <v>4.8</v>
      </c>
      <c r="M30" s="40">
        <v>5.7</v>
      </c>
      <c r="N30" s="40">
        <v>4.4000000000000004</v>
      </c>
      <c r="O30" s="40">
        <v>6.3</v>
      </c>
      <c r="P30" s="40">
        <v>0</v>
      </c>
    </row>
    <row r="31" spans="1:16" x14ac:dyDescent="0.25">
      <c r="A31" s="40">
        <v>30</v>
      </c>
      <c r="B31" s="40">
        <v>1</v>
      </c>
      <c r="C31" s="40">
        <v>1</v>
      </c>
      <c r="D31" s="40">
        <v>0</v>
      </c>
      <c r="E31" s="40">
        <v>1</v>
      </c>
      <c r="F31" s="40">
        <v>1</v>
      </c>
      <c r="G31" s="40">
        <v>1</v>
      </c>
      <c r="H31" s="40">
        <v>3.6</v>
      </c>
      <c r="I31" s="40">
        <v>4</v>
      </c>
      <c r="J31" s="40">
        <v>5.0999999999999996</v>
      </c>
      <c r="K31" s="40">
        <v>4.5999999999999996</v>
      </c>
      <c r="L31" s="40">
        <v>7.7</v>
      </c>
      <c r="M31" s="40">
        <v>4.7</v>
      </c>
      <c r="N31" s="40">
        <v>3.5</v>
      </c>
      <c r="O31" s="40">
        <v>5.4</v>
      </c>
      <c r="P31" s="40">
        <v>0</v>
      </c>
    </row>
    <row r="32" spans="1:16" x14ac:dyDescent="0.25">
      <c r="A32" s="40">
        <v>31</v>
      </c>
      <c r="B32" s="40">
        <v>1</v>
      </c>
      <c r="C32" s="40">
        <v>1</v>
      </c>
      <c r="D32" s="40">
        <v>0</v>
      </c>
      <c r="E32" s="40">
        <v>1</v>
      </c>
      <c r="F32" s="40">
        <v>0</v>
      </c>
      <c r="G32" s="40">
        <v>0</v>
      </c>
      <c r="H32" s="40">
        <v>3.4</v>
      </c>
      <c r="I32" s="40">
        <v>4.3</v>
      </c>
      <c r="J32" s="40">
        <v>4.5</v>
      </c>
      <c r="K32" s="40">
        <v>4.7</v>
      </c>
      <c r="L32" s="40">
        <v>5.2</v>
      </c>
      <c r="M32" s="40">
        <v>3.7</v>
      </c>
      <c r="N32" s="40">
        <v>3.3</v>
      </c>
      <c r="O32" s="40">
        <v>6.1</v>
      </c>
      <c r="P32" s="40">
        <v>0</v>
      </c>
    </row>
    <row r="33" spans="1:16" x14ac:dyDescent="0.25">
      <c r="A33" s="40">
        <v>32</v>
      </c>
      <c r="B33" s="40">
        <v>1</v>
      </c>
      <c r="C33" s="40">
        <v>1</v>
      </c>
      <c r="D33" s="40">
        <v>0</v>
      </c>
      <c r="E33" s="40">
        <v>0</v>
      </c>
      <c r="F33" s="40">
        <v>1</v>
      </c>
      <c r="G33" s="40">
        <v>1</v>
      </c>
      <c r="H33" s="40">
        <v>2.5</v>
      </c>
      <c r="I33" s="40">
        <v>4.5</v>
      </c>
      <c r="J33" s="40">
        <v>2.2999999999999998</v>
      </c>
      <c r="K33" s="40">
        <v>3.8</v>
      </c>
      <c r="L33" s="40">
        <v>6.6</v>
      </c>
      <c r="M33" s="40">
        <v>3</v>
      </c>
      <c r="N33" s="40">
        <v>3</v>
      </c>
      <c r="O33" s="40">
        <v>6.4</v>
      </c>
      <c r="P33" s="40">
        <v>0</v>
      </c>
    </row>
    <row r="34" spans="1:16" x14ac:dyDescent="0.25">
      <c r="A34" s="40">
        <v>33</v>
      </c>
      <c r="B34" s="40">
        <v>1</v>
      </c>
      <c r="C34" s="40">
        <v>1</v>
      </c>
      <c r="D34" s="40">
        <v>0</v>
      </c>
      <c r="E34" s="40">
        <v>1</v>
      </c>
      <c r="F34" s="40">
        <v>1</v>
      </c>
      <c r="G34" s="40">
        <v>1</v>
      </c>
      <c r="H34" s="40">
        <v>3.7</v>
      </c>
      <c r="I34" s="40">
        <v>5.3</v>
      </c>
      <c r="J34" s="40">
        <v>5.3</v>
      </c>
      <c r="K34" s="40">
        <v>4.9000000000000004</v>
      </c>
      <c r="L34" s="40">
        <v>9.1999999999999993</v>
      </c>
      <c r="M34" s="40">
        <v>3.5</v>
      </c>
      <c r="N34" s="40">
        <v>3.4</v>
      </c>
      <c r="O34" s="40">
        <v>5.4</v>
      </c>
      <c r="P34" s="40">
        <v>0</v>
      </c>
    </row>
    <row r="35" spans="1:16" x14ac:dyDescent="0.25">
      <c r="A35" s="40">
        <v>34</v>
      </c>
      <c r="B35" s="40">
        <v>2</v>
      </c>
      <c r="C35" s="40">
        <v>0</v>
      </c>
      <c r="D35" s="40">
        <v>1</v>
      </c>
      <c r="E35" s="40">
        <v>1</v>
      </c>
      <c r="F35" s="40">
        <v>1</v>
      </c>
      <c r="G35" s="40">
        <v>1</v>
      </c>
      <c r="H35" s="40">
        <v>3.3</v>
      </c>
      <c r="I35" s="40">
        <v>5.7</v>
      </c>
      <c r="J35" s="40">
        <v>5.5</v>
      </c>
      <c r="K35" s="40">
        <v>4.7</v>
      </c>
      <c r="L35" s="40">
        <v>8.6999999999999993</v>
      </c>
      <c r="M35" s="40">
        <v>4.7</v>
      </c>
      <c r="N35" s="40">
        <v>4.2</v>
      </c>
      <c r="O35" s="40">
        <v>7.3</v>
      </c>
      <c r="P35" s="40">
        <v>1</v>
      </c>
    </row>
    <row r="36" spans="1:16" x14ac:dyDescent="0.25">
      <c r="A36" s="40">
        <v>35</v>
      </c>
      <c r="B36" s="40">
        <v>1</v>
      </c>
      <c r="C36" s="40">
        <v>1</v>
      </c>
      <c r="D36" s="40">
        <v>0</v>
      </c>
      <c r="E36" s="40">
        <v>0</v>
      </c>
      <c r="F36" s="40">
        <v>1</v>
      </c>
      <c r="G36" s="40">
        <v>1</v>
      </c>
      <c r="H36" s="40">
        <v>4</v>
      </c>
      <c r="I36" s="40">
        <v>3.9</v>
      </c>
      <c r="J36" s="40">
        <v>3</v>
      </c>
      <c r="K36" s="40">
        <v>6.8</v>
      </c>
      <c r="L36" s="40">
        <v>8.4</v>
      </c>
      <c r="M36" s="40">
        <v>2.5</v>
      </c>
      <c r="N36" s="40">
        <v>3.5</v>
      </c>
      <c r="O36" s="40">
        <v>6.3</v>
      </c>
      <c r="P36" s="40">
        <v>0</v>
      </c>
    </row>
    <row r="37" spans="1:16" x14ac:dyDescent="0.25">
      <c r="A37" s="40">
        <v>36</v>
      </c>
      <c r="B37" s="40">
        <v>1</v>
      </c>
      <c r="C37" s="40">
        <v>1</v>
      </c>
      <c r="D37" s="40">
        <v>0</v>
      </c>
      <c r="E37" s="40">
        <v>0</v>
      </c>
      <c r="F37" s="40">
        <v>0</v>
      </c>
      <c r="G37" s="40">
        <v>0</v>
      </c>
      <c r="H37" s="40">
        <v>3.2</v>
      </c>
      <c r="I37" s="40">
        <v>4.3</v>
      </c>
      <c r="J37" s="40">
        <v>3.5</v>
      </c>
      <c r="K37" s="40">
        <v>2.9</v>
      </c>
      <c r="L37" s="40">
        <v>5.6</v>
      </c>
      <c r="M37" s="40">
        <v>3.1</v>
      </c>
      <c r="N37" s="40">
        <v>2.5</v>
      </c>
      <c r="O37" s="40">
        <v>5.4</v>
      </c>
      <c r="P37" s="40">
        <v>0</v>
      </c>
    </row>
    <row r="38" spans="1:16" x14ac:dyDescent="0.25">
      <c r="A38" s="40">
        <v>37</v>
      </c>
      <c r="B38" s="40">
        <v>2</v>
      </c>
      <c r="C38" s="40">
        <v>0</v>
      </c>
      <c r="D38" s="40">
        <v>1</v>
      </c>
      <c r="E38" s="40">
        <v>0</v>
      </c>
      <c r="F38" s="40">
        <v>0</v>
      </c>
      <c r="G38" s="40">
        <v>0</v>
      </c>
      <c r="H38" s="40">
        <v>3.4</v>
      </c>
      <c r="I38" s="40">
        <v>4.5999999999999996</v>
      </c>
      <c r="J38" s="40">
        <v>3.9</v>
      </c>
      <c r="K38" s="40">
        <v>4.5</v>
      </c>
      <c r="L38" s="40">
        <v>6.8</v>
      </c>
      <c r="M38" s="40">
        <v>3.9</v>
      </c>
      <c r="N38" s="40">
        <v>3.5</v>
      </c>
      <c r="O38" s="40">
        <v>7.1</v>
      </c>
      <c r="P38" s="40">
        <v>0</v>
      </c>
    </row>
    <row r="39" spans="1:16" x14ac:dyDescent="0.25">
      <c r="A39" s="40">
        <v>38</v>
      </c>
      <c r="B39" s="40">
        <v>3</v>
      </c>
      <c r="C39" s="40">
        <v>0</v>
      </c>
      <c r="D39" s="40">
        <v>0</v>
      </c>
      <c r="E39" s="40">
        <v>0</v>
      </c>
      <c r="F39" s="40">
        <v>1</v>
      </c>
      <c r="G39" s="40">
        <v>1</v>
      </c>
      <c r="H39" s="40">
        <v>4.0999999999999996</v>
      </c>
      <c r="I39" s="40">
        <v>7.3</v>
      </c>
      <c r="J39" s="40">
        <v>2.9</v>
      </c>
      <c r="K39" s="40">
        <v>5.5</v>
      </c>
      <c r="L39" s="40">
        <v>7.7</v>
      </c>
      <c r="M39" s="40">
        <v>5.2</v>
      </c>
      <c r="N39" s="40">
        <v>4.9000000000000004</v>
      </c>
      <c r="O39" s="40">
        <v>8.6999999999999993</v>
      </c>
      <c r="P39" s="40">
        <v>1</v>
      </c>
    </row>
    <row r="40" spans="1:16" x14ac:dyDescent="0.25">
      <c r="A40" s="40">
        <v>39</v>
      </c>
      <c r="B40" s="40">
        <v>2</v>
      </c>
      <c r="C40" s="40">
        <v>0</v>
      </c>
      <c r="D40" s="40">
        <v>1</v>
      </c>
      <c r="E40" s="40">
        <v>1</v>
      </c>
      <c r="F40" s="40">
        <v>1</v>
      </c>
      <c r="G40" s="40">
        <v>1</v>
      </c>
      <c r="H40" s="40">
        <v>3.6</v>
      </c>
      <c r="I40" s="40">
        <v>6.2</v>
      </c>
      <c r="J40" s="40">
        <v>5.8</v>
      </c>
      <c r="K40" s="40">
        <v>5</v>
      </c>
      <c r="L40" s="40">
        <v>9</v>
      </c>
      <c r="M40" s="40">
        <v>4.7</v>
      </c>
      <c r="N40" s="40">
        <v>4.5</v>
      </c>
      <c r="O40" s="40">
        <v>7.6</v>
      </c>
      <c r="P40" s="40">
        <v>1</v>
      </c>
    </row>
    <row r="41" spans="1:16" x14ac:dyDescent="0.25">
      <c r="A41" s="40">
        <v>40</v>
      </c>
      <c r="B41" s="40">
        <v>1</v>
      </c>
      <c r="C41" s="40">
        <v>1</v>
      </c>
      <c r="D41" s="40">
        <v>0</v>
      </c>
      <c r="E41" s="40">
        <v>0</v>
      </c>
      <c r="F41" s="40">
        <v>0</v>
      </c>
      <c r="G41" s="40">
        <v>1</v>
      </c>
      <c r="H41" s="40">
        <v>4.9000000000000004</v>
      </c>
      <c r="I41" s="40">
        <v>4.8</v>
      </c>
      <c r="J41" s="40">
        <v>5.0999999999999996</v>
      </c>
      <c r="K41" s="40">
        <v>6.4</v>
      </c>
      <c r="L41" s="40">
        <v>8.1999999999999993</v>
      </c>
      <c r="M41" s="40">
        <v>4.5</v>
      </c>
      <c r="N41" s="40">
        <v>3.2</v>
      </c>
      <c r="O41" s="40">
        <v>6</v>
      </c>
      <c r="P41" s="40">
        <v>0</v>
      </c>
    </row>
    <row r="42" spans="1:16" x14ac:dyDescent="0.25">
      <c r="A42" s="40">
        <v>41</v>
      </c>
      <c r="B42" s="40">
        <v>2</v>
      </c>
      <c r="C42" s="40">
        <v>0</v>
      </c>
      <c r="D42" s="40">
        <v>1</v>
      </c>
      <c r="E42" s="40">
        <v>1</v>
      </c>
      <c r="F42" s="40">
        <v>1</v>
      </c>
      <c r="G42" s="40">
        <v>1</v>
      </c>
      <c r="H42" s="40">
        <v>3.4</v>
      </c>
      <c r="I42" s="40">
        <v>5.5</v>
      </c>
      <c r="J42" s="40">
        <v>3.1</v>
      </c>
      <c r="K42" s="40">
        <v>5.2</v>
      </c>
      <c r="L42" s="40">
        <v>9.1</v>
      </c>
      <c r="M42" s="40">
        <v>4.5999999999999996</v>
      </c>
      <c r="N42" s="40">
        <v>3.9</v>
      </c>
      <c r="O42" s="40">
        <v>7</v>
      </c>
      <c r="P42" s="40">
        <v>1</v>
      </c>
    </row>
    <row r="43" spans="1:16" x14ac:dyDescent="0.25">
      <c r="A43" s="40">
        <v>42</v>
      </c>
      <c r="B43" s="40">
        <v>2</v>
      </c>
      <c r="C43" s="40">
        <v>0</v>
      </c>
      <c r="D43" s="40">
        <v>1</v>
      </c>
      <c r="E43" s="40">
        <v>1</v>
      </c>
      <c r="F43" s="40">
        <v>0</v>
      </c>
      <c r="G43" s="40">
        <v>0</v>
      </c>
      <c r="H43" s="40">
        <v>3.8</v>
      </c>
      <c r="I43" s="40">
        <v>5.4</v>
      </c>
      <c r="J43" s="40">
        <v>3.8</v>
      </c>
      <c r="K43" s="40">
        <v>4.9000000000000004</v>
      </c>
      <c r="L43" s="40">
        <v>8.5</v>
      </c>
      <c r="M43" s="40">
        <v>4.0999999999999996</v>
      </c>
      <c r="N43" s="40">
        <v>4.0999999999999996</v>
      </c>
      <c r="O43" s="40">
        <v>7.6</v>
      </c>
      <c r="P43" s="40">
        <v>1</v>
      </c>
    </row>
    <row r="44" spans="1:16" x14ac:dyDescent="0.25">
      <c r="A44" s="40">
        <v>43</v>
      </c>
      <c r="B44" s="40">
        <v>3</v>
      </c>
      <c r="C44" s="40">
        <v>0</v>
      </c>
      <c r="D44" s="40">
        <v>0</v>
      </c>
      <c r="E44" s="40">
        <v>0</v>
      </c>
      <c r="F44" s="40">
        <v>1</v>
      </c>
      <c r="G44" s="40">
        <v>0</v>
      </c>
      <c r="H44" s="40">
        <v>5.0999999999999996</v>
      </c>
      <c r="I44" s="40">
        <v>6.8</v>
      </c>
      <c r="J44" s="40">
        <v>5.8</v>
      </c>
      <c r="K44" s="40">
        <v>6.3</v>
      </c>
      <c r="L44" s="40">
        <v>7.4</v>
      </c>
      <c r="M44" s="40">
        <v>4.5999999999999996</v>
      </c>
      <c r="N44" s="40">
        <v>4.3</v>
      </c>
      <c r="O44" s="40">
        <v>8.9</v>
      </c>
      <c r="P44" s="40">
        <v>1</v>
      </c>
    </row>
    <row r="45" spans="1:16" x14ac:dyDescent="0.25">
      <c r="A45" s="40">
        <v>44</v>
      </c>
      <c r="B45" s="40">
        <v>2</v>
      </c>
      <c r="C45" s="40">
        <v>0</v>
      </c>
      <c r="D45" s="40">
        <v>1</v>
      </c>
      <c r="E45" s="40">
        <v>1</v>
      </c>
      <c r="F45" s="40">
        <v>1</v>
      </c>
      <c r="G45" s="40">
        <v>1</v>
      </c>
      <c r="H45" s="40">
        <v>5.0999999999999996</v>
      </c>
      <c r="I45" s="40">
        <v>6.9</v>
      </c>
      <c r="J45" s="40">
        <v>4.4000000000000004</v>
      </c>
      <c r="K45" s="40">
        <v>7.8</v>
      </c>
      <c r="L45" s="40">
        <v>5.9</v>
      </c>
      <c r="M45" s="40">
        <v>4.9000000000000004</v>
      </c>
      <c r="N45" s="40">
        <v>4.5</v>
      </c>
      <c r="O45" s="40">
        <v>7.6</v>
      </c>
      <c r="P45" s="40">
        <v>1</v>
      </c>
    </row>
    <row r="46" spans="1:16" x14ac:dyDescent="0.25">
      <c r="A46" s="40">
        <v>45</v>
      </c>
      <c r="B46" s="40">
        <v>3</v>
      </c>
      <c r="C46" s="40">
        <v>0</v>
      </c>
      <c r="D46" s="40">
        <v>0</v>
      </c>
      <c r="E46" s="40">
        <v>1</v>
      </c>
      <c r="F46" s="40">
        <v>0</v>
      </c>
      <c r="G46" s="40">
        <v>0</v>
      </c>
      <c r="H46" s="40">
        <v>2.5</v>
      </c>
      <c r="I46" s="40">
        <v>7.1</v>
      </c>
      <c r="J46" s="40">
        <v>3.6</v>
      </c>
      <c r="K46" s="40">
        <v>3</v>
      </c>
      <c r="L46" s="40">
        <v>5.2</v>
      </c>
      <c r="M46" s="40">
        <v>4.3</v>
      </c>
      <c r="N46" s="40">
        <v>4.7</v>
      </c>
      <c r="O46" s="40">
        <v>5.5</v>
      </c>
      <c r="P46" s="40">
        <v>0</v>
      </c>
    </row>
    <row r="47" spans="1:16" x14ac:dyDescent="0.25">
      <c r="A47" s="40">
        <v>46</v>
      </c>
      <c r="B47" s="40">
        <v>2</v>
      </c>
      <c r="C47" s="40">
        <v>0</v>
      </c>
      <c r="D47" s="40">
        <v>1</v>
      </c>
      <c r="E47" s="40">
        <v>0</v>
      </c>
      <c r="F47" s="40">
        <v>1</v>
      </c>
      <c r="G47" s="40">
        <v>1</v>
      </c>
      <c r="H47" s="40">
        <v>4.0999999999999996</v>
      </c>
      <c r="I47" s="40">
        <v>5.9</v>
      </c>
      <c r="J47" s="40">
        <v>5.8</v>
      </c>
      <c r="K47" s="40">
        <v>5.5</v>
      </c>
      <c r="L47" s="40">
        <v>8.4</v>
      </c>
      <c r="M47" s="40">
        <v>5.2</v>
      </c>
      <c r="N47" s="40">
        <v>4.8</v>
      </c>
      <c r="O47" s="40">
        <v>7.4</v>
      </c>
      <c r="P47" s="40">
        <v>1</v>
      </c>
    </row>
    <row r="48" spans="1:16" x14ac:dyDescent="0.25">
      <c r="A48" s="40">
        <v>47</v>
      </c>
      <c r="B48" s="40">
        <v>3</v>
      </c>
      <c r="C48" s="40">
        <v>0</v>
      </c>
      <c r="D48" s="40">
        <v>0</v>
      </c>
      <c r="E48" s="40">
        <v>1</v>
      </c>
      <c r="F48" s="40">
        <v>0</v>
      </c>
      <c r="G48" s="40">
        <v>0</v>
      </c>
      <c r="H48" s="40">
        <v>4.3</v>
      </c>
      <c r="I48" s="40">
        <v>6.3</v>
      </c>
      <c r="J48" s="40">
        <v>2.9</v>
      </c>
      <c r="K48" s="40">
        <v>4.5</v>
      </c>
      <c r="L48" s="40">
        <v>3.8</v>
      </c>
      <c r="M48" s="40">
        <v>5</v>
      </c>
      <c r="N48" s="40">
        <v>3.5</v>
      </c>
      <c r="O48" s="40">
        <v>7.1</v>
      </c>
      <c r="P48" s="40">
        <v>1</v>
      </c>
    </row>
    <row r="49" spans="1:16" x14ac:dyDescent="0.25">
      <c r="A49" s="40">
        <v>48</v>
      </c>
      <c r="B49" s="40">
        <v>2</v>
      </c>
      <c r="C49" s="40">
        <v>0</v>
      </c>
      <c r="D49" s="40">
        <v>1</v>
      </c>
      <c r="E49" s="40">
        <v>1</v>
      </c>
      <c r="F49" s="40">
        <v>1</v>
      </c>
      <c r="G49" s="40">
        <v>1</v>
      </c>
      <c r="H49" s="40">
        <v>3.8</v>
      </c>
      <c r="I49" s="40">
        <v>7.5</v>
      </c>
      <c r="J49" s="40">
        <v>5.7</v>
      </c>
      <c r="K49" s="40">
        <v>6</v>
      </c>
      <c r="L49" s="40">
        <v>8.1999999999999993</v>
      </c>
      <c r="M49" s="40">
        <v>6.5</v>
      </c>
      <c r="N49" s="40">
        <v>5.2</v>
      </c>
      <c r="O49" s="40">
        <v>7.6</v>
      </c>
      <c r="P49" s="40">
        <v>0</v>
      </c>
    </row>
    <row r="50" spans="1:16" x14ac:dyDescent="0.25">
      <c r="A50" s="40">
        <v>49</v>
      </c>
      <c r="B50" s="40">
        <v>3</v>
      </c>
      <c r="C50" s="40">
        <v>0</v>
      </c>
      <c r="D50" s="40">
        <v>0</v>
      </c>
      <c r="E50" s="40">
        <v>0</v>
      </c>
      <c r="F50" s="40">
        <v>0</v>
      </c>
      <c r="G50" s="40">
        <v>1</v>
      </c>
      <c r="H50" s="40">
        <v>3.7</v>
      </c>
      <c r="I50" s="40">
        <v>6.1</v>
      </c>
      <c r="J50" s="40">
        <v>4.2</v>
      </c>
      <c r="K50" s="40">
        <v>6.7</v>
      </c>
      <c r="L50" s="40">
        <v>6.8</v>
      </c>
      <c r="M50" s="40">
        <v>4.5</v>
      </c>
      <c r="N50" s="40">
        <v>3.9</v>
      </c>
      <c r="O50" s="40">
        <v>8.6999999999999993</v>
      </c>
      <c r="P50" s="40">
        <v>1</v>
      </c>
    </row>
    <row r="51" spans="1:16" x14ac:dyDescent="0.25">
      <c r="A51" s="40">
        <v>50</v>
      </c>
      <c r="B51" s="40">
        <v>3</v>
      </c>
      <c r="C51" s="40">
        <v>0</v>
      </c>
      <c r="D51" s="40">
        <v>0</v>
      </c>
      <c r="E51" s="40">
        <v>1</v>
      </c>
      <c r="F51" s="40">
        <v>1</v>
      </c>
      <c r="G51" s="40">
        <v>0</v>
      </c>
      <c r="H51" s="40">
        <v>3.9</v>
      </c>
      <c r="I51" s="40">
        <v>5.8</v>
      </c>
      <c r="J51" s="40">
        <v>4.4000000000000004</v>
      </c>
      <c r="K51" s="40">
        <v>5.8</v>
      </c>
      <c r="L51" s="40">
        <v>4.7</v>
      </c>
      <c r="M51" s="40">
        <v>4.0999999999999996</v>
      </c>
      <c r="N51" s="40">
        <v>4.3</v>
      </c>
      <c r="O51" s="40">
        <v>8.6</v>
      </c>
      <c r="P51" s="40">
        <v>1</v>
      </c>
    </row>
    <row r="52" spans="1:16" x14ac:dyDescent="0.25">
      <c r="A52" s="40">
        <v>51</v>
      </c>
      <c r="B52" s="40">
        <v>1</v>
      </c>
      <c r="C52" s="40">
        <v>1</v>
      </c>
      <c r="D52" s="40">
        <v>0</v>
      </c>
      <c r="E52" s="40">
        <v>0</v>
      </c>
      <c r="F52" s="40">
        <v>1</v>
      </c>
      <c r="G52" s="40">
        <v>1</v>
      </c>
      <c r="H52" s="40">
        <v>3.6</v>
      </c>
      <c r="I52" s="40">
        <v>4.2</v>
      </c>
      <c r="J52" s="40">
        <v>3.4</v>
      </c>
      <c r="K52" s="40">
        <v>4.8</v>
      </c>
      <c r="L52" s="40">
        <v>7.2</v>
      </c>
      <c r="M52" s="40">
        <v>4</v>
      </c>
      <c r="N52" s="40">
        <v>2.8</v>
      </c>
      <c r="O52" s="40">
        <v>5.4</v>
      </c>
      <c r="P52" s="40">
        <v>0</v>
      </c>
    </row>
    <row r="53" spans="1:16" x14ac:dyDescent="0.25">
      <c r="A53" s="40">
        <v>52</v>
      </c>
      <c r="B53" s="40">
        <v>3</v>
      </c>
      <c r="C53" s="40">
        <v>0</v>
      </c>
      <c r="D53" s="40">
        <v>0</v>
      </c>
      <c r="E53" s="40">
        <v>1</v>
      </c>
      <c r="F53" s="40">
        <v>0</v>
      </c>
      <c r="G53" s="40">
        <v>0</v>
      </c>
      <c r="H53" s="40">
        <v>2.7</v>
      </c>
      <c r="I53" s="40">
        <v>7.4</v>
      </c>
      <c r="J53" s="40">
        <v>2.7</v>
      </c>
      <c r="K53" s="40">
        <v>3.1</v>
      </c>
      <c r="L53" s="40">
        <v>5.3</v>
      </c>
      <c r="M53" s="40">
        <v>4.5</v>
      </c>
      <c r="N53" s="40">
        <v>4.9000000000000004</v>
      </c>
      <c r="O53" s="40">
        <v>5.7</v>
      </c>
      <c r="P53" s="40">
        <v>1</v>
      </c>
    </row>
    <row r="54" spans="1:16" x14ac:dyDescent="0.25">
      <c r="A54" s="40">
        <v>53</v>
      </c>
      <c r="B54" s="40">
        <v>3</v>
      </c>
      <c r="C54" s="40">
        <v>0</v>
      </c>
      <c r="D54" s="40">
        <v>0</v>
      </c>
      <c r="E54" s="40">
        <v>0</v>
      </c>
      <c r="F54" s="40">
        <v>1</v>
      </c>
      <c r="G54" s="40">
        <v>1</v>
      </c>
      <c r="H54" s="40">
        <v>2.5</v>
      </c>
      <c r="I54" s="40">
        <v>6.1</v>
      </c>
      <c r="J54" s="40">
        <v>3.2</v>
      </c>
      <c r="K54" s="40">
        <v>4.5999999999999996</v>
      </c>
      <c r="L54" s="40">
        <v>6.3</v>
      </c>
      <c r="M54" s="40">
        <v>4.7</v>
      </c>
      <c r="N54" s="40">
        <v>4.5999999999999996</v>
      </c>
      <c r="O54" s="40">
        <v>8.6999999999999993</v>
      </c>
      <c r="P54" s="40">
        <v>1</v>
      </c>
    </row>
    <row r="55" spans="1:16" x14ac:dyDescent="0.25">
      <c r="A55" s="40">
        <v>54</v>
      </c>
      <c r="B55" s="40">
        <v>1</v>
      </c>
      <c r="C55" s="40">
        <v>1</v>
      </c>
      <c r="D55" s="40">
        <v>0</v>
      </c>
      <c r="E55" s="40">
        <v>1</v>
      </c>
      <c r="F55" s="40">
        <v>0</v>
      </c>
      <c r="G55" s="40">
        <v>0</v>
      </c>
      <c r="H55" s="40">
        <v>3.4</v>
      </c>
      <c r="I55" s="40">
        <v>4.4000000000000004</v>
      </c>
      <c r="J55" s="40">
        <v>3.3</v>
      </c>
      <c r="K55" s="40">
        <v>4.7</v>
      </c>
      <c r="L55" s="40">
        <v>5.2</v>
      </c>
      <c r="M55" s="40">
        <v>3.2</v>
      </c>
      <c r="N55" s="40">
        <v>3.3</v>
      </c>
      <c r="O55" s="40">
        <v>6.1</v>
      </c>
      <c r="P55" s="40">
        <v>0</v>
      </c>
    </row>
    <row r="56" spans="1:16" x14ac:dyDescent="0.25">
      <c r="A56" s="40">
        <v>55</v>
      </c>
      <c r="B56" s="40">
        <v>2</v>
      </c>
      <c r="C56" s="40">
        <v>0</v>
      </c>
      <c r="D56" s="40">
        <v>1</v>
      </c>
      <c r="E56" s="40">
        <v>1</v>
      </c>
      <c r="F56" s="40">
        <v>1</v>
      </c>
      <c r="G56" s="40">
        <v>1</v>
      </c>
      <c r="H56" s="40">
        <v>3.3</v>
      </c>
      <c r="I56" s="40">
        <v>5.8</v>
      </c>
      <c r="J56" s="40">
        <v>3.2</v>
      </c>
      <c r="K56" s="40">
        <v>4.7</v>
      </c>
      <c r="L56" s="40">
        <v>8.6999999999999993</v>
      </c>
      <c r="M56" s="40">
        <v>4.9000000000000004</v>
      </c>
      <c r="N56" s="40">
        <v>4.2</v>
      </c>
      <c r="O56" s="40">
        <v>7.3</v>
      </c>
      <c r="P56" s="40">
        <v>1</v>
      </c>
    </row>
    <row r="57" spans="1:16" x14ac:dyDescent="0.25">
      <c r="A57" s="40">
        <v>56</v>
      </c>
      <c r="B57" s="40">
        <v>3</v>
      </c>
      <c r="C57" s="40">
        <v>0</v>
      </c>
      <c r="D57" s="40">
        <v>0</v>
      </c>
      <c r="E57" s="40">
        <v>1</v>
      </c>
      <c r="F57" s="40">
        <v>0</v>
      </c>
      <c r="G57" s="40">
        <v>0</v>
      </c>
      <c r="H57" s="40">
        <v>3.8</v>
      </c>
      <c r="I57" s="40">
        <v>5.7</v>
      </c>
      <c r="J57" s="40">
        <v>3.7</v>
      </c>
      <c r="K57" s="40">
        <v>5.5</v>
      </c>
      <c r="L57" s="40">
        <v>7.4</v>
      </c>
      <c r="M57" s="40">
        <v>4.0999999999999996</v>
      </c>
      <c r="N57" s="40">
        <v>3.4</v>
      </c>
      <c r="O57" s="40">
        <v>7.7</v>
      </c>
      <c r="P57" s="40">
        <v>1</v>
      </c>
    </row>
    <row r="58" spans="1:16" x14ac:dyDescent="0.25">
      <c r="A58" s="40">
        <v>57</v>
      </c>
      <c r="B58" s="40">
        <v>2</v>
      </c>
      <c r="C58" s="40">
        <v>0</v>
      </c>
      <c r="D58" s="40">
        <v>1</v>
      </c>
      <c r="E58" s="40">
        <v>0</v>
      </c>
      <c r="F58" s="40">
        <v>1</v>
      </c>
      <c r="G58" s="40">
        <v>1</v>
      </c>
      <c r="H58" s="40">
        <v>5.0999999999999996</v>
      </c>
      <c r="I58" s="40">
        <v>7.7</v>
      </c>
      <c r="J58" s="40">
        <v>4.5</v>
      </c>
      <c r="K58" s="40">
        <v>6.9</v>
      </c>
      <c r="L58" s="40">
        <v>9.6</v>
      </c>
      <c r="M58" s="40">
        <v>5.7</v>
      </c>
      <c r="N58" s="40">
        <v>5.5</v>
      </c>
      <c r="O58" s="40">
        <v>9</v>
      </c>
      <c r="P58" s="40">
        <v>1</v>
      </c>
    </row>
    <row r="59" spans="1:16" x14ac:dyDescent="0.25">
      <c r="A59" s="40">
        <v>58</v>
      </c>
      <c r="B59" s="40">
        <v>3</v>
      </c>
      <c r="C59" s="40">
        <v>0</v>
      </c>
      <c r="D59" s="40">
        <v>0</v>
      </c>
      <c r="E59" s="40">
        <v>1</v>
      </c>
      <c r="F59" s="40">
        <v>0</v>
      </c>
      <c r="G59" s="40">
        <v>0</v>
      </c>
      <c r="H59" s="40">
        <v>3.6</v>
      </c>
      <c r="I59" s="40">
        <v>5.8</v>
      </c>
      <c r="J59" s="40">
        <v>5.6</v>
      </c>
      <c r="K59" s="40">
        <v>5.4</v>
      </c>
      <c r="L59" s="40">
        <v>4.4000000000000004</v>
      </c>
      <c r="M59" s="40">
        <v>4.5999999999999996</v>
      </c>
      <c r="N59" s="40">
        <v>4</v>
      </c>
      <c r="O59" s="40">
        <v>8.1999999999999993</v>
      </c>
      <c r="P59" s="40">
        <v>1</v>
      </c>
    </row>
    <row r="60" spans="1:16" x14ac:dyDescent="0.25">
      <c r="A60" s="40">
        <v>59</v>
      </c>
      <c r="B60" s="40">
        <v>3</v>
      </c>
      <c r="C60" s="40">
        <v>0</v>
      </c>
      <c r="D60" s="40">
        <v>0</v>
      </c>
      <c r="E60" s="40">
        <v>1</v>
      </c>
      <c r="F60" s="40">
        <v>0</v>
      </c>
      <c r="G60" s="40">
        <v>0</v>
      </c>
      <c r="H60" s="40">
        <v>4.3</v>
      </c>
      <c r="I60" s="40">
        <v>3.7</v>
      </c>
      <c r="J60" s="40">
        <v>4.2</v>
      </c>
      <c r="K60" s="40">
        <v>4.5</v>
      </c>
      <c r="L60" s="40">
        <v>3.8</v>
      </c>
      <c r="M60" s="40">
        <v>3.7</v>
      </c>
      <c r="N60" s="40">
        <v>3.5</v>
      </c>
      <c r="O60" s="40">
        <v>7.1</v>
      </c>
      <c r="P60" s="40">
        <v>0</v>
      </c>
    </row>
    <row r="61" spans="1:16" x14ac:dyDescent="0.25">
      <c r="A61" s="40">
        <v>60</v>
      </c>
      <c r="B61" s="40">
        <v>3</v>
      </c>
      <c r="C61" s="40">
        <v>0</v>
      </c>
      <c r="D61" s="40">
        <v>0</v>
      </c>
      <c r="E61" s="40">
        <v>1</v>
      </c>
      <c r="F61" s="40">
        <v>1</v>
      </c>
      <c r="G61" s="40">
        <v>1</v>
      </c>
      <c r="H61" s="40">
        <v>2.8</v>
      </c>
      <c r="I61" s="40">
        <v>6.9</v>
      </c>
      <c r="J61" s="40">
        <v>2.6</v>
      </c>
      <c r="K61" s="40">
        <v>3.5</v>
      </c>
      <c r="L61" s="40">
        <v>5.4</v>
      </c>
      <c r="M61" s="40">
        <v>5.6</v>
      </c>
      <c r="N61" s="40">
        <v>4</v>
      </c>
      <c r="O61" s="40">
        <v>7.9</v>
      </c>
      <c r="P61" s="40">
        <v>1</v>
      </c>
    </row>
    <row r="62" spans="1:16" x14ac:dyDescent="0.25">
      <c r="A62" s="40">
        <v>61</v>
      </c>
      <c r="B62" s="40">
        <v>3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3.2</v>
      </c>
      <c r="I62" s="40">
        <v>6.1</v>
      </c>
      <c r="J62" s="40">
        <v>2.8</v>
      </c>
      <c r="K62" s="40">
        <v>3.8</v>
      </c>
      <c r="L62" s="40">
        <v>4.9000000000000004</v>
      </c>
      <c r="M62" s="40">
        <v>5.4</v>
      </c>
      <c r="N62" s="40">
        <v>4.5</v>
      </c>
      <c r="O62" s="40">
        <v>6.6</v>
      </c>
      <c r="P62" s="40">
        <v>1</v>
      </c>
    </row>
    <row r="63" spans="1:16" x14ac:dyDescent="0.25">
      <c r="A63" s="40">
        <v>62</v>
      </c>
      <c r="B63" s="40">
        <v>2</v>
      </c>
      <c r="C63" s="40">
        <v>0</v>
      </c>
      <c r="D63" s="40">
        <v>1</v>
      </c>
      <c r="E63" s="40">
        <v>0</v>
      </c>
      <c r="F63" s="40">
        <v>1</v>
      </c>
      <c r="G63" s="40">
        <v>1</v>
      </c>
      <c r="H63" s="40">
        <v>3.8</v>
      </c>
      <c r="I63" s="40">
        <v>5</v>
      </c>
      <c r="J63" s="40">
        <v>4.5</v>
      </c>
      <c r="K63" s="40">
        <v>5.9</v>
      </c>
      <c r="L63" s="40">
        <v>6.7</v>
      </c>
      <c r="M63" s="40">
        <v>2.7</v>
      </c>
      <c r="N63" s="40">
        <v>3.6</v>
      </c>
      <c r="O63" s="40">
        <v>8</v>
      </c>
      <c r="P63" s="40">
        <v>1</v>
      </c>
    </row>
    <row r="64" spans="1:16" x14ac:dyDescent="0.25">
      <c r="A64" s="40">
        <v>63</v>
      </c>
      <c r="B64" s="40">
        <v>1</v>
      </c>
      <c r="C64" s="40">
        <v>1</v>
      </c>
      <c r="D64" s="40">
        <v>0</v>
      </c>
      <c r="E64" s="40">
        <v>0</v>
      </c>
      <c r="F64" s="40">
        <v>0</v>
      </c>
      <c r="G64" s="40">
        <v>0</v>
      </c>
      <c r="H64" s="40">
        <v>3.9</v>
      </c>
      <c r="I64" s="40">
        <v>5.0999999999999996</v>
      </c>
      <c r="J64" s="40">
        <v>4.3</v>
      </c>
      <c r="K64" s="40">
        <v>4.8</v>
      </c>
      <c r="L64" s="40">
        <v>5.8</v>
      </c>
      <c r="M64" s="40">
        <v>4.4000000000000004</v>
      </c>
      <c r="N64" s="40">
        <v>2.9</v>
      </c>
      <c r="O64" s="40">
        <v>6.3</v>
      </c>
      <c r="P64" s="40">
        <v>0</v>
      </c>
    </row>
    <row r="65" spans="1:16" x14ac:dyDescent="0.25">
      <c r="A65" s="40">
        <v>64</v>
      </c>
      <c r="B65" s="40">
        <v>1</v>
      </c>
      <c r="C65" s="40">
        <v>1</v>
      </c>
      <c r="D65" s="40">
        <v>0</v>
      </c>
      <c r="E65" s="40">
        <v>0</v>
      </c>
      <c r="F65" s="40">
        <v>1</v>
      </c>
      <c r="G65" s="40">
        <v>1</v>
      </c>
      <c r="H65" s="40">
        <v>2.2000000000000002</v>
      </c>
      <c r="I65" s="40">
        <v>4.5</v>
      </c>
      <c r="J65" s="40">
        <v>2.4</v>
      </c>
      <c r="K65" s="40">
        <v>3.4</v>
      </c>
      <c r="L65" s="40">
        <v>6.2</v>
      </c>
      <c r="M65" s="40">
        <v>3.3</v>
      </c>
      <c r="N65" s="40">
        <v>2.6</v>
      </c>
      <c r="O65" s="40">
        <v>6</v>
      </c>
      <c r="P65" s="40">
        <v>0</v>
      </c>
    </row>
    <row r="66" spans="1:16" x14ac:dyDescent="0.25">
      <c r="A66" s="40">
        <v>65</v>
      </c>
      <c r="B66" s="40">
        <v>1</v>
      </c>
      <c r="C66" s="40">
        <v>1</v>
      </c>
      <c r="D66" s="40">
        <v>0</v>
      </c>
      <c r="E66" s="40">
        <v>0</v>
      </c>
      <c r="F66" s="40">
        <v>1</v>
      </c>
      <c r="G66" s="40">
        <v>1</v>
      </c>
      <c r="H66" s="40">
        <v>3.6</v>
      </c>
      <c r="I66" s="40">
        <v>4.0999999999999996</v>
      </c>
      <c r="J66" s="40">
        <v>4.9000000000000004</v>
      </c>
      <c r="K66" s="40">
        <v>4.8</v>
      </c>
      <c r="L66" s="40">
        <v>7.2</v>
      </c>
      <c r="M66" s="40">
        <v>3.5</v>
      </c>
      <c r="N66" s="40">
        <v>2.8</v>
      </c>
      <c r="O66" s="40">
        <v>5.4</v>
      </c>
      <c r="P66" s="40">
        <v>0</v>
      </c>
    </row>
    <row r="67" spans="1:16" x14ac:dyDescent="0.25">
      <c r="A67" s="40">
        <v>66</v>
      </c>
      <c r="B67" s="40">
        <v>2</v>
      </c>
      <c r="C67" s="40">
        <v>0</v>
      </c>
      <c r="D67" s="40">
        <v>1</v>
      </c>
      <c r="E67" s="40">
        <v>1</v>
      </c>
      <c r="F67" s="40">
        <v>1</v>
      </c>
      <c r="G67" s="40">
        <v>1</v>
      </c>
      <c r="H67" s="40">
        <v>3.8</v>
      </c>
      <c r="I67" s="40">
        <v>6.7</v>
      </c>
      <c r="J67" s="40">
        <v>5.4</v>
      </c>
      <c r="K67" s="40">
        <v>6</v>
      </c>
      <c r="L67" s="40">
        <v>8.1999999999999993</v>
      </c>
      <c r="M67" s="40">
        <v>4.7</v>
      </c>
      <c r="N67" s="40">
        <v>5.2</v>
      </c>
      <c r="O67" s="40">
        <v>7.6</v>
      </c>
      <c r="P67" s="40">
        <v>1</v>
      </c>
    </row>
    <row r="68" spans="1:16" x14ac:dyDescent="0.25">
      <c r="A68" s="40">
        <v>67</v>
      </c>
      <c r="B68" s="40">
        <v>2</v>
      </c>
      <c r="C68" s="40">
        <v>0</v>
      </c>
      <c r="D68" s="40">
        <v>1</v>
      </c>
      <c r="E68" s="40">
        <v>1</v>
      </c>
      <c r="F68" s="40">
        <v>0</v>
      </c>
      <c r="G68" s="40">
        <v>1</v>
      </c>
      <c r="H68" s="40">
        <v>4</v>
      </c>
      <c r="I68" s="40">
        <v>6.4</v>
      </c>
      <c r="J68" s="40">
        <v>2.7</v>
      </c>
      <c r="K68" s="40">
        <v>5.0999999999999996</v>
      </c>
      <c r="L68" s="40">
        <v>6.2</v>
      </c>
      <c r="M68" s="40">
        <v>5</v>
      </c>
      <c r="N68" s="40">
        <v>4.5</v>
      </c>
      <c r="O68" s="40">
        <v>6.4</v>
      </c>
      <c r="P68" s="40">
        <v>0</v>
      </c>
    </row>
    <row r="69" spans="1:16" x14ac:dyDescent="0.25">
      <c r="A69" s="40">
        <v>68</v>
      </c>
      <c r="B69" s="40">
        <v>2</v>
      </c>
      <c r="C69" s="40">
        <v>0</v>
      </c>
      <c r="D69" s="40">
        <v>1</v>
      </c>
      <c r="E69" s="40">
        <v>1</v>
      </c>
      <c r="F69" s="40">
        <v>0</v>
      </c>
      <c r="G69" s="40">
        <v>1</v>
      </c>
      <c r="H69" s="40">
        <v>3.7</v>
      </c>
      <c r="I69" s="40">
        <v>5.4</v>
      </c>
      <c r="J69" s="40">
        <v>4.3</v>
      </c>
      <c r="K69" s="40">
        <v>4.9000000000000004</v>
      </c>
      <c r="L69" s="40">
        <v>6</v>
      </c>
      <c r="M69" s="40">
        <v>4.5</v>
      </c>
      <c r="N69" s="40">
        <v>4.3</v>
      </c>
      <c r="O69" s="40">
        <v>6.1</v>
      </c>
      <c r="P69" s="40">
        <v>0</v>
      </c>
    </row>
    <row r="70" spans="1:16" x14ac:dyDescent="0.25">
      <c r="A70" s="40">
        <v>69</v>
      </c>
      <c r="B70" s="40">
        <v>1</v>
      </c>
      <c r="C70" s="40">
        <v>1</v>
      </c>
      <c r="D70" s="40">
        <v>0</v>
      </c>
      <c r="E70" s="40">
        <v>1</v>
      </c>
      <c r="F70" s="40">
        <v>1</v>
      </c>
      <c r="G70" s="40">
        <v>1</v>
      </c>
      <c r="H70" s="40">
        <v>3.5</v>
      </c>
      <c r="I70" s="40">
        <v>3.5</v>
      </c>
      <c r="J70" s="40">
        <v>2.9</v>
      </c>
      <c r="K70" s="40">
        <v>4.5</v>
      </c>
      <c r="L70" s="40">
        <v>7.6</v>
      </c>
      <c r="M70" s="40">
        <v>4</v>
      </c>
      <c r="N70" s="40">
        <v>3.4</v>
      </c>
      <c r="O70" s="40">
        <v>5.2</v>
      </c>
      <c r="P70" s="40">
        <v>0</v>
      </c>
    </row>
    <row r="71" spans="1:16" x14ac:dyDescent="0.25">
      <c r="A71" s="40">
        <v>70</v>
      </c>
      <c r="B71" s="40">
        <v>2</v>
      </c>
      <c r="C71" s="40">
        <v>0</v>
      </c>
      <c r="D71" s="40">
        <v>1</v>
      </c>
      <c r="E71" s="40">
        <v>0</v>
      </c>
      <c r="F71" s="40">
        <v>1</v>
      </c>
      <c r="G71" s="40">
        <v>1</v>
      </c>
      <c r="H71" s="40">
        <v>3.6</v>
      </c>
      <c r="I71" s="40">
        <v>5.3</v>
      </c>
      <c r="J71" s="40">
        <v>3.9</v>
      </c>
      <c r="K71" s="40">
        <v>5.3</v>
      </c>
      <c r="L71" s="40">
        <v>7.1</v>
      </c>
      <c r="M71" s="40">
        <v>4.7</v>
      </c>
      <c r="N71" s="40">
        <v>3.9</v>
      </c>
      <c r="O71" s="40">
        <v>6.6</v>
      </c>
      <c r="P71" s="40">
        <v>1</v>
      </c>
    </row>
    <row r="72" spans="1:16" x14ac:dyDescent="0.25">
      <c r="A72" s="40">
        <v>71</v>
      </c>
      <c r="B72" s="40">
        <v>3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4.5</v>
      </c>
      <c r="I72" s="40">
        <v>5.9</v>
      </c>
      <c r="J72" s="40">
        <v>6.3</v>
      </c>
      <c r="K72" s="40">
        <v>7.1</v>
      </c>
      <c r="L72" s="40">
        <v>8.4</v>
      </c>
      <c r="M72" s="40">
        <v>5.4</v>
      </c>
      <c r="N72" s="40">
        <v>4.4000000000000004</v>
      </c>
      <c r="O72" s="40">
        <v>7.6</v>
      </c>
      <c r="P72" s="40">
        <v>0</v>
      </c>
    </row>
    <row r="73" spans="1:16" x14ac:dyDescent="0.25">
      <c r="A73" s="40">
        <v>72</v>
      </c>
      <c r="B73" s="40">
        <v>1</v>
      </c>
      <c r="C73" s="40">
        <v>1</v>
      </c>
      <c r="D73" s="40">
        <v>0</v>
      </c>
      <c r="E73" s="40">
        <v>1</v>
      </c>
      <c r="F73" s="40">
        <v>0</v>
      </c>
      <c r="G73" s="40">
        <v>0</v>
      </c>
      <c r="H73" s="40">
        <v>3.2</v>
      </c>
      <c r="I73" s="40">
        <v>3.7</v>
      </c>
      <c r="J73" s="40">
        <v>4.8</v>
      </c>
      <c r="K73" s="40">
        <v>4.5</v>
      </c>
      <c r="L73" s="40">
        <v>5</v>
      </c>
      <c r="M73" s="40">
        <v>2.9</v>
      </c>
      <c r="N73" s="40">
        <v>3.1</v>
      </c>
      <c r="O73" s="40">
        <v>5.8</v>
      </c>
      <c r="P73" s="40">
        <v>0</v>
      </c>
    </row>
    <row r="74" spans="1:16" x14ac:dyDescent="0.25">
      <c r="A74" s="40">
        <v>73</v>
      </c>
      <c r="B74" s="40">
        <v>2</v>
      </c>
      <c r="C74" s="40">
        <v>0</v>
      </c>
      <c r="D74" s="40">
        <v>1</v>
      </c>
      <c r="E74" s="40">
        <v>0</v>
      </c>
      <c r="F74" s="40">
        <v>1</v>
      </c>
      <c r="G74" s="40">
        <v>1</v>
      </c>
      <c r="H74" s="40">
        <v>4.3</v>
      </c>
      <c r="I74" s="40">
        <v>6.6</v>
      </c>
      <c r="J74" s="40">
        <v>6.5</v>
      </c>
      <c r="K74" s="40">
        <v>6</v>
      </c>
      <c r="L74" s="40">
        <v>8.6999999999999993</v>
      </c>
      <c r="M74" s="40">
        <v>4.5999999999999996</v>
      </c>
      <c r="N74" s="40">
        <v>4.5999999999999996</v>
      </c>
      <c r="O74" s="40">
        <v>7.9</v>
      </c>
      <c r="P74" s="40">
        <v>0</v>
      </c>
    </row>
    <row r="75" spans="1:16" x14ac:dyDescent="0.25">
      <c r="A75" s="40">
        <v>74</v>
      </c>
      <c r="B75" s="40">
        <v>3</v>
      </c>
      <c r="C75" s="40">
        <v>0</v>
      </c>
      <c r="D75" s="40">
        <v>0</v>
      </c>
      <c r="E75" s="40">
        <v>0</v>
      </c>
      <c r="F75" s="40">
        <v>1</v>
      </c>
      <c r="G75" s="40">
        <v>1</v>
      </c>
      <c r="H75" s="40">
        <v>3.7</v>
      </c>
      <c r="I75" s="40">
        <v>4.7</v>
      </c>
      <c r="J75" s="40">
        <v>5.6</v>
      </c>
      <c r="K75" s="40">
        <v>6.7</v>
      </c>
      <c r="L75" s="40">
        <v>6.8</v>
      </c>
      <c r="M75" s="40">
        <v>4.0999999999999996</v>
      </c>
      <c r="N75" s="40">
        <v>3.9</v>
      </c>
      <c r="O75" s="40">
        <v>8.6</v>
      </c>
      <c r="P75" s="40">
        <v>1</v>
      </c>
    </row>
    <row r="76" spans="1:16" x14ac:dyDescent="0.25">
      <c r="A76" s="40">
        <v>75</v>
      </c>
      <c r="B76" s="40">
        <v>2</v>
      </c>
      <c r="C76" s="40">
        <v>0</v>
      </c>
      <c r="D76" s="40">
        <v>1</v>
      </c>
      <c r="E76" s="40">
        <v>0</v>
      </c>
      <c r="F76" s="40">
        <v>1</v>
      </c>
      <c r="G76" s="40">
        <v>1</v>
      </c>
      <c r="H76" s="40">
        <v>3.9</v>
      </c>
      <c r="I76" s="40">
        <v>5.5</v>
      </c>
      <c r="J76" s="40">
        <v>5</v>
      </c>
      <c r="K76" s="40">
        <v>6</v>
      </c>
      <c r="L76" s="40">
        <v>6.8</v>
      </c>
      <c r="M76" s="40">
        <v>4.4000000000000004</v>
      </c>
      <c r="N76" s="40">
        <v>3.7</v>
      </c>
      <c r="O76" s="40">
        <v>8.1999999999999993</v>
      </c>
      <c r="P76" s="40">
        <v>1</v>
      </c>
    </row>
    <row r="77" spans="1:16" x14ac:dyDescent="0.25">
      <c r="A77" s="40">
        <v>76</v>
      </c>
      <c r="B77" s="40">
        <v>3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3</v>
      </c>
      <c r="I77" s="40">
        <v>5</v>
      </c>
      <c r="J77" s="40">
        <v>5.4</v>
      </c>
      <c r="K77" s="40">
        <v>4.8</v>
      </c>
      <c r="L77" s="40">
        <v>4.9000000000000004</v>
      </c>
      <c r="M77" s="40">
        <v>3.1</v>
      </c>
      <c r="N77" s="40">
        <v>3.8</v>
      </c>
      <c r="O77" s="40">
        <v>7.1</v>
      </c>
      <c r="P77" s="40">
        <v>1</v>
      </c>
    </row>
    <row r="78" spans="1:16" x14ac:dyDescent="0.25">
      <c r="A78" s="40">
        <v>77</v>
      </c>
      <c r="B78" s="40">
        <v>1</v>
      </c>
      <c r="C78" s="40">
        <v>1</v>
      </c>
      <c r="D78" s="40">
        <v>0</v>
      </c>
      <c r="E78" s="40">
        <v>0</v>
      </c>
      <c r="F78" s="40">
        <v>0</v>
      </c>
      <c r="G78" s="40">
        <v>1</v>
      </c>
      <c r="H78" s="40">
        <v>3.6</v>
      </c>
      <c r="I78" s="40">
        <v>4.5999999999999996</v>
      </c>
      <c r="J78" s="40">
        <v>4.7</v>
      </c>
      <c r="K78" s="40">
        <v>5</v>
      </c>
      <c r="L78" s="40">
        <v>7.4</v>
      </c>
      <c r="M78" s="40">
        <v>4.5</v>
      </c>
      <c r="N78" s="40">
        <v>3.9</v>
      </c>
      <c r="O78" s="40">
        <v>6.4</v>
      </c>
      <c r="P78" s="40">
        <v>0</v>
      </c>
    </row>
    <row r="79" spans="1:16" x14ac:dyDescent="0.25">
      <c r="A79" s="40">
        <v>78</v>
      </c>
      <c r="B79" s="40">
        <v>2</v>
      </c>
      <c r="C79" s="40">
        <v>0</v>
      </c>
      <c r="D79" s="40">
        <v>1</v>
      </c>
      <c r="E79" s="40">
        <v>1</v>
      </c>
      <c r="F79" s="40">
        <v>0</v>
      </c>
      <c r="G79" s="40">
        <v>0</v>
      </c>
      <c r="H79" s="40">
        <v>3.8</v>
      </c>
      <c r="I79" s="40">
        <v>6.2</v>
      </c>
      <c r="J79" s="40">
        <v>4.7</v>
      </c>
      <c r="K79" s="40">
        <v>4.9000000000000004</v>
      </c>
      <c r="L79" s="40">
        <v>8.5</v>
      </c>
      <c r="M79" s="40">
        <v>4.3</v>
      </c>
      <c r="N79" s="40">
        <v>4.0999999999999996</v>
      </c>
      <c r="O79" s="40">
        <v>7.6</v>
      </c>
      <c r="P79" s="40">
        <v>1</v>
      </c>
    </row>
    <row r="80" spans="1:16" x14ac:dyDescent="0.25">
      <c r="A80" s="40">
        <v>79</v>
      </c>
      <c r="B80" s="40">
        <v>3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3.5</v>
      </c>
      <c r="I80" s="40">
        <v>7.6</v>
      </c>
      <c r="J80" s="40">
        <v>5.5</v>
      </c>
      <c r="K80" s="40">
        <v>5.9</v>
      </c>
      <c r="L80" s="40">
        <v>4.5999999999999996</v>
      </c>
      <c r="M80" s="40">
        <v>5.2</v>
      </c>
      <c r="N80" s="40">
        <v>4.5999999999999996</v>
      </c>
      <c r="O80" s="40">
        <v>8.9</v>
      </c>
      <c r="P80" s="40">
        <v>1</v>
      </c>
    </row>
    <row r="81" spans="1:16" x14ac:dyDescent="0.25">
      <c r="A81" s="40">
        <v>80</v>
      </c>
      <c r="B81" s="40">
        <v>1</v>
      </c>
      <c r="C81" s="40">
        <v>1</v>
      </c>
      <c r="D81" s="40">
        <v>0</v>
      </c>
      <c r="E81" s="40">
        <v>1</v>
      </c>
      <c r="F81" s="40">
        <v>1</v>
      </c>
      <c r="G81" s="40">
        <v>1</v>
      </c>
      <c r="H81" s="40">
        <v>3.4</v>
      </c>
      <c r="I81" s="40">
        <v>4.0999999999999996</v>
      </c>
      <c r="J81" s="40">
        <v>4</v>
      </c>
      <c r="K81" s="40">
        <v>5.9</v>
      </c>
      <c r="L81" s="40">
        <v>6</v>
      </c>
      <c r="M81" s="40">
        <v>2.6</v>
      </c>
      <c r="N81" s="40">
        <v>2.7</v>
      </c>
      <c r="O81" s="40">
        <v>5.7</v>
      </c>
      <c r="P81" s="40">
        <v>0</v>
      </c>
    </row>
    <row r="82" spans="1:16" x14ac:dyDescent="0.25">
      <c r="A82" s="40">
        <v>81</v>
      </c>
      <c r="B82" s="40">
        <v>3</v>
      </c>
      <c r="C82" s="40">
        <v>0</v>
      </c>
      <c r="D82" s="40">
        <v>0</v>
      </c>
      <c r="E82" s="40">
        <v>0</v>
      </c>
      <c r="F82" s="40">
        <v>1</v>
      </c>
      <c r="G82" s="40">
        <v>0</v>
      </c>
      <c r="H82" s="40">
        <v>3</v>
      </c>
      <c r="I82" s="40">
        <v>4.8</v>
      </c>
      <c r="J82" s="40">
        <v>4</v>
      </c>
      <c r="K82" s="40">
        <v>4.8</v>
      </c>
      <c r="L82" s="40">
        <v>4.9000000000000004</v>
      </c>
      <c r="M82" s="40">
        <v>3.2</v>
      </c>
      <c r="N82" s="40">
        <v>3.8</v>
      </c>
      <c r="O82" s="40">
        <v>7.1</v>
      </c>
      <c r="P82" s="40">
        <v>0</v>
      </c>
    </row>
    <row r="83" spans="1:16" x14ac:dyDescent="0.25">
      <c r="A83" s="40">
        <v>82</v>
      </c>
      <c r="B83" s="40">
        <v>3</v>
      </c>
      <c r="C83" s="40">
        <v>0</v>
      </c>
      <c r="D83" s="40">
        <v>0</v>
      </c>
      <c r="E83" s="40">
        <v>0</v>
      </c>
      <c r="F83" s="40">
        <v>0</v>
      </c>
      <c r="G83" s="40">
        <v>0</v>
      </c>
      <c r="H83" s="40">
        <v>3.2</v>
      </c>
      <c r="I83" s="40">
        <v>4.9000000000000004</v>
      </c>
      <c r="J83" s="40">
        <v>2.4</v>
      </c>
      <c r="K83" s="40">
        <v>4.5999999999999996</v>
      </c>
      <c r="L83" s="40">
        <v>6.8</v>
      </c>
      <c r="M83" s="40">
        <v>4.3</v>
      </c>
      <c r="N83" s="40">
        <v>4</v>
      </c>
      <c r="O83" s="40">
        <v>7.4</v>
      </c>
      <c r="P83" s="40">
        <v>1</v>
      </c>
    </row>
    <row r="84" spans="1:16" x14ac:dyDescent="0.25">
      <c r="A84" s="40">
        <v>83</v>
      </c>
      <c r="B84" s="40">
        <v>2</v>
      </c>
      <c r="C84" s="40">
        <v>0</v>
      </c>
      <c r="D84" s="40">
        <v>1</v>
      </c>
      <c r="E84" s="40">
        <v>0</v>
      </c>
      <c r="F84" s="40">
        <v>0</v>
      </c>
      <c r="G84" s="40">
        <v>0</v>
      </c>
      <c r="H84" s="40">
        <v>2.9</v>
      </c>
      <c r="I84" s="40">
        <v>3.9</v>
      </c>
      <c r="J84" s="40">
        <v>2.9</v>
      </c>
      <c r="K84" s="40">
        <v>4</v>
      </c>
      <c r="L84" s="40">
        <v>6.3</v>
      </c>
      <c r="M84" s="40">
        <v>2.7</v>
      </c>
      <c r="N84" s="40">
        <v>3</v>
      </c>
      <c r="O84" s="40">
        <v>6.6</v>
      </c>
      <c r="P84" s="40">
        <v>0</v>
      </c>
    </row>
    <row r="85" spans="1:16" x14ac:dyDescent="0.25">
      <c r="A85" s="40">
        <v>84</v>
      </c>
      <c r="B85" s="40">
        <v>1</v>
      </c>
      <c r="C85" s="40">
        <v>1</v>
      </c>
      <c r="D85" s="40">
        <v>0</v>
      </c>
      <c r="E85" s="40">
        <v>1</v>
      </c>
      <c r="F85" s="40">
        <v>0</v>
      </c>
      <c r="G85" s="40">
        <v>1</v>
      </c>
      <c r="H85" s="40">
        <v>3.2</v>
      </c>
      <c r="I85" s="40">
        <v>3.6</v>
      </c>
      <c r="J85" s="40">
        <v>2.2000000000000002</v>
      </c>
      <c r="K85" s="40">
        <v>5</v>
      </c>
      <c r="L85" s="40">
        <v>8.4</v>
      </c>
      <c r="M85" s="40">
        <v>2</v>
      </c>
      <c r="N85" s="40">
        <v>1.6</v>
      </c>
      <c r="O85" s="40">
        <v>5</v>
      </c>
      <c r="P85" s="40">
        <v>0</v>
      </c>
    </row>
    <row r="86" spans="1:16" x14ac:dyDescent="0.25">
      <c r="A86" s="40">
        <v>85</v>
      </c>
      <c r="B86" s="40">
        <v>2</v>
      </c>
      <c r="C86" s="40">
        <v>0</v>
      </c>
      <c r="D86" s="40">
        <v>1</v>
      </c>
      <c r="E86" s="40">
        <v>0</v>
      </c>
      <c r="F86" s="40">
        <v>0</v>
      </c>
      <c r="G86" s="40">
        <v>0</v>
      </c>
      <c r="H86" s="40">
        <v>2.6</v>
      </c>
      <c r="I86" s="40">
        <v>6.6</v>
      </c>
      <c r="J86" s="40">
        <v>1.9</v>
      </c>
      <c r="K86" s="40">
        <v>4.3</v>
      </c>
      <c r="L86" s="40">
        <v>5.9</v>
      </c>
      <c r="M86" s="40">
        <v>4.7</v>
      </c>
      <c r="N86" s="40">
        <v>4.3</v>
      </c>
      <c r="O86" s="40">
        <v>8.1999999999999993</v>
      </c>
      <c r="P86" s="40">
        <v>1</v>
      </c>
    </row>
    <row r="87" spans="1:16" x14ac:dyDescent="0.25">
      <c r="A87" s="40">
        <v>86</v>
      </c>
      <c r="B87" s="40">
        <v>1</v>
      </c>
      <c r="C87" s="40">
        <v>1</v>
      </c>
      <c r="D87" s="40">
        <v>0</v>
      </c>
      <c r="E87" s="40">
        <v>1</v>
      </c>
      <c r="F87" s="40">
        <v>1</v>
      </c>
      <c r="G87" s="40">
        <v>1</v>
      </c>
      <c r="H87" s="40">
        <v>3.5</v>
      </c>
      <c r="I87" s="40">
        <v>4.5</v>
      </c>
      <c r="J87" s="40">
        <v>3.5</v>
      </c>
      <c r="K87" s="40">
        <v>4.5</v>
      </c>
      <c r="L87" s="40">
        <v>7.6</v>
      </c>
      <c r="M87" s="40">
        <v>3.4</v>
      </c>
      <c r="N87" s="40">
        <v>3.4</v>
      </c>
      <c r="O87" s="40">
        <v>5.2</v>
      </c>
      <c r="P87" s="40">
        <v>0</v>
      </c>
    </row>
    <row r="88" spans="1:16" x14ac:dyDescent="0.25">
      <c r="A88" s="40">
        <v>87</v>
      </c>
      <c r="B88" s="40">
        <v>1</v>
      </c>
      <c r="C88" s="40">
        <v>1</v>
      </c>
      <c r="D88" s="40">
        <v>0</v>
      </c>
      <c r="E88" s="40">
        <v>0</v>
      </c>
      <c r="F88" s="40">
        <v>0</v>
      </c>
      <c r="G88" s="40">
        <v>1</v>
      </c>
      <c r="H88" s="40">
        <v>3.6</v>
      </c>
      <c r="I88" s="40">
        <v>3</v>
      </c>
      <c r="J88" s="40">
        <v>3.5</v>
      </c>
      <c r="K88" s="40">
        <v>4.9000000000000004</v>
      </c>
      <c r="L88" s="40">
        <v>8.1999999999999993</v>
      </c>
      <c r="M88" s="40">
        <v>2.4</v>
      </c>
      <c r="N88" s="40">
        <v>3.1</v>
      </c>
      <c r="O88" s="40">
        <v>5.2</v>
      </c>
      <c r="P88" s="40">
        <v>0</v>
      </c>
    </row>
    <row r="89" spans="1:16" x14ac:dyDescent="0.25">
      <c r="A89" s="40">
        <v>88</v>
      </c>
      <c r="B89" s="40">
        <v>2</v>
      </c>
      <c r="C89" s="40">
        <v>0</v>
      </c>
      <c r="D89" s="40">
        <v>1</v>
      </c>
      <c r="E89" s="40">
        <v>0</v>
      </c>
      <c r="F89" s="40">
        <v>0</v>
      </c>
      <c r="G89" s="40">
        <v>0</v>
      </c>
      <c r="H89" s="40">
        <v>2.6</v>
      </c>
      <c r="I89" s="40">
        <v>6.7</v>
      </c>
      <c r="J89" s="40">
        <v>3.5</v>
      </c>
      <c r="K89" s="40">
        <v>4.3</v>
      </c>
      <c r="L89" s="40">
        <v>5.9</v>
      </c>
      <c r="M89" s="40">
        <v>5.0999999999999996</v>
      </c>
      <c r="N89" s="40">
        <v>4.3</v>
      </c>
      <c r="O89" s="40">
        <v>8.1999999999999993</v>
      </c>
      <c r="P89" s="40">
        <v>0</v>
      </c>
    </row>
    <row r="90" spans="1:16" x14ac:dyDescent="0.25">
      <c r="A90" s="40">
        <v>89</v>
      </c>
      <c r="B90" s="40">
        <v>2</v>
      </c>
      <c r="C90" s="40">
        <v>0</v>
      </c>
      <c r="D90" s="40">
        <v>1</v>
      </c>
      <c r="E90" s="40">
        <v>1</v>
      </c>
      <c r="F90" s="40">
        <v>0</v>
      </c>
      <c r="G90" s="40">
        <v>0</v>
      </c>
      <c r="H90" s="40">
        <v>3.6</v>
      </c>
      <c r="I90" s="40">
        <v>5.4</v>
      </c>
      <c r="J90" s="40">
        <v>4.2</v>
      </c>
      <c r="K90" s="40">
        <v>4.5999999999999996</v>
      </c>
      <c r="L90" s="40">
        <v>8.3000000000000007</v>
      </c>
      <c r="M90" s="40">
        <v>4.5999999999999996</v>
      </c>
      <c r="N90" s="40">
        <v>3.9</v>
      </c>
      <c r="O90" s="40">
        <v>7.3</v>
      </c>
      <c r="P90" s="40">
        <v>0</v>
      </c>
    </row>
    <row r="91" spans="1:16" x14ac:dyDescent="0.25">
      <c r="A91" s="40">
        <v>90</v>
      </c>
      <c r="B91" s="40">
        <v>2</v>
      </c>
      <c r="C91" s="40">
        <v>0</v>
      </c>
      <c r="D91" s="40">
        <v>1</v>
      </c>
      <c r="E91" s="40">
        <v>1</v>
      </c>
      <c r="F91" s="40">
        <v>0</v>
      </c>
      <c r="G91" s="40">
        <v>1</v>
      </c>
      <c r="H91" s="40">
        <v>5.5</v>
      </c>
      <c r="I91" s="40">
        <v>7</v>
      </c>
      <c r="J91" s="40">
        <v>5.6</v>
      </c>
      <c r="K91" s="40">
        <v>8.1999999999999993</v>
      </c>
      <c r="L91" s="40">
        <v>6.3</v>
      </c>
      <c r="M91" s="40">
        <v>5.5</v>
      </c>
      <c r="N91" s="40">
        <v>4.9000000000000004</v>
      </c>
      <c r="O91" s="40">
        <v>8.1999999999999993</v>
      </c>
      <c r="P91" s="40">
        <v>1</v>
      </c>
    </row>
    <row r="92" spans="1:16" x14ac:dyDescent="0.25">
      <c r="A92" s="40">
        <v>91</v>
      </c>
      <c r="B92" s="40">
        <v>3</v>
      </c>
      <c r="C92" s="40">
        <v>0</v>
      </c>
      <c r="D92" s="40">
        <v>0</v>
      </c>
      <c r="E92" s="40">
        <v>1</v>
      </c>
      <c r="F92" s="40">
        <v>0</v>
      </c>
      <c r="G92" s="40">
        <v>0</v>
      </c>
      <c r="H92" s="40">
        <v>3.7</v>
      </c>
      <c r="I92" s="40">
        <v>4.0999999999999996</v>
      </c>
      <c r="J92" s="40">
        <v>4.4000000000000004</v>
      </c>
      <c r="K92" s="40">
        <v>5.4</v>
      </c>
      <c r="L92" s="40">
        <v>7.3</v>
      </c>
      <c r="M92" s="40">
        <v>4.4000000000000004</v>
      </c>
      <c r="N92" s="40">
        <v>3.3</v>
      </c>
      <c r="O92" s="40">
        <v>7.4</v>
      </c>
      <c r="P92" s="40">
        <v>1</v>
      </c>
    </row>
    <row r="93" spans="1:16" x14ac:dyDescent="0.25">
      <c r="A93" s="40">
        <v>92</v>
      </c>
      <c r="B93" s="40">
        <v>1</v>
      </c>
      <c r="C93" s="40">
        <v>1</v>
      </c>
      <c r="D93" s="40">
        <v>0</v>
      </c>
      <c r="E93" s="40">
        <v>1</v>
      </c>
      <c r="F93" s="40">
        <v>0</v>
      </c>
      <c r="G93" s="40">
        <v>1</v>
      </c>
      <c r="H93" s="40">
        <v>4.2</v>
      </c>
      <c r="I93" s="40">
        <v>2.6</v>
      </c>
      <c r="J93" s="40">
        <v>2.1</v>
      </c>
      <c r="K93" s="40">
        <v>4.5</v>
      </c>
      <c r="L93" s="40">
        <v>9.9</v>
      </c>
      <c r="M93" s="40">
        <v>2</v>
      </c>
      <c r="N93" s="40">
        <v>2.4</v>
      </c>
      <c r="O93" s="40">
        <v>4.8</v>
      </c>
      <c r="P93" s="40">
        <v>0</v>
      </c>
    </row>
    <row r="94" spans="1:16" x14ac:dyDescent="0.25">
      <c r="A94" s="40">
        <v>93</v>
      </c>
      <c r="B94" s="40">
        <v>3</v>
      </c>
      <c r="C94" s="40">
        <v>0</v>
      </c>
      <c r="D94" s="40">
        <v>0</v>
      </c>
      <c r="E94" s="40">
        <v>1</v>
      </c>
      <c r="F94" s="40">
        <v>1</v>
      </c>
      <c r="G94" s="40">
        <v>0</v>
      </c>
      <c r="H94" s="40">
        <v>3.9</v>
      </c>
      <c r="I94" s="40">
        <v>5.3</v>
      </c>
      <c r="J94" s="40">
        <v>4.2</v>
      </c>
      <c r="K94" s="40">
        <v>4.8</v>
      </c>
      <c r="L94" s="40">
        <v>7.1</v>
      </c>
      <c r="M94" s="40">
        <v>4.4000000000000004</v>
      </c>
      <c r="N94" s="40">
        <v>4.2</v>
      </c>
      <c r="O94" s="40">
        <v>7.6</v>
      </c>
      <c r="P94" s="40">
        <v>0</v>
      </c>
    </row>
    <row r="95" spans="1:16" x14ac:dyDescent="0.25">
      <c r="A95" s="40">
        <v>94</v>
      </c>
      <c r="B95" s="40">
        <v>3</v>
      </c>
      <c r="C95" s="40">
        <v>0</v>
      </c>
      <c r="D95" s="40">
        <v>0</v>
      </c>
      <c r="E95" s="40">
        <v>0</v>
      </c>
      <c r="F95" s="40">
        <v>1</v>
      </c>
      <c r="G95" s="40">
        <v>1</v>
      </c>
      <c r="H95" s="40">
        <v>3.5</v>
      </c>
      <c r="I95" s="40">
        <v>7.8</v>
      </c>
      <c r="J95" s="40">
        <v>4.5999999999999996</v>
      </c>
      <c r="K95" s="40">
        <v>5.9</v>
      </c>
      <c r="L95" s="40">
        <v>4.5999999999999996</v>
      </c>
      <c r="M95" s="40">
        <v>4.8</v>
      </c>
      <c r="N95" s="40">
        <v>4.5999999999999996</v>
      </c>
      <c r="O95" s="40">
        <v>8.9</v>
      </c>
      <c r="P95" s="40">
        <v>1</v>
      </c>
    </row>
    <row r="96" spans="1:16" x14ac:dyDescent="0.25">
      <c r="A96" s="40">
        <v>95</v>
      </c>
      <c r="B96" s="40">
        <v>3</v>
      </c>
      <c r="C96" s="40">
        <v>0</v>
      </c>
      <c r="D96" s="40">
        <v>0</v>
      </c>
      <c r="E96" s="40">
        <v>1</v>
      </c>
      <c r="F96" s="40">
        <v>1</v>
      </c>
      <c r="G96" s="40">
        <v>0</v>
      </c>
      <c r="H96" s="40">
        <v>3.8</v>
      </c>
      <c r="I96" s="40">
        <v>4.5999999999999996</v>
      </c>
      <c r="J96" s="40">
        <v>4.7</v>
      </c>
      <c r="K96" s="40">
        <v>5.5</v>
      </c>
      <c r="L96" s="40">
        <v>7.4</v>
      </c>
      <c r="M96" s="40">
        <v>3.6</v>
      </c>
      <c r="N96" s="40">
        <v>3.4</v>
      </c>
      <c r="O96" s="40">
        <v>7.7</v>
      </c>
      <c r="P96" s="40">
        <v>1</v>
      </c>
    </row>
    <row r="97" spans="1:16" x14ac:dyDescent="0.25">
      <c r="A97" s="40">
        <v>96</v>
      </c>
      <c r="B97" s="40">
        <v>1</v>
      </c>
      <c r="C97" s="40">
        <v>1</v>
      </c>
      <c r="D97" s="40">
        <v>0</v>
      </c>
      <c r="E97" s="40">
        <v>1</v>
      </c>
      <c r="F97" s="40">
        <v>0</v>
      </c>
      <c r="G97" s="40">
        <v>0</v>
      </c>
      <c r="H97" s="40">
        <v>4.8</v>
      </c>
      <c r="I97" s="40">
        <v>5.3</v>
      </c>
      <c r="J97" s="40">
        <v>2.2999999999999998</v>
      </c>
      <c r="K97" s="40">
        <v>5.7</v>
      </c>
      <c r="L97" s="40">
        <v>6.7</v>
      </c>
      <c r="M97" s="40">
        <v>4.9000000000000004</v>
      </c>
      <c r="N97" s="40">
        <v>3.6</v>
      </c>
      <c r="O97" s="40">
        <v>7.3</v>
      </c>
      <c r="P97" s="40">
        <v>1</v>
      </c>
    </row>
    <row r="98" spans="1:16" x14ac:dyDescent="0.25">
      <c r="A98" s="40">
        <v>97</v>
      </c>
      <c r="B98" s="40">
        <v>1</v>
      </c>
      <c r="C98" s="40">
        <v>1</v>
      </c>
      <c r="D98" s="40">
        <v>0</v>
      </c>
      <c r="E98" s="40">
        <v>0</v>
      </c>
      <c r="F98" s="40">
        <v>0</v>
      </c>
      <c r="G98" s="40">
        <v>1</v>
      </c>
      <c r="H98" s="40">
        <v>3.4</v>
      </c>
      <c r="I98" s="40">
        <v>5</v>
      </c>
      <c r="J98" s="40">
        <v>4.0999999999999996</v>
      </c>
      <c r="K98" s="40">
        <v>4.8</v>
      </c>
      <c r="L98" s="40">
        <v>7.2</v>
      </c>
      <c r="M98" s="40">
        <v>4.2</v>
      </c>
      <c r="N98" s="40">
        <v>3.7</v>
      </c>
      <c r="O98" s="40">
        <v>6.3</v>
      </c>
      <c r="P98" s="40">
        <v>0</v>
      </c>
    </row>
    <row r="99" spans="1:16" x14ac:dyDescent="0.25">
      <c r="A99" s="40">
        <v>98</v>
      </c>
      <c r="B99" s="40">
        <v>1</v>
      </c>
      <c r="C99" s="40">
        <v>1</v>
      </c>
      <c r="D99" s="40">
        <v>0</v>
      </c>
      <c r="E99" s="40">
        <v>0</v>
      </c>
      <c r="F99" s="40">
        <v>0</v>
      </c>
      <c r="G99" s="40">
        <v>0</v>
      </c>
      <c r="H99" s="40">
        <v>3.2</v>
      </c>
      <c r="I99" s="40">
        <v>3.2</v>
      </c>
      <c r="J99" s="40">
        <v>3.1</v>
      </c>
      <c r="K99" s="40">
        <v>2.9</v>
      </c>
      <c r="L99" s="40">
        <v>5.6</v>
      </c>
      <c r="M99" s="40">
        <v>3.1</v>
      </c>
      <c r="N99" s="40">
        <v>2.5</v>
      </c>
      <c r="O99" s="40">
        <v>5.4</v>
      </c>
      <c r="P99" s="40">
        <v>0</v>
      </c>
    </row>
    <row r="100" spans="1:16" x14ac:dyDescent="0.25">
      <c r="A100" s="40">
        <v>99</v>
      </c>
      <c r="B100" s="40">
        <v>2</v>
      </c>
      <c r="C100" s="40">
        <v>0</v>
      </c>
      <c r="D100" s="40">
        <v>1</v>
      </c>
      <c r="E100" s="40">
        <v>1</v>
      </c>
      <c r="F100" s="40">
        <v>0</v>
      </c>
      <c r="G100" s="40">
        <v>1</v>
      </c>
      <c r="H100" s="40">
        <v>4.9000000000000004</v>
      </c>
      <c r="I100" s="40">
        <v>5.3</v>
      </c>
      <c r="J100" s="40">
        <v>5.2</v>
      </c>
      <c r="K100" s="40">
        <v>7.1</v>
      </c>
      <c r="L100" s="40">
        <v>7.9</v>
      </c>
      <c r="M100" s="40">
        <v>4.3</v>
      </c>
      <c r="N100" s="40">
        <v>3.9</v>
      </c>
      <c r="O100" s="40">
        <v>6.4</v>
      </c>
      <c r="P100" s="40">
        <v>0</v>
      </c>
    </row>
    <row r="101" spans="1:16" x14ac:dyDescent="0.25">
      <c r="A101" s="40">
        <v>100</v>
      </c>
      <c r="B101" s="40">
        <v>2</v>
      </c>
      <c r="C101" s="40">
        <v>0</v>
      </c>
      <c r="D101" s="40">
        <v>1</v>
      </c>
      <c r="E101" s="40">
        <v>1</v>
      </c>
      <c r="F101" s="40">
        <v>1</v>
      </c>
      <c r="G101" s="40">
        <v>1</v>
      </c>
      <c r="H101" s="40">
        <v>3</v>
      </c>
      <c r="I101" s="40">
        <v>5.0999999999999996</v>
      </c>
      <c r="J101" s="40">
        <v>5.9</v>
      </c>
      <c r="K101" s="40">
        <v>4.8</v>
      </c>
      <c r="L101" s="40">
        <v>9.6999999999999993</v>
      </c>
      <c r="M101" s="40">
        <v>3.4</v>
      </c>
      <c r="N101" s="40">
        <v>3.5</v>
      </c>
      <c r="O101" s="40">
        <v>6.4</v>
      </c>
      <c r="P101" s="40">
        <v>0</v>
      </c>
    </row>
    <row r="102" spans="1:16" x14ac:dyDescent="0.25">
      <c r="A102" s="40">
        <v>101</v>
      </c>
      <c r="B102" s="40">
        <v>1</v>
      </c>
      <c r="C102" s="40">
        <v>1</v>
      </c>
      <c r="D102" s="40">
        <v>0</v>
      </c>
      <c r="E102" s="40">
        <v>1</v>
      </c>
      <c r="F102" s="40">
        <v>1</v>
      </c>
      <c r="G102" s="40">
        <v>1</v>
      </c>
      <c r="H102" s="40">
        <v>3.6</v>
      </c>
      <c r="I102" s="40">
        <v>4.9000000000000004</v>
      </c>
      <c r="J102" s="40">
        <v>3.4</v>
      </c>
      <c r="K102" s="40">
        <v>4.5999999999999996</v>
      </c>
      <c r="L102" s="40">
        <v>7.7</v>
      </c>
      <c r="M102" s="40">
        <v>3.1</v>
      </c>
      <c r="N102" s="40">
        <v>3.5</v>
      </c>
      <c r="O102" s="40">
        <v>5.4</v>
      </c>
      <c r="P102" s="40">
        <v>0</v>
      </c>
    </row>
    <row r="103" spans="1:16" x14ac:dyDescent="0.25">
      <c r="A103" s="40">
        <v>102</v>
      </c>
      <c r="B103" s="40">
        <v>3</v>
      </c>
      <c r="C103" s="40">
        <v>0</v>
      </c>
      <c r="D103" s="40">
        <v>0</v>
      </c>
      <c r="E103" s="40">
        <v>0</v>
      </c>
      <c r="F103" s="40">
        <v>0</v>
      </c>
      <c r="G103" s="40">
        <v>1</v>
      </c>
      <c r="H103" s="40">
        <v>5</v>
      </c>
      <c r="I103" s="40">
        <v>5.2</v>
      </c>
      <c r="J103" s="40">
        <v>5.2</v>
      </c>
      <c r="K103" s="40">
        <v>6.2</v>
      </c>
      <c r="L103" s="40">
        <v>7.3</v>
      </c>
      <c r="M103" s="40">
        <v>5.0999999999999996</v>
      </c>
      <c r="N103" s="40">
        <v>4.2</v>
      </c>
      <c r="O103" s="40">
        <v>8.6999999999999993</v>
      </c>
      <c r="P103" s="40">
        <v>1</v>
      </c>
    </row>
    <row r="104" spans="1:16" x14ac:dyDescent="0.25">
      <c r="A104" s="40">
        <v>103</v>
      </c>
      <c r="B104" s="40">
        <v>2</v>
      </c>
      <c r="C104" s="40">
        <v>0</v>
      </c>
      <c r="D104" s="40">
        <v>1</v>
      </c>
      <c r="E104" s="40">
        <v>1</v>
      </c>
      <c r="F104" s="40">
        <v>0</v>
      </c>
      <c r="G104" s="40">
        <v>1</v>
      </c>
      <c r="H104" s="40">
        <v>4.7</v>
      </c>
      <c r="I104" s="40">
        <v>4.7</v>
      </c>
      <c r="J104" s="40">
        <v>5.2</v>
      </c>
      <c r="K104" s="40">
        <v>7</v>
      </c>
      <c r="L104" s="40">
        <v>7.7</v>
      </c>
      <c r="M104" s="40">
        <v>4</v>
      </c>
      <c r="N104" s="40">
        <v>3.7</v>
      </c>
      <c r="O104" s="40">
        <v>6.1</v>
      </c>
      <c r="P104" s="40">
        <v>1</v>
      </c>
    </row>
    <row r="105" spans="1:16" x14ac:dyDescent="0.25">
      <c r="A105" s="40">
        <v>104</v>
      </c>
      <c r="B105" s="40">
        <v>1</v>
      </c>
      <c r="C105" s="40">
        <v>1</v>
      </c>
      <c r="D105" s="40">
        <v>0</v>
      </c>
      <c r="E105" s="40">
        <v>1</v>
      </c>
      <c r="F105" s="40">
        <v>1</v>
      </c>
      <c r="G105" s="40">
        <v>0</v>
      </c>
      <c r="H105" s="40">
        <v>5.6</v>
      </c>
      <c r="I105" s="40">
        <v>5.5</v>
      </c>
      <c r="J105" s="40">
        <v>5.6</v>
      </c>
      <c r="K105" s="40">
        <v>6.6</v>
      </c>
      <c r="L105" s="40">
        <v>7.6</v>
      </c>
      <c r="M105" s="40">
        <v>5.6</v>
      </c>
      <c r="N105" s="40">
        <v>4.4000000000000004</v>
      </c>
      <c r="O105" s="40">
        <v>8.4</v>
      </c>
      <c r="P105" s="40">
        <v>1</v>
      </c>
    </row>
    <row r="106" spans="1:16" x14ac:dyDescent="0.25">
      <c r="A106" s="40">
        <v>105</v>
      </c>
      <c r="B106" s="40">
        <v>2</v>
      </c>
      <c r="C106" s="40">
        <v>0</v>
      </c>
      <c r="D106" s="40">
        <v>1</v>
      </c>
      <c r="E106" s="40">
        <v>0</v>
      </c>
      <c r="F106" s="40">
        <v>1</v>
      </c>
      <c r="G106" s="40">
        <v>1</v>
      </c>
      <c r="H106" s="40">
        <v>4.3</v>
      </c>
      <c r="I106" s="40">
        <v>6.8</v>
      </c>
      <c r="J106" s="40">
        <v>4.7</v>
      </c>
      <c r="K106" s="40">
        <v>6</v>
      </c>
      <c r="L106" s="40">
        <v>8.6999999999999993</v>
      </c>
      <c r="M106" s="40">
        <v>5</v>
      </c>
      <c r="N106" s="40">
        <v>4.5999999999999996</v>
      </c>
      <c r="O106" s="40">
        <v>7.9</v>
      </c>
      <c r="P106" s="40">
        <v>1</v>
      </c>
    </row>
    <row r="107" spans="1:16" x14ac:dyDescent="0.25">
      <c r="A107" s="40">
        <v>106</v>
      </c>
      <c r="B107" s="40">
        <v>2</v>
      </c>
      <c r="C107" s="40">
        <v>0</v>
      </c>
      <c r="D107" s="40">
        <v>1</v>
      </c>
      <c r="E107" s="40">
        <v>1</v>
      </c>
      <c r="F107" s="40">
        <v>1</v>
      </c>
      <c r="G107" s="40">
        <v>1</v>
      </c>
      <c r="H107" s="40">
        <v>3.4</v>
      </c>
      <c r="I107" s="40">
        <v>5.9</v>
      </c>
      <c r="J107" s="40">
        <v>3.4</v>
      </c>
      <c r="K107" s="40">
        <v>5.2</v>
      </c>
      <c r="L107" s="40">
        <v>9.1</v>
      </c>
      <c r="M107" s="40">
        <v>4.2</v>
      </c>
      <c r="N107" s="40">
        <v>3.9</v>
      </c>
      <c r="O107" s="40">
        <v>7</v>
      </c>
      <c r="P107" s="40">
        <v>0</v>
      </c>
    </row>
    <row r="108" spans="1:16" x14ac:dyDescent="0.25">
      <c r="A108" s="40">
        <v>107</v>
      </c>
      <c r="B108" s="40">
        <v>3</v>
      </c>
      <c r="C108" s="40">
        <v>0</v>
      </c>
      <c r="D108" s="40">
        <v>0</v>
      </c>
      <c r="E108" s="40">
        <v>0</v>
      </c>
      <c r="F108" s="40">
        <v>1</v>
      </c>
      <c r="G108" s="40">
        <v>0</v>
      </c>
      <c r="H108" s="40">
        <v>4.0999999999999996</v>
      </c>
      <c r="I108" s="40">
        <v>6.5</v>
      </c>
      <c r="J108" s="40">
        <v>4.8</v>
      </c>
      <c r="K108" s="40">
        <v>5.5</v>
      </c>
      <c r="L108" s="40">
        <v>7.7</v>
      </c>
      <c r="M108" s="40">
        <v>4.4000000000000004</v>
      </c>
      <c r="N108" s="40">
        <v>4.9000000000000004</v>
      </c>
      <c r="O108" s="40">
        <v>8.6999999999999993</v>
      </c>
      <c r="P108" s="40">
        <v>1</v>
      </c>
    </row>
    <row r="109" spans="1:16" x14ac:dyDescent="0.25">
      <c r="A109" s="40">
        <v>108</v>
      </c>
      <c r="B109" s="40">
        <v>2</v>
      </c>
      <c r="C109" s="40">
        <v>0</v>
      </c>
      <c r="D109" s="40">
        <v>1</v>
      </c>
      <c r="E109" s="40">
        <v>1</v>
      </c>
      <c r="F109" s="40">
        <v>1</v>
      </c>
      <c r="G109" s="40">
        <v>1</v>
      </c>
      <c r="H109" s="40">
        <v>4</v>
      </c>
      <c r="I109" s="40">
        <v>8.6999999999999993</v>
      </c>
      <c r="J109" s="40">
        <v>6</v>
      </c>
      <c r="K109" s="40">
        <v>6.2</v>
      </c>
      <c r="L109" s="40">
        <v>7</v>
      </c>
      <c r="M109" s="40">
        <v>5.8</v>
      </c>
      <c r="N109" s="40">
        <v>5.4</v>
      </c>
      <c r="O109" s="40">
        <v>7.9</v>
      </c>
      <c r="P109" s="40">
        <v>0</v>
      </c>
    </row>
    <row r="110" spans="1:16" x14ac:dyDescent="0.25">
      <c r="A110" s="40">
        <v>109</v>
      </c>
      <c r="B110" s="40">
        <v>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3.7</v>
      </c>
      <c r="I110" s="40">
        <v>5.5</v>
      </c>
      <c r="J110" s="40">
        <v>4.5999999999999996</v>
      </c>
      <c r="K110" s="40">
        <v>4.8</v>
      </c>
      <c r="L110" s="40">
        <v>3.8</v>
      </c>
      <c r="M110" s="40">
        <v>4.5999999999999996</v>
      </c>
      <c r="N110" s="40">
        <v>4.2</v>
      </c>
      <c r="O110" s="40">
        <v>7.1</v>
      </c>
      <c r="P110" s="40">
        <v>0</v>
      </c>
    </row>
    <row r="111" spans="1:16" x14ac:dyDescent="0.25">
      <c r="A111" s="40">
        <v>110</v>
      </c>
      <c r="B111" s="40">
        <v>1</v>
      </c>
      <c r="C111" s="40">
        <v>1</v>
      </c>
      <c r="D111" s="40">
        <v>0</v>
      </c>
      <c r="E111" s="40">
        <v>1</v>
      </c>
      <c r="F111" s="40">
        <v>0</v>
      </c>
      <c r="G111" s="40">
        <v>0</v>
      </c>
      <c r="H111" s="40">
        <v>3.2</v>
      </c>
      <c r="I111" s="40">
        <v>5.5</v>
      </c>
      <c r="J111" s="40">
        <v>2.2999999999999998</v>
      </c>
      <c r="K111" s="40">
        <v>4.5</v>
      </c>
      <c r="L111" s="40">
        <v>5</v>
      </c>
      <c r="M111" s="40">
        <v>3.8</v>
      </c>
      <c r="N111" s="40">
        <v>3.1</v>
      </c>
      <c r="O111" s="40">
        <v>5.8</v>
      </c>
      <c r="P111" s="40">
        <v>0</v>
      </c>
    </row>
    <row r="112" spans="1:16" x14ac:dyDescent="0.25">
      <c r="A112" s="40">
        <v>111</v>
      </c>
      <c r="B112" s="40">
        <v>3</v>
      </c>
      <c r="C112" s="40">
        <v>0</v>
      </c>
      <c r="D112" s="40">
        <v>0</v>
      </c>
      <c r="E112" s="40">
        <v>1</v>
      </c>
      <c r="F112" s="40">
        <v>0</v>
      </c>
      <c r="G112" s="40">
        <v>0</v>
      </c>
      <c r="H112" s="40">
        <v>5</v>
      </c>
      <c r="I112" s="40">
        <v>7.1</v>
      </c>
      <c r="J112" s="40">
        <v>3.4</v>
      </c>
      <c r="K112" s="40">
        <v>6.1</v>
      </c>
      <c r="L112" s="40">
        <v>6.7</v>
      </c>
      <c r="M112" s="40">
        <v>3.7</v>
      </c>
      <c r="N112" s="40">
        <v>4.0999999999999996</v>
      </c>
      <c r="O112" s="40">
        <v>8.4</v>
      </c>
      <c r="P112" s="40">
        <v>0</v>
      </c>
    </row>
    <row r="113" spans="1:16" x14ac:dyDescent="0.25">
      <c r="A113" s="40">
        <v>112</v>
      </c>
      <c r="B113" s="40">
        <v>3</v>
      </c>
      <c r="C113" s="40">
        <v>0</v>
      </c>
      <c r="D113" s="40">
        <v>0</v>
      </c>
      <c r="E113" s="40">
        <v>1</v>
      </c>
      <c r="F113" s="40">
        <v>0</v>
      </c>
      <c r="G113" s="40">
        <v>0</v>
      </c>
      <c r="H113" s="40">
        <v>3.5</v>
      </c>
      <c r="I113" s="40">
        <v>6.6</v>
      </c>
      <c r="J113" s="40">
        <v>3.3</v>
      </c>
      <c r="K113" s="40">
        <v>4.5</v>
      </c>
      <c r="L113" s="40">
        <v>6.7</v>
      </c>
      <c r="M113" s="40">
        <v>4</v>
      </c>
      <c r="N113" s="40">
        <v>3.9</v>
      </c>
      <c r="O113" s="40">
        <v>7.1</v>
      </c>
      <c r="P113" s="40">
        <v>0</v>
      </c>
    </row>
    <row r="114" spans="1:16" x14ac:dyDescent="0.25">
      <c r="A114" s="40">
        <v>113</v>
      </c>
      <c r="B114" s="40">
        <v>2</v>
      </c>
      <c r="C114" s="40">
        <v>0</v>
      </c>
      <c r="D114" s="40">
        <v>1</v>
      </c>
      <c r="E114" s="40">
        <v>1</v>
      </c>
      <c r="F114" s="40">
        <v>1</v>
      </c>
      <c r="G114" s="40">
        <v>1</v>
      </c>
      <c r="H114" s="40">
        <v>3.6</v>
      </c>
      <c r="I114" s="40">
        <v>5.2</v>
      </c>
      <c r="J114" s="40">
        <v>4.5</v>
      </c>
      <c r="K114" s="40">
        <v>5</v>
      </c>
      <c r="L114" s="40">
        <v>9</v>
      </c>
      <c r="M114" s="40">
        <v>4.5</v>
      </c>
      <c r="N114" s="40">
        <v>4.5</v>
      </c>
      <c r="O114" s="40">
        <v>7.6</v>
      </c>
      <c r="P114" s="40">
        <v>1</v>
      </c>
    </row>
    <row r="115" spans="1:16" x14ac:dyDescent="0.25">
      <c r="A115" s="40">
        <v>114</v>
      </c>
      <c r="B115" s="40">
        <v>3</v>
      </c>
      <c r="C115" s="40">
        <v>0</v>
      </c>
      <c r="D115" s="40">
        <v>0</v>
      </c>
      <c r="E115" s="40">
        <v>0</v>
      </c>
      <c r="F115" s="40">
        <v>1</v>
      </c>
      <c r="G115" s="40">
        <v>1</v>
      </c>
      <c r="H115" s="40">
        <v>4.3</v>
      </c>
      <c r="I115" s="40">
        <v>5.6</v>
      </c>
      <c r="J115" s="40">
        <v>6.3</v>
      </c>
      <c r="K115" s="40">
        <v>6.9</v>
      </c>
      <c r="L115" s="40">
        <v>8.1999999999999993</v>
      </c>
      <c r="M115" s="40">
        <v>4.2</v>
      </c>
      <c r="N115" s="40">
        <v>4.2</v>
      </c>
      <c r="O115" s="40">
        <v>7.3</v>
      </c>
      <c r="P115" s="40">
        <v>0</v>
      </c>
    </row>
    <row r="116" spans="1:16" x14ac:dyDescent="0.25">
      <c r="A116" s="40">
        <v>115</v>
      </c>
      <c r="B116" s="40">
        <v>2</v>
      </c>
      <c r="C116" s="40">
        <v>0</v>
      </c>
      <c r="D116" s="40">
        <v>1</v>
      </c>
      <c r="E116" s="40">
        <v>0</v>
      </c>
      <c r="F116" s="40">
        <v>1</v>
      </c>
      <c r="G116" s="40">
        <v>1</v>
      </c>
      <c r="H116" s="40">
        <v>3.8</v>
      </c>
      <c r="I116" s="40">
        <v>4.9000000000000004</v>
      </c>
      <c r="J116" s="40">
        <v>3.2</v>
      </c>
      <c r="K116" s="40">
        <v>5.9</v>
      </c>
      <c r="L116" s="40">
        <v>6.7</v>
      </c>
      <c r="M116" s="40">
        <v>4</v>
      </c>
      <c r="N116" s="40">
        <v>3.6</v>
      </c>
      <c r="O116" s="40">
        <v>8</v>
      </c>
      <c r="P116" s="40">
        <v>1</v>
      </c>
    </row>
    <row r="117" spans="1:16" x14ac:dyDescent="0.25">
      <c r="A117" s="40">
        <v>116</v>
      </c>
      <c r="B117" s="40">
        <v>2</v>
      </c>
      <c r="C117" s="40">
        <v>0</v>
      </c>
      <c r="D117" s="40">
        <v>1</v>
      </c>
      <c r="E117" s="40">
        <v>1</v>
      </c>
      <c r="F117" s="40">
        <v>0</v>
      </c>
      <c r="G117" s="40">
        <v>1</v>
      </c>
      <c r="H117" s="40">
        <v>4.7</v>
      </c>
      <c r="I117" s="40">
        <v>5.4</v>
      </c>
      <c r="J117" s="40">
        <v>4.3</v>
      </c>
      <c r="K117" s="40">
        <v>7</v>
      </c>
      <c r="L117" s="40">
        <v>7.7</v>
      </c>
      <c r="M117" s="40">
        <v>5.0999999999999996</v>
      </c>
      <c r="N117" s="40">
        <v>3.7</v>
      </c>
      <c r="O117" s="40">
        <v>6.1</v>
      </c>
      <c r="P117" s="40">
        <v>0</v>
      </c>
    </row>
    <row r="118" spans="1:16" x14ac:dyDescent="0.25">
      <c r="A118" s="40">
        <v>117</v>
      </c>
      <c r="B118" s="40">
        <v>3</v>
      </c>
      <c r="C118" s="40">
        <v>0</v>
      </c>
      <c r="D118" s="40">
        <v>0</v>
      </c>
      <c r="E118" s="40">
        <v>0</v>
      </c>
      <c r="F118" s="40">
        <v>1</v>
      </c>
      <c r="G118" s="40">
        <v>1</v>
      </c>
      <c r="H118" s="40">
        <v>5</v>
      </c>
      <c r="I118" s="40">
        <v>6.4</v>
      </c>
      <c r="J118" s="40">
        <v>4.9000000000000004</v>
      </c>
      <c r="K118" s="40">
        <v>6.2</v>
      </c>
      <c r="L118" s="40">
        <v>7.3</v>
      </c>
      <c r="M118" s="40">
        <v>4.2</v>
      </c>
      <c r="N118" s="40">
        <v>4.2</v>
      </c>
      <c r="O118" s="40">
        <v>8.6999999999999993</v>
      </c>
      <c r="P118" s="40">
        <v>1</v>
      </c>
    </row>
    <row r="119" spans="1:16" x14ac:dyDescent="0.25">
      <c r="A119" s="40">
        <v>118</v>
      </c>
      <c r="B119" s="40">
        <v>1</v>
      </c>
      <c r="C119" s="40">
        <v>1</v>
      </c>
      <c r="D119" s="40">
        <v>0</v>
      </c>
      <c r="E119" s="40">
        <v>1</v>
      </c>
      <c r="F119" s="40">
        <v>1</v>
      </c>
      <c r="G119" s="40">
        <v>1</v>
      </c>
      <c r="H119" s="40">
        <v>3.6</v>
      </c>
      <c r="I119" s="40">
        <v>4.0999999999999996</v>
      </c>
      <c r="J119" s="40">
        <v>5.4</v>
      </c>
      <c r="K119" s="40">
        <v>6.1</v>
      </c>
      <c r="L119" s="40">
        <v>8</v>
      </c>
      <c r="M119" s="40">
        <v>2.8</v>
      </c>
      <c r="N119" s="40">
        <v>2.9</v>
      </c>
      <c r="O119" s="40">
        <v>5.8</v>
      </c>
      <c r="P119" s="40">
        <v>0</v>
      </c>
    </row>
    <row r="120" spans="1:16" x14ac:dyDescent="0.25">
      <c r="A120" s="40">
        <v>119</v>
      </c>
      <c r="B120" s="40">
        <v>1</v>
      </c>
      <c r="C120" s="40">
        <v>1</v>
      </c>
      <c r="D120" s="40">
        <v>0</v>
      </c>
      <c r="E120" s="40">
        <v>0</v>
      </c>
      <c r="F120" s="40">
        <v>1</v>
      </c>
      <c r="G120" s="40">
        <v>0</v>
      </c>
      <c r="H120" s="40">
        <v>4.0999999999999996</v>
      </c>
      <c r="I120" s="40">
        <v>4.2</v>
      </c>
      <c r="J120" s="40">
        <v>3</v>
      </c>
      <c r="K120" s="40">
        <v>5</v>
      </c>
      <c r="L120" s="40">
        <v>6</v>
      </c>
      <c r="M120" s="40">
        <v>3.3</v>
      </c>
      <c r="N120" s="40">
        <v>3.1</v>
      </c>
      <c r="O120" s="40">
        <v>6.4</v>
      </c>
      <c r="P120" s="40">
        <v>1</v>
      </c>
    </row>
    <row r="121" spans="1:16" x14ac:dyDescent="0.25">
      <c r="A121" s="40">
        <v>120</v>
      </c>
      <c r="B121" s="40">
        <v>1</v>
      </c>
      <c r="C121" s="40">
        <v>1</v>
      </c>
      <c r="D121" s="40">
        <v>0</v>
      </c>
      <c r="E121" s="40">
        <v>0</v>
      </c>
      <c r="F121" s="40">
        <v>1</v>
      </c>
      <c r="G121" s="40">
        <v>1</v>
      </c>
      <c r="H121" s="40">
        <v>2.5</v>
      </c>
      <c r="I121" s="40">
        <v>3.9</v>
      </c>
      <c r="J121" s="40">
        <v>4.0999999999999996</v>
      </c>
      <c r="K121" s="40">
        <v>3.8</v>
      </c>
      <c r="L121" s="40">
        <v>6.6</v>
      </c>
      <c r="M121" s="40">
        <v>2.6</v>
      </c>
      <c r="N121" s="40">
        <v>3</v>
      </c>
      <c r="O121" s="40">
        <v>6.4</v>
      </c>
      <c r="P121" s="40">
        <v>0</v>
      </c>
    </row>
    <row r="122" spans="1:16" x14ac:dyDescent="0.25">
      <c r="A122" s="40">
        <v>121</v>
      </c>
      <c r="B122" s="40">
        <v>2</v>
      </c>
      <c r="C122" s="40">
        <v>0</v>
      </c>
      <c r="D122" s="40">
        <v>1</v>
      </c>
      <c r="E122" s="40">
        <v>0</v>
      </c>
      <c r="F122" s="40">
        <v>1</v>
      </c>
      <c r="G122" s="40">
        <v>1</v>
      </c>
      <c r="H122" s="40">
        <v>5.0999999999999996</v>
      </c>
      <c r="I122" s="40">
        <v>8.3000000000000007</v>
      </c>
      <c r="J122" s="40">
        <v>5</v>
      </c>
      <c r="K122" s="40">
        <v>6.9</v>
      </c>
      <c r="L122" s="40">
        <v>9.6</v>
      </c>
      <c r="M122" s="40">
        <v>5.7</v>
      </c>
      <c r="N122" s="40">
        <v>5.5</v>
      </c>
      <c r="O122" s="40">
        <v>9</v>
      </c>
      <c r="P122" s="40">
        <v>1</v>
      </c>
    </row>
    <row r="123" spans="1:16" x14ac:dyDescent="0.25">
      <c r="A123" s="40">
        <v>122</v>
      </c>
      <c r="B123" s="40">
        <v>2</v>
      </c>
      <c r="C123" s="40">
        <v>0</v>
      </c>
      <c r="D123" s="40">
        <v>1</v>
      </c>
      <c r="E123" s="40">
        <v>1</v>
      </c>
      <c r="F123" s="40">
        <v>1</v>
      </c>
      <c r="G123" s="40">
        <v>1</v>
      </c>
      <c r="H123" s="40">
        <v>3</v>
      </c>
      <c r="I123" s="40">
        <v>6.2</v>
      </c>
      <c r="J123" s="40">
        <v>4.3</v>
      </c>
      <c r="K123" s="40">
        <v>4.8</v>
      </c>
      <c r="L123" s="40">
        <v>9.6999999999999993</v>
      </c>
      <c r="M123" s="40">
        <v>4.8</v>
      </c>
      <c r="N123" s="40">
        <v>3.5</v>
      </c>
      <c r="O123" s="40">
        <v>6.4</v>
      </c>
      <c r="P123" s="40">
        <v>0</v>
      </c>
    </row>
    <row r="124" spans="1:16" x14ac:dyDescent="0.25">
      <c r="A124" s="40">
        <v>123</v>
      </c>
      <c r="B124" s="40">
        <v>1</v>
      </c>
      <c r="C124" s="40">
        <v>1</v>
      </c>
      <c r="D124" s="40">
        <v>0</v>
      </c>
      <c r="E124" s="40">
        <v>0</v>
      </c>
      <c r="F124" s="40">
        <v>1</v>
      </c>
      <c r="G124" s="40">
        <v>1</v>
      </c>
      <c r="H124" s="40">
        <v>2.2000000000000002</v>
      </c>
      <c r="I124" s="40">
        <v>3.4</v>
      </c>
      <c r="J124" s="40">
        <v>2.4</v>
      </c>
      <c r="K124" s="40">
        <v>3.4</v>
      </c>
      <c r="L124" s="40">
        <v>6.2</v>
      </c>
      <c r="M124" s="40">
        <v>3.2</v>
      </c>
      <c r="N124" s="40">
        <v>2.6</v>
      </c>
      <c r="O124" s="40">
        <v>6</v>
      </c>
      <c r="P124" s="40">
        <v>0</v>
      </c>
    </row>
    <row r="125" spans="1:16" x14ac:dyDescent="0.25">
      <c r="A125" s="40">
        <v>124</v>
      </c>
      <c r="B125" s="40">
        <v>3</v>
      </c>
      <c r="C125" s="40">
        <v>0</v>
      </c>
      <c r="D125" s="40">
        <v>0</v>
      </c>
      <c r="E125" s="40">
        <v>0</v>
      </c>
      <c r="F125" s="40">
        <v>1</v>
      </c>
      <c r="G125" s="40">
        <v>1</v>
      </c>
      <c r="H125" s="40">
        <v>2.5</v>
      </c>
      <c r="I125" s="40">
        <v>7</v>
      </c>
      <c r="J125" s="40">
        <v>3.2</v>
      </c>
      <c r="K125" s="40">
        <v>4.5999999999999996</v>
      </c>
      <c r="L125" s="40">
        <v>6.3</v>
      </c>
      <c r="M125" s="40">
        <v>5.8</v>
      </c>
      <c r="N125" s="40">
        <v>4.5999999999999996</v>
      </c>
      <c r="O125" s="40">
        <v>8.6999999999999993</v>
      </c>
      <c r="P125" s="40">
        <v>1</v>
      </c>
    </row>
    <row r="126" spans="1:16" x14ac:dyDescent="0.25">
      <c r="A126" s="40">
        <v>125</v>
      </c>
      <c r="B126" s="40">
        <v>1</v>
      </c>
      <c r="C126" s="40">
        <v>1</v>
      </c>
      <c r="D126" s="40">
        <v>0</v>
      </c>
      <c r="E126" s="40">
        <v>1</v>
      </c>
      <c r="F126" s="40">
        <v>1</v>
      </c>
      <c r="G126" s="40">
        <v>1</v>
      </c>
      <c r="H126" s="40">
        <v>4.3</v>
      </c>
      <c r="I126" s="40">
        <v>4.2</v>
      </c>
      <c r="J126" s="40">
        <v>3.9</v>
      </c>
      <c r="K126" s="40">
        <v>4.7</v>
      </c>
      <c r="L126" s="40">
        <v>10</v>
      </c>
      <c r="M126" s="40">
        <v>3.2</v>
      </c>
      <c r="N126" s="40">
        <v>2.5</v>
      </c>
      <c r="O126" s="40">
        <v>5</v>
      </c>
      <c r="P126" s="40">
        <v>0</v>
      </c>
    </row>
    <row r="127" spans="1:16" x14ac:dyDescent="0.25">
      <c r="A127" s="40">
        <v>126</v>
      </c>
      <c r="B127" s="40">
        <v>2</v>
      </c>
      <c r="C127" s="40">
        <v>0</v>
      </c>
      <c r="D127" s="40">
        <v>1</v>
      </c>
      <c r="E127" s="40">
        <v>0</v>
      </c>
      <c r="F127" s="40">
        <v>0</v>
      </c>
      <c r="G127" s="40">
        <v>0</v>
      </c>
      <c r="H127" s="40">
        <v>3.7</v>
      </c>
      <c r="I127" s="40">
        <v>4</v>
      </c>
      <c r="J127" s="40">
        <v>5.3</v>
      </c>
      <c r="K127" s="40">
        <v>6.1</v>
      </c>
      <c r="L127" s="40">
        <v>5.3</v>
      </c>
      <c r="M127" s="40">
        <v>4.0999999999999996</v>
      </c>
      <c r="N127" s="40">
        <v>3.1</v>
      </c>
      <c r="O127" s="40">
        <v>7.4</v>
      </c>
      <c r="P127" s="40">
        <v>1</v>
      </c>
    </row>
    <row r="128" spans="1:16" x14ac:dyDescent="0.25">
      <c r="A128" s="40">
        <v>127</v>
      </c>
      <c r="B128" s="40">
        <v>3</v>
      </c>
      <c r="C128" s="40">
        <v>0</v>
      </c>
      <c r="D128" s="40">
        <v>0</v>
      </c>
      <c r="E128" s="40">
        <v>1</v>
      </c>
      <c r="F128" s="40">
        <v>0</v>
      </c>
      <c r="G128" s="40">
        <v>0</v>
      </c>
      <c r="H128" s="40">
        <v>3.9</v>
      </c>
      <c r="I128" s="40">
        <v>6.6</v>
      </c>
      <c r="J128" s="40">
        <v>4.9000000000000004</v>
      </c>
      <c r="K128" s="40">
        <v>5.8</v>
      </c>
      <c r="L128" s="40">
        <v>4.7</v>
      </c>
      <c r="M128" s="40">
        <v>4.5999999999999996</v>
      </c>
      <c r="N128" s="40">
        <v>4.3</v>
      </c>
      <c r="O128" s="40">
        <v>8.6</v>
      </c>
      <c r="P128" s="40">
        <v>1</v>
      </c>
    </row>
    <row r="129" spans="1:16" x14ac:dyDescent="0.25">
      <c r="A129" s="40">
        <v>128</v>
      </c>
      <c r="B129" s="40">
        <v>1</v>
      </c>
      <c r="C129" s="40">
        <v>1</v>
      </c>
      <c r="D129" s="40">
        <v>0</v>
      </c>
      <c r="E129" s="40">
        <v>1</v>
      </c>
      <c r="F129" s="40">
        <v>1</v>
      </c>
      <c r="G129" s="40">
        <v>1</v>
      </c>
      <c r="H129" s="40">
        <v>3.6</v>
      </c>
      <c r="I129" s="40">
        <v>4</v>
      </c>
      <c r="J129" s="40">
        <v>3.6</v>
      </c>
      <c r="K129" s="40">
        <v>6.1</v>
      </c>
      <c r="L129" s="40">
        <v>8</v>
      </c>
      <c r="M129" s="40">
        <v>3.3</v>
      </c>
      <c r="N129" s="40">
        <v>2.9</v>
      </c>
      <c r="O129" s="40">
        <v>5.8</v>
      </c>
      <c r="P129" s="40">
        <v>0</v>
      </c>
    </row>
    <row r="130" spans="1:16" x14ac:dyDescent="0.25">
      <c r="A130" s="40">
        <v>129</v>
      </c>
      <c r="B130" s="40">
        <v>3</v>
      </c>
      <c r="C130" s="40">
        <v>0</v>
      </c>
      <c r="D130" s="40">
        <v>0</v>
      </c>
      <c r="E130" s="40">
        <v>1</v>
      </c>
      <c r="F130" s="40">
        <v>1</v>
      </c>
      <c r="G130" s="40">
        <v>1</v>
      </c>
      <c r="H130" s="40">
        <v>5.7</v>
      </c>
      <c r="I130" s="40">
        <v>6.2</v>
      </c>
      <c r="J130" s="40">
        <v>5.6</v>
      </c>
      <c r="K130" s="40">
        <v>7.8</v>
      </c>
      <c r="L130" s="40">
        <v>4.5</v>
      </c>
      <c r="M130" s="40">
        <v>4.4000000000000004</v>
      </c>
      <c r="N130" s="40">
        <v>4.3</v>
      </c>
      <c r="O130" s="40">
        <v>9.8000000000000007</v>
      </c>
      <c r="P130" s="40">
        <v>1</v>
      </c>
    </row>
    <row r="131" spans="1:16" x14ac:dyDescent="0.25">
      <c r="A131" s="40">
        <v>130</v>
      </c>
      <c r="B131" s="40">
        <v>1</v>
      </c>
      <c r="C131" s="40">
        <v>1</v>
      </c>
      <c r="D131" s="40">
        <v>0</v>
      </c>
      <c r="E131" s="40">
        <v>0</v>
      </c>
      <c r="F131" s="40">
        <v>0</v>
      </c>
      <c r="G131" s="40">
        <v>0</v>
      </c>
      <c r="H131" s="40">
        <v>2.8</v>
      </c>
      <c r="I131" s="40">
        <v>2.6</v>
      </c>
      <c r="J131" s="40">
        <v>3</v>
      </c>
      <c r="K131" s="40">
        <v>2.5</v>
      </c>
      <c r="L131" s="40">
        <v>5.2</v>
      </c>
      <c r="M131" s="40">
        <v>1.2</v>
      </c>
      <c r="N131" s="40">
        <v>2.1</v>
      </c>
      <c r="O131" s="40">
        <v>4.8</v>
      </c>
      <c r="P131" s="40">
        <v>0</v>
      </c>
    </row>
    <row r="132" spans="1:16" x14ac:dyDescent="0.25">
      <c r="A132" s="40">
        <v>131</v>
      </c>
      <c r="B132" s="40">
        <v>2</v>
      </c>
      <c r="C132" s="40">
        <v>0</v>
      </c>
      <c r="D132" s="40">
        <v>1</v>
      </c>
      <c r="E132" s="40">
        <v>0</v>
      </c>
      <c r="F132" s="40">
        <v>0</v>
      </c>
      <c r="G132" s="40">
        <v>0</v>
      </c>
      <c r="H132" s="40">
        <v>3.6</v>
      </c>
      <c r="I132" s="40">
        <v>6.1</v>
      </c>
      <c r="J132" s="40">
        <v>2.9</v>
      </c>
      <c r="K132" s="40">
        <v>4.7</v>
      </c>
      <c r="L132" s="40">
        <v>3.7</v>
      </c>
      <c r="M132" s="40">
        <v>5</v>
      </c>
      <c r="N132" s="40">
        <v>4</v>
      </c>
      <c r="O132" s="40">
        <v>7</v>
      </c>
      <c r="P132" s="40">
        <v>1</v>
      </c>
    </row>
    <row r="133" spans="1:16" x14ac:dyDescent="0.25">
      <c r="A133" s="40">
        <v>132</v>
      </c>
      <c r="B133" s="40">
        <v>3</v>
      </c>
      <c r="C133" s="40">
        <v>0</v>
      </c>
      <c r="D133" s="40">
        <v>0</v>
      </c>
      <c r="E133" s="40">
        <v>1</v>
      </c>
      <c r="F133" s="40">
        <v>0</v>
      </c>
      <c r="G133" s="40">
        <v>0</v>
      </c>
      <c r="H133" s="40">
        <v>2.5</v>
      </c>
      <c r="I133" s="40">
        <v>6.9</v>
      </c>
      <c r="J133" s="40">
        <v>3.4</v>
      </c>
      <c r="K133" s="40">
        <v>3</v>
      </c>
      <c r="L133" s="40">
        <v>5.2</v>
      </c>
      <c r="M133" s="40">
        <v>4.5999999999999996</v>
      </c>
      <c r="N133" s="40">
        <v>4.7</v>
      </c>
      <c r="O133" s="40">
        <v>5.5</v>
      </c>
      <c r="P133" s="40">
        <v>0</v>
      </c>
    </row>
    <row r="134" spans="1:16" x14ac:dyDescent="0.25">
      <c r="A134" s="40">
        <v>133</v>
      </c>
      <c r="B134" s="40">
        <v>1</v>
      </c>
      <c r="C134" s="40">
        <v>1</v>
      </c>
      <c r="D134" s="40">
        <v>0</v>
      </c>
      <c r="E134" s="40">
        <v>1</v>
      </c>
      <c r="F134" s="40">
        <v>0</v>
      </c>
      <c r="G134" s="40">
        <v>1</v>
      </c>
      <c r="H134" s="40">
        <v>3.2</v>
      </c>
      <c r="I134" s="40">
        <v>1.5</v>
      </c>
      <c r="J134" s="40">
        <v>2.2000000000000002</v>
      </c>
      <c r="K134" s="40">
        <v>5</v>
      </c>
      <c r="L134" s="40">
        <v>8.4</v>
      </c>
      <c r="M134" s="40">
        <v>2.4</v>
      </c>
      <c r="N134" s="40">
        <v>1.6</v>
      </c>
      <c r="O134" s="40">
        <v>5</v>
      </c>
      <c r="P134" s="40">
        <v>0</v>
      </c>
    </row>
    <row r="135" spans="1:16" x14ac:dyDescent="0.25">
      <c r="A135" s="40">
        <v>134</v>
      </c>
      <c r="B135" s="40">
        <v>1</v>
      </c>
      <c r="C135" s="40">
        <v>1</v>
      </c>
      <c r="D135" s="40">
        <v>0</v>
      </c>
      <c r="E135" s="40">
        <v>0</v>
      </c>
      <c r="F135" s="40">
        <v>1</v>
      </c>
      <c r="G135" s="40">
        <v>1</v>
      </c>
      <c r="H135" s="40">
        <v>3.8</v>
      </c>
      <c r="I135" s="40">
        <v>6.3</v>
      </c>
      <c r="J135" s="40">
        <v>3.2</v>
      </c>
      <c r="K135" s="40">
        <v>6.6</v>
      </c>
      <c r="L135" s="40">
        <v>8.1999999999999993</v>
      </c>
      <c r="M135" s="40">
        <v>4.3</v>
      </c>
      <c r="N135" s="40">
        <v>3.3</v>
      </c>
      <c r="O135" s="40">
        <v>6</v>
      </c>
      <c r="P135" s="40">
        <v>0</v>
      </c>
    </row>
    <row r="136" spans="1:16" x14ac:dyDescent="0.25">
      <c r="A136" s="40">
        <v>135</v>
      </c>
      <c r="B136" s="40">
        <v>2</v>
      </c>
      <c r="C136" s="40">
        <v>0</v>
      </c>
      <c r="D136" s="40">
        <v>1</v>
      </c>
      <c r="E136" s="40">
        <v>0</v>
      </c>
      <c r="F136" s="40">
        <v>1</v>
      </c>
      <c r="G136" s="40">
        <v>0</v>
      </c>
      <c r="H136" s="40">
        <v>2.5</v>
      </c>
      <c r="I136" s="40">
        <v>6</v>
      </c>
      <c r="J136" s="40">
        <v>3.2</v>
      </c>
      <c r="K136" s="40">
        <v>4.2</v>
      </c>
      <c r="L136" s="40">
        <v>5.8</v>
      </c>
      <c r="M136" s="40">
        <v>3.6</v>
      </c>
      <c r="N136" s="40">
        <v>4.2</v>
      </c>
      <c r="O136" s="40">
        <v>8</v>
      </c>
      <c r="P136" s="40">
        <v>0</v>
      </c>
    </row>
    <row r="137" spans="1:16" x14ac:dyDescent="0.25">
      <c r="A137" s="40">
        <v>136</v>
      </c>
      <c r="B137" s="40">
        <v>3</v>
      </c>
      <c r="C137" s="40">
        <v>0</v>
      </c>
      <c r="D137" s="40">
        <v>0</v>
      </c>
      <c r="E137" s="40">
        <v>1</v>
      </c>
      <c r="F137" s="40">
        <v>0</v>
      </c>
      <c r="G137" s="40">
        <v>0</v>
      </c>
      <c r="H137" s="40">
        <v>4.0999999999999996</v>
      </c>
      <c r="I137" s="40">
        <v>5.6</v>
      </c>
      <c r="J137" s="40">
        <v>3.4</v>
      </c>
      <c r="K137" s="40">
        <v>4.7</v>
      </c>
      <c r="L137" s="40">
        <v>7.6</v>
      </c>
      <c r="M137" s="40">
        <v>5.0999999999999996</v>
      </c>
      <c r="N137" s="40">
        <v>4.4000000000000004</v>
      </c>
      <c r="O137" s="40">
        <v>7.9</v>
      </c>
      <c r="P137" s="40">
        <v>1</v>
      </c>
    </row>
    <row r="138" spans="1:16" x14ac:dyDescent="0.25">
      <c r="A138" s="40">
        <v>137</v>
      </c>
      <c r="B138" s="40">
        <v>1</v>
      </c>
      <c r="C138" s="40">
        <v>1</v>
      </c>
      <c r="D138" s="40">
        <v>0</v>
      </c>
      <c r="E138" s="40">
        <v>0</v>
      </c>
      <c r="F138" s="40">
        <v>0</v>
      </c>
      <c r="G138" s="40">
        <v>0</v>
      </c>
      <c r="H138" s="40">
        <v>2.8</v>
      </c>
      <c r="I138" s="40">
        <v>3.1</v>
      </c>
      <c r="J138" s="40">
        <v>3</v>
      </c>
      <c r="K138" s="40">
        <v>2.5</v>
      </c>
      <c r="L138" s="40">
        <v>5.2</v>
      </c>
      <c r="M138" s="40">
        <v>1.8</v>
      </c>
      <c r="N138" s="40">
        <v>2.1</v>
      </c>
      <c r="O138" s="40">
        <v>4.8</v>
      </c>
      <c r="P138" s="40">
        <v>0</v>
      </c>
    </row>
    <row r="139" spans="1:16" x14ac:dyDescent="0.25">
      <c r="A139" s="40">
        <v>138</v>
      </c>
      <c r="B139" s="40">
        <v>2</v>
      </c>
      <c r="C139" s="40">
        <v>0</v>
      </c>
      <c r="D139" s="40">
        <v>1</v>
      </c>
      <c r="E139" s="40">
        <v>1</v>
      </c>
      <c r="F139" s="40">
        <v>0</v>
      </c>
      <c r="G139" s="40">
        <v>1</v>
      </c>
      <c r="H139" s="40">
        <v>4.9000000000000004</v>
      </c>
      <c r="I139" s="40">
        <v>5.7</v>
      </c>
      <c r="J139" s="40">
        <v>5.8</v>
      </c>
      <c r="K139" s="40">
        <v>7.1</v>
      </c>
      <c r="L139" s="40">
        <v>7.9</v>
      </c>
      <c r="M139" s="40">
        <v>4.0999999999999996</v>
      </c>
      <c r="N139" s="40">
        <v>3.9</v>
      </c>
      <c r="O139" s="40">
        <v>6.4</v>
      </c>
      <c r="P139" s="40">
        <v>1</v>
      </c>
    </row>
    <row r="140" spans="1:16" x14ac:dyDescent="0.25">
      <c r="A140" s="40">
        <v>139</v>
      </c>
      <c r="B140" s="40">
        <v>1</v>
      </c>
      <c r="C140" s="40">
        <v>1</v>
      </c>
      <c r="D140" s="40">
        <v>0</v>
      </c>
      <c r="E140" s="40">
        <v>1</v>
      </c>
      <c r="F140" s="40">
        <v>1</v>
      </c>
      <c r="G140" s="40">
        <v>1</v>
      </c>
      <c r="H140" s="40">
        <v>4.2</v>
      </c>
      <c r="I140" s="40">
        <v>3.3</v>
      </c>
      <c r="J140" s="40">
        <v>2.8</v>
      </c>
      <c r="K140" s="40">
        <v>4.5</v>
      </c>
      <c r="L140" s="40">
        <v>9.9</v>
      </c>
      <c r="M140" s="40">
        <v>2.8</v>
      </c>
      <c r="N140" s="40">
        <v>2.4</v>
      </c>
      <c r="O140" s="40">
        <v>4.8</v>
      </c>
      <c r="P140" s="40">
        <v>0</v>
      </c>
    </row>
    <row r="141" spans="1:16" x14ac:dyDescent="0.25">
      <c r="A141" s="40">
        <v>140</v>
      </c>
      <c r="B141" s="40">
        <v>1</v>
      </c>
      <c r="C141" s="40">
        <v>1</v>
      </c>
      <c r="D141" s="40">
        <v>0</v>
      </c>
      <c r="E141" s="40">
        <v>0</v>
      </c>
      <c r="F141" s="40">
        <v>0</v>
      </c>
      <c r="G141" s="40">
        <v>1</v>
      </c>
      <c r="H141" s="40">
        <v>3.6</v>
      </c>
      <c r="I141" s="40">
        <v>4.8</v>
      </c>
      <c r="J141" s="40">
        <v>2.2000000000000002</v>
      </c>
      <c r="K141" s="40">
        <v>5</v>
      </c>
      <c r="L141" s="40">
        <v>7.4</v>
      </c>
      <c r="M141" s="40">
        <v>4.4000000000000004</v>
      </c>
      <c r="N141" s="40">
        <v>3.9</v>
      </c>
      <c r="O141" s="40">
        <v>6.4</v>
      </c>
      <c r="P141" s="40">
        <v>0</v>
      </c>
    </row>
    <row r="142" spans="1:16" x14ac:dyDescent="0.25">
      <c r="A142" s="40">
        <v>141</v>
      </c>
      <c r="B142" s="40">
        <v>2</v>
      </c>
      <c r="C142" s="40">
        <v>0</v>
      </c>
      <c r="D142" s="40">
        <v>1</v>
      </c>
      <c r="E142" s="40">
        <v>1</v>
      </c>
      <c r="F142" s="40">
        <v>1</v>
      </c>
      <c r="G142" s="40">
        <v>1</v>
      </c>
      <c r="H142" s="40">
        <v>3.4</v>
      </c>
      <c r="I142" s="40">
        <v>6.3</v>
      </c>
      <c r="J142" s="40">
        <v>5.2</v>
      </c>
      <c r="K142" s="40">
        <v>5.6</v>
      </c>
      <c r="L142" s="40">
        <v>9.1</v>
      </c>
      <c r="M142" s="40">
        <v>4.5</v>
      </c>
      <c r="N142" s="40">
        <v>4.5</v>
      </c>
      <c r="O142" s="40">
        <v>6.8</v>
      </c>
      <c r="P142" s="40">
        <v>0</v>
      </c>
    </row>
    <row r="143" spans="1:16" x14ac:dyDescent="0.25">
      <c r="A143" s="40">
        <v>142</v>
      </c>
      <c r="B143" s="40">
        <v>3</v>
      </c>
      <c r="C143" s="40">
        <v>0</v>
      </c>
      <c r="D143" s="40">
        <v>0</v>
      </c>
      <c r="E143" s="40">
        <v>1</v>
      </c>
      <c r="F143" s="40">
        <v>1</v>
      </c>
      <c r="G143" s="40">
        <v>0</v>
      </c>
      <c r="H143" s="40">
        <v>2.8</v>
      </c>
      <c r="I143" s="40">
        <v>5.8</v>
      </c>
      <c r="J143" s="40">
        <v>1.5</v>
      </c>
      <c r="K143" s="40">
        <v>3.5</v>
      </c>
      <c r="L143" s="40">
        <v>5.4</v>
      </c>
      <c r="M143" s="40">
        <v>4</v>
      </c>
      <c r="N143" s="40">
        <v>4</v>
      </c>
      <c r="O143" s="40">
        <v>7.9</v>
      </c>
      <c r="P143" s="40">
        <v>1</v>
      </c>
    </row>
    <row r="144" spans="1:16" x14ac:dyDescent="0.25">
      <c r="A144" s="40">
        <v>143</v>
      </c>
      <c r="B144" s="40">
        <v>3</v>
      </c>
      <c r="C144" s="40">
        <v>0</v>
      </c>
      <c r="D144" s="40">
        <v>0</v>
      </c>
      <c r="E144" s="40">
        <v>0</v>
      </c>
      <c r="F144" s="40">
        <v>1</v>
      </c>
      <c r="G144" s="40">
        <v>1</v>
      </c>
      <c r="H144" s="40">
        <v>3.4</v>
      </c>
      <c r="I144" s="40">
        <v>6.9</v>
      </c>
      <c r="J144" s="40">
        <v>4.9000000000000004</v>
      </c>
      <c r="K144" s="40">
        <v>5.8</v>
      </c>
      <c r="L144" s="40">
        <v>4.5</v>
      </c>
      <c r="M144" s="40">
        <v>4.2</v>
      </c>
      <c r="N144" s="40">
        <v>4.5</v>
      </c>
      <c r="O144" s="40">
        <v>8.9</v>
      </c>
      <c r="P144" s="40">
        <v>1</v>
      </c>
    </row>
    <row r="145" spans="1:16" x14ac:dyDescent="0.25">
      <c r="A145" s="40">
        <v>144</v>
      </c>
      <c r="B145" s="40">
        <v>3</v>
      </c>
      <c r="C145" s="40">
        <v>0</v>
      </c>
      <c r="D145" s="40">
        <v>0</v>
      </c>
      <c r="E145" s="40">
        <v>1</v>
      </c>
      <c r="F145" s="40">
        <v>0</v>
      </c>
      <c r="G145" s="40">
        <v>0</v>
      </c>
      <c r="H145" s="40">
        <v>3.8</v>
      </c>
      <c r="I145" s="40">
        <v>5.0999999999999996</v>
      </c>
      <c r="J145" s="40">
        <v>3.1</v>
      </c>
      <c r="K145" s="40">
        <v>4.5</v>
      </c>
      <c r="L145" s="40">
        <v>7.3</v>
      </c>
      <c r="M145" s="40">
        <v>4.5</v>
      </c>
      <c r="N145" s="40">
        <v>4.2</v>
      </c>
      <c r="O145" s="40">
        <v>7.4</v>
      </c>
      <c r="P145" s="40">
        <v>0</v>
      </c>
    </row>
    <row r="146" spans="1:16" x14ac:dyDescent="0.25">
      <c r="A146" s="40">
        <v>145</v>
      </c>
      <c r="B146" s="40">
        <v>3</v>
      </c>
      <c r="C146" s="40">
        <v>0</v>
      </c>
      <c r="D146" s="40">
        <v>0</v>
      </c>
      <c r="E146" s="40">
        <v>1</v>
      </c>
      <c r="F146" s="40">
        <v>0</v>
      </c>
      <c r="G146" s="40">
        <v>0</v>
      </c>
      <c r="H146" s="40">
        <v>4.2</v>
      </c>
      <c r="I146" s="40">
        <v>5.4</v>
      </c>
      <c r="J146" s="40">
        <v>3.4</v>
      </c>
      <c r="K146" s="40">
        <v>4.5</v>
      </c>
      <c r="L146" s="40">
        <v>3.8</v>
      </c>
      <c r="M146" s="40">
        <v>3.8</v>
      </c>
      <c r="N146" s="40">
        <v>3.5</v>
      </c>
      <c r="O146" s="40">
        <v>7</v>
      </c>
      <c r="P146" s="40">
        <v>1</v>
      </c>
    </row>
    <row r="147" spans="1:16" x14ac:dyDescent="0.25">
      <c r="A147" s="40">
        <v>146</v>
      </c>
      <c r="B147" s="40">
        <v>3</v>
      </c>
      <c r="C147" s="40">
        <v>0</v>
      </c>
      <c r="D147" s="40">
        <v>0</v>
      </c>
      <c r="E147" s="40">
        <v>1</v>
      </c>
      <c r="F147" s="40">
        <v>0</v>
      </c>
      <c r="G147" s="40">
        <v>0</v>
      </c>
      <c r="H147" s="40">
        <v>4.2</v>
      </c>
      <c r="I147" s="40">
        <v>4.0999999999999996</v>
      </c>
      <c r="J147" s="40">
        <v>3.2</v>
      </c>
      <c r="K147" s="40">
        <v>4.5</v>
      </c>
      <c r="L147" s="40">
        <v>3.8</v>
      </c>
      <c r="M147" s="40">
        <v>4.0999999999999996</v>
      </c>
      <c r="N147" s="40">
        <v>3.5</v>
      </c>
      <c r="O147" s="40">
        <v>7</v>
      </c>
      <c r="P147" s="40">
        <v>1</v>
      </c>
    </row>
    <row r="148" spans="1:16" x14ac:dyDescent="0.25">
      <c r="A148" s="40">
        <v>147</v>
      </c>
      <c r="B148" s="40">
        <v>1</v>
      </c>
      <c r="C148" s="40">
        <v>1</v>
      </c>
      <c r="D148" s="40">
        <v>0</v>
      </c>
      <c r="E148" s="40">
        <v>0</v>
      </c>
      <c r="F148" s="40">
        <v>0</v>
      </c>
      <c r="G148" s="40">
        <v>1</v>
      </c>
      <c r="H148" s="40">
        <v>3.8</v>
      </c>
      <c r="I148" s="40">
        <v>4.7</v>
      </c>
      <c r="J148" s="40">
        <v>4.5</v>
      </c>
      <c r="K148" s="40">
        <v>6.6</v>
      </c>
      <c r="L148" s="40">
        <v>8.1999999999999993</v>
      </c>
      <c r="M148" s="40">
        <v>4.5999999999999996</v>
      </c>
      <c r="N148" s="40">
        <v>3.3</v>
      </c>
      <c r="O148" s="40">
        <v>6</v>
      </c>
      <c r="P148" s="40">
        <v>0</v>
      </c>
    </row>
    <row r="149" spans="1:16" x14ac:dyDescent="0.25">
      <c r="A149" s="40">
        <v>148</v>
      </c>
      <c r="B149" s="40">
        <v>3</v>
      </c>
      <c r="C149" s="40">
        <v>0</v>
      </c>
      <c r="D149" s="40">
        <v>0</v>
      </c>
      <c r="E149" s="40">
        <v>1</v>
      </c>
      <c r="F149" s="40">
        <v>0</v>
      </c>
      <c r="G149" s="40">
        <v>0</v>
      </c>
      <c r="H149" s="40">
        <v>3.7</v>
      </c>
      <c r="I149" s="40">
        <v>4.7</v>
      </c>
      <c r="J149" s="40">
        <v>4.0999999999999996</v>
      </c>
      <c r="K149" s="40">
        <v>5.4</v>
      </c>
      <c r="L149" s="40">
        <v>7.3</v>
      </c>
      <c r="M149" s="40">
        <v>3.7</v>
      </c>
      <c r="N149" s="40">
        <v>3.3</v>
      </c>
      <c r="O149" s="40">
        <v>7.4</v>
      </c>
      <c r="P149" s="40">
        <v>1</v>
      </c>
    </row>
    <row r="150" spans="1:16" x14ac:dyDescent="0.25">
      <c r="A150" s="40">
        <v>149</v>
      </c>
      <c r="B150" s="40">
        <v>2</v>
      </c>
      <c r="C150" s="40">
        <v>0</v>
      </c>
      <c r="D150" s="40">
        <v>1</v>
      </c>
      <c r="E150" s="40">
        <v>1</v>
      </c>
      <c r="F150" s="40">
        <v>1</v>
      </c>
      <c r="G150" s="40">
        <v>1</v>
      </c>
      <c r="H150" s="40">
        <v>5.0999999999999996</v>
      </c>
      <c r="I150" s="40">
        <v>6.2</v>
      </c>
      <c r="J150" s="40">
        <v>5.8</v>
      </c>
      <c r="K150" s="40">
        <v>7.8</v>
      </c>
      <c r="L150" s="40">
        <v>5.9</v>
      </c>
      <c r="M150" s="40">
        <v>5.0999999999999996</v>
      </c>
      <c r="N150" s="40">
        <v>4.5</v>
      </c>
      <c r="O150" s="40">
        <v>7.6</v>
      </c>
      <c r="P150" s="40">
        <v>1</v>
      </c>
    </row>
    <row r="151" spans="1:16" x14ac:dyDescent="0.25">
      <c r="A151" s="40">
        <v>150</v>
      </c>
      <c r="B151" s="40">
        <v>1</v>
      </c>
      <c r="C151" s="40">
        <v>1</v>
      </c>
      <c r="D151" s="40">
        <v>0</v>
      </c>
      <c r="E151" s="40">
        <v>0</v>
      </c>
      <c r="F151" s="40">
        <v>1</v>
      </c>
      <c r="G151" s="40">
        <v>1</v>
      </c>
      <c r="H151" s="40">
        <v>4.0999999999999996</v>
      </c>
      <c r="I151" s="40">
        <v>5.8</v>
      </c>
      <c r="J151" s="40">
        <v>4.8</v>
      </c>
      <c r="K151" s="40">
        <v>5.3</v>
      </c>
      <c r="L151" s="40">
        <v>8</v>
      </c>
      <c r="M151" s="40">
        <v>4.3</v>
      </c>
      <c r="N151" s="40">
        <v>4</v>
      </c>
      <c r="O151" s="40">
        <v>4.8</v>
      </c>
      <c r="P151" s="40">
        <v>0</v>
      </c>
    </row>
    <row r="152" spans="1:16" x14ac:dyDescent="0.25">
      <c r="A152" s="40">
        <v>151</v>
      </c>
      <c r="B152" s="40">
        <v>3</v>
      </c>
      <c r="C152" s="40">
        <v>0</v>
      </c>
      <c r="D152" s="40">
        <v>0</v>
      </c>
      <c r="E152" s="40">
        <v>0</v>
      </c>
      <c r="F152" s="40">
        <v>0</v>
      </c>
      <c r="G152" s="40">
        <v>1</v>
      </c>
      <c r="H152" s="40">
        <v>4.3</v>
      </c>
      <c r="I152" s="40">
        <v>5.7</v>
      </c>
      <c r="J152" s="40">
        <v>4.3</v>
      </c>
      <c r="K152" s="40">
        <v>6.9</v>
      </c>
      <c r="L152" s="40">
        <v>8.1999999999999993</v>
      </c>
      <c r="M152" s="40">
        <v>5</v>
      </c>
      <c r="N152" s="40">
        <v>4.2</v>
      </c>
      <c r="O152" s="40">
        <v>7.3</v>
      </c>
      <c r="P152" s="40">
        <v>0</v>
      </c>
    </row>
    <row r="153" spans="1:16" x14ac:dyDescent="0.25">
      <c r="A153" s="40">
        <v>152</v>
      </c>
      <c r="B153" s="40">
        <v>2</v>
      </c>
      <c r="C153" s="40">
        <v>0</v>
      </c>
      <c r="D153" s="40">
        <v>1</v>
      </c>
      <c r="E153" s="40">
        <v>0</v>
      </c>
      <c r="F153" s="40">
        <v>1</v>
      </c>
      <c r="G153" s="40">
        <v>1</v>
      </c>
      <c r="H153" s="40">
        <v>3.3</v>
      </c>
      <c r="I153" s="40">
        <v>5.4</v>
      </c>
      <c r="J153" s="40">
        <v>4</v>
      </c>
      <c r="K153" s="40">
        <v>5.0999999999999996</v>
      </c>
      <c r="L153" s="40">
        <v>6.9</v>
      </c>
      <c r="M153" s="40">
        <v>4</v>
      </c>
      <c r="N153" s="40">
        <v>3.7</v>
      </c>
      <c r="O153" s="40">
        <v>6.3</v>
      </c>
      <c r="P153" s="40">
        <v>0</v>
      </c>
    </row>
    <row r="154" spans="1:16" x14ac:dyDescent="0.25">
      <c r="A154" s="40">
        <v>153</v>
      </c>
      <c r="B154" s="40">
        <v>1</v>
      </c>
      <c r="C154" s="40">
        <v>1</v>
      </c>
      <c r="D154" s="40">
        <v>0</v>
      </c>
      <c r="E154" s="40">
        <v>1</v>
      </c>
      <c r="F154" s="40">
        <v>0</v>
      </c>
      <c r="G154" s="40">
        <v>1</v>
      </c>
      <c r="H154" s="40">
        <v>4.3</v>
      </c>
      <c r="I154" s="40">
        <v>3.8</v>
      </c>
      <c r="J154" s="40">
        <v>3.6</v>
      </c>
      <c r="K154" s="40">
        <v>4.7</v>
      </c>
      <c r="L154" s="40">
        <v>10</v>
      </c>
      <c r="M154" s="40">
        <v>3</v>
      </c>
      <c r="N154" s="40">
        <v>2.5</v>
      </c>
      <c r="O154" s="40">
        <v>5</v>
      </c>
      <c r="P154" s="40">
        <v>0</v>
      </c>
    </row>
    <row r="155" spans="1:16" x14ac:dyDescent="0.25">
      <c r="A155" s="40">
        <v>154</v>
      </c>
      <c r="B155" s="40">
        <v>3</v>
      </c>
      <c r="C155" s="40">
        <v>0</v>
      </c>
      <c r="D155" s="40">
        <v>0</v>
      </c>
      <c r="E155" s="40">
        <v>1</v>
      </c>
      <c r="F155" s="40">
        <v>0</v>
      </c>
      <c r="G155" s="40">
        <v>0</v>
      </c>
      <c r="H155" s="40">
        <v>3.5</v>
      </c>
      <c r="I155" s="40">
        <v>5.4</v>
      </c>
      <c r="J155" s="40">
        <v>2.8</v>
      </c>
      <c r="K155" s="40">
        <v>4.5</v>
      </c>
      <c r="L155" s="40">
        <v>6.7</v>
      </c>
      <c r="M155" s="40">
        <v>4.0999999999999996</v>
      </c>
      <c r="N155" s="40">
        <v>3.9</v>
      </c>
      <c r="O155" s="40">
        <v>7.1</v>
      </c>
      <c r="P155" s="40">
        <v>0</v>
      </c>
    </row>
    <row r="156" spans="1:16" x14ac:dyDescent="0.25">
      <c r="A156" s="40">
        <v>155</v>
      </c>
      <c r="B156" s="40">
        <v>1</v>
      </c>
      <c r="C156" s="40">
        <v>1</v>
      </c>
      <c r="D156" s="40">
        <v>0</v>
      </c>
      <c r="E156" s="40">
        <v>0</v>
      </c>
      <c r="F156" s="40">
        <v>1</v>
      </c>
      <c r="G156" s="40">
        <v>1</v>
      </c>
      <c r="H156" s="40">
        <v>5.0999999999999996</v>
      </c>
      <c r="I156" s="40">
        <v>5.3</v>
      </c>
      <c r="J156" s="40">
        <v>3.7</v>
      </c>
      <c r="K156" s="40">
        <v>6.6</v>
      </c>
      <c r="L156" s="40">
        <v>8.4</v>
      </c>
      <c r="M156" s="40">
        <v>4.4000000000000004</v>
      </c>
      <c r="N156" s="40">
        <v>3.4</v>
      </c>
      <c r="O156" s="40">
        <v>6.3</v>
      </c>
      <c r="P156" s="40">
        <v>0</v>
      </c>
    </row>
    <row r="157" spans="1:16" x14ac:dyDescent="0.25">
      <c r="A157" s="40">
        <v>156</v>
      </c>
      <c r="B157" s="40">
        <v>3</v>
      </c>
      <c r="C157" s="40">
        <v>0</v>
      </c>
      <c r="D157" s="40">
        <v>0</v>
      </c>
      <c r="E157" s="40">
        <v>0</v>
      </c>
      <c r="F157" s="40">
        <v>0</v>
      </c>
      <c r="G157" s="40">
        <v>0</v>
      </c>
      <c r="H157" s="40">
        <v>2.8</v>
      </c>
      <c r="I157" s="40">
        <v>5.8</v>
      </c>
      <c r="J157" s="40">
        <v>3.7</v>
      </c>
      <c r="K157" s="40">
        <v>4.7</v>
      </c>
      <c r="L157" s="40">
        <v>4.8</v>
      </c>
      <c r="M157" s="40">
        <v>4</v>
      </c>
      <c r="N157" s="40">
        <v>3.6</v>
      </c>
      <c r="O157" s="40">
        <v>6.8</v>
      </c>
      <c r="P157" s="40">
        <v>0</v>
      </c>
    </row>
    <row r="158" spans="1:16" x14ac:dyDescent="0.25">
      <c r="A158" s="40">
        <v>157</v>
      </c>
      <c r="B158" s="40">
        <v>1</v>
      </c>
      <c r="C158" s="40">
        <v>1</v>
      </c>
      <c r="D158" s="40">
        <v>0</v>
      </c>
      <c r="E158" s="40">
        <v>0</v>
      </c>
      <c r="F158" s="40">
        <v>1</v>
      </c>
      <c r="G158" s="40">
        <v>1</v>
      </c>
      <c r="H158" s="40">
        <v>3.6</v>
      </c>
      <c r="I158" s="40">
        <v>4.4000000000000004</v>
      </c>
      <c r="J158" s="40">
        <v>4.0999999999999996</v>
      </c>
      <c r="K158" s="40">
        <v>4.9000000000000004</v>
      </c>
      <c r="L158" s="40">
        <v>8.1999999999999993</v>
      </c>
      <c r="M158" s="40">
        <v>3.7</v>
      </c>
      <c r="N158" s="40">
        <v>3.1</v>
      </c>
      <c r="O158" s="40">
        <v>5.2</v>
      </c>
      <c r="P158" s="40">
        <v>0</v>
      </c>
    </row>
    <row r="159" spans="1:16" x14ac:dyDescent="0.25">
      <c r="A159" s="40">
        <v>158</v>
      </c>
      <c r="B159" s="40">
        <v>1</v>
      </c>
      <c r="C159" s="40">
        <v>1</v>
      </c>
      <c r="D159" s="40">
        <v>0</v>
      </c>
      <c r="E159" s="40">
        <v>0</v>
      </c>
      <c r="F159" s="40">
        <v>0</v>
      </c>
      <c r="G159" s="40">
        <v>1</v>
      </c>
      <c r="H159" s="40">
        <v>3.4</v>
      </c>
      <c r="I159" s="40">
        <v>4.3</v>
      </c>
      <c r="J159" s="40">
        <v>5.8</v>
      </c>
      <c r="K159" s="40">
        <v>4.8</v>
      </c>
      <c r="L159" s="40">
        <v>7.2</v>
      </c>
      <c r="M159" s="40">
        <v>4</v>
      </c>
      <c r="N159" s="40">
        <v>3.7</v>
      </c>
      <c r="O159" s="40">
        <v>6.3</v>
      </c>
      <c r="P159" s="40">
        <v>0</v>
      </c>
    </row>
    <row r="160" spans="1:16" x14ac:dyDescent="0.25">
      <c r="A160" s="40">
        <v>159</v>
      </c>
      <c r="B160" s="40">
        <v>2</v>
      </c>
      <c r="C160" s="40">
        <v>0</v>
      </c>
      <c r="D160" s="40">
        <v>1</v>
      </c>
      <c r="E160" s="40">
        <v>1</v>
      </c>
      <c r="F160" s="40">
        <v>0</v>
      </c>
      <c r="G160" s="40">
        <v>1</v>
      </c>
      <c r="H160" s="40">
        <v>3.7</v>
      </c>
      <c r="I160" s="40">
        <v>5.7</v>
      </c>
      <c r="J160" s="40">
        <v>4.5</v>
      </c>
      <c r="K160" s="40">
        <v>4.9000000000000004</v>
      </c>
      <c r="L160" s="40">
        <v>6</v>
      </c>
      <c r="M160" s="40">
        <v>4.3</v>
      </c>
      <c r="N160" s="40">
        <v>4.3</v>
      </c>
      <c r="O160" s="40">
        <v>6.1</v>
      </c>
      <c r="P160" s="40">
        <v>0</v>
      </c>
    </row>
    <row r="161" spans="1:16" x14ac:dyDescent="0.25">
      <c r="A161" s="40">
        <v>160</v>
      </c>
      <c r="B161" s="40">
        <v>2</v>
      </c>
      <c r="C161" s="40">
        <v>0</v>
      </c>
      <c r="D161" s="40">
        <v>1</v>
      </c>
      <c r="E161" s="40">
        <v>1</v>
      </c>
      <c r="F161" s="40">
        <v>0</v>
      </c>
      <c r="G161" s="40">
        <v>0</v>
      </c>
      <c r="H161" s="40">
        <v>3.6</v>
      </c>
      <c r="I161" s="40">
        <v>4.8</v>
      </c>
      <c r="J161" s="40">
        <v>3</v>
      </c>
      <c r="K161" s="40">
        <v>4.5999999999999996</v>
      </c>
      <c r="L161" s="40">
        <v>8.3000000000000007</v>
      </c>
      <c r="M161" s="40">
        <v>4.5999999999999996</v>
      </c>
      <c r="N161" s="40">
        <v>3.9</v>
      </c>
      <c r="O161" s="40">
        <v>7.3</v>
      </c>
      <c r="P161" s="40">
        <v>1</v>
      </c>
    </row>
    <row r="162" spans="1:16" x14ac:dyDescent="0.25">
      <c r="A162" s="40">
        <v>161</v>
      </c>
      <c r="B162" s="40">
        <v>1</v>
      </c>
      <c r="C162" s="40">
        <v>1</v>
      </c>
      <c r="D162" s="40">
        <v>0</v>
      </c>
      <c r="E162" s="40">
        <v>1</v>
      </c>
      <c r="F162" s="40">
        <v>0</v>
      </c>
      <c r="G162" s="40">
        <v>1</v>
      </c>
      <c r="H162" s="40">
        <v>3.7</v>
      </c>
      <c r="I162" s="40">
        <v>4.9000000000000004</v>
      </c>
      <c r="J162" s="40">
        <v>5.0999999999999996</v>
      </c>
      <c r="K162" s="40">
        <v>4.9000000000000004</v>
      </c>
      <c r="L162" s="40">
        <v>9.1999999999999993</v>
      </c>
      <c r="M162" s="40">
        <v>3.7</v>
      </c>
      <c r="N162" s="40">
        <v>3.4</v>
      </c>
      <c r="O162" s="40">
        <v>5.4</v>
      </c>
      <c r="P162" s="40">
        <v>0</v>
      </c>
    </row>
    <row r="163" spans="1:16" x14ac:dyDescent="0.25">
      <c r="A163" s="40">
        <v>162</v>
      </c>
      <c r="B163" s="40">
        <v>2</v>
      </c>
      <c r="C163" s="40">
        <v>0</v>
      </c>
      <c r="D163" s="40">
        <v>1</v>
      </c>
      <c r="E163" s="40">
        <v>0</v>
      </c>
      <c r="F163" s="40">
        <v>1</v>
      </c>
      <c r="G163" s="40">
        <v>1</v>
      </c>
      <c r="H163" s="40">
        <v>4.5</v>
      </c>
      <c r="I163" s="40">
        <v>6.4</v>
      </c>
      <c r="J163" s="40">
        <v>4.9000000000000004</v>
      </c>
      <c r="K163" s="40">
        <v>5.9</v>
      </c>
      <c r="L163" s="40">
        <v>8.8000000000000007</v>
      </c>
      <c r="M163" s="40">
        <v>6.4</v>
      </c>
      <c r="N163" s="40">
        <v>5.2</v>
      </c>
      <c r="O163" s="40">
        <v>8</v>
      </c>
      <c r="P163" s="40">
        <v>1</v>
      </c>
    </row>
    <row r="164" spans="1:16" x14ac:dyDescent="0.25">
      <c r="A164" s="40">
        <v>163</v>
      </c>
      <c r="B164" s="40">
        <v>2</v>
      </c>
      <c r="C164" s="40">
        <v>0</v>
      </c>
      <c r="D164" s="40">
        <v>1</v>
      </c>
      <c r="E164" s="40">
        <v>0</v>
      </c>
      <c r="F164" s="40">
        <v>0</v>
      </c>
      <c r="G164" s="40">
        <v>0</v>
      </c>
      <c r="H164" s="40">
        <v>3.7</v>
      </c>
      <c r="I164" s="40">
        <v>4.9000000000000004</v>
      </c>
      <c r="J164" s="40">
        <v>5.7</v>
      </c>
      <c r="K164" s="40">
        <v>6.1</v>
      </c>
      <c r="L164" s="40">
        <v>5.3</v>
      </c>
      <c r="M164" s="40">
        <v>3.6</v>
      </c>
      <c r="N164" s="40">
        <v>3.1</v>
      </c>
      <c r="O164" s="40">
        <v>7.4</v>
      </c>
      <c r="P164" s="40">
        <v>0</v>
      </c>
    </row>
    <row r="165" spans="1:16" x14ac:dyDescent="0.25">
      <c r="A165" s="40">
        <v>164</v>
      </c>
      <c r="B165" s="40">
        <v>2</v>
      </c>
      <c r="C165" s="40">
        <v>0</v>
      </c>
      <c r="D165" s="40">
        <v>1</v>
      </c>
      <c r="E165" s="40">
        <v>0</v>
      </c>
      <c r="F165" s="40">
        <v>0</v>
      </c>
      <c r="G165" s="40">
        <v>0</v>
      </c>
      <c r="H165" s="40">
        <v>3.6</v>
      </c>
      <c r="I165" s="40">
        <v>4</v>
      </c>
      <c r="J165" s="40">
        <v>4.7</v>
      </c>
      <c r="K165" s="40">
        <v>6</v>
      </c>
      <c r="L165" s="40">
        <v>5.2</v>
      </c>
      <c r="M165" s="40">
        <v>4.7</v>
      </c>
      <c r="N165" s="40">
        <v>3</v>
      </c>
      <c r="O165" s="40">
        <v>7.3</v>
      </c>
      <c r="P165" s="40">
        <v>0</v>
      </c>
    </row>
    <row r="166" spans="1:16" x14ac:dyDescent="0.25">
      <c r="A166" s="40">
        <v>165</v>
      </c>
      <c r="B166" s="40">
        <v>2</v>
      </c>
      <c r="C166" s="40">
        <v>0</v>
      </c>
      <c r="D166" s="40">
        <v>1</v>
      </c>
      <c r="E166" s="40">
        <v>0</v>
      </c>
      <c r="F166" s="40">
        <v>0</v>
      </c>
      <c r="G166" s="40">
        <v>0</v>
      </c>
      <c r="H166" s="40">
        <v>3.6</v>
      </c>
      <c r="I166" s="40">
        <v>4</v>
      </c>
      <c r="J166" s="40">
        <v>5.8</v>
      </c>
      <c r="K166" s="40">
        <v>6</v>
      </c>
      <c r="L166" s="40">
        <v>5.2</v>
      </c>
      <c r="M166" s="40">
        <v>4</v>
      </c>
      <c r="N166" s="40">
        <v>3</v>
      </c>
      <c r="O166" s="40">
        <v>7.3</v>
      </c>
      <c r="P166" s="40">
        <v>0</v>
      </c>
    </row>
    <row r="167" spans="1:16" x14ac:dyDescent="0.25">
      <c r="A167" s="40">
        <v>166</v>
      </c>
      <c r="B167" s="40">
        <v>1</v>
      </c>
      <c r="C167" s="40">
        <v>1</v>
      </c>
      <c r="D167" s="40">
        <v>0</v>
      </c>
      <c r="E167" s="40">
        <v>0</v>
      </c>
      <c r="F167" s="40">
        <v>0</v>
      </c>
      <c r="G167" s="40">
        <v>0</v>
      </c>
      <c r="H167" s="40">
        <v>4.0999999999999996</v>
      </c>
      <c r="I167" s="40">
        <v>4.4000000000000004</v>
      </c>
      <c r="J167" s="40">
        <v>3.3</v>
      </c>
      <c r="K167" s="40">
        <v>5</v>
      </c>
      <c r="L167" s="40">
        <v>6</v>
      </c>
      <c r="M167" s="40">
        <v>4.3</v>
      </c>
      <c r="N167" s="40">
        <v>3.1</v>
      </c>
      <c r="O167" s="40">
        <v>6.4</v>
      </c>
      <c r="P167" s="40">
        <v>0</v>
      </c>
    </row>
    <row r="168" spans="1:16" x14ac:dyDescent="0.25">
      <c r="A168" s="40">
        <v>167</v>
      </c>
      <c r="B168" s="40">
        <v>1</v>
      </c>
      <c r="C168" s="40">
        <v>1</v>
      </c>
      <c r="D168" s="40">
        <v>0</v>
      </c>
      <c r="E168" s="40">
        <v>1</v>
      </c>
      <c r="F168" s="40">
        <v>1</v>
      </c>
      <c r="G168" s="40">
        <v>1</v>
      </c>
      <c r="H168" s="40">
        <v>3.4</v>
      </c>
      <c r="I168" s="40">
        <v>3.7</v>
      </c>
      <c r="J168" s="40">
        <v>3.8</v>
      </c>
      <c r="K168" s="40">
        <v>5.9</v>
      </c>
      <c r="L168" s="40">
        <v>7.8</v>
      </c>
      <c r="M168" s="40">
        <v>3.6</v>
      </c>
      <c r="N168" s="40">
        <v>2.7</v>
      </c>
      <c r="O168" s="40">
        <v>5.7</v>
      </c>
      <c r="P168" s="40">
        <v>0</v>
      </c>
    </row>
    <row r="169" spans="1:16" x14ac:dyDescent="0.25">
      <c r="A169" s="40">
        <v>168</v>
      </c>
      <c r="B169" s="40">
        <v>1</v>
      </c>
      <c r="C169" s="40">
        <v>1</v>
      </c>
      <c r="D169" s="40">
        <v>0</v>
      </c>
      <c r="E169" s="40">
        <v>1</v>
      </c>
      <c r="F169" s="40">
        <v>1</v>
      </c>
      <c r="G169" s="40">
        <v>1</v>
      </c>
      <c r="H169" s="40">
        <v>3.7</v>
      </c>
      <c r="I169" s="40">
        <v>3.4</v>
      </c>
      <c r="J169" s="40">
        <v>3.3</v>
      </c>
      <c r="K169" s="40">
        <v>5.4</v>
      </c>
      <c r="L169" s="40">
        <v>8.9</v>
      </c>
      <c r="M169" s="40">
        <v>2.7</v>
      </c>
      <c r="N169" s="40">
        <v>2</v>
      </c>
      <c r="O169" s="40">
        <v>5.7</v>
      </c>
      <c r="P169" s="40">
        <v>0</v>
      </c>
    </row>
    <row r="170" spans="1:16" x14ac:dyDescent="0.25">
      <c r="A170" s="40">
        <v>169</v>
      </c>
      <c r="B170" s="40">
        <v>2</v>
      </c>
      <c r="C170" s="40">
        <v>0</v>
      </c>
      <c r="D170" s="40">
        <v>1</v>
      </c>
      <c r="E170" s="40">
        <v>0</v>
      </c>
      <c r="F170" s="40">
        <v>0</v>
      </c>
      <c r="G170" s="40">
        <v>0</v>
      </c>
      <c r="H170" s="40">
        <v>2.9</v>
      </c>
      <c r="I170" s="40">
        <v>4</v>
      </c>
      <c r="J170" s="40">
        <v>2.8</v>
      </c>
      <c r="K170" s="40">
        <v>4</v>
      </c>
      <c r="L170" s="40">
        <v>6.3</v>
      </c>
      <c r="M170" s="40">
        <v>4</v>
      </c>
      <c r="N170" s="40">
        <v>3</v>
      </c>
      <c r="O170" s="40">
        <v>6.6</v>
      </c>
      <c r="P170" s="40">
        <v>0</v>
      </c>
    </row>
    <row r="171" spans="1:16" x14ac:dyDescent="0.25">
      <c r="A171" s="40">
        <v>170</v>
      </c>
      <c r="B171" s="40">
        <v>1</v>
      </c>
      <c r="C171" s="40">
        <v>1</v>
      </c>
      <c r="D171" s="40">
        <v>0</v>
      </c>
      <c r="E171" s="40">
        <v>0</v>
      </c>
      <c r="F171" s="40">
        <v>1</v>
      </c>
      <c r="G171" s="40">
        <v>1</v>
      </c>
      <c r="H171" s="40">
        <v>4</v>
      </c>
      <c r="I171" s="40">
        <v>4.3</v>
      </c>
      <c r="J171" s="40">
        <v>4.2</v>
      </c>
      <c r="K171" s="40">
        <v>6.8</v>
      </c>
      <c r="L171" s="40">
        <v>8.4</v>
      </c>
      <c r="M171" s="40">
        <v>3.8</v>
      </c>
      <c r="N171" s="40">
        <v>3.5</v>
      </c>
      <c r="O171" s="40">
        <v>6.3</v>
      </c>
      <c r="P171" s="40">
        <v>0</v>
      </c>
    </row>
    <row r="172" spans="1:16" x14ac:dyDescent="0.25">
      <c r="A172" s="40">
        <v>171</v>
      </c>
      <c r="B172" s="40">
        <v>1</v>
      </c>
      <c r="C172" s="40">
        <v>1</v>
      </c>
      <c r="D172" s="40">
        <v>0</v>
      </c>
      <c r="E172" s="40">
        <v>1</v>
      </c>
      <c r="F172" s="40">
        <v>1</v>
      </c>
      <c r="G172" s="40">
        <v>1</v>
      </c>
      <c r="H172" s="40">
        <v>3.3</v>
      </c>
      <c r="I172" s="40">
        <v>5.6</v>
      </c>
      <c r="J172" s="40">
        <v>4</v>
      </c>
      <c r="K172" s="40">
        <v>4.2</v>
      </c>
      <c r="L172" s="40">
        <v>9</v>
      </c>
      <c r="M172" s="40">
        <v>3.3</v>
      </c>
      <c r="N172" s="40">
        <v>3.7</v>
      </c>
      <c r="O172" s="40">
        <v>5.4</v>
      </c>
      <c r="P172" s="40">
        <v>0</v>
      </c>
    </row>
    <row r="173" spans="1:16" x14ac:dyDescent="0.25">
      <c r="A173" s="40">
        <v>172</v>
      </c>
      <c r="B173" s="40">
        <v>3</v>
      </c>
      <c r="C173" s="40">
        <v>0</v>
      </c>
      <c r="D173" s="40">
        <v>0</v>
      </c>
      <c r="E173" s="40">
        <v>1</v>
      </c>
      <c r="F173" s="40">
        <v>0</v>
      </c>
      <c r="G173" s="40">
        <v>0</v>
      </c>
      <c r="H173" s="40">
        <v>2.6</v>
      </c>
      <c r="I173" s="40">
        <v>5.8</v>
      </c>
      <c r="J173" s="40">
        <v>2.1</v>
      </c>
      <c r="K173" s="40">
        <v>3.3</v>
      </c>
      <c r="L173" s="40">
        <v>5.2</v>
      </c>
      <c r="M173" s="40">
        <v>4.5</v>
      </c>
      <c r="N173" s="40">
        <v>3.8</v>
      </c>
      <c r="O173" s="40">
        <v>7.4</v>
      </c>
      <c r="P173" s="40">
        <v>1</v>
      </c>
    </row>
    <row r="174" spans="1:16" x14ac:dyDescent="0.25">
      <c r="A174" s="40">
        <v>173</v>
      </c>
      <c r="B174" s="40">
        <v>3</v>
      </c>
      <c r="C174" s="40">
        <v>0</v>
      </c>
      <c r="D174" s="40">
        <v>0</v>
      </c>
      <c r="E174" s="40">
        <v>0</v>
      </c>
      <c r="F174" s="40">
        <v>0</v>
      </c>
      <c r="G174" s="40">
        <v>0</v>
      </c>
      <c r="H174" s="40">
        <v>3.7</v>
      </c>
      <c r="I174" s="40">
        <v>5.3</v>
      </c>
      <c r="J174" s="40">
        <v>4.5999999999999996</v>
      </c>
      <c r="K174" s="40">
        <v>6.7</v>
      </c>
      <c r="L174" s="40">
        <v>6.8</v>
      </c>
      <c r="M174" s="40">
        <v>5</v>
      </c>
      <c r="N174" s="40">
        <v>3.9</v>
      </c>
      <c r="O174" s="40">
        <v>8.6</v>
      </c>
      <c r="P174" s="40">
        <v>1</v>
      </c>
    </row>
    <row r="175" spans="1:16" x14ac:dyDescent="0.25">
      <c r="A175" s="40">
        <v>174</v>
      </c>
      <c r="B175" s="40">
        <v>1</v>
      </c>
      <c r="C175" s="40">
        <v>1</v>
      </c>
      <c r="D175" s="40">
        <v>0</v>
      </c>
      <c r="E175" s="40">
        <v>1</v>
      </c>
      <c r="F175" s="40">
        <v>0</v>
      </c>
      <c r="G175" s="40">
        <v>0</v>
      </c>
      <c r="H175" s="40">
        <v>4.8</v>
      </c>
      <c r="I175" s="40">
        <v>4.2</v>
      </c>
      <c r="J175" s="40">
        <v>3.3</v>
      </c>
      <c r="K175" s="40">
        <v>5.7</v>
      </c>
      <c r="L175" s="40">
        <v>6.7</v>
      </c>
      <c r="M175" s="40">
        <v>4.8</v>
      </c>
      <c r="N175" s="40">
        <v>3.6</v>
      </c>
      <c r="O175" s="40">
        <v>7.3</v>
      </c>
      <c r="P175" s="40">
        <v>0</v>
      </c>
    </row>
    <row r="176" spans="1:16" x14ac:dyDescent="0.25">
      <c r="A176" s="40">
        <v>175</v>
      </c>
      <c r="B176" s="40">
        <v>1</v>
      </c>
      <c r="C176" s="40">
        <v>1</v>
      </c>
      <c r="D176" s="40">
        <v>0</v>
      </c>
      <c r="E176" s="40">
        <v>0</v>
      </c>
      <c r="F176" s="40">
        <v>1</v>
      </c>
      <c r="G176" s="40">
        <v>1</v>
      </c>
      <c r="H176" s="40">
        <v>5.0999999999999996</v>
      </c>
      <c r="I176" s="40">
        <v>4.7</v>
      </c>
      <c r="J176" s="40">
        <v>5.5</v>
      </c>
      <c r="K176" s="40">
        <v>6.6</v>
      </c>
      <c r="L176" s="40">
        <v>8.4</v>
      </c>
      <c r="M176" s="40">
        <v>2.8</v>
      </c>
      <c r="N176" s="40">
        <v>3.4</v>
      </c>
      <c r="O176" s="40">
        <v>6.3</v>
      </c>
      <c r="P176" s="40">
        <v>0</v>
      </c>
    </row>
    <row r="177" spans="1:16" x14ac:dyDescent="0.25">
      <c r="A177" s="40">
        <v>176</v>
      </c>
      <c r="B177" s="40">
        <v>3</v>
      </c>
      <c r="C177" s="40">
        <v>0</v>
      </c>
      <c r="D177" s="40">
        <v>0</v>
      </c>
      <c r="E177" s="40">
        <v>0</v>
      </c>
      <c r="F177" s="40">
        <v>1</v>
      </c>
      <c r="G177" s="40">
        <v>1</v>
      </c>
      <c r="H177" s="40">
        <v>3.7</v>
      </c>
      <c r="I177" s="40">
        <v>4.2</v>
      </c>
      <c r="J177" s="40">
        <v>6.1</v>
      </c>
      <c r="K177" s="40">
        <v>6.7</v>
      </c>
      <c r="L177" s="40">
        <v>6.8</v>
      </c>
      <c r="M177" s="40">
        <v>4.3</v>
      </c>
      <c r="N177" s="40">
        <v>3.9</v>
      </c>
      <c r="O177" s="40">
        <v>8.6999999999999993</v>
      </c>
      <c r="P177" s="40">
        <v>1</v>
      </c>
    </row>
    <row r="178" spans="1:16" x14ac:dyDescent="0.25">
      <c r="A178" s="40">
        <v>177</v>
      </c>
      <c r="B178" s="40">
        <v>3</v>
      </c>
      <c r="C178" s="40">
        <v>0</v>
      </c>
      <c r="D178" s="40">
        <v>0</v>
      </c>
      <c r="E178" s="40">
        <v>0</v>
      </c>
      <c r="F178" s="40">
        <v>1</v>
      </c>
      <c r="G178" s="40">
        <v>0</v>
      </c>
      <c r="H178" s="40">
        <v>2.4</v>
      </c>
      <c r="I178" s="40">
        <v>5.8</v>
      </c>
      <c r="J178" s="40">
        <v>2.6</v>
      </c>
      <c r="K178" s="40">
        <v>4.5</v>
      </c>
      <c r="L178" s="40">
        <v>6.2</v>
      </c>
      <c r="M178" s="40">
        <v>4</v>
      </c>
      <c r="N178" s="40">
        <v>4.5</v>
      </c>
      <c r="O178" s="40">
        <v>8.6</v>
      </c>
      <c r="P178" s="40">
        <v>1</v>
      </c>
    </row>
    <row r="179" spans="1:16" x14ac:dyDescent="0.25">
      <c r="A179" s="40">
        <v>178</v>
      </c>
      <c r="B179" s="40">
        <v>3</v>
      </c>
      <c r="C179" s="40">
        <v>0</v>
      </c>
      <c r="D179" s="40">
        <v>0</v>
      </c>
      <c r="E179" s="40">
        <v>1</v>
      </c>
      <c r="F179" s="40">
        <v>1</v>
      </c>
      <c r="G179" s="40">
        <v>0</v>
      </c>
      <c r="H179" s="40">
        <v>5</v>
      </c>
      <c r="I179" s="40">
        <v>5.8</v>
      </c>
      <c r="J179" s="40">
        <v>5.2</v>
      </c>
      <c r="K179" s="40">
        <v>6.1</v>
      </c>
      <c r="L179" s="40">
        <v>6.7</v>
      </c>
      <c r="M179" s="40">
        <v>4.9000000000000004</v>
      </c>
      <c r="N179" s="40">
        <v>4.0999999999999996</v>
      </c>
      <c r="O179" s="40">
        <v>8.4</v>
      </c>
      <c r="P179" s="40">
        <v>1</v>
      </c>
    </row>
    <row r="180" spans="1:16" x14ac:dyDescent="0.25">
      <c r="A180" s="40">
        <v>179</v>
      </c>
      <c r="B180" s="40">
        <v>3</v>
      </c>
      <c r="C180" s="40">
        <v>0</v>
      </c>
      <c r="D180" s="40">
        <v>0</v>
      </c>
      <c r="E180" s="40">
        <v>1</v>
      </c>
      <c r="F180" s="40">
        <v>0</v>
      </c>
      <c r="G180" s="40">
        <v>0</v>
      </c>
      <c r="H180" s="40">
        <v>2.6</v>
      </c>
      <c r="I180" s="40">
        <v>5.3</v>
      </c>
      <c r="J180" s="40">
        <v>2.4</v>
      </c>
      <c r="K180" s="40">
        <v>3.3</v>
      </c>
      <c r="L180" s="40">
        <v>5.2</v>
      </c>
      <c r="M180" s="40">
        <v>4.5999999999999996</v>
      </c>
      <c r="N180" s="40">
        <v>3.8</v>
      </c>
      <c r="O180" s="40">
        <v>7.4</v>
      </c>
      <c r="P180" s="40">
        <v>0</v>
      </c>
    </row>
    <row r="181" spans="1:16" x14ac:dyDescent="0.25">
      <c r="A181" s="40">
        <v>180</v>
      </c>
      <c r="B181" s="40">
        <v>3</v>
      </c>
      <c r="C181" s="40">
        <v>0</v>
      </c>
      <c r="D181" s="40">
        <v>0</v>
      </c>
      <c r="E181" s="40">
        <v>1</v>
      </c>
      <c r="F181" s="40">
        <v>1</v>
      </c>
      <c r="G181" s="40">
        <v>0</v>
      </c>
      <c r="H181" s="40">
        <v>5.7</v>
      </c>
      <c r="I181" s="40">
        <v>6.1</v>
      </c>
      <c r="J181" s="40">
        <v>6.9</v>
      </c>
      <c r="K181" s="40">
        <v>7.8</v>
      </c>
      <c r="L181" s="40">
        <v>4.5</v>
      </c>
      <c r="M181" s="40">
        <v>4</v>
      </c>
      <c r="N181" s="40">
        <v>4.3</v>
      </c>
      <c r="O181" s="40">
        <v>9.9</v>
      </c>
      <c r="P181" s="40">
        <v>1</v>
      </c>
    </row>
    <row r="182" spans="1:16" x14ac:dyDescent="0.25">
      <c r="A182" s="40">
        <v>181</v>
      </c>
      <c r="B182" s="40">
        <v>2</v>
      </c>
      <c r="C182" s="40">
        <v>0</v>
      </c>
      <c r="D182" s="40">
        <v>1</v>
      </c>
      <c r="E182" s="40">
        <v>0</v>
      </c>
      <c r="F182" s="40">
        <v>0</v>
      </c>
      <c r="G182" s="40">
        <v>0</v>
      </c>
      <c r="H182" s="40">
        <v>2.5</v>
      </c>
      <c r="I182" s="40">
        <v>6.3</v>
      </c>
      <c r="J182" s="40">
        <v>3.8</v>
      </c>
      <c r="K182" s="40">
        <v>4.2</v>
      </c>
      <c r="L182" s="40">
        <v>5.8</v>
      </c>
      <c r="M182" s="40">
        <v>4.4000000000000004</v>
      </c>
      <c r="N182" s="40">
        <v>4.2</v>
      </c>
      <c r="O182" s="40">
        <v>8</v>
      </c>
      <c r="P182" s="40">
        <v>0</v>
      </c>
    </row>
    <row r="183" spans="1:16" x14ac:dyDescent="0.25">
      <c r="A183" s="40">
        <v>182</v>
      </c>
      <c r="B183" s="40">
        <v>3</v>
      </c>
      <c r="C183" s="40">
        <v>0</v>
      </c>
      <c r="D183" s="40">
        <v>0</v>
      </c>
      <c r="E183" s="40">
        <v>1</v>
      </c>
      <c r="F183" s="40">
        <v>0</v>
      </c>
      <c r="G183" s="40">
        <v>0</v>
      </c>
      <c r="H183" s="40">
        <v>4.0999999999999996</v>
      </c>
      <c r="I183" s="40">
        <v>6.4</v>
      </c>
      <c r="J183" s="40">
        <v>4.8</v>
      </c>
      <c r="K183" s="40">
        <v>4.7</v>
      </c>
      <c r="L183" s="40">
        <v>7.6</v>
      </c>
      <c r="M183" s="40">
        <v>4.7</v>
      </c>
      <c r="N183" s="40">
        <v>4.4000000000000004</v>
      </c>
      <c r="O183" s="40">
        <v>7.9</v>
      </c>
      <c r="P183" s="40">
        <v>1</v>
      </c>
    </row>
    <row r="184" spans="1:16" x14ac:dyDescent="0.25">
      <c r="A184" s="40">
        <v>183</v>
      </c>
      <c r="B184" s="40">
        <v>3</v>
      </c>
      <c r="C184" s="40">
        <v>0</v>
      </c>
      <c r="D184" s="40">
        <v>0</v>
      </c>
      <c r="E184" s="40">
        <v>1</v>
      </c>
      <c r="F184" s="40">
        <v>1</v>
      </c>
      <c r="G184" s="40">
        <v>1</v>
      </c>
      <c r="H184" s="40">
        <v>5.7</v>
      </c>
      <c r="I184" s="40">
        <v>6.7</v>
      </c>
      <c r="J184" s="40">
        <v>5.0999999999999996</v>
      </c>
      <c r="K184" s="40">
        <v>7.8</v>
      </c>
      <c r="L184" s="40">
        <v>4.5</v>
      </c>
      <c r="M184" s="40">
        <v>4.5999999999999996</v>
      </c>
      <c r="N184" s="40">
        <v>4.3</v>
      </c>
      <c r="O184" s="40">
        <v>9.8000000000000007</v>
      </c>
      <c r="P184" s="40">
        <v>1</v>
      </c>
    </row>
    <row r="185" spans="1:16" x14ac:dyDescent="0.25">
      <c r="A185" s="40">
        <v>184</v>
      </c>
      <c r="B185" s="40">
        <v>3</v>
      </c>
      <c r="C185" s="40">
        <v>0</v>
      </c>
      <c r="D185" s="40">
        <v>0</v>
      </c>
      <c r="E185" s="40">
        <v>0</v>
      </c>
      <c r="F185" s="40">
        <v>1</v>
      </c>
      <c r="G185" s="40">
        <v>1</v>
      </c>
      <c r="H185" s="40">
        <v>5.0999999999999996</v>
      </c>
      <c r="I185" s="40">
        <v>5.8</v>
      </c>
      <c r="J185" s="40">
        <v>5.6</v>
      </c>
      <c r="K185" s="40">
        <v>6.3</v>
      </c>
      <c r="L185" s="40">
        <v>7.4</v>
      </c>
      <c r="M185" s="40">
        <v>4.4000000000000004</v>
      </c>
      <c r="N185" s="40">
        <v>4.3</v>
      </c>
      <c r="O185" s="40">
        <v>8.9</v>
      </c>
      <c r="P185" s="40">
        <v>1</v>
      </c>
    </row>
    <row r="186" spans="1:16" x14ac:dyDescent="0.25">
      <c r="A186" s="40">
        <v>185</v>
      </c>
      <c r="B186" s="40">
        <v>3</v>
      </c>
      <c r="C186" s="40">
        <v>0</v>
      </c>
      <c r="D186" s="40">
        <v>0</v>
      </c>
      <c r="E186" s="40">
        <v>0</v>
      </c>
      <c r="F186" s="40">
        <v>0</v>
      </c>
      <c r="G186" s="40">
        <v>0</v>
      </c>
      <c r="H186" s="40">
        <v>2.8</v>
      </c>
      <c r="I186" s="40">
        <v>5.0999999999999996</v>
      </c>
      <c r="J186" s="40">
        <v>3.8</v>
      </c>
      <c r="K186" s="40">
        <v>4.7</v>
      </c>
      <c r="L186" s="40">
        <v>4.8</v>
      </c>
      <c r="M186" s="40">
        <v>4.7</v>
      </c>
      <c r="N186" s="40">
        <v>3.6</v>
      </c>
      <c r="O186" s="40">
        <v>6.8</v>
      </c>
      <c r="P186" s="40">
        <v>0</v>
      </c>
    </row>
    <row r="187" spans="1:16" x14ac:dyDescent="0.25">
      <c r="A187" s="40">
        <v>186</v>
      </c>
      <c r="B187" s="40">
        <v>3</v>
      </c>
      <c r="C187" s="40">
        <v>0</v>
      </c>
      <c r="D187" s="40">
        <v>0</v>
      </c>
      <c r="E187" s="40">
        <v>1</v>
      </c>
      <c r="F187" s="40">
        <v>0</v>
      </c>
      <c r="G187" s="40">
        <v>0</v>
      </c>
      <c r="H187" s="40">
        <v>3.8</v>
      </c>
      <c r="I187" s="40">
        <v>7.1</v>
      </c>
      <c r="J187" s="40">
        <v>3</v>
      </c>
      <c r="K187" s="40">
        <v>4.5</v>
      </c>
      <c r="L187" s="40">
        <v>7.3</v>
      </c>
      <c r="M187" s="40">
        <v>6</v>
      </c>
      <c r="N187" s="40">
        <v>4.2</v>
      </c>
      <c r="O187" s="40">
        <v>7.4</v>
      </c>
      <c r="P187" s="40">
        <v>0</v>
      </c>
    </row>
    <row r="188" spans="1:16" x14ac:dyDescent="0.25">
      <c r="A188" s="40">
        <v>187</v>
      </c>
      <c r="B188" s="40">
        <v>1</v>
      </c>
      <c r="C188" s="40">
        <v>1</v>
      </c>
      <c r="D188" s="40">
        <v>0</v>
      </c>
      <c r="E188" s="40">
        <v>1</v>
      </c>
      <c r="F188" s="40">
        <v>0</v>
      </c>
      <c r="G188" s="40">
        <v>1</v>
      </c>
      <c r="H188" s="40">
        <v>2.8</v>
      </c>
      <c r="I188" s="40">
        <v>5.2</v>
      </c>
      <c r="J188" s="40">
        <v>2.5</v>
      </c>
      <c r="K188" s="40">
        <v>3.7</v>
      </c>
      <c r="L188" s="40">
        <v>8.5</v>
      </c>
      <c r="M188" s="40">
        <v>4.3</v>
      </c>
      <c r="N188" s="40">
        <v>3.3</v>
      </c>
      <c r="O188" s="40">
        <v>4.7</v>
      </c>
      <c r="P188" s="40">
        <v>0</v>
      </c>
    </row>
    <row r="189" spans="1:16" x14ac:dyDescent="0.25">
      <c r="A189" s="40">
        <v>188</v>
      </c>
      <c r="B189" s="40">
        <v>1</v>
      </c>
      <c r="C189" s="40">
        <v>1</v>
      </c>
      <c r="D189" s="40">
        <v>0</v>
      </c>
      <c r="E189" s="40">
        <v>0</v>
      </c>
      <c r="F189" s="40">
        <v>1</v>
      </c>
      <c r="G189" s="40">
        <v>1</v>
      </c>
      <c r="H189" s="40">
        <v>3.6</v>
      </c>
      <c r="I189" s="40">
        <v>4</v>
      </c>
      <c r="J189" s="40">
        <v>1.7</v>
      </c>
      <c r="K189" s="40">
        <v>4.8</v>
      </c>
      <c r="L189" s="40">
        <v>7.2</v>
      </c>
      <c r="M189" s="40">
        <v>3.2</v>
      </c>
      <c r="N189" s="40">
        <v>2.8</v>
      </c>
      <c r="O189" s="40">
        <v>5.4</v>
      </c>
      <c r="P189" s="40">
        <v>0</v>
      </c>
    </row>
    <row r="190" spans="1:16" x14ac:dyDescent="0.25">
      <c r="A190" s="40">
        <v>189</v>
      </c>
      <c r="B190" s="40">
        <v>2</v>
      </c>
      <c r="C190" s="40">
        <v>0</v>
      </c>
      <c r="D190" s="40">
        <v>1</v>
      </c>
      <c r="E190" s="40">
        <v>1</v>
      </c>
      <c r="F190" s="40">
        <v>1</v>
      </c>
      <c r="G190" s="40">
        <v>1</v>
      </c>
      <c r="H190" s="40">
        <v>3.6</v>
      </c>
      <c r="I190" s="40">
        <v>6.6</v>
      </c>
      <c r="J190" s="40">
        <v>5.0999999999999996</v>
      </c>
      <c r="K190" s="40">
        <v>5.8</v>
      </c>
      <c r="L190" s="40">
        <v>9.3000000000000007</v>
      </c>
      <c r="M190" s="40">
        <v>5.9</v>
      </c>
      <c r="N190" s="40">
        <v>4.5999999999999996</v>
      </c>
      <c r="O190" s="40">
        <v>7</v>
      </c>
      <c r="P190" s="40">
        <v>0</v>
      </c>
    </row>
    <row r="191" spans="1:16" x14ac:dyDescent="0.25">
      <c r="A191" s="40">
        <v>190</v>
      </c>
      <c r="B191" s="40">
        <v>2</v>
      </c>
      <c r="C191" s="40">
        <v>0</v>
      </c>
      <c r="D191" s="40">
        <v>1</v>
      </c>
      <c r="E191" s="40">
        <v>0</v>
      </c>
      <c r="F191" s="40">
        <v>0</v>
      </c>
      <c r="G191" s="40">
        <v>0</v>
      </c>
      <c r="H191" s="40">
        <v>3.7</v>
      </c>
      <c r="I191" s="40">
        <v>5.6</v>
      </c>
      <c r="J191" s="40">
        <v>4.2</v>
      </c>
      <c r="K191" s="40">
        <v>4.8</v>
      </c>
      <c r="L191" s="40">
        <v>3.8</v>
      </c>
      <c r="M191" s="40">
        <v>5.5</v>
      </c>
      <c r="N191" s="40">
        <v>4.2</v>
      </c>
      <c r="O191" s="40">
        <v>7.1</v>
      </c>
      <c r="P191" s="40">
        <v>1</v>
      </c>
    </row>
    <row r="192" spans="1:16" x14ac:dyDescent="0.25">
      <c r="A192" s="40">
        <v>191</v>
      </c>
      <c r="B192" s="40">
        <v>1</v>
      </c>
      <c r="C192" s="40">
        <v>1</v>
      </c>
      <c r="D192" s="40">
        <v>0</v>
      </c>
      <c r="E192" s="40">
        <v>0</v>
      </c>
      <c r="F192" s="40">
        <v>0</v>
      </c>
      <c r="G192" s="40">
        <v>0</v>
      </c>
      <c r="H192" s="40">
        <v>3.9</v>
      </c>
      <c r="I192" s="40">
        <v>4.2</v>
      </c>
      <c r="J192" s="40">
        <v>3.4</v>
      </c>
      <c r="K192" s="40">
        <v>4.8</v>
      </c>
      <c r="L192" s="40">
        <v>5.8</v>
      </c>
      <c r="M192" s="40">
        <v>3.8</v>
      </c>
      <c r="N192" s="40">
        <v>2.9</v>
      </c>
      <c r="O192" s="40">
        <v>6.3</v>
      </c>
      <c r="P192" s="40">
        <v>1</v>
      </c>
    </row>
    <row r="193" spans="1:16" x14ac:dyDescent="0.25">
      <c r="A193" s="40">
        <v>192</v>
      </c>
      <c r="B193" s="40">
        <v>1</v>
      </c>
      <c r="C193" s="40">
        <v>1</v>
      </c>
      <c r="D193" s="40">
        <v>0</v>
      </c>
      <c r="E193" s="40">
        <v>0</v>
      </c>
      <c r="F193" s="40">
        <v>1</v>
      </c>
      <c r="G193" s="40">
        <v>1</v>
      </c>
      <c r="H193" s="40">
        <v>4.5</v>
      </c>
      <c r="I193" s="40">
        <v>5.8</v>
      </c>
      <c r="J193" s="40">
        <v>4</v>
      </c>
      <c r="K193" s="40">
        <v>5.7</v>
      </c>
      <c r="L193" s="40">
        <v>8.4</v>
      </c>
      <c r="M193" s="40">
        <v>4</v>
      </c>
      <c r="N193" s="40">
        <v>4.4000000000000004</v>
      </c>
      <c r="O193" s="40">
        <v>5.5</v>
      </c>
      <c r="P193" s="40">
        <v>0</v>
      </c>
    </row>
    <row r="194" spans="1:16" x14ac:dyDescent="0.25">
      <c r="A194" s="40">
        <v>193</v>
      </c>
      <c r="B194" s="40">
        <v>1</v>
      </c>
      <c r="C194" s="40">
        <v>1</v>
      </c>
      <c r="D194" s="40">
        <v>0</v>
      </c>
      <c r="E194" s="40">
        <v>0</v>
      </c>
      <c r="F194" s="40">
        <v>0</v>
      </c>
      <c r="G194" s="40">
        <v>1</v>
      </c>
      <c r="H194" s="40">
        <v>3.6</v>
      </c>
      <c r="I194" s="40">
        <v>3.2</v>
      </c>
      <c r="J194" s="40">
        <v>3.3</v>
      </c>
      <c r="K194" s="40">
        <v>4.8</v>
      </c>
      <c r="L194" s="40">
        <v>7.2</v>
      </c>
      <c r="M194" s="40">
        <v>2.9</v>
      </c>
      <c r="N194" s="40">
        <v>2.8</v>
      </c>
      <c r="O194" s="40">
        <v>5.4</v>
      </c>
      <c r="P194" s="40">
        <v>0</v>
      </c>
    </row>
    <row r="195" spans="1:16" x14ac:dyDescent="0.25">
      <c r="A195" s="40">
        <v>194</v>
      </c>
      <c r="B195" s="40">
        <v>1</v>
      </c>
      <c r="C195" s="40">
        <v>1</v>
      </c>
      <c r="D195" s="40">
        <v>0</v>
      </c>
      <c r="E195" s="40">
        <v>0</v>
      </c>
      <c r="F195" s="40">
        <v>1</v>
      </c>
      <c r="G195" s="40">
        <v>1</v>
      </c>
      <c r="H195" s="40">
        <v>3.8</v>
      </c>
      <c r="I195" s="40">
        <v>4.7</v>
      </c>
      <c r="J195" s="40">
        <v>3.3</v>
      </c>
      <c r="K195" s="40">
        <v>5</v>
      </c>
      <c r="L195" s="40">
        <v>8.4</v>
      </c>
      <c r="M195" s="40">
        <v>4.3</v>
      </c>
      <c r="N195" s="40">
        <v>3.3</v>
      </c>
      <c r="O195" s="40">
        <v>5.4</v>
      </c>
      <c r="P195" s="40">
        <v>0</v>
      </c>
    </row>
    <row r="196" spans="1:16" x14ac:dyDescent="0.25">
      <c r="A196" s="40">
        <v>195</v>
      </c>
      <c r="B196" s="40">
        <v>1</v>
      </c>
      <c r="C196" s="40">
        <v>1</v>
      </c>
      <c r="D196" s="40">
        <v>0</v>
      </c>
      <c r="E196" s="40">
        <v>1</v>
      </c>
      <c r="F196" s="40">
        <v>0</v>
      </c>
      <c r="G196" s="40">
        <v>1</v>
      </c>
      <c r="H196" s="40">
        <v>3.3</v>
      </c>
      <c r="I196" s="40">
        <v>4</v>
      </c>
      <c r="J196" s="40">
        <v>5.3</v>
      </c>
      <c r="K196" s="40">
        <v>4.5</v>
      </c>
      <c r="L196" s="40">
        <v>8.8000000000000007</v>
      </c>
      <c r="M196" s="40">
        <v>3.6</v>
      </c>
      <c r="N196" s="40">
        <v>3</v>
      </c>
      <c r="O196" s="40">
        <v>4.8</v>
      </c>
      <c r="P196" s="40">
        <v>0</v>
      </c>
    </row>
    <row r="197" spans="1:16" x14ac:dyDescent="0.25">
      <c r="A197" s="40">
        <v>196</v>
      </c>
      <c r="B197" s="40">
        <v>3</v>
      </c>
      <c r="C197" s="40">
        <v>0</v>
      </c>
      <c r="D197" s="40">
        <v>0</v>
      </c>
      <c r="E197" s="40">
        <v>1</v>
      </c>
      <c r="F197" s="40">
        <v>1</v>
      </c>
      <c r="G197" s="40">
        <v>0</v>
      </c>
      <c r="H197" s="40">
        <v>3.6</v>
      </c>
      <c r="I197" s="40">
        <v>5.2</v>
      </c>
      <c r="J197" s="40">
        <v>4.8</v>
      </c>
      <c r="K197" s="40">
        <v>5.4</v>
      </c>
      <c r="L197" s="40">
        <v>4.4000000000000004</v>
      </c>
      <c r="M197" s="40">
        <v>4.4000000000000004</v>
      </c>
      <c r="N197" s="40">
        <v>4</v>
      </c>
      <c r="O197" s="40">
        <v>8.1999999999999993</v>
      </c>
      <c r="P197" s="40">
        <v>1</v>
      </c>
    </row>
    <row r="198" spans="1:16" x14ac:dyDescent="0.25">
      <c r="A198" s="40">
        <v>197</v>
      </c>
      <c r="B198" s="40">
        <v>2</v>
      </c>
      <c r="C198" s="40">
        <v>0</v>
      </c>
      <c r="D198" s="40">
        <v>1</v>
      </c>
      <c r="E198" s="40">
        <v>1</v>
      </c>
      <c r="F198" s="40">
        <v>1</v>
      </c>
      <c r="G198" s="40">
        <v>1</v>
      </c>
      <c r="H198" s="40">
        <v>4</v>
      </c>
      <c r="I198" s="40">
        <v>7.8</v>
      </c>
      <c r="J198" s="40">
        <v>3.3</v>
      </c>
      <c r="K198" s="40">
        <v>6.2</v>
      </c>
      <c r="L198" s="40">
        <v>8.4</v>
      </c>
      <c r="M198" s="40">
        <v>6</v>
      </c>
      <c r="N198" s="40">
        <v>5.4</v>
      </c>
      <c r="O198" s="40">
        <v>7.9</v>
      </c>
      <c r="P198" s="40">
        <v>1</v>
      </c>
    </row>
    <row r="199" spans="1:16" x14ac:dyDescent="0.25">
      <c r="A199" s="40">
        <v>198</v>
      </c>
      <c r="B199" s="40">
        <v>3</v>
      </c>
      <c r="C199" s="40">
        <v>0</v>
      </c>
      <c r="D199" s="40">
        <v>0</v>
      </c>
      <c r="E199" s="40">
        <v>1</v>
      </c>
      <c r="F199" s="40">
        <v>1</v>
      </c>
      <c r="G199" s="40">
        <v>1</v>
      </c>
      <c r="H199" s="40">
        <v>5</v>
      </c>
      <c r="I199" s="40">
        <v>6.3</v>
      </c>
      <c r="J199" s="40">
        <v>5.3</v>
      </c>
      <c r="K199" s="40">
        <v>6.1</v>
      </c>
      <c r="L199" s="40">
        <v>6.8</v>
      </c>
      <c r="M199" s="40">
        <v>4.4000000000000004</v>
      </c>
      <c r="N199" s="40">
        <v>4.2</v>
      </c>
      <c r="O199" s="40">
        <v>8.6</v>
      </c>
      <c r="P199" s="40">
        <v>1</v>
      </c>
    </row>
    <row r="200" spans="1:16" x14ac:dyDescent="0.25">
      <c r="A200" s="40">
        <v>199</v>
      </c>
      <c r="B200" s="40">
        <v>2</v>
      </c>
      <c r="C200" s="40">
        <v>0</v>
      </c>
      <c r="D200" s="40">
        <v>1</v>
      </c>
      <c r="E200" s="40">
        <v>1</v>
      </c>
      <c r="F200" s="40">
        <v>1</v>
      </c>
      <c r="G200" s="40">
        <v>1</v>
      </c>
      <c r="H200" s="40">
        <v>5.5</v>
      </c>
      <c r="I200" s="40">
        <v>6.6</v>
      </c>
      <c r="J200" s="40">
        <v>6.5</v>
      </c>
      <c r="K200" s="40">
        <v>8.1999999999999993</v>
      </c>
      <c r="L200" s="40">
        <v>6.3</v>
      </c>
      <c r="M200" s="40">
        <v>5.9</v>
      </c>
      <c r="N200" s="40">
        <v>4.9000000000000004</v>
      </c>
      <c r="O200" s="40">
        <v>8.1999999999999993</v>
      </c>
      <c r="P200" s="40">
        <v>1</v>
      </c>
    </row>
    <row r="201" spans="1:16" x14ac:dyDescent="0.25">
      <c r="A201" s="40">
        <v>200</v>
      </c>
      <c r="B201" s="40">
        <v>3</v>
      </c>
      <c r="C201" s="40">
        <v>0</v>
      </c>
      <c r="D201" s="40">
        <v>0</v>
      </c>
      <c r="E201" s="40">
        <v>1</v>
      </c>
      <c r="F201" s="40">
        <v>0</v>
      </c>
      <c r="G201" s="40">
        <v>1</v>
      </c>
      <c r="H201" s="40">
        <v>5</v>
      </c>
      <c r="I201" s="40">
        <v>5.9</v>
      </c>
      <c r="J201" s="40">
        <v>5.3</v>
      </c>
      <c r="K201" s="40">
        <v>6.1</v>
      </c>
      <c r="L201" s="40">
        <v>6.8</v>
      </c>
      <c r="M201" s="40">
        <v>4.3</v>
      </c>
      <c r="N201" s="40">
        <v>4.2</v>
      </c>
      <c r="O201" s="40">
        <v>8.6</v>
      </c>
      <c r="P201" s="40">
        <v>1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B37F-2BA0-4121-853F-DBFF52FE0157}">
  <sheetPr>
    <tabColor rgb="FFFFFF00"/>
  </sheetPr>
  <dimension ref="A1"/>
  <sheetViews>
    <sheetView showGridLines="0" zoomScale="60" zoomScaleNormal="60" workbookViewId="0">
      <selection activeCell="AM49" sqref="AM49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62A0-C142-477C-929C-40C53681BA06}">
  <sheetPr>
    <tabColor rgb="FFFFFF00"/>
  </sheetPr>
  <dimension ref="B1:AX438"/>
  <sheetViews>
    <sheetView showGridLines="0" zoomScale="70" zoomScaleNormal="70" workbookViewId="0">
      <selection activeCell="U16" sqref="U16"/>
    </sheetView>
  </sheetViews>
  <sheetFormatPr defaultColWidth="9.109375" defaultRowHeight="13.2" x14ac:dyDescent="0.25"/>
  <cols>
    <col min="1" max="2" width="9.109375" style="22"/>
    <col min="3" max="3" width="12" style="22" customWidth="1"/>
    <col min="4" max="4" width="10" style="22" customWidth="1"/>
    <col min="5" max="5" width="14.109375" style="22" customWidth="1"/>
    <col min="6" max="6" width="20.6640625" style="22" customWidth="1"/>
    <col min="7" max="7" width="22.6640625" style="22" customWidth="1"/>
    <col min="8" max="8" width="13.33203125" style="22" customWidth="1"/>
    <col min="9" max="9" width="15.33203125" style="22" customWidth="1"/>
    <col min="10" max="10" width="16" style="22" customWidth="1"/>
    <col min="11" max="11" width="14.109375" style="22" customWidth="1"/>
    <col min="12" max="12" width="21" style="22" customWidth="1"/>
    <col min="13" max="13" width="16.88671875" style="22" customWidth="1"/>
    <col min="14" max="14" width="15.5546875" style="22" bestFit="1" customWidth="1"/>
    <col min="15" max="16384" width="9.109375" style="22"/>
  </cols>
  <sheetData>
    <row r="1" spans="2:50" ht="18" x14ac:dyDescent="0.35">
      <c r="B1" s="24" t="s">
        <v>89</v>
      </c>
      <c r="N1" s="22" t="s">
        <v>90</v>
      </c>
      <c r="AX1" s="25" t="s">
        <v>91</v>
      </c>
    </row>
    <row r="3" spans="2:5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  <c r="AX3" s="25" t="s">
        <v>94</v>
      </c>
    </row>
    <row r="4" spans="2:50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  <c r="AX4" s="25" t="s">
        <v>102</v>
      </c>
    </row>
    <row r="5" spans="2:50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5</v>
      </c>
      <c r="O5" s="27">
        <v>40</v>
      </c>
      <c r="P5" s="27">
        <v>20</v>
      </c>
      <c r="Q5" s="27">
        <v>65</v>
      </c>
    </row>
    <row r="10" spans="2:50" ht="18" x14ac:dyDescent="0.35">
      <c r="B10" s="28" t="s">
        <v>106</v>
      </c>
    </row>
    <row r="12" spans="2:50" x14ac:dyDescent="0.25">
      <c r="B12" s="29" t="s">
        <v>107</v>
      </c>
      <c r="C12" s="22" t="s">
        <v>108</v>
      </c>
    </row>
    <row r="13" spans="2:50" x14ac:dyDescent="0.25">
      <c r="B13" s="29" t="s">
        <v>109</v>
      </c>
      <c r="C13" s="22" t="s">
        <v>110</v>
      </c>
    </row>
    <row r="14" spans="2:50" x14ac:dyDescent="0.25">
      <c r="B14" s="29" t="s">
        <v>111</v>
      </c>
      <c r="C14" s="22" t="s">
        <v>112</v>
      </c>
    </row>
    <row r="16" spans="2:50" ht="18" x14ac:dyDescent="0.35">
      <c r="B16" s="28" t="s">
        <v>113</v>
      </c>
      <c r="I16" s="28" t="s">
        <v>114</v>
      </c>
    </row>
    <row r="18" spans="2:13" x14ac:dyDescent="0.25">
      <c r="C18" s="30" t="s">
        <v>115</v>
      </c>
      <c r="D18" s="31" t="s">
        <v>116</v>
      </c>
      <c r="E18" s="31" t="s">
        <v>117</v>
      </c>
      <c r="F18" s="31" t="s">
        <v>118</v>
      </c>
      <c r="G18" s="31" t="s">
        <v>119</v>
      </c>
      <c r="J18" s="30" t="s">
        <v>0</v>
      </c>
      <c r="K18" s="31" t="s">
        <v>115</v>
      </c>
      <c r="L18" s="31" t="s">
        <v>120</v>
      </c>
    </row>
    <row r="19" spans="2:13" x14ac:dyDescent="0.25">
      <c r="C19" s="30" t="s">
        <v>121</v>
      </c>
      <c r="D19" s="32">
        <v>0.95</v>
      </c>
      <c r="E19" s="32">
        <v>0.22360679774997888</v>
      </c>
      <c r="F19" s="32">
        <v>0</v>
      </c>
      <c r="G19" s="32">
        <v>1</v>
      </c>
      <c r="J19" s="30">
        <v>1</v>
      </c>
      <c r="K19" s="32">
        <v>1</v>
      </c>
      <c r="L19" s="32">
        <v>2.2093023255813953</v>
      </c>
    </row>
    <row r="20" spans="2:13" x14ac:dyDescent="0.25">
      <c r="C20" s="30" t="s">
        <v>122</v>
      </c>
      <c r="D20" s="32">
        <v>1</v>
      </c>
      <c r="E20" s="32">
        <v>0</v>
      </c>
      <c r="F20" s="32">
        <v>1</v>
      </c>
      <c r="G20" s="32">
        <v>1</v>
      </c>
      <c r="J20" s="30">
        <v>2</v>
      </c>
      <c r="K20" s="32">
        <v>2</v>
      </c>
      <c r="L20" s="32">
        <v>2.3255813953488373</v>
      </c>
    </row>
    <row r="21" spans="2:13" x14ac:dyDescent="0.25">
      <c r="C21" s="30" t="s">
        <v>123</v>
      </c>
      <c r="D21" s="32">
        <v>0.8</v>
      </c>
      <c r="E21" s="32">
        <v>0.41039134083406148</v>
      </c>
      <c r="F21" s="32">
        <v>0</v>
      </c>
      <c r="G21" s="32">
        <v>1</v>
      </c>
      <c r="J21" s="30">
        <v>3</v>
      </c>
      <c r="K21" s="32">
        <v>3</v>
      </c>
      <c r="L21" s="32">
        <v>1.86046511627907</v>
      </c>
    </row>
    <row r="22" spans="2:13" x14ac:dyDescent="0.25">
      <c r="C22" s="30" t="s">
        <v>124</v>
      </c>
      <c r="D22" s="32">
        <v>0.65</v>
      </c>
      <c r="E22" s="32">
        <v>0.48936048492959283</v>
      </c>
      <c r="F22" s="32">
        <v>0</v>
      </c>
      <c r="G22" s="32">
        <v>1</v>
      </c>
      <c r="J22" s="30">
        <v>4</v>
      </c>
      <c r="K22" s="32">
        <v>4</v>
      </c>
      <c r="L22" s="32">
        <v>1.5116279069767442</v>
      </c>
    </row>
    <row r="23" spans="2:13" x14ac:dyDescent="0.25">
      <c r="C23" s="30" t="s">
        <v>125</v>
      </c>
      <c r="D23" s="32">
        <v>0.45</v>
      </c>
      <c r="E23" s="32">
        <v>0.51041778553404038</v>
      </c>
      <c r="F23" s="32">
        <v>0</v>
      </c>
      <c r="G23" s="32">
        <v>1</v>
      </c>
      <c r="J23" s="30">
        <v>5</v>
      </c>
      <c r="K23" s="32">
        <v>5</v>
      </c>
      <c r="L23" s="32">
        <v>1.0465116279069768</v>
      </c>
    </row>
    <row r="24" spans="2:13" x14ac:dyDescent="0.25">
      <c r="C24" s="30" t="s">
        <v>126</v>
      </c>
      <c r="D24" s="32">
        <v>0.25</v>
      </c>
      <c r="E24" s="32">
        <v>0.4442616583193193</v>
      </c>
      <c r="F24" s="32">
        <v>0</v>
      </c>
      <c r="G24" s="32">
        <v>1</v>
      </c>
      <c r="J24" s="30">
        <v>6</v>
      </c>
      <c r="K24" s="32">
        <v>6</v>
      </c>
      <c r="L24" s="32">
        <v>0.58139534883720934</v>
      </c>
    </row>
    <row r="25" spans="2:13" x14ac:dyDescent="0.25">
      <c r="C25" s="30" t="s">
        <v>127</v>
      </c>
      <c r="D25" s="32">
        <v>0.1</v>
      </c>
      <c r="E25" s="32">
        <v>0.30779350562554619</v>
      </c>
      <c r="F25" s="32">
        <v>0</v>
      </c>
      <c r="G25" s="32">
        <v>1</v>
      </c>
      <c r="J25" s="30">
        <v>7</v>
      </c>
      <c r="K25" s="32">
        <v>7</v>
      </c>
      <c r="L25" s="32">
        <v>0.23255813953488375</v>
      </c>
    </row>
    <row r="26" spans="2:13" x14ac:dyDescent="0.25">
      <c r="C26" s="30" t="s">
        <v>128</v>
      </c>
      <c r="D26" s="32">
        <v>0.1</v>
      </c>
      <c r="E26" s="32">
        <v>0.30779350562554619</v>
      </c>
      <c r="F26" s="32">
        <v>0</v>
      </c>
      <c r="G26" s="32">
        <v>1</v>
      </c>
      <c r="J26" s="30">
        <v>8</v>
      </c>
      <c r="K26" s="32">
        <v>8</v>
      </c>
      <c r="L26" s="32">
        <v>0.23255813953488375</v>
      </c>
    </row>
    <row r="27" spans="2:13" x14ac:dyDescent="0.25">
      <c r="C27" s="30" t="s">
        <v>129</v>
      </c>
      <c r="D27" s="32">
        <v>0</v>
      </c>
      <c r="E27" s="32">
        <v>0</v>
      </c>
      <c r="F27" s="32">
        <v>0</v>
      </c>
      <c r="G27" s="32">
        <v>0</v>
      </c>
      <c r="J27" s="30">
        <v>9</v>
      </c>
      <c r="K27" s="32">
        <v>9</v>
      </c>
      <c r="L27" s="32">
        <v>0</v>
      </c>
    </row>
    <row r="28" spans="2:13" x14ac:dyDescent="0.25">
      <c r="C28" s="30" t="s">
        <v>130</v>
      </c>
      <c r="D28" s="32">
        <v>0</v>
      </c>
      <c r="E28" s="32">
        <v>0</v>
      </c>
      <c r="F28" s="32">
        <v>0</v>
      </c>
      <c r="G28" s="32">
        <v>0</v>
      </c>
      <c r="J28" s="30">
        <v>10</v>
      </c>
      <c r="K28" s="32">
        <v>10</v>
      </c>
      <c r="L28" s="32">
        <v>0</v>
      </c>
    </row>
    <row r="30" spans="2:13" ht="18" x14ac:dyDescent="0.35">
      <c r="B30" s="28" t="s">
        <v>131</v>
      </c>
    </row>
    <row r="32" spans="2:13" x14ac:dyDescent="0.25">
      <c r="C32" s="30" t="s">
        <v>132</v>
      </c>
      <c r="D32" s="31" t="s">
        <v>133</v>
      </c>
      <c r="E32" s="31" t="s">
        <v>107</v>
      </c>
      <c r="F32" s="31" t="s">
        <v>134</v>
      </c>
      <c r="G32" s="31" t="s">
        <v>135</v>
      </c>
      <c r="H32" s="31" t="s">
        <v>136</v>
      </c>
      <c r="I32" s="31" t="s">
        <v>137</v>
      </c>
      <c r="J32" s="31" t="s">
        <v>138</v>
      </c>
      <c r="K32" s="31" t="s">
        <v>139</v>
      </c>
      <c r="L32" s="31" t="s">
        <v>140</v>
      </c>
      <c r="M32" s="31" t="s">
        <v>141</v>
      </c>
    </row>
    <row r="33" spans="3:13" x14ac:dyDescent="0.25">
      <c r="C33" s="30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</row>
    <row r="34" spans="3:13" x14ac:dyDescent="0.25">
      <c r="C34" s="30">
        <v>1</v>
      </c>
      <c r="D34" s="32">
        <v>1</v>
      </c>
      <c r="E34" s="32">
        <v>5.0000000000000001E-3</v>
      </c>
      <c r="F34" s="32">
        <v>1</v>
      </c>
      <c r="G34" s="32">
        <v>0.43</v>
      </c>
      <c r="H34" s="32">
        <v>2.3255813953488373</v>
      </c>
      <c r="I34" s="32">
        <v>1</v>
      </c>
      <c r="J34" s="32">
        <v>2.3255813953488373</v>
      </c>
      <c r="K34" s="32">
        <v>1.1627906976744186E-2</v>
      </c>
      <c r="L34" s="32">
        <v>5.0000000000000001E-3</v>
      </c>
      <c r="M34" s="32">
        <v>1.1627906976744186E-2</v>
      </c>
    </row>
    <row r="35" spans="3:13" x14ac:dyDescent="0.25">
      <c r="C35" s="30">
        <v>2</v>
      </c>
      <c r="D35" s="32">
        <v>2</v>
      </c>
      <c r="E35" s="32">
        <v>0.01</v>
      </c>
      <c r="F35" s="32">
        <v>2</v>
      </c>
      <c r="G35" s="32">
        <v>0.86</v>
      </c>
      <c r="H35" s="32">
        <v>2.3255813953488373</v>
      </c>
      <c r="I35" s="32">
        <v>1</v>
      </c>
      <c r="J35" s="32">
        <v>2.3255813953488373</v>
      </c>
      <c r="K35" s="32">
        <v>2.3255813953488372E-2</v>
      </c>
      <c r="L35" s="32">
        <v>0.01</v>
      </c>
      <c r="M35" s="32">
        <v>2.3255813953488372E-2</v>
      </c>
    </row>
    <row r="36" spans="3:13" x14ac:dyDescent="0.25">
      <c r="C36" s="30">
        <v>3</v>
      </c>
      <c r="D36" s="32">
        <v>3</v>
      </c>
      <c r="E36" s="32">
        <v>1.4999999999999999E-2</v>
      </c>
      <c r="F36" s="32">
        <v>3</v>
      </c>
      <c r="G36" s="32">
        <v>1.29</v>
      </c>
      <c r="H36" s="32">
        <v>2.3255813953488373</v>
      </c>
      <c r="I36" s="32">
        <v>1</v>
      </c>
      <c r="J36" s="32">
        <v>2.3255813953488373</v>
      </c>
      <c r="K36" s="32">
        <v>3.4883720930232558E-2</v>
      </c>
      <c r="L36" s="32">
        <v>1.4999999999999999E-2</v>
      </c>
      <c r="M36" s="32">
        <v>3.4883720930232558E-2</v>
      </c>
    </row>
    <row r="37" spans="3:13" x14ac:dyDescent="0.25">
      <c r="C37" s="30">
        <v>4</v>
      </c>
      <c r="D37" s="32">
        <v>4</v>
      </c>
      <c r="E37" s="32">
        <v>0.02</v>
      </c>
      <c r="F37" s="32">
        <v>4</v>
      </c>
      <c r="G37" s="32">
        <v>1.72</v>
      </c>
      <c r="H37" s="32">
        <v>2.3255813953488373</v>
      </c>
      <c r="I37" s="32">
        <v>1</v>
      </c>
      <c r="J37" s="32">
        <v>2.3255813953488373</v>
      </c>
      <c r="K37" s="32">
        <v>4.6511627906976744E-2</v>
      </c>
      <c r="L37" s="32">
        <v>0.02</v>
      </c>
      <c r="M37" s="32">
        <v>4.6511627906976744E-2</v>
      </c>
    </row>
    <row r="38" spans="3:13" x14ac:dyDescent="0.25">
      <c r="C38" s="30">
        <v>5</v>
      </c>
      <c r="D38" s="32">
        <v>5</v>
      </c>
      <c r="E38" s="32">
        <v>2.5000000000000001E-2</v>
      </c>
      <c r="F38" s="32">
        <v>5</v>
      </c>
      <c r="G38" s="32">
        <v>2.15</v>
      </c>
      <c r="H38" s="32">
        <v>2.3255813953488369</v>
      </c>
      <c r="I38" s="32">
        <v>1</v>
      </c>
      <c r="J38" s="32">
        <v>2.3255813953488369</v>
      </c>
      <c r="K38" s="32">
        <v>5.8139534883720929E-2</v>
      </c>
      <c r="L38" s="32">
        <v>2.5000000000000001E-2</v>
      </c>
      <c r="M38" s="32">
        <v>5.8139534883720929E-2</v>
      </c>
    </row>
    <row r="39" spans="3:13" x14ac:dyDescent="0.25">
      <c r="C39" s="30">
        <v>6</v>
      </c>
      <c r="D39" s="32">
        <v>6</v>
      </c>
      <c r="E39" s="32">
        <v>0.03</v>
      </c>
      <c r="F39" s="32">
        <v>6</v>
      </c>
      <c r="G39" s="32">
        <v>2.58</v>
      </c>
      <c r="H39" s="32">
        <v>2.3255813953488373</v>
      </c>
      <c r="I39" s="32">
        <v>1</v>
      </c>
      <c r="J39" s="32">
        <v>2.3255813953488373</v>
      </c>
      <c r="K39" s="32">
        <v>6.9767441860465115E-2</v>
      </c>
      <c r="L39" s="32">
        <v>0.03</v>
      </c>
      <c r="M39" s="32">
        <v>6.9767441860465115E-2</v>
      </c>
    </row>
    <row r="40" spans="3:13" x14ac:dyDescent="0.25">
      <c r="C40" s="30">
        <v>7</v>
      </c>
      <c r="D40" s="32">
        <v>7</v>
      </c>
      <c r="E40" s="32">
        <v>3.5000000000000003E-2</v>
      </c>
      <c r="F40" s="32">
        <v>7</v>
      </c>
      <c r="G40" s="32">
        <v>3.01</v>
      </c>
      <c r="H40" s="32">
        <v>2.3255813953488373</v>
      </c>
      <c r="I40" s="32">
        <v>1</v>
      </c>
      <c r="J40" s="32">
        <v>2.3255813953488373</v>
      </c>
      <c r="K40" s="32">
        <v>8.1395348837209308E-2</v>
      </c>
      <c r="L40" s="32">
        <v>3.5000000000000003E-2</v>
      </c>
      <c r="M40" s="32">
        <v>8.1395348837209308E-2</v>
      </c>
    </row>
    <row r="41" spans="3:13" x14ac:dyDescent="0.25">
      <c r="C41" s="30">
        <v>8</v>
      </c>
      <c r="D41" s="32">
        <v>8</v>
      </c>
      <c r="E41" s="32">
        <v>0.04</v>
      </c>
      <c r="F41" s="32">
        <v>8</v>
      </c>
      <c r="G41" s="32">
        <v>3.44</v>
      </c>
      <c r="H41" s="32">
        <v>2.3255813953488373</v>
      </c>
      <c r="I41" s="32">
        <v>1</v>
      </c>
      <c r="J41" s="32">
        <v>2.3255813953488373</v>
      </c>
      <c r="K41" s="32">
        <v>9.3023255813953487E-2</v>
      </c>
      <c r="L41" s="32">
        <v>0.04</v>
      </c>
      <c r="M41" s="32">
        <v>9.3023255813953487E-2</v>
      </c>
    </row>
    <row r="42" spans="3:13" x14ac:dyDescent="0.25">
      <c r="C42" s="30">
        <v>9</v>
      </c>
      <c r="D42" s="32">
        <v>9</v>
      </c>
      <c r="E42" s="32">
        <v>4.4999999999999998E-2</v>
      </c>
      <c r="F42" s="32">
        <v>9</v>
      </c>
      <c r="G42" s="32">
        <v>3.87</v>
      </c>
      <c r="H42" s="32">
        <v>2.3255813953488373</v>
      </c>
      <c r="I42" s="32">
        <v>1</v>
      </c>
      <c r="J42" s="32">
        <v>2.3255813953488373</v>
      </c>
      <c r="K42" s="32">
        <v>0.10465116279069768</v>
      </c>
      <c r="L42" s="32">
        <v>4.4999999999999998E-2</v>
      </c>
      <c r="M42" s="32">
        <v>0.10465116279069768</v>
      </c>
    </row>
    <row r="43" spans="3:13" x14ac:dyDescent="0.25">
      <c r="C43" s="30">
        <v>10</v>
      </c>
      <c r="D43" s="32">
        <v>10</v>
      </c>
      <c r="E43" s="32">
        <v>0.05</v>
      </c>
      <c r="F43" s="32">
        <v>10</v>
      </c>
      <c r="G43" s="32">
        <v>4.3</v>
      </c>
      <c r="H43" s="32">
        <v>2.3255813953488369</v>
      </c>
      <c r="I43" s="32">
        <v>1</v>
      </c>
      <c r="J43" s="32">
        <v>2.3255813953488369</v>
      </c>
      <c r="K43" s="32">
        <v>0.11627906976744186</v>
      </c>
      <c r="L43" s="32">
        <v>0.05</v>
      </c>
      <c r="M43" s="32">
        <v>0.11627906976744186</v>
      </c>
    </row>
    <row r="44" spans="3:13" x14ac:dyDescent="0.25">
      <c r="C44" s="30">
        <v>11</v>
      </c>
      <c r="D44" s="32">
        <v>11</v>
      </c>
      <c r="E44" s="32">
        <v>5.5E-2</v>
      </c>
      <c r="F44" s="32">
        <v>11</v>
      </c>
      <c r="G44" s="32">
        <v>4.7299999999999995</v>
      </c>
      <c r="H44" s="32">
        <v>2.3255813953488373</v>
      </c>
      <c r="I44" s="32">
        <v>1</v>
      </c>
      <c r="J44" s="32">
        <v>2.3255813953488373</v>
      </c>
      <c r="K44" s="32">
        <v>0.12790697674418605</v>
      </c>
      <c r="L44" s="32">
        <v>5.5E-2</v>
      </c>
      <c r="M44" s="32">
        <v>0.12790697674418605</v>
      </c>
    </row>
    <row r="45" spans="3:13" x14ac:dyDescent="0.25">
      <c r="C45" s="30">
        <v>12</v>
      </c>
      <c r="D45" s="32">
        <v>12</v>
      </c>
      <c r="E45" s="32">
        <v>0.06</v>
      </c>
      <c r="F45" s="32">
        <v>12</v>
      </c>
      <c r="G45" s="32">
        <v>5.16</v>
      </c>
      <c r="H45" s="32">
        <v>2.3255813953488373</v>
      </c>
      <c r="I45" s="32">
        <v>1</v>
      </c>
      <c r="J45" s="32">
        <v>2.3255813953488373</v>
      </c>
      <c r="K45" s="32">
        <v>0.13953488372093023</v>
      </c>
      <c r="L45" s="32">
        <v>0.06</v>
      </c>
      <c r="M45" s="32">
        <v>0.13953488372093023</v>
      </c>
    </row>
    <row r="46" spans="3:13" x14ac:dyDescent="0.25">
      <c r="C46" s="30">
        <v>13</v>
      </c>
      <c r="D46" s="32">
        <v>13</v>
      </c>
      <c r="E46" s="32">
        <v>6.5000000000000002E-2</v>
      </c>
      <c r="F46" s="32">
        <v>13</v>
      </c>
      <c r="G46" s="32">
        <v>5.59</v>
      </c>
      <c r="H46" s="32">
        <v>2.3255813953488369</v>
      </c>
      <c r="I46" s="32">
        <v>1</v>
      </c>
      <c r="J46" s="32">
        <v>2.3255813953488369</v>
      </c>
      <c r="K46" s="32">
        <v>0.15116279069767441</v>
      </c>
      <c r="L46" s="32">
        <v>6.5000000000000002E-2</v>
      </c>
      <c r="M46" s="32">
        <v>0.15116279069767441</v>
      </c>
    </row>
    <row r="47" spans="3:13" x14ac:dyDescent="0.25">
      <c r="C47" s="30">
        <v>14</v>
      </c>
      <c r="D47" s="32">
        <v>14</v>
      </c>
      <c r="E47" s="32">
        <v>7.0000000000000007E-2</v>
      </c>
      <c r="F47" s="32">
        <v>13</v>
      </c>
      <c r="G47" s="32">
        <v>6.02</v>
      </c>
      <c r="H47" s="32">
        <v>2.1594684385382057</v>
      </c>
      <c r="I47" s="32">
        <v>1</v>
      </c>
      <c r="J47" s="32">
        <v>2.3255813953488373</v>
      </c>
      <c r="K47" s="32">
        <v>0.15116279069767441</v>
      </c>
      <c r="L47" s="32">
        <v>7.0000000000000007E-2</v>
      </c>
      <c r="M47" s="32">
        <v>0.16279069767441862</v>
      </c>
    </row>
    <row r="48" spans="3:13" x14ac:dyDescent="0.25">
      <c r="C48" s="30">
        <v>15</v>
      </c>
      <c r="D48" s="32">
        <v>15</v>
      </c>
      <c r="E48" s="32">
        <v>7.4999999999999997E-2</v>
      </c>
      <c r="F48" s="32">
        <v>14</v>
      </c>
      <c r="G48" s="32">
        <v>6.45</v>
      </c>
      <c r="H48" s="32">
        <v>2.170542635658915</v>
      </c>
      <c r="I48" s="32">
        <v>1</v>
      </c>
      <c r="J48" s="32">
        <v>2.3255813953488373</v>
      </c>
      <c r="K48" s="32">
        <v>0.16279069767441862</v>
      </c>
      <c r="L48" s="32">
        <v>7.4999999999999997E-2</v>
      </c>
      <c r="M48" s="32">
        <v>0.1744186046511628</v>
      </c>
    </row>
    <row r="49" spans="3:13" x14ac:dyDescent="0.25">
      <c r="C49" s="30">
        <v>16</v>
      </c>
      <c r="D49" s="32">
        <v>16</v>
      </c>
      <c r="E49" s="32">
        <v>0.08</v>
      </c>
      <c r="F49" s="32">
        <v>15</v>
      </c>
      <c r="G49" s="32">
        <v>6.88</v>
      </c>
      <c r="H49" s="32">
        <v>2.1802325581395348</v>
      </c>
      <c r="I49" s="32">
        <v>1</v>
      </c>
      <c r="J49" s="32">
        <v>2.3255813953488373</v>
      </c>
      <c r="K49" s="32">
        <v>0.1744186046511628</v>
      </c>
      <c r="L49" s="32">
        <v>0.08</v>
      </c>
      <c r="M49" s="32">
        <v>0.18604651162790697</v>
      </c>
    </row>
    <row r="50" spans="3:13" x14ac:dyDescent="0.25">
      <c r="C50" s="30">
        <v>17</v>
      </c>
      <c r="D50" s="32">
        <v>17</v>
      </c>
      <c r="E50" s="32">
        <v>8.5000000000000006E-2</v>
      </c>
      <c r="F50" s="32">
        <v>16</v>
      </c>
      <c r="G50" s="32">
        <v>7.31</v>
      </c>
      <c r="H50" s="32">
        <v>2.188782489740082</v>
      </c>
      <c r="I50" s="32">
        <v>1</v>
      </c>
      <c r="J50" s="32">
        <v>2.3255813953488369</v>
      </c>
      <c r="K50" s="32">
        <v>0.18604651162790697</v>
      </c>
      <c r="L50" s="32">
        <v>8.5000000000000006E-2</v>
      </c>
      <c r="M50" s="32">
        <v>0.19767441860465115</v>
      </c>
    </row>
    <row r="51" spans="3:13" x14ac:dyDescent="0.25">
      <c r="C51" s="30">
        <v>18</v>
      </c>
      <c r="D51" s="32">
        <v>18</v>
      </c>
      <c r="E51" s="32">
        <v>0.09</v>
      </c>
      <c r="F51" s="32">
        <v>17</v>
      </c>
      <c r="G51" s="32">
        <v>7.74</v>
      </c>
      <c r="H51" s="32">
        <v>2.1963824289405682</v>
      </c>
      <c r="I51" s="32">
        <v>1</v>
      </c>
      <c r="J51" s="32">
        <v>2.3255813953488373</v>
      </c>
      <c r="K51" s="32">
        <v>0.19767441860465115</v>
      </c>
      <c r="L51" s="32">
        <v>0.09</v>
      </c>
      <c r="M51" s="32">
        <v>0.20930232558139536</v>
      </c>
    </row>
    <row r="52" spans="3:13" x14ac:dyDescent="0.25">
      <c r="C52" s="30">
        <v>19</v>
      </c>
      <c r="D52" s="32">
        <v>19</v>
      </c>
      <c r="E52" s="32">
        <v>9.5000000000000001E-2</v>
      </c>
      <c r="F52" s="32">
        <v>18</v>
      </c>
      <c r="G52" s="32">
        <v>8.17</v>
      </c>
      <c r="H52" s="32">
        <v>2.203182374541004</v>
      </c>
      <c r="I52" s="32">
        <v>1</v>
      </c>
      <c r="J52" s="32">
        <v>2.3255813953488373</v>
      </c>
      <c r="K52" s="32">
        <v>0.20930232558139536</v>
      </c>
      <c r="L52" s="32">
        <v>9.5000000000000001E-2</v>
      </c>
      <c r="M52" s="32">
        <v>0.22093023255813954</v>
      </c>
    </row>
    <row r="53" spans="3:13" x14ac:dyDescent="0.25">
      <c r="C53" s="30">
        <v>20</v>
      </c>
      <c r="D53" s="32">
        <v>20</v>
      </c>
      <c r="E53" s="32">
        <v>0.1</v>
      </c>
      <c r="F53" s="32">
        <v>19</v>
      </c>
      <c r="G53" s="32">
        <v>8.6</v>
      </c>
      <c r="H53" s="32">
        <v>2.2093023255813953</v>
      </c>
      <c r="I53" s="32">
        <v>1</v>
      </c>
      <c r="J53" s="32">
        <v>2.3255813953488369</v>
      </c>
      <c r="K53" s="32">
        <v>0.22093023255813954</v>
      </c>
      <c r="L53" s="32">
        <v>0.1</v>
      </c>
      <c r="M53" s="32">
        <v>0.23255813953488372</v>
      </c>
    </row>
    <row r="54" spans="3:13" x14ac:dyDescent="0.25">
      <c r="C54" s="30">
        <v>21</v>
      </c>
      <c r="D54" s="32">
        <v>21</v>
      </c>
      <c r="E54" s="32">
        <v>0.105</v>
      </c>
      <c r="F54" s="32">
        <v>20</v>
      </c>
      <c r="G54" s="32">
        <v>9.0299999999999994</v>
      </c>
      <c r="H54" s="32">
        <v>2.2148394241417497</v>
      </c>
      <c r="I54" s="32">
        <v>1</v>
      </c>
      <c r="J54" s="32">
        <v>2.3255813953488373</v>
      </c>
      <c r="K54" s="32">
        <v>0.23255813953488372</v>
      </c>
      <c r="L54" s="32">
        <v>0.105</v>
      </c>
      <c r="M54" s="32">
        <v>0.2441860465116279</v>
      </c>
    </row>
    <row r="55" spans="3:13" x14ac:dyDescent="0.25">
      <c r="C55" s="30">
        <v>22</v>
      </c>
      <c r="D55" s="32">
        <v>22</v>
      </c>
      <c r="E55" s="32">
        <v>0.11</v>
      </c>
      <c r="F55" s="32">
        <v>21</v>
      </c>
      <c r="G55" s="32">
        <v>9.4599999999999991</v>
      </c>
      <c r="H55" s="32">
        <v>2.2198731501057081</v>
      </c>
      <c r="I55" s="32">
        <v>1</v>
      </c>
      <c r="J55" s="32">
        <v>2.3255813953488373</v>
      </c>
      <c r="K55" s="32">
        <v>0.2441860465116279</v>
      </c>
      <c r="L55" s="32">
        <v>0.11</v>
      </c>
      <c r="M55" s="32">
        <v>0.2558139534883721</v>
      </c>
    </row>
    <row r="56" spans="3:13" x14ac:dyDescent="0.25">
      <c r="C56" s="30">
        <v>23</v>
      </c>
      <c r="D56" s="32">
        <v>23</v>
      </c>
      <c r="E56" s="32">
        <v>0.115</v>
      </c>
      <c r="F56" s="32">
        <v>22</v>
      </c>
      <c r="G56" s="32">
        <v>9.89</v>
      </c>
      <c r="H56" s="32">
        <v>2.2244691607684528</v>
      </c>
      <c r="I56" s="32">
        <v>1</v>
      </c>
      <c r="J56" s="32">
        <v>2.3255813953488369</v>
      </c>
      <c r="K56" s="32">
        <v>0.2558139534883721</v>
      </c>
      <c r="L56" s="32">
        <v>0.115</v>
      </c>
      <c r="M56" s="32">
        <v>0.26744186046511625</v>
      </c>
    </row>
    <row r="57" spans="3:13" x14ac:dyDescent="0.25">
      <c r="C57" s="30">
        <v>24</v>
      </c>
      <c r="D57" s="32">
        <v>24</v>
      </c>
      <c r="E57" s="32">
        <v>0.12</v>
      </c>
      <c r="F57" s="32">
        <v>23</v>
      </c>
      <c r="G57" s="32">
        <v>10.32</v>
      </c>
      <c r="H57" s="32">
        <v>2.2286821705426356</v>
      </c>
      <c r="I57" s="32">
        <v>1</v>
      </c>
      <c r="J57" s="32">
        <v>2.3255813953488373</v>
      </c>
      <c r="K57" s="32">
        <v>0.26744186046511625</v>
      </c>
      <c r="L57" s="32">
        <v>0.12</v>
      </c>
      <c r="M57" s="32">
        <v>0.27906976744186046</v>
      </c>
    </row>
    <row r="58" spans="3:13" x14ac:dyDescent="0.25">
      <c r="C58" s="30">
        <v>25</v>
      </c>
      <c r="D58" s="32">
        <v>25</v>
      </c>
      <c r="E58" s="32">
        <v>0.125</v>
      </c>
      <c r="F58" s="32">
        <v>24</v>
      </c>
      <c r="G58" s="32">
        <v>10.75</v>
      </c>
      <c r="H58" s="32">
        <v>2.2325581395348837</v>
      </c>
      <c r="I58" s="32">
        <v>1</v>
      </c>
      <c r="J58" s="32">
        <v>2.3255813953488373</v>
      </c>
      <c r="K58" s="32">
        <v>0.27906976744186046</v>
      </c>
      <c r="L58" s="32">
        <v>0.125</v>
      </c>
      <c r="M58" s="32">
        <v>0.29069767441860467</v>
      </c>
    </row>
    <row r="59" spans="3:13" x14ac:dyDescent="0.25">
      <c r="C59" s="30">
        <v>26</v>
      </c>
      <c r="D59" s="32">
        <v>26</v>
      </c>
      <c r="E59" s="32">
        <v>0.13</v>
      </c>
      <c r="F59" s="32">
        <v>25</v>
      </c>
      <c r="G59" s="32">
        <v>11.18</v>
      </c>
      <c r="H59" s="32">
        <v>2.2361359570661898</v>
      </c>
      <c r="I59" s="32">
        <v>1</v>
      </c>
      <c r="J59" s="32">
        <v>2.3255813953488369</v>
      </c>
      <c r="K59" s="32">
        <v>0.29069767441860467</v>
      </c>
      <c r="L59" s="32">
        <v>0.13</v>
      </c>
      <c r="M59" s="32">
        <v>0.30232558139534882</v>
      </c>
    </row>
    <row r="60" spans="3:13" x14ac:dyDescent="0.25">
      <c r="C60" s="30">
        <v>27</v>
      </c>
      <c r="D60" s="32">
        <v>27</v>
      </c>
      <c r="E60" s="32">
        <v>0.13500000000000001</v>
      </c>
      <c r="F60" s="32">
        <v>26</v>
      </c>
      <c r="G60" s="32">
        <v>11.61</v>
      </c>
      <c r="H60" s="32">
        <v>2.2394487510766576</v>
      </c>
      <c r="I60" s="32">
        <v>1</v>
      </c>
      <c r="J60" s="32">
        <v>2.3255813953488369</v>
      </c>
      <c r="K60" s="32">
        <v>0.30232558139534882</v>
      </c>
      <c r="L60" s="32">
        <v>0.13500000000000001</v>
      </c>
      <c r="M60" s="32">
        <v>0.31395348837209303</v>
      </c>
    </row>
    <row r="61" spans="3:13" x14ac:dyDescent="0.25">
      <c r="C61" s="30">
        <v>28</v>
      </c>
      <c r="D61" s="32">
        <v>28</v>
      </c>
      <c r="E61" s="32">
        <v>0.14000000000000001</v>
      </c>
      <c r="F61" s="32">
        <v>27</v>
      </c>
      <c r="G61" s="32">
        <v>12.04</v>
      </c>
      <c r="H61" s="32">
        <v>2.2425249169435215</v>
      </c>
      <c r="I61" s="32">
        <v>1</v>
      </c>
      <c r="J61" s="32">
        <v>2.3255813953488373</v>
      </c>
      <c r="K61" s="32">
        <v>0.31395348837209303</v>
      </c>
      <c r="L61" s="32">
        <v>0.14000000000000001</v>
      </c>
      <c r="M61" s="32">
        <v>0.32558139534883723</v>
      </c>
    </row>
    <row r="62" spans="3:13" x14ac:dyDescent="0.25">
      <c r="C62" s="30">
        <v>29</v>
      </c>
      <c r="D62" s="32">
        <v>29</v>
      </c>
      <c r="E62" s="32">
        <v>0.14499999999999999</v>
      </c>
      <c r="F62" s="32">
        <v>28</v>
      </c>
      <c r="G62" s="32">
        <v>12.47</v>
      </c>
      <c r="H62" s="32">
        <v>2.2453889334402568</v>
      </c>
      <c r="I62" s="32">
        <v>1</v>
      </c>
      <c r="J62" s="32">
        <v>2.3255813953488373</v>
      </c>
      <c r="K62" s="32">
        <v>0.32558139534883723</v>
      </c>
      <c r="L62" s="32">
        <v>0.14499999999999999</v>
      </c>
      <c r="M62" s="32">
        <v>0.33720930232558138</v>
      </c>
    </row>
    <row r="63" spans="3:13" x14ac:dyDescent="0.25">
      <c r="C63" s="30">
        <v>30</v>
      </c>
      <c r="D63" s="32">
        <v>30</v>
      </c>
      <c r="E63" s="32">
        <v>0.15</v>
      </c>
      <c r="F63" s="32">
        <v>29</v>
      </c>
      <c r="G63" s="32">
        <v>12.9</v>
      </c>
      <c r="H63" s="32">
        <v>2.248062015503876</v>
      </c>
      <c r="I63" s="32">
        <v>1</v>
      </c>
      <c r="J63" s="32">
        <v>2.3255813953488373</v>
      </c>
      <c r="K63" s="32">
        <v>0.33720930232558138</v>
      </c>
      <c r="L63" s="32">
        <v>0.15</v>
      </c>
      <c r="M63" s="32">
        <v>0.34883720930232559</v>
      </c>
    </row>
    <row r="64" spans="3:13" x14ac:dyDescent="0.25">
      <c r="C64" s="30">
        <v>31</v>
      </c>
      <c r="D64" s="32">
        <v>31</v>
      </c>
      <c r="E64" s="32">
        <v>0.155</v>
      </c>
      <c r="F64" s="32">
        <v>30</v>
      </c>
      <c r="G64" s="32">
        <v>13.33</v>
      </c>
      <c r="H64" s="32">
        <v>2.2505626406601653</v>
      </c>
      <c r="I64" s="32">
        <v>1</v>
      </c>
      <c r="J64" s="32">
        <v>2.3255813953488369</v>
      </c>
      <c r="K64" s="32">
        <v>0.34883720930232559</v>
      </c>
      <c r="L64" s="32">
        <v>0.155</v>
      </c>
      <c r="M64" s="32">
        <v>0.36046511627906974</v>
      </c>
    </row>
    <row r="65" spans="3:13" x14ac:dyDescent="0.25">
      <c r="C65" s="30">
        <v>32</v>
      </c>
      <c r="D65" s="32">
        <v>32</v>
      </c>
      <c r="E65" s="32">
        <v>0.16</v>
      </c>
      <c r="F65" s="32">
        <v>31</v>
      </c>
      <c r="G65" s="32">
        <v>13.76</v>
      </c>
      <c r="H65" s="32">
        <v>2.2529069767441858</v>
      </c>
      <c r="I65" s="32">
        <v>1</v>
      </c>
      <c r="J65" s="32">
        <v>2.3255813953488373</v>
      </c>
      <c r="K65" s="32">
        <v>0.36046511627906974</v>
      </c>
      <c r="L65" s="32">
        <v>0.16</v>
      </c>
      <c r="M65" s="32">
        <v>0.37209302325581395</v>
      </c>
    </row>
    <row r="66" spans="3:13" x14ac:dyDescent="0.25">
      <c r="C66" s="30">
        <v>33</v>
      </c>
      <c r="D66" s="32">
        <v>33</v>
      </c>
      <c r="E66" s="32">
        <v>0.16500000000000001</v>
      </c>
      <c r="F66" s="32">
        <v>32</v>
      </c>
      <c r="G66" s="32">
        <v>14.19</v>
      </c>
      <c r="H66" s="32">
        <v>2.2551092318534178</v>
      </c>
      <c r="I66" s="32">
        <v>1</v>
      </c>
      <c r="J66" s="32">
        <v>2.3255813953488373</v>
      </c>
      <c r="K66" s="32">
        <v>0.37209302325581395</v>
      </c>
      <c r="L66" s="32">
        <v>0.16500000000000001</v>
      </c>
      <c r="M66" s="32">
        <v>0.38372093023255816</v>
      </c>
    </row>
    <row r="67" spans="3:13" x14ac:dyDescent="0.25">
      <c r="C67" s="30">
        <v>34</v>
      </c>
      <c r="D67" s="32">
        <v>34</v>
      </c>
      <c r="E67" s="32">
        <v>0.17</v>
      </c>
      <c r="F67" s="32">
        <v>33</v>
      </c>
      <c r="G67" s="32">
        <v>14.62</v>
      </c>
      <c r="H67" s="32">
        <v>2.2571819425444595</v>
      </c>
      <c r="I67" s="32">
        <v>1</v>
      </c>
      <c r="J67" s="32">
        <v>2.3255813953488369</v>
      </c>
      <c r="K67" s="32">
        <v>0.38372093023255816</v>
      </c>
      <c r="L67" s="32">
        <v>0.17</v>
      </c>
      <c r="M67" s="32">
        <v>0.39534883720930231</v>
      </c>
    </row>
    <row r="68" spans="3:13" x14ac:dyDescent="0.25">
      <c r="C68" s="30">
        <v>35</v>
      </c>
      <c r="D68" s="32">
        <v>35</v>
      </c>
      <c r="E68" s="32">
        <v>0.17499999999999999</v>
      </c>
      <c r="F68" s="32">
        <v>34</v>
      </c>
      <c r="G68" s="32">
        <v>15.049999999999999</v>
      </c>
      <c r="H68" s="32">
        <v>2.2591362126245849</v>
      </c>
      <c r="I68" s="32">
        <v>1</v>
      </c>
      <c r="J68" s="32">
        <v>2.3255813953488373</v>
      </c>
      <c r="K68" s="32">
        <v>0.39534883720930231</v>
      </c>
      <c r="L68" s="32">
        <v>0.17499999999999999</v>
      </c>
      <c r="M68" s="32">
        <v>0.40697674418604651</v>
      </c>
    </row>
    <row r="69" spans="3:13" x14ac:dyDescent="0.25">
      <c r="C69" s="30">
        <v>36</v>
      </c>
      <c r="D69" s="32">
        <v>36</v>
      </c>
      <c r="E69" s="32">
        <v>0.18</v>
      </c>
      <c r="F69" s="32">
        <v>35</v>
      </c>
      <c r="G69" s="32">
        <v>15.48</v>
      </c>
      <c r="H69" s="32">
        <v>2.260981912144703</v>
      </c>
      <c r="I69" s="32">
        <v>1</v>
      </c>
      <c r="J69" s="32">
        <v>2.3255813953488373</v>
      </c>
      <c r="K69" s="32">
        <v>0.40697674418604651</v>
      </c>
      <c r="L69" s="32">
        <v>0.18</v>
      </c>
      <c r="M69" s="32">
        <v>0.41860465116279072</v>
      </c>
    </row>
    <row r="70" spans="3:13" x14ac:dyDescent="0.25">
      <c r="C70" s="30">
        <v>37</v>
      </c>
      <c r="D70" s="32">
        <v>37</v>
      </c>
      <c r="E70" s="32">
        <v>0.185</v>
      </c>
      <c r="F70" s="32">
        <v>36</v>
      </c>
      <c r="G70" s="32">
        <v>15.91</v>
      </c>
      <c r="H70" s="32">
        <v>2.2627278441231931</v>
      </c>
      <c r="I70" s="32">
        <v>1</v>
      </c>
      <c r="J70" s="32">
        <v>2.3255813953488373</v>
      </c>
      <c r="K70" s="32">
        <v>0.41860465116279072</v>
      </c>
      <c r="L70" s="32">
        <v>0.185</v>
      </c>
      <c r="M70" s="32">
        <v>0.43023255813953487</v>
      </c>
    </row>
    <row r="71" spans="3:13" x14ac:dyDescent="0.25">
      <c r="C71" s="30">
        <v>38</v>
      </c>
      <c r="D71" s="32">
        <v>38</v>
      </c>
      <c r="E71" s="32">
        <v>0.19</v>
      </c>
      <c r="F71" s="32">
        <v>37</v>
      </c>
      <c r="G71" s="32">
        <v>16.34</v>
      </c>
      <c r="H71" s="32">
        <v>2.2643818849449202</v>
      </c>
      <c r="I71" s="32">
        <v>1</v>
      </c>
      <c r="J71" s="32">
        <v>2.3255813953488373</v>
      </c>
      <c r="K71" s="32">
        <v>0.43023255813953487</v>
      </c>
      <c r="L71" s="32">
        <v>0.19</v>
      </c>
      <c r="M71" s="32">
        <v>0.44186046511627908</v>
      </c>
    </row>
    <row r="72" spans="3:13" x14ac:dyDescent="0.25">
      <c r="C72" s="30">
        <v>39</v>
      </c>
      <c r="D72" s="32">
        <v>39</v>
      </c>
      <c r="E72" s="32">
        <v>0.19500000000000001</v>
      </c>
      <c r="F72" s="32">
        <v>38</v>
      </c>
      <c r="G72" s="32">
        <v>16.77</v>
      </c>
      <c r="H72" s="32">
        <v>2.2659511031604054</v>
      </c>
      <c r="I72" s="32">
        <v>1</v>
      </c>
      <c r="J72" s="32">
        <v>2.3255813953488369</v>
      </c>
      <c r="K72" s="32">
        <v>0.44186046511627908</v>
      </c>
      <c r="L72" s="32">
        <v>0.19500000000000001</v>
      </c>
      <c r="M72" s="32">
        <v>0.45348837209302323</v>
      </c>
    </row>
    <row r="73" spans="3:13" x14ac:dyDescent="0.25">
      <c r="C73" s="30">
        <v>40</v>
      </c>
      <c r="D73" s="32">
        <v>40</v>
      </c>
      <c r="E73" s="32">
        <v>0.2</v>
      </c>
      <c r="F73" s="32">
        <v>39</v>
      </c>
      <c r="G73" s="32">
        <v>17.2</v>
      </c>
      <c r="H73" s="32">
        <v>2.2674418604651159</v>
      </c>
      <c r="I73" s="32">
        <v>1</v>
      </c>
      <c r="J73" s="32">
        <v>2.3255813953488369</v>
      </c>
      <c r="K73" s="32">
        <v>0.45348837209302323</v>
      </c>
      <c r="L73" s="32">
        <v>0.2</v>
      </c>
      <c r="M73" s="32">
        <v>0.46511627906976744</v>
      </c>
    </row>
    <row r="74" spans="3:13" x14ac:dyDescent="0.25">
      <c r="C74" s="30">
        <v>41</v>
      </c>
      <c r="D74" s="32">
        <v>41</v>
      </c>
      <c r="E74" s="32">
        <v>0.20499999999999999</v>
      </c>
      <c r="F74" s="32">
        <v>40</v>
      </c>
      <c r="G74" s="32">
        <v>17.63</v>
      </c>
      <c r="H74" s="32">
        <v>2.2688598979013048</v>
      </c>
      <c r="I74" s="32">
        <v>1</v>
      </c>
      <c r="J74" s="32">
        <v>2.3255813953488373</v>
      </c>
      <c r="K74" s="32">
        <v>0.46511627906976744</v>
      </c>
      <c r="L74" s="32">
        <v>0.20499999999999999</v>
      </c>
      <c r="M74" s="32">
        <v>0.47674418604651164</v>
      </c>
    </row>
    <row r="75" spans="3:13" x14ac:dyDescent="0.25">
      <c r="C75" s="30">
        <v>42</v>
      </c>
      <c r="D75" s="32">
        <v>42</v>
      </c>
      <c r="E75" s="32">
        <v>0.21</v>
      </c>
      <c r="F75" s="32">
        <v>41</v>
      </c>
      <c r="G75" s="32">
        <v>18.059999999999999</v>
      </c>
      <c r="H75" s="32">
        <v>2.2702104097452938</v>
      </c>
      <c r="I75" s="32">
        <v>1</v>
      </c>
      <c r="J75" s="32">
        <v>2.3255813953488373</v>
      </c>
      <c r="K75" s="32">
        <v>0.47674418604651164</v>
      </c>
      <c r="L75" s="32">
        <v>0.21</v>
      </c>
      <c r="M75" s="32">
        <v>0.48837209302325579</v>
      </c>
    </row>
    <row r="76" spans="3:13" x14ac:dyDescent="0.25">
      <c r="C76" s="30">
        <v>43</v>
      </c>
      <c r="D76" s="32">
        <v>43</v>
      </c>
      <c r="E76" s="32">
        <v>0.215</v>
      </c>
      <c r="F76" s="32">
        <v>42</v>
      </c>
      <c r="G76" s="32">
        <v>18.489999999999998</v>
      </c>
      <c r="H76" s="32">
        <v>2.2714981070849105</v>
      </c>
      <c r="I76" s="32">
        <v>1</v>
      </c>
      <c r="J76" s="32">
        <v>2.3255813953488373</v>
      </c>
      <c r="K76" s="32">
        <v>0.48837209302325579</v>
      </c>
      <c r="L76" s="32">
        <v>0.215</v>
      </c>
      <c r="M76" s="32">
        <v>0.5</v>
      </c>
    </row>
    <row r="77" spans="3:13" x14ac:dyDescent="0.25">
      <c r="C77" s="30">
        <v>44</v>
      </c>
      <c r="D77" s="32">
        <v>44</v>
      </c>
      <c r="E77" s="32">
        <v>0.22</v>
      </c>
      <c r="F77" s="32">
        <v>42</v>
      </c>
      <c r="G77" s="32">
        <v>18.919999999999998</v>
      </c>
      <c r="H77" s="32">
        <v>2.2198731501057081</v>
      </c>
      <c r="I77" s="32">
        <v>1</v>
      </c>
      <c r="J77" s="32">
        <v>2.3255813953488373</v>
      </c>
      <c r="K77" s="32">
        <v>0.48837209302325579</v>
      </c>
      <c r="L77" s="32">
        <v>0.22</v>
      </c>
      <c r="M77" s="32">
        <v>0.51162790697674421</v>
      </c>
    </row>
    <row r="78" spans="3:13" x14ac:dyDescent="0.25">
      <c r="C78" s="30">
        <v>45</v>
      </c>
      <c r="D78" s="32">
        <v>45</v>
      </c>
      <c r="E78" s="32">
        <v>0.22500000000000001</v>
      </c>
      <c r="F78" s="32">
        <v>43</v>
      </c>
      <c r="G78" s="32">
        <v>19.350000000000001</v>
      </c>
      <c r="H78" s="32">
        <v>2.2222222222222223</v>
      </c>
      <c r="I78" s="32">
        <v>1</v>
      </c>
      <c r="J78" s="32">
        <v>2.3255813953488373</v>
      </c>
      <c r="K78" s="32">
        <v>0.5</v>
      </c>
      <c r="L78" s="32">
        <v>0.22500000000000001</v>
      </c>
      <c r="M78" s="32">
        <v>0.52325581395348841</v>
      </c>
    </row>
    <row r="79" spans="3:13" x14ac:dyDescent="0.25">
      <c r="C79" s="30">
        <v>46</v>
      </c>
      <c r="D79" s="32">
        <v>46</v>
      </c>
      <c r="E79" s="32">
        <v>0.23</v>
      </c>
      <c r="F79" s="32">
        <v>44</v>
      </c>
      <c r="G79" s="32">
        <v>19.78</v>
      </c>
      <c r="H79" s="32">
        <v>2.2244691607684528</v>
      </c>
      <c r="I79" s="32">
        <v>1</v>
      </c>
      <c r="J79" s="32">
        <v>2.3255813953488369</v>
      </c>
      <c r="K79" s="32">
        <v>0.51162790697674421</v>
      </c>
      <c r="L79" s="32">
        <v>0.23</v>
      </c>
      <c r="M79" s="32">
        <v>0.53488372093023251</v>
      </c>
    </row>
    <row r="80" spans="3:13" x14ac:dyDescent="0.25">
      <c r="C80" s="30">
        <v>47</v>
      </c>
      <c r="D80" s="32">
        <v>47</v>
      </c>
      <c r="E80" s="32">
        <v>0.23499999999999999</v>
      </c>
      <c r="F80" s="32">
        <v>45</v>
      </c>
      <c r="G80" s="32">
        <v>20.21</v>
      </c>
      <c r="H80" s="32">
        <v>2.2266204849084614</v>
      </c>
      <c r="I80" s="32">
        <v>1</v>
      </c>
      <c r="J80" s="32">
        <v>2.3255813953488373</v>
      </c>
      <c r="K80" s="32">
        <v>0.52325581395348841</v>
      </c>
      <c r="L80" s="32">
        <v>0.23499999999999999</v>
      </c>
      <c r="M80" s="32">
        <v>0.54651162790697672</v>
      </c>
    </row>
    <row r="81" spans="3:13" x14ac:dyDescent="0.25">
      <c r="C81" s="30">
        <v>48</v>
      </c>
      <c r="D81" s="32">
        <v>48</v>
      </c>
      <c r="E81" s="32">
        <v>0.24</v>
      </c>
      <c r="F81" s="32">
        <v>46</v>
      </c>
      <c r="G81" s="32">
        <v>20.64</v>
      </c>
      <c r="H81" s="32">
        <v>2.2286821705426356</v>
      </c>
      <c r="I81" s="32">
        <v>1</v>
      </c>
      <c r="J81" s="32">
        <v>2.3255813953488373</v>
      </c>
      <c r="K81" s="32">
        <v>0.53488372093023251</v>
      </c>
      <c r="L81" s="32">
        <v>0.24</v>
      </c>
      <c r="M81" s="32">
        <v>0.55813953488372092</v>
      </c>
    </row>
    <row r="82" spans="3:13" x14ac:dyDescent="0.25">
      <c r="C82" s="30">
        <v>49</v>
      </c>
      <c r="D82" s="32">
        <v>49</v>
      </c>
      <c r="E82" s="32">
        <v>0.245</v>
      </c>
      <c r="F82" s="32">
        <v>47</v>
      </c>
      <c r="G82" s="32">
        <v>21.07</v>
      </c>
      <c r="H82" s="32">
        <v>2.2306597057427622</v>
      </c>
      <c r="I82" s="32">
        <v>1</v>
      </c>
      <c r="J82" s="32">
        <v>2.3255813953488373</v>
      </c>
      <c r="K82" s="32">
        <v>0.54651162790697672</v>
      </c>
      <c r="L82" s="32">
        <v>0.245</v>
      </c>
      <c r="M82" s="32">
        <v>0.56976744186046513</v>
      </c>
    </row>
    <row r="83" spans="3:13" x14ac:dyDescent="0.25">
      <c r="C83" s="30">
        <v>50</v>
      </c>
      <c r="D83" s="32">
        <v>50</v>
      </c>
      <c r="E83" s="32">
        <v>0.25</v>
      </c>
      <c r="F83" s="32">
        <v>48</v>
      </c>
      <c r="G83" s="32">
        <v>21.5</v>
      </c>
      <c r="H83" s="32">
        <v>2.2325581395348837</v>
      </c>
      <c r="I83" s="32">
        <v>1</v>
      </c>
      <c r="J83" s="32">
        <v>2.3255813953488373</v>
      </c>
      <c r="K83" s="32">
        <v>0.55813953488372092</v>
      </c>
      <c r="L83" s="32">
        <v>0.25</v>
      </c>
      <c r="M83" s="32">
        <v>0.58139534883720934</v>
      </c>
    </row>
    <row r="84" spans="3:13" x14ac:dyDescent="0.25">
      <c r="C84" s="30">
        <v>51</v>
      </c>
      <c r="D84" s="32">
        <v>51</v>
      </c>
      <c r="E84" s="32">
        <v>0.255</v>
      </c>
      <c r="F84" s="32">
        <v>49</v>
      </c>
      <c r="G84" s="32">
        <v>21.93</v>
      </c>
      <c r="H84" s="32">
        <v>2.2343821249430005</v>
      </c>
      <c r="I84" s="32">
        <v>1</v>
      </c>
      <c r="J84" s="32">
        <v>2.3255813953488373</v>
      </c>
      <c r="K84" s="32">
        <v>0.56976744186046513</v>
      </c>
      <c r="L84" s="32">
        <v>0.255</v>
      </c>
      <c r="M84" s="32">
        <v>0.59302325581395354</v>
      </c>
    </row>
    <row r="85" spans="3:13" x14ac:dyDescent="0.25">
      <c r="C85" s="30">
        <v>52</v>
      </c>
      <c r="D85" s="32">
        <v>52</v>
      </c>
      <c r="E85" s="32">
        <v>0.26</v>
      </c>
      <c r="F85" s="32">
        <v>50</v>
      </c>
      <c r="G85" s="32">
        <v>22.36</v>
      </c>
      <c r="H85" s="32">
        <v>2.2361359570661898</v>
      </c>
      <c r="I85" s="32">
        <v>1</v>
      </c>
      <c r="J85" s="32">
        <v>2.3255813953488369</v>
      </c>
      <c r="K85" s="32">
        <v>0.58139534883720934</v>
      </c>
      <c r="L85" s="32">
        <v>0.26</v>
      </c>
      <c r="M85" s="32">
        <v>0.60465116279069764</v>
      </c>
    </row>
    <row r="86" spans="3:13" x14ac:dyDescent="0.25">
      <c r="C86" s="30">
        <v>53</v>
      </c>
      <c r="D86" s="32">
        <v>53</v>
      </c>
      <c r="E86" s="32">
        <v>0.26500000000000001</v>
      </c>
      <c r="F86" s="32">
        <v>51</v>
      </c>
      <c r="G86" s="32">
        <v>22.79</v>
      </c>
      <c r="H86" s="32">
        <v>2.2378236068451076</v>
      </c>
      <c r="I86" s="32">
        <v>1</v>
      </c>
      <c r="J86" s="32">
        <v>2.3255813953488369</v>
      </c>
      <c r="K86" s="32">
        <v>0.59302325581395354</v>
      </c>
      <c r="L86" s="32">
        <v>0.26500000000000001</v>
      </c>
      <c r="M86" s="32">
        <v>0.61627906976744184</v>
      </c>
    </row>
    <row r="87" spans="3:13" x14ac:dyDescent="0.25">
      <c r="C87" s="30">
        <v>54</v>
      </c>
      <c r="D87" s="32">
        <v>54</v>
      </c>
      <c r="E87" s="32">
        <v>0.27</v>
      </c>
      <c r="F87" s="32">
        <v>52</v>
      </c>
      <c r="G87" s="32">
        <v>23.22</v>
      </c>
      <c r="H87" s="32">
        <v>2.2394487510766576</v>
      </c>
      <c r="I87" s="32">
        <v>1</v>
      </c>
      <c r="J87" s="32">
        <v>2.3255813953488369</v>
      </c>
      <c r="K87" s="32">
        <v>0.60465116279069764</v>
      </c>
      <c r="L87" s="32">
        <v>0.27</v>
      </c>
      <c r="M87" s="32">
        <v>0.62790697674418605</v>
      </c>
    </row>
    <row r="88" spans="3:13" x14ac:dyDescent="0.25">
      <c r="C88" s="30">
        <v>55</v>
      </c>
      <c r="D88" s="32">
        <v>55</v>
      </c>
      <c r="E88" s="32">
        <v>0.27500000000000002</v>
      </c>
      <c r="F88" s="32">
        <v>53</v>
      </c>
      <c r="G88" s="32">
        <v>23.65</v>
      </c>
      <c r="H88" s="32">
        <v>2.2410147991543337</v>
      </c>
      <c r="I88" s="32">
        <v>1</v>
      </c>
      <c r="J88" s="32">
        <v>2.3255813953488369</v>
      </c>
      <c r="K88" s="32">
        <v>0.61627906976744184</v>
      </c>
      <c r="L88" s="32">
        <v>0.27500000000000002</v>
      </c>
      <c r="M88" s="32">
        <v>0.63953488372093026</v>
      </c>
    </row>
    <row r="89" spans="3:13" x14ac:dyDescent="0.25">
      <c r="C89" s="30">
        <v>56</v>
      </c>
      <c r="D89" s="32">
        <v>56</v>
      </c>
      <c r="E89" s="32">
        <v>0.28000000000000003</v>
      </c>
      <c r="F89" s="32">
        <v>53</v>
      </c>
      <c r="G89" s="32">
        <v>24.08</v>
      </c>
      <c r="H89" s="32">
        <v>2.2009966777408634</v>
      </c>
      <c r="I89" s="32">
        <v>1</v>
      </c>
      <c r="J89" s="32">
        <v>2.3255813953488373</v>
      </c>
      <c r="K89" s="32">
        <v>0.61627906976744184</v>
      </c>
      <c r="L89" s="32">
        <v>0.28000000000000003</v>
      </c>
      <c r="M89" s="32">
        <v>0.65116279069767447</v>
      </c>
    </row>
    <row r="90" spans="3:13" x14ac:dyDescent="0.25">
      <c r="C90" s="30">
        <v>57</v>
      </c>
      <c r="D90" s="32">
        <v>57</v>
      </c>
      <c r="E90" s="32">
        <v>0.28499999999999998</v>
      </c>
      <c r="F90" s="32">
        <v>54</v>
      </c>
      <c r="G90" s="32">
        <v>24.509999999999998</v>
      </c>
      <c r="H90" s="32">
        <v>2.203182374541004</v>
      </c>
      <c r="I90" s="32">
        <v>1</v>
      </c>
      <c r="J90" s="32">
        <v>2.3255813953488373</v>
      </c>
      <c r="K90" s="32">
        <v>0.62790697674418605</v>
      </c>
      <c r="L90" s="32">
        <v>0.28499999999999998</v>
      </c>
      <c r="M90" s="32">
        <v>0.66279069767441856</v>
      </c>
    </row>
    <row r="91" spans="3:13" x14ac:dyDescent="0.25">
      <c r="C91" s="30">
        <v>58</v>
      </c>
      <c r="D91" s="32">
        <v>58</v>
      </c>
      <c r="E91" s="32">
        <v>0.28999999999999998</v>
      </c>
      <c r="F91" s="32">
        <v>55</v>
      </c>
      <c r="G91" s="32">
        <v>24.94</v>
      </c>
      <c r="H91" s="32">
        <v>2.2052927024859668</v>
      </c>
      <c r="I91" s="32">
        <v>1</v>
      </c>
      <c r="J91" s="32">
        <v>2.3255813953488373</v>
      </c>
      <c r="K91" s="32">
        <v>0.63953488372093026</v>
      </c>
      <c r="L91" s="32">
        <v>0.28999999999999998</v>
      </c>
      <c r="M91" s="32">
        <v>0.67441860465116277</v>
      </c>
    </row>
    <row r="92" spans="3:13" x14ac:dyDescent="0.25">
      <c r="C92" s="30">
        <v>59</v>
      </c>
      <c r="D92" s="32">
        <v>59</v>
      </c>
      <c r="E92" s="32">
        <v>0.29499999999999998</v>
      </c>
      <c r="F92" s="32">
        <v>55</v>
      </c>
      <c r="G92" s="32">
        <v>25.37</v>
      </c>
      <c r="H92" s="32">
        <v>2.1679148600709501</v>
      </c>
      <c r="I92" s="32">
        <v>1</v>
      </c>
      <c r="J92" s="32">
        <v>2.3255813953488373</v>
      </c>
      <c r="K92" s="32">
        <v>0.63953488372093026</v>
      </c>
      <c r="L92" s="32">
        <v>0.29499999999999998</v>
      </c>
      <c r="M92" s="32">
        <v>0.68604651162790697</v>
      </c>
    </row>
    <row r="93" spans="3:13" x14ac:dyDescent="0.25">
      <c r="C93" s="30">
        <v>60</v>
      </c>
      <c r="D93" s="32">
        <v>60</v>
      </c>
      <c r="E93" s="32">
        <v>0.3</v>
      </c>
      <c r="F93" s="32">
        <v>55</v>
      </c>
      <c r="G93" s="32">
        <v>25.8</v>
      </c>
      <c r="H93" s="32">
        <v>2.1317829457364343</v>
      </c>
      <c r="I93" s="32">
        <v>1</v>
      </c>
      <c r="J93" s="32">
        <v>2.3255813953488373</v>
      </c>
      <c r="K93" s="32">
        <v>0.63953488372093026</v>
      </c>
      <c r="L93" s="32">
        <v>0.3</v>
      </c>
      <c r="M93" s="32">
        <v>0.69767441860465118</v>
      </c>
    </row>
    <row r="94" spans="3:13" x14ac:dyDescent="0.25">
      <c r="C94" s="30">
        <v>61</v>
      </c>
      <c r="D94" s="32">
        <v>61</v>
      </c>
      <c r="E94" s="32">
        <v>0.30499999999999999</v>
      </c>
      <c r="F94" s="32">
        <v>56</v>
      </c>
      <c r="G94" s="32">
        <v>26.23</v>
      </c>
      <c r="H94" s="32">
        <v>2.1349599695005721</v>
      </c>
      <c r="I94" s="32">
        <v>1</v>
      </c>
      <c r="J94" s="32">
        <v>2.3255813953488373</v>
      </c>
      <c r="K94" s="32">
        <v>0.65116279069767447</v>
      </c>
      <c r="L94" s="32">
        <v>0.30499999999999999</v>
      </c>
      <c r="M94" s="32">
        <v>0.70930232558139539</v>
      </c>
    </row>
    <row r="95" spans="3:13" x14ac:dyDescent="0.25">
      <c r="C95" s="30">
        <v>62</v>
      </c>
      <c r="D95" s="32">
        <v>62</v>
      </c>
      <c r="E95" s="32">
        <v>0.31</v>
      </c>
      <c r="F95" s="32">
        <v>57</v>
      </c>
      <c r="G95" s="32">
        <v>26.66</v>
      </c>
      <c r="H95" s="32">
        <v>2.1380345086271566</v>
      </c>
      <c r="I95" s="32">
        <v>1</v>
      </c>
      <c r="J95" s="32">
        <v>2.3255813953488369</v>
      </c>
      <c r="K95" s="32">
        <v>0.66279069767441856</v>
      </c>
      <c r="L95" s="32">
        <v>0.31</v>
      </c>
      <c r="M95" s="32">
        <v>0.72093023255813948</v>
      </c>
    </row>
    <row r="96" spans="3:13" x14ac:dyDescent="0.25">
      <c r="C96" s="30">
        <v>63</v>
      </c>
      <c r="D96" s="32">
        <v>63</v>
      </c>
      <c r="E96" s="32">
        <v>0.315</v>
      </c>
      <c r="F96" s="32">
        <v>57</v>
      </c>
      <c r="G96" s="32">
        <v>27.09</v>
      </c>
      <c r="H96" s="32">
        <v>2.1040974529346621</v>
      </c>
      <c r="I96" s="32">
        <v>1</v>
      </c>
      <c r="J96" s="32">
        <v>2.3255813953488369</v>
      </c>
      <c r="K96" s="32">
        <v>0.66279069767441856</v>
      </c>
      <c r="L96" s="32">
        <v>0.315</v>
      </c>
      <c r="M96" s="32">
        <v>0.73255813953488369</v>
      </c>
    </row>
    <row r="97" spans="3:13" x14ac:dyDescent="0.25">
      <c r="C97" s="30">
        <v>64</v>
      </c>
      <c r="D97" s="32">
        <v>64</v>
      </c>
      <c r="E97" s="32">
        <v>0.32</v>
      </c>
      <c r="F97" s="32">
        <v>58</v>
      </c>
      <c r="G97" s="32">
        <v>27.52</v>
      </c>
      <c r="H97" s="32">
        <v>2.1075581395348837</v>
      </c>
      <c r="I97" s="32">
        <v>1</v>
      </c>
      <c r="J97" s="32">
        <v>2.3255813953488373</v>
      </c>
      <c r="K97" s="32">
        <v>0.67441860465116277</v>
      </c>
      <c r="L97" s="32">
        <v>0.32</v>
      </c>
      <c r="M97" s="32">
        <v>0.7441860465116279</v>
      </c>
    </row>
    <row r="98" spans="3:13" x14ac:dyDescent="0.25">
      <c r="C98" s="30">
        <v>65</v>
      </c>
      <c r="D98" s="32">
        <v>65</v>
      </c>
      <c r="E98" s="32">
        <v>0.32500000000000001</v>
      </c>
      <c r="F98" s="32">
        <v>59</v>
      </c>
      <c r="G98" s="32">
        <v>27.95</v>
      </c>
      <c r="H98" s="32">
        <v>2.1109123434704831</v>
      </c>
      <c r="I98" s="32">
        <v>1</v>
      </c>
      <c r="J98" s="32">
        <v>2.3255813953488373</v>
      </c>
      <c r="K98" s="32">
        <v>0.68604651162790697</v>
      </c>
      <c r="L98" s="32">
        <v>0.32500000000000001</v>
      </c>
      <c r="M98" s="32">
        <v>0.7558139534883721</v>
      </c>
    </row>
    <row r="99" spans="3:13" x14ac:dyDescent="0.25">
      <c r="C99" s="30">
        <v>66</v>
      </c>
      <c r="D99" s="32">
        <v>66</v>
      </c>
      <c r="E99" s="32">
        <v>0.33</v>
      </c>
      <c r="F99" s="32">
        <v>60</v>
      </c>
      <c r="G99" s="32">
        <v>28.38</v>
      </c>
      <c r="H99" s="32">
        <v>2.1141649048625792</v>
      </c>
      <c r="I99" s="32">
        <v>1</v>
      </c>
      <c r="J99" s="32">
        <v>2.3255813953488373</v>
      </c>
      <c r="K99" s="32">
        <v>0.69767441860465118</v>
      </c>
      <c r="L99" s="32">
        <v>0.33</v>
      </c>
      <c r="M99" s="32">
        <v>0.76744186046511631</v>
      </c>
    </row>
    <row r="100" spans="3:13" x14ac:dyDescent="0.25">
      <c r="C100" s="30">
        <v>67</v>
      </c>
      <c r="D100" s="32">
        <v>67</v>
      </c>
      <c r="E100" s="32">
        <v>0.33500000000000002</v>
      </c>
      <c r="F100" s="32">
        <v>60</v>
      </c>
      <c r="G100" s="32">
        <v>28.81</v>
      </c>
      <c r="H100" s="32">
        <v>2.0826102047900035</v>
      </c>
      <c r="I100" s="32">
        <v>1</v>
      </c>
      <c r="J100" s="32">
        <v>2.3255813953488373</v>
      </c>
      <c r="K100" s="32">
        <v>0.69767441860465118</v>
      </c>
      <c r="L100" s="32">
        <v>0.33500000000000002</v>
      </c>
      <c r="M100" s="32">
        <v>0.77906976744186052</v>
      </c>
    </row>
    <row r="101" spans="3:13" x14ac:dyDescent="0.25">
      <c r="C101" s="30">
        <v>68</v>
      </c>
      <c r="D101" s="32">
        <v>68</v>
      </c>
      <c r="E101" s="32">
        <v>0.34</v>
      </c>
      <c r="F101" s="32">
        <v>61</v>
      </c>
      <c r="G101" s="32">
        <v>29.24</v>
      </c>
      <c r="H101" s="32">
        <v>2.0861833105335159</v>
      </c>
      <c r="I101" s="32">
        <v>1</v>
      </c>
      <c r="J101" s="32">
        <v>2.3255813953488369</v>
      </c>
      <c r="K101" s="32">
        <v>0.70930232558139539</v>
      </c>
      <c r="L101" s="32">
        <v>0.34</v>
      </c>
      <c r="M101" s="32">
        <v>0.79069767441860461</v>
      </c>
    </row>
    <row r="102" spans="3:13" x14ac:dyDescent="0.25">
      <c r="C102" s="30">
        <v>69</v>
      </c>
      <c r="D102" s="32">
        <v>69</v>
      </c>
      <c r="E102" s="32">
        <v>0.34499999999999997</v>
      </c>
      <c r="F102" s="32">
        <v>61</v>
      </c>
      <c r="G102" s="32">
        <v>29.669999999999998</v>
      </c>
      <c r="H102" s="32">
        <v>2.0559487698011463</v>
      </c>
      <c r="I102" s="32">
        <v>1</v>
      </c>
      <c r="J102" s="32">
        <v>2.3255813953488373</v>
      </c>
      <c r="K102" s="32">
        <v>0.70930232558139539</v>
      </c>
      <c r="L102" s="32">
        <v>0.34499999999999997</v>
      </c>
      <c r="M102" s="32">
        <v>0.80232558139534882</v>
      </c>
    </row>
    <row r="103" spans="3:13" x14ac:dyDescent="0.25">
      <c r="C103" s="30">
        <v>70</v>
      </c>
      <c r="D103" s="32">
        <v>70</v>
      </c>
      <c r="E103" s="32">
        <v>0.35</v>
      </c>
      <c r="F103" s="32">
        <v>62</v>
      </c>
      <c r="G103" s="32">
        <v>30.099999999999998</v>
      </c>
      <c r="H103" s="32">
        <v>2.0598006644518274</v>
      </c>
      <c r="I103" s="32">
        <v>1</v>
      </c>
      <c r="J103" s="32">
        <v>2.3255813953488373</v>
      </c>
      <c r="K103" s="32">
        <v>0.72093023255813948</v>
      </c>
      <c r="L103" s="32">
        <v>0.35</v>
      </c>
      <c r="M103" s="32">
        <v>0.81395348837209303</v>
      </c>
    </row>
    <row r="104" spans="3:13" x14ac:dyDescent="0.25">
      <c r="C104" s="30">
        <v>71</v>
      </c>
      <c r="D104" s="32">
        <v>71</v>
      </c>
      <c r="E104" s="32">
        <v>0.35499999999999998</v>
      </c>
      <c r="F104" s="32">
        <v>63</v>
      </c>
      <c r="G104" s="32">
        <v>30.53</v>
      </c>
      <c r="H104" s="32">
        <v>2.0635440550278417</v>
      </c>
      <c r="I104" s="32">
        <v>1</v>
      </c>
      <c r="J104" s="32">
        <v>2.3255813953488373</v>
      </c>
      <c r="K104" s="32">
        <v>0.73255813953488369</v>
      </c>
      <c r="L104" s="32">
        <v>0.35499999999999998</v>
      </c>
      <c r="M104" s="32">
        <v>0.82558139534883723</v>
      </c>
    </row>
    <row r="105" spans="3:13" x14ac:dyDescent="0.25">
      <c r="C105" s="30">
        <v>72</v>
      </c>
      <c r="D105" s="32">
        <v>72</v>
      </c>
      <c r="E105" s="32">
        <v>0.36</v>
      </c>
      <c r="F105" s="32">
        <v>64</v>
      </c>
      <c r="G105" s="32">
        <v>30.96</v>
      </c>
      <c r="H105" s="32">
        <v>2.0671834625323</v>
      </c>
      <c r="I105" s="32">
        <v>1</v>
      </c>
      <c r="J105" s="32">
        <v>2.3255813953488373</v>
      </c>
      <c r="K105" s="32">
        <v>0.7441860465116279</v>
      </c>
      <c r="L105" s="32">
        <v>0.36</v>
      </c>
      <c r="M105" s="32">
        <v>0.83720930232558144</v>
      </c>
    </row>
    <row r="106" spans="3:13" x14ac:dyDescent="0.25">
      <c r="C106" s="30">
        <v>73</v>
      </c>
      <c r="D106" s="32">
        <v>73</v>
      </c>
      <c r="E106" s="32">
        <v>0.36499999999999999</v>
      </c>
      <c r="F106" s="32">
        <v>64</v>
      </c>
      <c r="G106" s="32">
        <v>31.39</v>
      </c>
      <c r="H106" s="32">
        <v>2.0388658808537752</v>
      </c>
      <c r="I106" s="32">
        <v>1</v>
      </c>
      <c r="J106" s="32">
        <v>2.3255813953488373</v>
      </c>
      <c r="K106" s="32">
        <v>0.7441860465116279</v>
      </c>
      <c r="L106" s="32">
        <v>0.36499999999999999</v>
      </c>
      <c r="M106" s="32">
        <v>0.84883720930232553</v>
      </c>
    </row>
    <row r="107" spans="3:13" x14ac:dyDescent="0.25">
      <c r="C107" s="30">
        <v>74</v>
      </c>
      <c r="D107" s="32">
        <v>74</v>
      </c>
      <c r="E107" s="32">
        <v>0.37</v>
      </c>
      <c r="F107" s="32">
        <v>65</v>
      </c>
      <c r="G107" s="32">
        <v>31.82</v>
      </c>
      <c r="H107" s="32">
        <v>2.042740414833438</v>
      </c>
      <c r="I107" s="32">
        <v>1</v>
      </c>
      <c r="J107" s="32">
        <v>2.3255813953488373</v>
      </c>
      <c r="K107" s="32">
        <v>0.7558139534883721</v>
      </c>
      <c r="L107" s="32">
        <v>0.37</v>
      </c>
      <c r="M107" s="32">
        <v>0.86046511627906974</v>
      </c>
    </row>
    <row r="108" spans="3:13" x14ac:dyDescent="0.25">
      <c r="C108" s="30">
        <v>75</v>
      </c>
      <c r="D108" s="32">
        <v>75</v>
      </c>
      <c r="E108" s="32">
        <v>0.375</v>
      </c>
      <c r="F108" s="32">
        <v>66</v>
      </c>
      <c r="G108" s="32">
        <v>32.25</v>
      </c>
      <c r="H108" s="32">
        <v>2.0465116279069768</v>
      </c>
      <c r="I108" s="32">
        <v>1</v>
      </c>
      <c r="J108" s="32">
        <v>2.3255813953488373</v>
      </c>
      <c r="K108" s="32">
        <v>0.76744186046511631</v>
      </c>
      <c r="L108" s="32">
        <v>0.375</v>
      </c>
      <c r="M108" s="32">
        <v>0.87209302325581395</v>
      </c>
    </row>
    <row r="109" spans="3:13" x14ac:dyDescent="0.25">
      <c r="C109" s="30">
        <v>76</v>
      </c>
      <c r="D109" s="32">
        <v>76</v>
      </c>
      <c r="E109" s="32">
        <v>0.38</v>
      </c>
      <c r="F109" s="32">
        <v>67</v>
      </c>
      <c r="G109" s="32">
        <v>32.68</v>
      </c>
      <c r="H109" s="32">
        <v>2.0501835985312118</v>
      </c>
      <c r="I109" s="32">
        <v>1</v>
      </c>
      <c r="J109" s="32">
        <v>2.3255813953488373</v>
      </c>
      <c r="K109" s="32">
        <v>0.77906976744186052</v>
      </c>
      <c r="L109" s="32">
        <v>0.38</v>
      </c>
      <c r="M109" s="32">
        <v>0.88372093023255816</v>
      </c>
    </row>
    <row r="110" spans="3:13" x14ac:dyDescent="0.25">
      <c r="C110" s="30">
        <v>77</v>
      </c>
      <c r="D110" s="32">
        <v>77</v>
      </c>
      <c r="E110" s="32">
        <v>0.38500000000000001</v>
      </c>
      <c r="F110" s="32">
        <v>67</v>
      </c>
      <c r="G110" s="32">
        <v>33.11</v>
      </c>
      <c r="H110" s="32">
        <v>2.0235578375113259</v>
      </c>
      <c r="I110" s="32">
        <v>1</v>
      </c>
      <c r="J110" s="32">
        <v>2.3255813953488373</v>
      </c>
      <c r="K110" s="32">
        <v>0.77906976744186052</v>
      </c>
      <c r="L110" s="32">
        <v>0.38500000000000001</v>
      </c>
      <c r="M110" s="32">
        <v>0.89534883720930236</v>
      </c>
    </row>
    <row r="111" spans="3:13" x14ac:dyDescent="0.25">
      <c r="C111" s="30">
        <v>78</v>
      </c>
      <c r="D111" s="32">
        <v>78</v>
      </c>
      <c r="E111" s="32">
        <v>0.39</v>
      </c>
      <c r="F111" s="32">
        <v>68</v>
      </c>
      <c r="G111" s="32">
        <v>33.54</v>
      </c>
      <c r="H111" s="32">
        <v>2.0274299344066784</v>
      </c>
      <c r="I111" s="32">
        <v>1</v>
      </c>
      <c r="J111" s="32">
        <v>2.3255813953488369</v>
      </c>
      <c r="K111" s="32">
        <v>0.79069767441860461</v>
      </c>
      <c r="L111" s="32">
        <v>0.39</v>
      </c>
      <c r="M111" s="32">
        <v>0.90697674418604646</v>
      </c>
    </row>
    <row r="112" spans="3:13" x14ac:dyDescent="0.25">
      <c r="C112" s="30">
        <v>79</v>
      </c>
      <c r="D112" s="32">
        <v>79</v>
      </c>
      <c r="E112" s="32">
        <v>0.39500000000000002</v>
      </c>
      <c r="F112" s="32">
        <v>68</v>
      </c>
      <c r="G112" s="32">
        <v>33.97</v>
      </c>
      <c r="H112" s="32">
        <v>2.0017662643508976</v>
      </c>
      <c r="I112" s="32">
        <v>1</v>
      </c>
      <c r="J112" s="32">
        <v>2.3255813953488369</v>
      </c>
      <c r="K112" s="32">
        <v>0.79069767441860461</v>
      </c>
      <c r="L112" s="32">
        <v>0.39500000000000002</v>
      </c>
      <c r="M112" s="32">
        <v>0.91860465116279066</v>
      </c>
    </row>
    <row r="113" spans="3:13" x14ac:dyDescent="0.25">
      <c r="C113" s="30">
        <v>80</v>
      </c>
      <c r="D113" s="32">
        <v>80</v>
      </c>
      <c r="E113" s="32">
        <v>0.4</v>
      </c>
      <c r="F113" s="32">
        <v>68</v>
      </c>
      <c r="G113" s="32">
        <v>34.4</v>
      </c>
      <c r="H113" s="32">
        <v>1.9767441860465114</v>
      </c>
      <c r="I113" s="32">
        <v>1</v>
      </c>
      <c r="J113" s="32">
        <v>2.3255813953488369</v>
      </c>
      <c r="K113" s="32">
        <v>0.79069767441860461</v>
      </c>
      <c r="L113" s="32">
        <v>0.4</v>
      </c>
      <c r="M113" s="32">
        <v>0.93023255813953487</v>
      </c>
    </row>
    <row r="114" spans="3:13" x14ac:dyDescent="0.25">
      <c r="C114" s="30">
        <v>81</v>
      </c>
      <c r="D114" s="32">
        <v>81</v>
      </c>
      <c r="E114" s="32">
        <v>0.40500000000000003</v>
      </c>
      <c r="F114" s="32">
        <v>68</v>
      </c>
      <c r="G114" s="32">
        <v>34.83</v>
      </c>
      <c r="H114" s="32">
        <v>1.9523399368360606</v>
      </c>
      <c r="I114" s="32">
        <v>1</v>
      </c>
      <c r="J114" s="32">
        <v>2.3255813953488369</v>
      </c>
      <c r="K114" s="32">
        <v>0.79069767441860461</v>
      </c>
      <c r="L114" s="32">
        <v>0.40500000000000003</v>
      </c>
      <c r="M114" s="32">
        <v>0.94186046511627908</v>
      </c>
    </row>
    <row r="115" spans="3:13" x14ac:dyDescent="0.25">
      <c r="C115" s="30">
        <v>82</v>
      </c>
      <c r="D115" s="32">
        <v>82</v>
      </c>
      <c r="E115" s="32">
        <v>0.41</v>
      </c>
      <c r="F115" s="32">
        <v>68</v>
      </c>
      <c r="G115" s="32">
        <v>35.26</v>
      </c>
      <c r="H115" s="32">
        <v>1.928530913216109</v>
      </c>
      <c r="I115" s="32">
        <v>1</v>
      </c>
      <c r="J115" s="32">
        <v>2.3255813953488373</v>
      </c>
      <c r="K115" s="32">
        <v>0.79069767441860461</v>
      </c>
      <c r="L115" s="32">
        <v>0.41</v>
      </c>
      <c r="M115" s="32">
        <v>0.95348837209302328</v>
      </c>
    </row>
    <row r="116" spans="3:13" x14ac:dyDescent="0.25">
      <c r="C116" s="30">
        <v>83</v>
      </c>
      <c r="D116" s="32">
        <v>83</v>
      </c>
      <c r="E116" s="32">
        <v>0.41499999999999998</v>
      </c>
      <c r="F116" s="32">
        <v>68</v>
      </c>
      <c r="G116" s="32">
        <v>35.69</v>
      </c>
      <c r="H116" s="32">
        <v>1.9052956010086859</v>
      </c>
      <c r="I116" s="32">
        <v>1</v>
      </c>
      <c r="J116" s="32">
        <v>2.3255813953488373</v>
      </c>
      <c r="K116" s="32">
        <v>0.79069767441860461</v>
      </c>
      <c r="L116" s="32">
        <v>0.41499999999999998</v>
      </c>
      <c r="M116" s="32">
        <v>0.96511627906976749</v>
      </c>
    </row>
    <row r="117" spans="3:13" x14ac:dyDescent="0.25">
      <c r="C117" s="30">
        <v>84</v>
      </c>
      <c r="D117" s="32">
        <v>84</v>
      </c>
      <c r="E117" s="32">
        <v>0.42</v>
      </c>
      <c r="F117" s="32">
        <v>69</v>
      </c>
      <c r="G117" s="32">
        <v>36.119999999999997</v>
      </c>
      <c r="H117" s="32">
        <v>1.9102990033222591</v>
      </c>
      <c r="I117" s="32">
        <v>1</v>
      </c>
      <c r="J117" s="32">
        <v>2.3255813953488373</v>
      </c>
      <c r="K117" s="32">
        <v>0.80232558139534882</v>
      </c>
      <c r="L117" s="32">
        <v>0.42</v>
      </c>
      <c r="M117" s="32">
        <v>0.97674418604651159</v>
      </c>
    </row>
    <row r="118" spans="3:13" x14ac:dyDescent="0.25">
      <c r="C118" s="30">
        <v>85</v>
      </c>
      <c r="D118" s="32">
        <v>85</v>
      </c>
      <c r="E118" s="32">
        <v>0.42499999999999999</v>
      </c>
      <c r="F118" s="32">
        <v>70</v>
      </c>
      <c r="G118" s="32">
        <v>36.549999999999997</v>
      </c>
      <c r="H118" s="32">
        <v>1.9151846785225719</v>
      </c>
      <c r="I118" s="32">
        <v>1</v>
      </c>
      <c r="J118" s="32">
        <v>2.3255813953488373</v>
      </c>
      <c r="K118" s="32">
        <v>0.81395348837209303</v>
      </c>
      <c r="L118" s="32">
        <v>0.42499999999999999</v>
      </c>
      <c r="M118" s="32">
        <v>0.98837209302325579</v>
      </c>
    </row>
    <row r="119" spans="3:13" x14ac:dyDescent="0.25">
      <c r="C119" s="30">
        <v>86</v>
      </c>
      <c r="D119" s="32">
        <v>86</v>
      </c>
      <c r="E119" s="32">
        <v>0.43</v>
      </c>
      <c r="F119" s="32">
        <v>70</v>
      </c>
      <c r="G119" s="32">
        <v>36.979999999999997</v>
      </c>
      <c r="H119" s="32">
        <v>1.8929150892374256</v>
      </c>
      <c r="I119" s="32">
        <v>1</v>
      </c>
      <c r="J119" s="32">
        <v>2.3255813953488373</v>
      </c>
      <c r="K119" s="32">
        <v>0.81395348837209303</v>
      </c>
      <c r="L119" s="32">
        <v>0.43</v>
      </c>
      <c r="M119" s="32">
        <v>1</v>
      </c>
    </row>
    <row r="120" spans="3:13" x14ac:dyDescent="0.25">
      <c r="C120" s="30">
        <v>87</v>
      </c>
      <c r="D120" s="32">
        <v>87</v>
      </c>
      <c r="E120" s="32">
        <v>0.435</v>
      </c>
      <c r="F120" s="32">
        <v>70</v>
      </c>
      <c r="G120" s="32">
        <v>37.409999999999997</v>
      </c>
      <c r="H120" s="32">
        <v>1.8711574445335473</v>
      </c>
      <c r="I120" s="32">
        <v>1</v>
      </c>
      <c r="J120" s="32">
        <v>2.2988505747126435</v>
      </c>
      <c r="K120" s="32">
        <v>0.81395348837209303</v>
      </c>
      <c r="L120" s="32">
        <v>0.435</v>
      </c>
      <c r="M120" s="32">
        <v>1</v>
      </c>
    </row>
    <row r="121" spans="3:13" x14ac:dyDescent="0.25">
      <c r="C121" s="30">
        <v>88</v>
      </c>
      <c r="D121" s="32">
        <v>88</v>
      </c>
      <c r="E121" s="32">
        <v>0.44</v>
      </c>
      <c r="F121" s="32">
        <v>71</v>
      </c>
      <c r="G121" s="32">
        <v>37.839999999999996</v>
      </c>
      <c r="H121" s="32">
        <v>1.8763213530655392</v>
      </c>
      <c r="I121" s="32">
        <v>1</v>
      </c>
      <c r="J121" s="32">
        <v>2.2727272727272729</v>
      </c>
      <c r="K121" s="32">
        <v>0.82558139534883723</v>
      </c>
      <c r="L121" s="32">
        <v>0.44</v>
      </c>
      <c r="M121" s="32">
        <v>1</v>
      </c>
    </row>
    <row r="122" spans="3:13" x14ac:dyDescent="0.25">
      <c r="C122" s="30">
        <v>89</v>
      </c>
      <c r="D122" s="32">
        <v>89</v>
      </c>
      <c r="E122" s="32">
        <v>0.44500000000000001</v>
      </c>
      <c r="F122" s="32">
        <v>72</v>
      </c>
      <c r="G122" s="32">
        <v>38.269999999999996</v>
      </c>
      <c r="H122" s="32">
        <v>1.8813692187091717</v>
      </c>
      <c r="I122" s="32">
        <v>1</v>
      </c>
      <c r="J122" s="32">
        <v>2.2471910112359552</v>
      </c>
      <c r="K122" s="32">
        <v>0.83720930232558144</v>
      </c>
      <c r="L122" s="32">
        <v>0.44500000000000001</v>
      </c>
      <c r="M122" s="32">
        <v>1</v>
      </c>
    </row>
    <row r="123" spans="3:13" x14ac:dyDescent="0.25">
      <c r="C123" s="30">
        <v>90</v>
      </c>
      <c r="D123" s="32">
        <v>90</v>
      </c>
      <c r="E123" s="32">
        <v>0.45</v>
      </c>
      <c r="F123" s="32">
        <v>73</v>
      </c>
      <c r="G123" s="32">
        <v>38.700000000000003</v>
      </c>
      <c r="H123" s="32">
        <v>1.8863049095607234</v>
      </c>
      <c r="I123" s="32">
        <v>1</v>
      </c>
      <c r="J123" s="32">
        <v>2.2222222222222223</v>
      </c>
      <c r="K123" s="32">
        <v>0.84883720930232553</v>
      </c>
      <c r="L123" s="32">
        <v>0.45</v>
      </c>
      <c r="M123" s="32">
        <v>1</v>
      </c>
    </row>
    <row r="124" spans="3:13" x14ac:dyDescent="0.25">
      <c r="C124" s="30">
        <v>91</v>
      </c>
      <c r="D124" s="32">
        <v>91</v>
      </c>
      <c r="E124" s="32">
        <v>0.45500000000000002</v>
      </c>
      <c r="F124" s="32">
        <v>73</v>
      </c>
      <c r="G124" s="32">
        <v>39.130000000000003</v>
      </c>
      <c r="H124" s="32">
        <v>1.8655762841809351</v>
      </c>
      <c r="I124" s="32">
        <v>1</v>
      </c>
      <c r="J124" s="32">
        <v>2.1978021978021975</v>
      </c>
      <c r="K124" s="32">
        <v>0.84883720930232553</v>
      </c>
      <c r="L124" s="32">
        <v>0.45500000000000002</v>
      </c>
      <c r="M124" s="32">
        <v>1</v>
      </c>
    </row>
    <row r="125" spans="3:13" x14ac:dyDescent="0.25">
      <c r="C125" s="30">
        <v>92</v>
      </c>
      <c r="D125" s="32">
        <v>92</v>
      </c>
      <c r="E125" s="32">
        <v>0.46</v>
      </c>
      <c r="F125" s="32">
        <v>73</v>
      </c>
      <c r="G125" s="32">
        <v>39.56</v>
      </c>
      <c r="H125" s="32">
        <v>1.845298281092012</v>
      </c>
      <c r="I125" s="32">
        <v>1</v>
      </c>
      <c r="J125" s="32">
        <v>2.1739130434782608</v>
      </c>
      <c r="K125" s="32">
        <v>0.84883720930232553</v>
      </c>
      <c r="L125" s="32">
        <v>0.46</v>
      </c>
      <c r="M125" s="32">
        <v>1</v>
      </c>
    </row>
    <row r="126" spans="3:13" x14ac:dyDescent="0.25">
      <c r="C126" s="30">
        <v>93</v>
      </c>
      <c r="D126" s="32">
        <v>93</v>
      </c>
      <c r="E126" s="32">
        <v>0.46500000000000002</v>
      </c>
      <c r="F126" s="32">
        <v>74</v>
      </c>
      <c r="G126" s="32">
        <v>39.99</v>
      </c>
      <c r="H126" s="32">
        <v>1.8504626156539132</v>
      </c>
      <c r="I126" s="32">
        <v>1</v>
      </c>
      <c r="J126" s="32">
        <v>2.150537634408602</v>
      </c>
      <c r="K126" s="32">
        <v>0.86046511627906974</v>
      </c>
      <c r="L126" s="32">
        <v>0.46500000000000002</v>
      </c>
      <c r="M126" s="32">
        <v>1</v>
      </c>
    </row>
    <row r="127" spans="3:13" x14ac:dyDescent="0.25">
      <c r="C127" s="30">
        <v>94</v>
      </c>
      <c r="D127" s="32">
        <v>94</v>
      </c>
      <c r="E127" s="32">
        <v>0.47</v>
      </c>
      <c r="F127" s="32">
        <v>74</v>
      </c>
      <c r="G127" s="32">
        <v>40.42</v>
      </c>
      <c r="H127" s="32">
        <v>1.8307768431469571</v>
      </c>
      <c r="I127" s="32">
        <v>1</v>
      </c>
      <c r="J127" s="32">
        <v>2.1276595744680851</v>
      </c>
      <c r="K127" s="32">
        <v>0.86046511627906974</v>
      </c>
      <c r="L127" s="32">
        <v>0.47</v>
      </c>
      <c r="M127" s="32">
        <v>1</v>
      </c>
    </row>
    <row r="128" spans="3:13" x14ac:dyDescent="0.25">
      <c r="C128" s="30">
        <v>95</v>
      </c>
      <c r="D128" s="32">
        <v>95</v>
      </c>
      <c r="E128" s="32">
        <v>0.47499999999999998</v>
      </c>
      <c r="F128" s="32">
        <v>74</v>
      </c>
      <c r="G128" s="32">
        <v>40.85</v>
      </c>
      <c r="H128" s="32">
        <v>1.8115055079559363</v>
      </c>
      <c r="I128" s="32">
        <v>1</v>
      </c>
      <c r="J128" s="32">
        <v>2.1052631578947367</v>
      </c>
      <c r="K128" s="32">
        <v>0.86046511627906974</v>
      </c>
      <c r="L128" s="32">
        <v>0.47499999999999998</v>
      </c>
      <c r="M128" s="32">
        <v>1</v>
      </c>
    </row>
    <row r="129" spans="3:13" x14ac:dyDescent="0.25">
      <c r="C129" s="30">
        <v>96</v>
      </c>
      <c r="D129" s="32">
        <v>96</v>
      </c>
      <c r="E129" s="32">
        <v>0.48</v>
      </c>
      <c r="F129" s="32">
        <v>75</v>
      </c>
      <c r="G129" s="32">
        <v>41.28</v>
      </c>
      <c r="H129" s="32">
        <v>1.8168604651162792</v>
      </c>
      <c r="I129" s="32">
        <v>1</v>
      </c>
      <c r="J129" s="32">
        <v>2.0833333333333335</v>
      </c>
      <c r="K129" s="32">
        <v>0.87209302325581395</v>
      </c>
      <c r="L129" s="32">
        <v>0.48</v>
      </c>
      <c r="M129" s="32">
        <v>1</v>
      </c>
    </row>
    <row r="130" spans="3:13" x14ac:dyDescent="0.25">
      <c r="C130" s="30">
        <v>97</v>
      </c>
      <c r="D130" s="32">
        <v>97</v>
      </c>
      <c r="E130" s="32">
        <v>0.48499999999999999</v>
      </c>
      <c r="F130" s="32">
        <v>75</v>
      </c>
      <c r="G130" s="32">
        <v>41.71</v>
      </c>
      <c r="H130" s="32">
        <v>1.7981299448573485</v>
      </c>
      <c r="I130" s="32">
        <v>1</v>
      </c>
      <c r="J130" s="32">
        <v>2.061855670103093</v>
      </c>
      <c r="K130" s="32">
        <v>0.87209302325581395</v>
      </c>
      <c r="L130" s="32">
        <v>0.48499999999999999</v>
      </c>
      <c r="M130" s="32">
        <v>1</v>
      </c>
    </row>
    <row r="131" spans="3:13" x14ac:dyDescent="0.25">
      <c r="C131" s="30">
        <v>98</v>
      </c>
      <c r="D131" s="32">
        <v>98</v>
      </c>
      <c r="E131" s="32">
        <v>0.49</v>
      </c>
      <c r="F131" s="32">
        <v>76</v>
      </c>
      <c r="G131" s="32">
        <v>42.14</v>
      </c>
      <c r="H131" s="32">
        <v>1.8035121025154248</v>
      </c>
      <c r="I131" s="32">
        <v>1</v>
      </c>
      <c r="J131" s="32">
        <v>2.0408163265306123</v>
      </c>
      <c r="K131" s="32">
        <v>0.88372093023255816</v>
      </c>
      <c r="L131" s="32">
        <v>0.49</v>
      </c>
      <c r="M131" s="32">
        <v>1</v>
      </c>
    </row>
    <row r="132" spans="3:13" x14ac:dyDescent="0.25">
      <c r="C132" s="30">
        <v>99</v>
      </c>
      <c r="D132" s="32">
        <v>99</v>
      </c>
      <c r="E132" s="32">
        <v>0.495</v>
      </c>
      <c r="F132" s="32">
        <v>77</v>
      </c>
      <c r="G132" s="32">
        <v>42.57</v>
      </c>
      <c r="H132" s="32">
        <v>1.8087855297157625</v>
      </c>
      <c r="I132" s="32">
        <v>1</v>
      </c>
      <c r="J132" s="32">
        <v>2.0202020202020203</v>
      </c>
      <c r="K132" s="32">
        <v>0.89534883720930236</v>
      </c>
      <c r="L132" s="32">
        <v>0.495</v>
      </c>
      <c r="M132" s="32">
        <v>1</v>
      </c>
    </row>
    <row r="133" spans="3:13" x14ac:dyDescent="0.25">
      <c r="C133" s="30">
        <v>100</v>
      </c>
      <c r="D133" s="32">
        <v>100</v>
      </c>
      <c r="E133" s="32">
        <v>0.5</v>
      </c>
      <c r="F133" s="32">
        <v>77</v>
      </c>
      <c r="G133" s="32">
        <v>43</v>
      </c>
      <c r="H133" s="32">
        <v>1.7906976744186047</v>
      </c>
      <c r="I133" s="32">
        <v>1</v>
      </c>
      <c r="J133" s="32">
        <v>2</v>
      </c>
      <c r="K133" s="32">
        <v>0.89534883720930236</v>
      </c>
      <c r="L133" s="32">
        <v>0.5</v>
      </c>
      <c r="M133" s="32">
        <v>1</v>
      </c>
    </row>
    <row r="134" spans="3:13" x14ac:dyDescent="0.25">
      <c r="C134" s="30">
        <v>101</v>
      </c>
      <c r="D134" s="32">
        <v>101</v>
      </c>
      <c r="E134" s="32">
        <v>0.505</v>
      </c>
      <c r="F134" s="32">
        <v>77</v>
      </c>
      <c r="G134" s="32">
        <v>43.43</v>
      </c>
      <c r="H134" s="32">
        <v>1.7729679944738661</v>
      </c>
      <c r="I134" s="32">
        <v>1</v>
      </c>
      <c r="J134" s="32">
        <v>1.9801980198019802</v>
      </c>
      <c r="K134" s="32">
        <v>0.89534883720930236</v>
      </c>
      <c r="L134" s="32">
        <v>0.505</v>
      </c>
      <c r="M134" s="32">
        <v>1</v>
      </c>
    </row>
    <row r="135" spans="3:13" x14ac:dyDescent="0.25">
      <c r="C135" s="30">
        <v>102</v>
      </c>
      <c r="D135" s="32">
        <v>102</v>
      </c>
      <c r="E135" s="32">
        <v>0.51</v>
      </c>
      <c r="F135" s="32">
        <v>77</v>
      </c>
      <c r="G135" s="32">
        <v>43.86</v>
      </c>
      <c r="H135" s="32">
        <v>1.7555859553123576</v>
      </c>
      <c r="I135" s="32">
        <v>1</v>
      </c>
      <c r="J135" s="32">
        <v>1.9607843137254901</v>
      </c>
      <c r="K135" s="32">
        <v>0.89534883720930236</v>
      </c>
      <c r="L135" s="32">
        <v>0.51</v>
      </c>
      <c r="M135" s="32">
        <v>1</v>
      </c>
    </row>
    <row r="136" spans="3:13" x14ac:dyDescent="0.25">
      <c r="C136" s="30">
        <v>103</v>
      </c>
      <c r="D136" s="32">
        <v>103</v>
      </c>
      <c r="E136" s="32">
        <v>0.51500000000000001</v>
      </c>
      <c r="F136" s="32">
        <v>78</v>
      </c>
      <c r="G136" s="32">
        <v>44.29</v>
      </c>
      <c r="H136" s="32">
        <v>1.7611198916233912</v>
      </c>
      <c r="I136" s="32">
        <v>1</v>
      </c>
      <c r="J136" s="32">
        <v>1.941747572815534</v>
      </c>
      <c r="K136" s="32">
        <v>0.90697674418604646</v>
      </c>
      <c r="L136" s="32">
        <v>0.51500000000000001</v>
      </c>
      <c r="M136" s="32">
        <v>1</v>
      </c>
    </row>
    <row r="137" spans="3:13" x14ac:dyDescent="0.25">
      <c r="C137" s="30">
        <v>104</v>
      </c>
      <c r="D137" s="32">
        <v>104</v>
      </c>
      <c r="E137" s="32">
        <v>0.52</v>
      </c>
      <c r="F137" s="32">
        <v>78</v>
      </c>
      <c r="G137" s="32">
        <v>44.72</v>
      </c>
      <c r="H137" s="32">
        <v>1.7441860465116277</v>
      </c>
      <c r="I137" s="32">
        <v>1</v>
      </c>
      <c r="J137" s="32">
        <v>1.9230769230769229</v>
      </c>
      <c r="K137" s="32">
        <v>0.90697674418604646</v>
      </c>
      <c r="L137" s="32">
        <v>0.52</v>
      </c>
      <c r="M137" s="32">
        <v>1</v>
      </c>
    </row>
    <row r="138" spans="3:13" x14ac:dyDescent="0.25">
      <c r="C138" s="30">
        <v>105</v>
      </c>
      <c r="D138" s="32">
        <v>105</v>
      </c>
      <c r="E138" s="32">
        <v>0.52500000000000002</v>
      </c>
      <c r="F138" s="32">
        <v>78</v>
      </c>
      <c r="G138" s="32">
        <v>45.15</v>
      </c>
      <c r="H138" s="32">
        <v>1.7275747508305646</v>
      </c>
      <c r="I138" s="32">
        <v>1</v>
      </c>
      <c r="J138" s="32">
        <v>1.9047619047619047</v>
      </c>
      <c r="K138" s="32">
        <v>0.90697674418604646</v>
      </c>
      <c r="L138" s="32">
        <v>0.52500000000000002</v>
      </c>
      <c r="M138" s="32">
        <v>1</v>
      </c>
    </row>
    <row r="139" spans="3:13" x14ac:dyDescent="0.25">
      <c r="C139" s="30">
        <v>106</v>
      </c>
      <c r="D139" s="32">
        <v>106</v>
      </c>
      <c r="E139" s="32">
        <v>0.53</v>
      </c>
      <c r="F139" s="32">
        <v>78</v>
      </c>
      <c r="G139" s="32">
        <v>45.58</v>
      </c>
      <c r="H139" s="32">
        <v>1.711276875822729</v>
      </c>
      <c r="I139" s="32">
        <v>1</v>
      </c>
      <c r="J139" s="32">
        <v>1.8867924528301885</v>
      </c>
      <c r="K139" s="32">
        <v>0.90697674418604646</v>
      </c>
      <c r="L139" s="32">
        <v>0.53</v>
      </c>
      <c r="M139" s="32">
        <v>1</v>
      </c>
    </row>
    <row r="140" spans="3:13" x14ac:dyDescent="0.25">
      <c r="C140" s="30">
        <v>107</v>
      </c>
      <c r="D140" s="32">
        <v>107</v>
      </c>
      <c r="E140" s="32">
        <v>0.53500000000000003</v>
      </c>
      <c r="F140" s="32">
        <v>78</v>
      </c>
      <c r="G140" s="32">
        <v>46.01</v>
      </c>
      <c r="H140" s="32">
        <v>1.6952836339926101</v>
      </c>
      <c r="I140" s="32">
        <v>1</v>
      </c>
      <c r="J140" s="32">
        <v>1.8691588785046729</v>
      </c>
      <c r="K140" s="32">
        <v>0.90697674418604646</v>
      </c>
      <c r="L140" s="32">
        <v>0.53500000000000003</v>
      </c>
      <c r="M140" s="32">
        <v>1</v>
      </c>
    </row>
    <row r="141" spans="3:13" x14ac:dyDescent="0.25">
      <c r="C141" s="30">
        <v>108</v>
      </c>
      <c r="D141" s="32">
        <v>108</v>
      </c>
      <c r="E141" s="32">
        <v>0.54</v>
      </c>
      <c r="F141" s="32">
        <v>79</v>
      </c>
      <c r="G141" s="32">
        <v>46.44</v>
      </c>
      <c r="H141" s="32">
        <v>1.701119724375538</v>
      </c>
      <c r="I141" s="32">
        <v>1</v>
      </c>
      <c r="J141" s="32">
        <v>1.8518518518518516</v>
      </c>
      <c r="K141" s="32">
        <v>0.91860465116279066</v>
      </c>
      <c r="L141" s="32">
        <v>0.54</v>
      </c>
      <c r="M141" s="32">
        <v>1</v>
      </c>
    </row>
    <row r="142" spans="3:13" x14ac:dyDescent="0.25">
      <c r="C142" s="30">
        <v>109</v>
      </c>
      <c r="D142" s="32">
        <v>109</v>
      </c>
      <c r="E142" s="32">
        <v>0.54500000000000004</v>
      </c>
      <c r="F142" s="32">
        <v>79</v>
      </c>
      <c r="G142" s="32">
        <v>46.87</v>
      </c>
      <c r="H142" s="32">
        <v>1.6855131213996157</v>
      </c>
      <c r="I142" s="32">
        <v>1</v>
      </c>
      <c r="J142" s="32">
        <v>1.8348623853211008</v>
      </c>
      <c r="K142" s="32">
        <v>0.91860465116279066</v>
      </c>
      <c r="L142" s="32">
        <v>0.54500000000000004</v>
      </c>
      <c r="M142" s="32">
        <v>1</v>
      </c>
    </row>
    <row r="143" spans="3:13" x14ac:dyDescent="0.25">
      <c r="C143" s="30">
        <v>110</v>
      </c>
      <c r="D143" s="32">
        <v>110</v>
      </c>
      <c r="E143" s="32">
        <v>0.55000000000000004</v>
      </c>
      <c r="F143" s="32">
        <v>80</v>
      </c>
      <c r="G143" s="32">
        <v>47.3</v>
      </c>
      <c r="H143" s="32">
        <v>1.6913319238900633</v>
      </c>
      <c r="I143" s="32">
        <v>1</v>
      </c>
      <c r="J143" s="32">
        <v>1.8181818181818181</v>
      </c>
      <c r="K143" s="32">
        <v>0.93023255813953487</v>
      </c>
      <c r="L143" s="32">
        <v>0.55000000000000004</v>
      </c>
      <c r="M143" s="32">
        <v>1</v>
      </c>
    </row>
    <row r="144" spans="3:13" x14ac:dyDescent="0.25">
      <c r="C144" s="30">
        <v>111</v>
      </c>
      <c r="D144" s="32">
        <v>111</v>
      </c>
      <c r="E144" s="32">
        <v>0.55500000000000005</v>
      </c>
      <c r="F144" s="32">
        <v>80</v>
      </c>
      <c r="G144" s="32">
        <v>47.73</v>
      </c>
      <c r="H144" s="32">
        <v>1.676094699350513</v>
      </c>
      <c r="I144" s="32">
        <v>1</v>
      </c>
      <c r="J144" s="32">
        <v>1.8018018018018016</v>
      </c>
      <c r="K144" s="32">
        <v>0.93023255813953487</v>
      </c>
      <c r="L144" s="32">
        <v>0.55500000000000005</v>
      </c>
      <c r="M144" s="32">
        <v>1</v>
      </c>
    </row>
    <row r="145" spans="3:13" x14ac:dyDescent="0.25">
      <c r="C145" s="30">
        <v>112</v>
      </c>
      <c r="D145" s="32">
        <v>112</v>
      </c>
      <c r="E145" s="32">
        <v>0.56000000000000005</v>
      </c>
      <c r="F145" s="32">
        <v>80</v>
      </c>
      <c r="G145" s="32">
        <v>48.16</v>
      </c>
      <c r="H145" s="32">
        <v>1.6611295681063121</v>
      </c>
      <c r="I145" s="32">
        <v>1</v>
      </c>
      <c r="J145" s="32">
        <v>1.7857142857142856</v>
      </c>
      <c r="K145" s="32">
        <v>0.93023255813953487</v>
      </c>
      <c r="L145" s="32">
        <v>0.56000000000000005</v>
      </c>
      <c r="M145" s="32">
        <v>1</v>
      </c>
    </row>
    <row r="146" spans="3:13" x14ac:dyDescent="0.25">
      <c r="C146" s="30">
        <v>113</v>
      </c>
      <c r="D146" s="32">
        <v>113</v>
      </c>
      <c r="E146" s="32">
        <v>0.56499999999999995</v>
      </c>
      <c r="F146" s="32">
        <v>80</v>
      </c>
      <c r="G146" s="32">
        <v>48.589999999999996</v>
      </c>
      <c r="H146" s="32">
        <v>1.6464293064416549</v>
      </c>
      <c r="I146" s="32">
        <v>1</v>
      </c>
      <c r="J146" s="32">
        <v>1.7699115044247788</v>
      </c>
      <c r="K146" s="32">
        <v>0.93023255813953487</v>
      </c>
      <c r="L146" s="32">
        <v>0.56499999999999995</v>
      </c>
      <c r="M146" s="32">
        <v>1</v>
      </c>
    </row>
    <row r="147" spans="3:13" x14ac:dyDescent="0.25">
      <c r="C147" s="30">
        <v>114</v>
      </c>
      <c r="D147" s="32">
        <v>114</v>
      </c>
      <c r="E147" s="32">
        <v>0.56999999999999995</v>
      </c>
      <c r="F147" s="32">
        <v>81</v>
      </c>
      <c r="G147" s="32">
        <v>49.019999999999996</v>
      </c>
      <c r="H147" s="32">
        <v>1.6523867809057529</v>
      </c>
      <c r="I147" s="32">
        <v>1</v>
      </c>
      <c r="J147" s="32">
        <v>1.7543859649122808</v>
      </c>
      <c r="K147" s="32">
        <v>0.94186046511627908</v>
      </c>
      <c r="L147" s="32">
        <v>0.56999999999999995</v>
      </c>
      <c r="M147" s="32">
        <v>1</v>
      </c>
    </row>
    <row r="148" spans="3:13" x14ac:dyDescent="0.25">
      <c r="C148" s="30">
        <v>115</v>
      </c>
      <c r="D148" s="32">
        <v>115</v>
      </c>
      <c r="E148" s="32">
        <v>0.57499999999999996</v>
      </c>
      <c r="F148" s="32">
        <v>81</v>
      </c>
      <c r="G148" s="32">
        <v>49.449999999999996</v>
      </c>
      <c r="H148" s="32">
        <v>1.6380182002022246</v>
      </c>
      <c r="I148" s="32">
        <v>1</v>
      </c>
      <c r="J148" s="32">
        <v>1.7391304347826089</v>
      </c>
      <c r="K148" s="32">
        <v>0.94186046511627908</v>
      </c>
      <c r="L148" s="32">
        <v>0.57499999999999996</v>
      </c>
      <c r="M148" s="32">
        <v>1</v>
      </c>
    </row>
    <row r="149" spans="3:13" x14ac:dyDescent="0.25">
      <c r="C149" s="30">
        <v>116</v>
      </c>
      <c r="D149" s="32">
        <v>116</v>
      </c>
      <c r="E149" s="32">
        <v>0.57999999999999996</v>
      </c>
      <c r="F149" s="32">
        <v>81</v>
      </c>
      <c r="G149" s="32">
        <v>49.88</v>
      </c>
      <c r="H149" s="32">
        <v>1.6238973536487571</v>
      </c>
      <c r="I149" s="32">
        <v>1</v>
      </c>
      <c r="J149" s="32">
        <v>1.7241379310344829</v>
      </c>
      <c r="K149" s="32">
        <v>0.94186046511627908</v>
      </c>
      <c r="L149" s="32">
        <v>0.57999999999999996</v>
      </c>
      <c r="M149" s="32">
        <v>1</v>
      </c>
    </row>
    <row r="150" spans="3:13" x14ac:dyDescent="0.25">
      <c r="C150" s="30">
        <v>117</v>
      </c>
      <c r="D150" s="32">
        <v>117</v>
      </c>
      <c r="E150" s="32">
        <v>0.58499999999999996</v>
      </c>
      <c r="F150" s="32">
        <v>81</v>
      </c>
      <c r="G150" s="32">
        <v>50.31</v>
      </c>
      <c r="H150" s="32">
        <v>1.6100178890876566</v>
      </c>
      <c r="I150" s="32">
        <v>1</v>
      </c>
      <c r="J150" s="32">
        <v>1.7094017094017095</v>
      </c>
      <c r="K150" s="32">
        <v>0.94186046511627908</v>
      </c>
      <c r="L150" s="32">
        <v>0.58499999999999996</v>
      </c>
      <c r="M150" s="32">
        <v>1</v>
      </c>
    </row>
    <row r="151" spans="3:13" x14ac:dyDescent="0.25">
      <c r="C151" s="30">
        <v>118</v>
      </c>
      <c r="D151" s="32">
        <v>118</v>
      </c>
      <c r="E151" s="32">
        <v>0.59</v>
      </c>
      <c r="F151" s="32">
        <v>81</v>
      </c>
      <c r="G151" s="32">
        <v>50.74</v>
      </c>
      <c r="H151" s="32">
        <v>1.5963736696886086</v>
      </c>
      <c r="I151" s="32">
        <v>1</v>
      </c>
      <c r="J151" s="32">
        <v>1.6949152542372883</v>
      </c>
      <c r="K151" s="32">
        <v>0.94186046511627908</v>
      </c>
      <c r="L151" s="32">
        <v>0.59</v>
      </c>
      <c r="M151" s="32">
        <v>1</v>
      </c>
    </row>
    <row r="152" spans="3:13" x14ac:dyDescent="0.25">
      <c r="C152" s="30">
        <v>119</v>
      </c>
      <c r="D152" s="32">
        <v>119</v>
      </c>
      <c r="E152" s="32">
        <v>0.59499999999999997</v>
      </c>
      <c r="F152" s="32">
        <v>82</v>
      </c>
      <c r="G152" s="32">
        <v>51.17</v>
      </c>
      <c r="H152" s="32">
        <v>1.6025014657025602</v>
      </c>
      <c r="I152" s="32">
        <v>1</v>
      </c>
      <c r="J152" s="32">
        <v>1.680672268907563</v>
      </c>
      <c r="K152" s="32">
        <v>0.95348837209302328</v>
      </c>
      <c r="L152" s="32">
        <v>0.59499999999999997</v>
      </c>
      <c r="M152" s="32">
        <v>1</v>
      </c>
    </row>
    <row r="153" spans="3:13" x14ac:dyDescent="0.25">
      <c r="C153" s="30">
        <v>120</v>
      </c>
      <c r="D153" s="32">
        <v>120</v>
      </c>
      <c r="E153" s="32">
        <v>0.6</v>
      </c>
      <c r="F153" s="32">
        <v>82</v>
      </c>
      <c r="G153" s="32">
        <v>51.6</v>
      </c>
      <c r="H153" s="32">
        <v>1.5891472868217056</v>
      </c>
      <c r="I153" s="32">
        <v>1</v>
      </c>
      <c r="J153" s="32">
        <v>1.6666666666666667</v>
      </c>
      <c r="K153" s="32">
        <v>0.95348837209302328</v>
      </c>
      <c r="L153" s="32">
        <v>0.6</v>
      </c>
      <c r="M153" s="32">
        <v>1</v>
      </c>
    </row>
    <row r="154" spans="3:13" x14ac:dyDescent="0.25">
      <c r="C154" s="30">
        <v>121</v>
      </c>
      <c r="D154" s="32">
        <v>121</v>
      </c>
      <c r="E154" s="32">
        <v>0.60499999999999998</v>
      </c>
      <c r="F154" s="32">
        <v>83</v>
      </c>
      <c r="G154" s="32">
        <v>52.03</v>
      </c>
      <c r="H154" s="32">
        <v>1.5952335191235827</v>
      </c>
      <c r="I154" s="32">
        <v>1</v>
      </c>
      <c r="J154" s="32">
        <v>1.6528925619834711</v>
      </c>
      <c r="K154" s="32">
        <v>0.96511627906976749</v>
      </c>
      <c r="L154" s="32">
        <v>0.60499999999999998</v>
      </c>
      <c r="M154" s="32">
        <v>1</v>
      </c>
    </row>
    <row r="155" spans="3:13" x14ac:dyDescent="0.25">
      <c r="C155" s="30">
        <v>122</v>
      </c>
      <c r="D155" s="32">
        <v>122</v>
      </c>
      <c r="E155" s="32">
        <v>0.61</v>
      </c>
      <c r="F155" s="32">
        <v>83</v>
      </c>
      <c r="G155" s="32">
        <v>52.46</v>
      </c>
      <c r="H155" s="32">
        <v>1.5821578345406024</v>
      </c>
      <c r="I155" s="32">
        <v>1</v>
      </c>
      <c r="J155" s="32">
        <v>1.639344262295082</v>
      </c>
      <c r="K155" s="32">
        <v>0.96511627906976749</v>
      </c>
      <c r="L155" s="32">
        <v>0.61</v>
      </c>
      <c r="M155" s="32">
        <v>1</v>
      </c>
    </row>
    <row r="156" spans="3:13" x14ac:dyDescent="0.25">
      <c r="C156" s="30">
        <v>123</v>
      </c>
      <c r="D156" s="32">
        <v>123</v>
      </c>
      <c r="E156" s="32">
        <v>0.61499999999999999</v>
      </c>
      <c r="F156" s="32">
        <v>83</v>
      </c>
      <c r="G156" s="32">
        <v>52.89</v>
      </c>
      <c r="H156" s="32">
        <v>1.5692947627150691</v>
      </c>
      <c r="I156" s="32">
        <v>1</v>
      </c>
      <c r="J156" s="32">
        <v>1.6260162601626016</v>
      </c>
      <c r="K156" s="32">
        <v>0.96511627906976749</v>
      </c>
      <c r="L156" s="32">
        <v>0.61499999999999999</v>
      </c>
      <c r="M156" s="32">
        <v>1</v>
      </c>
    </row>
    <row r="157" spans="3:13" x14ac:dyDescent="0.25">
      <c r="C157" s="30">
        <v>124</v>
      </c>
      <c r="D157" s="32">
        <v>124</v>
      </c>
      <c r="E157" s="32">
        <v>0.62</v>
      </c>
      <c r="F157" s="32">
        <v>83</v>
      </c>
      <c r="G157" s="32">
        <v>53.32</v>
      </c>
      <c r="H157" s="32">
        <v>1.5566391597899476</v>
      </c>
      <c r="I157" s="32">
        <v>1</v>
      </c>
      <c r="J157" s="32">
        <v>1.6129032258064517</v>
      </c>
      <c r="K157" s="32">
        <v>0.96511627906976749</v>
      </c>
      <c r="L157" s="32">
        <v>0.62</v>
      </c>
      <c r="M157" s="32">
        <v>1</v>
      </c>
    </row>
    <row r="158" spans="3:13" x14ac:dyDescent="0.25">
      <c r="C158" s="30">
        <v>125</v>
      </c>
      <c r="D158" s="32">
        <v>125</v>
      </c>
      <c r="E158" s="32">
        <v>0.625</v>
      </c>
      <c r="F158" s="32">
        <v>83</v>
      </c>
      <c r="G158" s="32">
        <v>53.75</v>
      </c>
      <c r="H158" s="32">
        <v>1.5441860465116279</v>
      </c>
      <c r="I158" s="32">
        <v>1</v>
      </c>
      <c r="J158" s="32">
        <v>1.6</v>
      </c>
      <c r="K158" s="32">
        <v>0.96511627906976749</v>
      </c>
      <c r="L158" s="32">
        <v>0.625</v>
      </c>
      <c r="M158" s="32">
        <v>1</v>
      </c>
    </row>
    <row r="159" spans="3:13" x14ac:dyDescent="0.25">
      <c r="C159" s="30">
        <v>126</v>
      </c>
      <c r="D159" s="32">
        <v>126</v>
      </c>
      <c r="E159" s="32">
        <v>0.63</v>
      </c>
      <c r="F159" s="32">
        <v>83</v>
      </c>
      <c r="G159" s="32">
        <v>54.18</v>
      </c>
      <c r="H159" s="32">
        <v>1.5319306016980436</v>
      </c>
      <c r="I159" s="32">
        <v>1</v>
      </c>
      <c r="J159" s="32">
        <v>1.5873015873015872</v>
      </c>
      <c r="K159" s="32">
        <v>0.96511627906976749</v>
      </c>
      <c r="L159" s="32">
        <v>0.63</v>
      </c>
      <c r="M159" s="32">
        <v>1</v>
      </c>
    </row>
    <row r="160" spans="3:13" x14ac:dyDescent="0.25">
      <c r="C160" s="30">
        <v>127</v>
      </c>
      <c r="D160" s="32">
        <v>127</v>
      </c>
      <c r="E160" s="32">
        <v>0.63500000000000001</v>
      </c>
      <c r="F160" s="32">
        <v>83</v>
      </c>
      <c r="G160" s="32">
        <v>54.61</v>
      </c>
      <c r="H160" s="32">
        <v>1.5198681560153819</v>
      </c>
      <c r="I160" s="32">
        <v>1</v>
      </c>
      <c r="J160" s="32">
        <v>1.5748031496062991</v>
      </c>
      <c r="K160" s="32">
        <v>0.96511627906976749</v>
      </c>
      <c r="L160" s="32">
        <v>0.63500000000000001</v>
      </c>
      <c r="M160" s="32">
        <v>1</v>
      </c>
    </row>
    <row r="161" spans="3:13" x14ac:dyDescent="0.25">
      <c r="C161" s="30">
        <v>128</v>
      </c>
      <c r="D161" s="32">
        <v>128</v>
      </c>
      <c r="E161" s="32">
        <v>0.64</v>
      </c>
      <c r="F161" s="32">
        <v>83</v>
      </c>
      <c r="G161" s="32">
        <v>55.04</v>
      </c>
      <c r="H161" s="32">
        <v>1.5079941860465116</v>
      </c>
      <c r="I161" s="32">
        <v>1</v>
      </c>
      <c r="J161" s="32">
        <v>1.5625</v>
      </c>
      <c r="K161" s="32">
        <v>0.96511627906976749</v>
      </c>
      <c r="L161" s="32">
        <v>0.64</v>
      </c>
      <c r="M161" s="32">
        <v>1</v>
      </c>
    </row>
    <row r="162" spans="3:13" x14ac:dyDescent="0.25">
      <c r="C162" s="30">
        <v>129</v>
      </c>
      <c r="D162" s="32">
        <v>129</v>
      </c>
      <c r="E162" s="32">
        <v>0.64500000000000002</v>
      </c>
      <c r="F162" s="32">
        <v>84</v>
      </c>
      <c r="G162" s="32">
        <v>55.47</v>
      </c>
      <c r="H162" s="32">
        <v>1.5143320713899404</v>
      </c>
      <c r="I162" s="32">
        <v>1</v>
      </c>
      <c r="J162" s="32">
        <v>1.5503875968992247</v>
      </c>
      <c r="K162" s="32">
        <v>0.97674418604651159</v>
      </c>
      <c r="L162" s="32">
        <v>0.64500000000000002</v>
      </c>
      <c r="M162" s="32">
        <v>1</v>
      </c>
    </row>
    <row r="163" spans="3:13" x14ac:dyDescent="0.25">
      <c r="C163" s="30">
        <v>130</v>
      </c>
      <c r="D163" s="32">
        <v>130</v>
      </c>
      <c r="E163" s="32">
        <v>0.65</v>
      </c>
      <c r="F163" s="32">
        <v>84</v>
      </c>
      <c r="G163" s="32">
        <v>55.9</v>
      </c>
      <c r="H163" s="32">
        <v>1.5026833631484793</v>
      </c>
      <c r="I163" s="32">
        <v>1</v>
      </c>
      <c r="J163" s="32">
        <v>1.5384615384615383</v>
      </c>
      <c r="K163" s="32">
        <v>0.97674418604651159</v>
      </c>
      <c r="L163" s="32">
        <v>0.65</v>
      </c>
      <c r="M163" s="32">
        <v>1</v>
      </c>
    </row>
    <row r="164" spans="3:13" x14ac:dyDescent="0.25">
      <c r="C164" s="30">
        <v>131</v>
      </c>
      <c r="D164" s="32">
        <v>131</v>
      </c>
      <c r="E164" s="32">
        <v>0.65500000000000003</v>
      </c>
      <c r="F164" s="32">
        <v>84</v>
      </c>
      <c r="G164" s="32">
        <v>56.33</v>
      </c>
      <c r="H164" s="32">
        <v>1.4912124977809336</v>
      </c>
      <c r="I164" s="32">
        <v>1</v>
      </c>
      <c r="J164" s="32">
        <v>1.5267175572519083</v>
      </c>
      <c r="K164" s="32">
        <v>0.97674418604651159</v>
      </c>
      <c r="L164" s="32">
        <v>0.65500000000000003</v>
      </c>
      <c r="M164" s="32">
        <v>1</v>
      </c>
    </row>
    <row r="165" spans="3:13" x14ac:dyDescent="0.25">
      <c r="C165" s="30">
        <v>132</v>
      </c>
      <c r="D165" s="32">
        <v>132</v>
      </c>
      <c r="E165" s="32">
        <v>0.66</v>
      </c>
      <c r="F165" s="32">
        <v>84</v>
      </c>
      <c r="G165" s="32">
        <v>56.76</v>
      </c>
      <c r="H165" s="32">
        <v>1.4799154334038054</v>
      </c>
      <c r="I165" s="32">
        <v>1</v>
      </c>
      <c r="J165" s="32">
        <v>1.5151515151515151</v>
      </c>
      <c r="K165" s="32">
        <v>0.97674418604651159</v>
      </c>
      <c r="L165" s="32">
        <v>0.66</v>
      </c>
      <c r="M165" s="32">
        <v>1</v>
      </c>
    </row>
    <row r="166" spans="3:13" x14ac:dyDescent="0.25">
      <c r="C166" s="30">
        <v>133</v>
      </c>
      <c r="D166" s="32">
        <v>133</v>
      </c>
      <c r="E166" s="32">
        <v>0.66500000000000004</v>
      </c>
      <c r="F166" s="32">
        <v>84</v>
      </c>
      <c r="G166" s="32">
        <v>57.19</v>
      </c>
      <c r="H166" s="32">
        <v>1.4687882496940023</v>
      </c>
      <c r="I166" s="32">
        <v>1</v>
      </c>
      <c r="J166" s="32">
        <v>1.5037593984962405</v>
      </c>
      <c r="K166" s="32">
        <v>0.97674418604651159</v>
      </c>
      <c r="L166" s="32">
        <v>0.66500000000000004</v>
      </c>
      <c r="M166" s="32">
        <v>1</v>
      </c>
    </row>
    <row r="167" spans="3:13" x14ac:dyDescent="0.25">
      <c r="C167" s="30">
        <v>134</v>
      </c>
      <c r="D167" s="32">
        <v>134</v>
      </c>
      <c r="E167" s="32">
        <v>0.67</v>
      </c>
      <c r="F167" s="32">
        <v>84</v>
      </c>
      <c r="G167" s="32">
        <v>57.62</v>
      </c>
      <c r="H167" s="32">
        <v>1.4578271433530023</v>
      </c>
      <c r="I167" s="32">
        <v>1</v>
      </c>
      <c r="J167" s="32">
        <v>1.4925373134328357</v>
      </c>
      <c r="K167" s="32">
        <v>0.97674418604651159</v>
      </c>
      <c r="L167" s="32">
        <v>0.67</v>
      </c>
      <c r="M167" s="32">
        <v>1</v>
      </c>
    </row>
    <row r="168" spans="3:13" x14ac:dyDescent="0.25">
      <c r="C168" s="30">
        <v>135</v>
      </c>
      <c r="D168" s="32">
        <v>135</v>
      </c>
      <c r="E168" s="32">
        <v>0.67500000000000004</v>
      </c>
      <c r="F168" s="32">
        <v>84</v>
      </c>
      <c r="G168" s="32">
        <v>58.05</v>
      </c>
      <c r="H168" s="32">
        <v>1.4470284237726097</v>
      </c>
      <c r="I168" s="32">
        <v>1</v>
      </c>
      <c r="J168" s="32">
        <v>1.4814814814814814</v>
      </c>
      <c r="K168" s="32">
        <v>0.97674418604651159</v>
      </c>
      <c r="L168" s="32">
        <v>0.67500000000000004</v>
      </c>
      <c r="M168" s="32">
        <v>1</v>
      </c>
    </row>
    <row r="169" spans="3:13" x14ac:dyDescent="0.25">
      <c r="C169" s="30">
        <v>136</v>
      </c>
      <c r="D169" s="32">
        <v>136</v>
      </c>
      <c r="E169" s="32">
        <v>0.68</v>
      </c>
      <c r="F169" s="32">
        <v>84</v>
      </c>
      <c r="G169" s="32">
        <v>58.48</v>
      </c>
      <c r="H169" s="32">
        <v>1.4363885088919286</v>
      </c>
      <c r="I169" s="32">
        <v>1</v>
      </c>
      <c r="J169" s="32">
        <v>1.4705882352941175</v>
      </c>
      <c r="K169" s="32">
        <v>0.97674418604651159</v>
      </c>
      <c r="L169" s="32">
        <v>0.68</v>
      </c>
      <c r="M169" s="32">
        <v>1</v>
      </c>
    </row>
    <row r="170" spans="3:13" x14ac:dyDescent="0.25">
      <c r="C170" s="30">
        <v>137</v>
      </c>
      <c r="D170" s="32">
        <v>137</v>
      </c>
      <c r="E170" s="32">
        <v>0.68500000000000005</v>
      </c>
      <c r="F170" s="32">
        <v>84</v>
      </c>
      <c r="G170" s="32">
        <v>58.91</v>
      </c>
      <c r="H170" s="32">
        <v>1.4259039212357831</v>
      </c>
      <c r="I170" s="32">
        <v>1</v>
      </c>
      <c r="J170" s="32">
        <v>1.4598540145985401</v>
      </c>
      <c r="K170" s="32">
        <v>0.97674418604651159</v>
      </c>
      <c r="L170" s="32">
        <v>0.68500000000000005</v>
      </c>
      <c r="M170" s="32">
        <v>1</v>
      </c>
    </row>
    <row r="171" spans="3:13" x14ac:dyDescent="0.25">
      <c r="C171" s="30">
        <v>138</v>
      </c>
      <c r="D171" s="32">
        <v>138</v>
      </c>
      <c r="E171" s="32">
        <v>0.69</v>
      </c>
      <c r="F171" s="32">
        <v>84</v>
      </c>
      <c r="G171" s="32">
        <v>59.339999999999996</v>
      </c>
      <c r="H171" s="32">
        <v>1.4155712841253791</v>
      </c>
      <c r="I171" s="32">
        <v>1</v>
      </c>
      <c r="J171" s="32">
        <v>1.4492753623188408</v>
      </c>
      <c r="K171" s="32">
        <v>0.97674418604651159</v>
      </c>
      <c r="L171" s="32">
        <v>0.69</v>
      </c>
      <c r="M171" s="32">
        <v>1</v>
      </c>
    </row>
    <row r="172" spans="3:13" x14ac:dyDescent="0.25">
      <c r="C172" s="30">
        <v>139</v>
      </c>
      <c r="D172" s="32">
        <v>139</v>
      </c>
      <c r="E172" s="32">
        <v>0.69499999999999995</v>
      </c>
      <c r="F172" s="32">
        <v>84</v>
      </c>
      <c r="G172" s="32">
        <v>59.769999999999996</v>
      </c>
      <c r="H172" s="32">
        <v>1.4053873180525347</v>
      </c>
      <c r="I172" s="32">
        <v>1</v>
      </c>
      <c r="J172" s="32">
        <v>1.4388489208633095</v>
      </c>
      <c r="K172" s="32">
        <v>0.97674418604651159</v>
      </c>
      <c r="L172" s="32">
        <v>0.69499999999999995</v>
      </c>
      <c r="M172" s="32">
        <v>1</v>
      </c>
    </row>
    <row r="173" spans="3:13" x14ac:dyDescent="0.25">
      <c r="C173" s="30">
        <v>140</v>
      </c>
      <c r="D173" s="32">
        <v>140</v>
      </c>
      <c r="E173" s="32">
        <v>0.7</v>
      </c>
      <c r="F173" s="32">
        <v>84</v>
      </c>
      <c r="G173" s="32">
        <v>60.199999999999996</v>
      </c>
      <c r="H173" s="32">
        <v>1.3953488372093024</v>
      </c>
      <c r="I173" s="32">
        <v>1</v>
      </c>
      <c r="J173" s="32">
        <v>1.4285714285714286</v>
      </c>
      <c r="K173" s="32">
        <v>0.97674418604651159</v>
      </c>
      <c r="L173" s="32">
        <v>0.7</v>
      </c>
      <c r="M173" s="32">
        <v>1</v>
      </c>
    </row>
    <row r="174" spans="3:13" x14ac:dyDescent="0.25">
      <c r="C174" s="30">
        <v>141</v>
      </c>
      <c r="D174" s="32">
        <v>141</v>
      </c>
      <c r="E174" s="32">
        <v>0.70499999999999996</v>
      </c>
      <c r="F174" s="32">
        <v>84</v>
      </c>
      <c r="G174" s="32">
        <v>60.63</v>
      </c>
      <c r="H174" s="32">
        <v>1.3854527461652648</v>
      </c>
      <c r="I174" s="32">
        <v>1</v>
      </c>
      <c r="J174" s="32">
        <v>1.4184397163120568</v>
      </c>
      <c r="K174" s="32">
        <v>0.97674418604651159</v>
      </c>
      <c r="L174" s="32">
        <v>0.70499999999999996</v>
      </c>
      <c r="M174" s="32">
        <v>1</v>
      </c>
    </row>
    <row r="175" spans="3:13" x14ac:dyDescent="0.25">
      <c r="C175" s="30">
        <v>142</v>
      </c>
      <c r="D175" s="32">
        <v>142</v>
      </c>
      <c r="E175" s="32">
        <v>0.71</v>
      </c>
      <c r="F175" s="32">
        <v>84</v>
      </c>
      <c r="G175" s="32">
        <v>61.06</v>
      </c>
      <c r="H175" s="32">
        <v>1.3756960366852276</v>
      </c>
      <c r="I175" s="32">
        <v>1</v>
      </c>
      <c r="J175" s="32">
        <v>1.4084507042253522</v>
      </c>
      <c r="K175" s="32">
        <v>0.97674418604651159</v>
      </c>
      <c r="L175" s="32">
        <v>0.71</v>
      </c>
      <c r="M175" s="32">
        <v>1</v>
      </c>
    </row>
    <row r="176" spans="3:13" x14ac:dyDescent="0.25">
      <c r="C176" s="30">
        <v>143</v>
      </c>
      <c r="D176" s="32">
        <v>143</v>
      </c>
      <c r="E176" s="32">
        <v>0.71499999999999997</v>
      </c>
      <c r="F176" s="32">
        <v>84</v>
      </c>
      <c r="G176" s="32">
        <v>61.49</v>
      </c>
      <c r="H176" s="32">
        <v>1.3660757846804359</v>
      </c>
      <c r="I176" s="32">
        <v>1</v>
      </c>
      <c r="J176" s="32">
        <v>1.3986013986013988</v>
      </c>
      <c r="K176" s="32">
        <v>0.97674418604651159</v>
      </c>
      <c r="L176" s="32">
        <v>0.71499999999999997</v>
      </c>
      <c r="M176" s="32">
        <v>1</v>
      </c>
    </row>
    <row r="177" spans="3:13" x14ac:dyDescent="0.25">
      <c r="C177" s="30">
        <v>144</v>
      </c>
      <c r="D177" s="32">
        <v>144</v>
      </c>
      <c r="E177" s="32">
        <v>0.72</v>
      </c>
      <c r="F177" s="32">
        <v>85</v>
      </c>
      <c r="G177" s="32">
        <v>61.92</v>
      </c>
      <c r="H177" s="32">
        <v>1.3727390180878554</v>
      </c>
      <c r="I177" s="32">
        <v>1</v>
      </c>
      <c r="J177" s="32">
        <v>1.3888888888888888</v>
      </c>
      <c r="K177" s="32">
        <v>0.98837209302325579</v>
      </c>
      <c r="L177" s="32">
        <v>0.72</v>
      </c>
      <c r="M177" s="32">
        <v>1</v>
      </c>
    </row>
    <row r="178" spans="3:13" x14ac:dyDescent="0.25">
      <c r="C178" s="30">
        <v>145</v>
      </c>
      <c r="D178" s="32">
        <v>145</v>
      </c>
      <c r="E178" s="32">
        <v>0.72499999999999998</v>
      </c>
      <c r="F178" s="32">
        <v>85</v>
      </c>
      <c r="G178" s="32">
        <v>62.35</v>
      </c>
      <c r="H178" s="32">
        <v>1.36327185244587</v>
      </c>
      <c r="I178" s="32">
        <v>1</v>
      </c>
      <c r="J178" s="32">
        <v>1.3793103448275863</v>
      </c>
      <c r="K178" s="32">
        <v>0.98837209302325579</v>
      </c>
      <c r="L178" s="32">
        <v>0.72499999999999998</v>
      </c>
      <c r="M178" s="32">
        <v>1</v>
      </c>
    </row>
    <row r="179" spans="3:13" x14ac:dyDescent="0.25">
      <c r="C179" s="30">
        <v>146</v>
      </c>
      <c r="D179" s="32">
        <v>146</v>
      </c>
      <c r="E179" s="32">
        <v>0.73</v>
      </c>
      <c r="F179" s="32">
        <v>85</v>
      </c>
      <c r="G179" s="32">
        <v>62.78</v>
      </c>
      <c r="H179" s="32">
        <v>1.35393437400446</v>
      </c>
      <c r="I179" s="32">
        <v>1</v>
      </c>
      <c r="J179" s="32">
        <v>1.3698630136986301</v>
      </c>
      <c r="K179" s="32">
        <v>0.98837209302325579</v>
      </c>
      <c r="L179" s="32">
        <v>0.73</v>
      </c>
      <c r="M179" s="32">
        <v>1</v>
      </c>
    </row>
    <row r="180" spans="3:13" x14ac:dyDescent="0.25">
      <c r="C180" s="30">
        <v>147</v>
      </c>
      <c r="D180" s="32">
        <v>147</v>
      </c>
      <c r="E180" s="32">
        <v>0.73499999999999999</v>
      </c>
      <c r="F180" s="32">
        <v>85</v>
      </c>
      <c r="G180" s="32">
        <v>63.21</v>
      </c>
      <c r="H180" s="32">
        <v>1.3447239360860623</v>
      </c>
      <c r="I180" s="32">
        <v>1</v>
      </c>
      <c r="J180" s="32">
        <v>1.3605442176870748</v>
      </c>
      <c r="K180" s="32">
        <v>0.98837209302325579</v>
      </c>
      <c r="L180" s="32">
        <v>0.73499999999999999</v>
      </c>
      <c r="M180" s="32">
        <v>1</v>
      </c>
    </row>
    <row r="181" spans="3:13" x14ac:dyDescent="0.25">
      <c r="C181" s="30">
        <v>148</v>
      </c>
      <c r="D181" s="32">
        <v>148</v>
      </c>
      <c r="E181" s="32">
        <v>0.74</v>
      </c>
      <c r="F181" s="32">
        <v>85</v>
      </c>
      <c r="G181" s="32">
        <v>63.64</v>
      </c>
      <c r="H181" s="32">
        <v>1.3356379635449402</v>
      </c>
      <c r="I181" s="32">
        <v>1</v>
      </c>
      <c r="J181" s="32">
        <v>1.3513513513513513</v>
      </c>
      <c r="K181" s="32">
        <v>0.98837209302325579</v>
      </c>
      <c r="L181" s="32">
        <v>0.74</v>
      </c>
      <c r="M181" s="32">
        <v>1</v>
      </c>
    </row>
    <row r="182" spans="3:13" x14ac:dyDescent="0.25">
      <c r="C182" s="30">
        <v>149</v>
      </c>
      <c r="D182" s="32">
        <v>149</v>
      </c>
      <c r="E182" s="32">
        <v>0.745</v>
      </c>
      <c r="F182" s="32">
        <v>86</v>
      </c>
      <c r="G182" s="32">
        <v>64.069999999999993</v>
      </c>
      <c r="H182" s="32">
        <v>1.3422818791946309</v>
      </c>
      <c r="I182" s="32">
        <v>1</v>
      </c>
      <c r="J182" s="32">
        <v>1.3422818791946309</v>
      </c>
      <c r="K182" s="32">
        <v>1</v>
      </c>
      <c r="L182" s="32">
        <v>0.745</v>
      </c>
      <c r="M182" s="32">
        <v>1</v>
      </c>
    </row>
    <row r="183" spans="3:13" x14ac:dyDescent="0.25">
      <c r="C183" s="30">
        <v>150</v>
      </c>
      <c r="D183" s="32">
        <v>150</v>
      </c>
      <c r="E183" s="32">
        <v>0.75</v>
      </c>
      <c r="F183" s="32">
        <v>86</v>
      </c>
      <c r="G183" s="32">
        <v>64.5</v>
      </c>
      <c r="H183" s="32">
        <v>1.3333333333333333</v>
      </c>
      <c r="I183" s="32">
        <v>1</v>
      </c>
      <c r="J183" s="32">
        <v>1.3333333333333333</v>
      </c>
      <c r="K183" s="32">
        <v>1</v>
      </c>
      <c r="L183" s="32">
        <v>0.75</v>
      </c>
      <c r="M183" s="32">
        <v>1</v>
      </c>
    </row>
    <row r="184" spans="3:13" x14ac:dyDescent="0.25">
      <c r="C184" s="30">
        <v>151</v>
      </c>
      <c r="D184" s="32">
        <v>151</v>
      </c>
      <c r="E184" s="32">
        <v>0.755</v>
      </c>
      <c r="F184" s="32">
        <v>86</v>
      </c>
      <c r="G184" s="32">
        <v>64.929999999999993</v>
      </c>
      <c r="H184" s="32">
        <v>1.3245033112582782</v>
      </c>
      <c r="I184" s="32">
        <v>1</v>
      </c>
      <c r="J184" s="32">
        <v>1.3245033112582782</v>
      </c>
      <c r="K184" s="32">
        <v>1</v>
      </c>
      <c r="L184" s="32">
        <v>0.755</v>
      </c>
      <c r="M184" s="32">
        <v>1</v>
      </c>
    </row>
    <row r="185" spans="3:13" x14ac:dyDescent="0.25">
      <c r="C185" s="30">
        <v>152</v>
      </c>
      <c r="D185" s="32">
        <v>152</v>
      </c>
      <c r="E185" s="32">
        <v>0.76</v>
      </c>
      <c r="F185" s="32">
        <v>86</v>
      </c>
      <c r="G185" s="32">
        <v>65.36</v>
      </c>
      <c r="H185" s="32">
        <v>1.3157894736842106</v>
      </c>
      <c r="I185" s="32">
        <v>1</v>
      </c>
      <c r="J185" s="32">
        <v>1.3157894736842106</v>
      </c>
      <c r="K185" s="32">
        <v>1</v>
      </c>
      <c r="L185" s="32">
        <v>0.76</v>
      </c>
      <c r="M185" s="32">
        <v>1</v>
      </c>
    </row>
    <row r="186" spans="3:13" x14ac:dyDescent="0.25">
      <c r="C186" s="30">
        <v>153</v>
      </c>
      <c r="D186" s="32">
        <v>153</v>
      </c>
      <c r="E186" s="32">
        <v>0.76500000000000001</v>
      </c>
      <c r="F186" s="32">
        <v>86</v>
      </c>
      <c r="G186" s="32">
        <v>65.789999999999992</v>
      </c>
      <c r="H186" s="32">
        <v>1.3071895424836601</v>
      </c>
      <c r="I186" s="32">
        <v>1</v>
      </c>
      <c r="J186" s="32">
        <v>1.3071895424836601</v>
      </c>
      <c r="K186" s="32">
        <v>1</v>
      </c>
      <c r="L186" s="32">
        <v>0.76500000000000001</v>
      </c>
      <c r="M186" s="32">
        <v>1</v>
      </c>
    </row>
    <row r="187" spans="3:13" x14ac:dyDescent="0.25">
      <c r="C187" s="30">
        <v>154</v>
      </c>
      <c r="D187" s="32">
        <v>154</v>
      </c>
      <c r="E187" s="32">
        <v>0.77</v>
      </c>
      <c r="F187" s="32">
        <v>86</v>
      </c>
      <c r="G187" s="32">
        <v>66.22</v>
      </c>
      <c r="H187" s="32">
        <v>1.2987012987012987</v>
      </c>
      <c r="I187" s="32">
        <v>1</v>
      </c>
      <c r="J187" s="32">
        <v>1.2987012987012987</v>
      </c>
      <c r="K187" s="32">
        <v>1</v>
      </c>
      <c r="L187" s="32">
        <v>0.77</v>
      </c>
      <c r="M187" s="32">
        <v>1</v>
      </c>
    </row>
    <row r="188" spans="3:13" x14ac:dyDescent="0.25">
      <c r="C188" s="30">
        <v>155</v>
      </c>
      <c r="D188" s="32">
        <v>155</v>
      </c>
      <c r="E188" s="32">
        <v>0.77500000000000002</v>
      </c>
      <c r="F188" s="32">
        <v>86</v>
      </c>
      <c r="G188" s="32">
        <v>66.650000000000006</v>
      </c>
      <c r="H188" s="32">
        <v>1.2903225806451613</v>
      </c>
      <c r="I188" s="32">
        <v>1</v>
      </c>
      <c r="J188" s="32">
        <v>1.2903225806451613</v>
      </c>
      <c r="K188" s="32">
        <v>1</v>
      </c>
      <c r="L188" s="32">
        <v>0.77500000000000002</v>
      </c>
      <c r="M188" s="32">
        <v>1</v>
      </c>
    </row>
    <row r="189" spans="3:13" x14ac:dyDescent="0.25">
      <c r="C189" s="30">
        <v>156</v>
      </c>
      <c r="D189" s="32">
        <v>156</v>
      </c>
      <c r="E189" s="32">
        <v>0.78</v>
      </c>
      <c r="F189" s="32">
        <v>86</v>
      </c>
      <c r="G189" s="32">
        <v>67.08</v>
      </c>
      <c r="H189" s="32">
        <v>1.2820512820512819</v>
      </c>
      <c r="I189" s="32">
        <v>1</v>
      </c>
      <c r="J189" s="32">
        <v>1.2820512820512819</v>
      </c>
      <c r="K189" s="32">
        <v>1</v>
      </c>
      <c r="L189" s="32">
        <v>0.78</v>
      </c>
      <c r="M189" s="32">
        <v>1</v>
      </c>
    </row>
    <row r="190" spans="3:13" x14ac:dyDescent="0.25">
      <c r="C190" s="30">
        <v>157</v>
      </c>
      <c r="D190" s="32">
        <v>157</v>
      </c>
      <c r="E190" s="32">
        <v>0.78500000000000003</v>
      </c>
      <c r="F190" s="32">
        <v>86</v>
      </c>
      <c r="G190" s="32">
        <v>67.510000000000005</v>
      </c>
      <c r="H190" s="32">
        <v>1.2738853503184713</v>
      </c>
      <c r="I190" s="32">
        <v>1</v>
      </c>
      <c r="J190" s="32">
        <v>1.2738853503184713</v>
      </c>
      <c r="K190" s="32">
        <v>1</v>
      </c>
      <c r="L190" s="32">
        <v>0.78500000000000003</v>
      </c>
      <c r="M190" s="32">
        <v>1</v>
      </c>
    </row>
    <row r="191" spans="3:13" x14ac:dyDescent="0.25">
      <c r="C191" s="30">
        <v>158</v>
      </c>
      <c r="D191" s="32">
        <v>158</v>
      </c>
      <c r="E191" s="32">
        <v>0.79</v>
      </c>
      <c r="F191" s="32">
        <v>86</v>
      </c>
      <c r="G191" s="32">
        <v>67.94</v>
      </c>
      <c r="H191" s="32">
        <v>1.2658227848101264</v>
      </c>
      <c r="I191" s="32">
        <v>1</v>
      </c>
      <c r="J191" s="32">
        <v>1.2658227848101264</v>
      </c>
      <c r="K191" s="32">
        <v>1</v>
      </c>
      <c r="L191" s="32">
        <v>0.79</v>
      </c>
      <c r="M191" s="32">
        <v>1</v>
      </c>
    </row>
    <row r="192" spans="3:13" x14ac:dyDescent="0.25">
      <c r="C192" s="30">
        <v>159</v>
      </c>
      <c r="D192" s="32">
        <v>159</v>
      </c>
      <c r="E192" s="32">
        <v>0.79500000000000004</v>
      </c>
      <c r="F192" s="32">
        <v>86</v>
      </c>
      <c r="G192" s="32">
        <v>68.37</v>
      </c>
      <c r="H192" s="32">
        <v>1.2578616352201257</v>
      </c>
      <c r="I192" s="32">
        <v>1</v>
      </c>
      <c r="J192" s="32">
        <v>1.2578616352201257</v>
      </c>
      <c r="K192" s="32">
        <v>1</v>
      </c>
      <c r="L192" s="32">
        <v>0.79500000000000004</v>
      </c>
      <c r="M192" s="32">
        <v>1</v>
      </c>
    </row>
    <row r="193" spans="3:13" x14ac:dyDescent="0.25">
      <c r="C193" s="30">
        <v>160</v>
      </c>
      <c r="D193" s="32">
        <v>160</v>
      </c>
      <c r="E193" s="32">
        <v>0.8</v>
      </c>
      <c r="F193" s="32">
        <v>86</v>
      </c>
      <c r="G193" s="32">
        <v>68.8</v>
      </c>
      <c r="H193" s="32">
        <v>1.25</v>
      </c>
      <c r="I193" s="32">
        <v>1</v>
      </c>
      <c r="J193" s="32">
        <v>1.25</v>
      </c>
      <c r="K193" s="32">
        <v>1</v>
      </c>
      <c r="L193" s="32">
        <v>0.8</v>
      </c>
      <c r="M193" s="32">
        <v>1</v>
      </c>
    </row>
    <row r="194" spans="3:13" x14ac:dyDescent="0.25">
      <c r="C194" s="30">
        <v>161</v>
      </c>
      <c r="D194" s="32">
        <v>161</v>
      </c>
      <c r="E194" s="32">
        <v>0.80500000000000005</v>
      </c>
      <c r="F194" s="32">
        <v>86</v>
      </c>
      <c r="G194" s="32">
        <v>69.23</v>
      </c>
      <c r="H194" s="32">
        <v>1.2422360248447204</v>
      </c>
      <c r="I194" s="32">
        <v>1</v>
      </c>
      <c r="J194" s="32">
        <v>1.2422360248447204</v>
      </c>
      <c r="K194" s="32">
        <v>1</v>
      </c>
      <c r="L194" s="32">
        <v>0.80500000000000005</v>
      </c>
      <c r="M194" s="32">
        <v>1</v>
      </c>
    </row>
    <row r="195" spans="3:13" x14ac:dyDescent="0.25">
      <c r="C195" s="30">
        <v>162</v>
      </c>
      <c r="D195" s="32">
        <v>162</v>
      </c>
      <c r="E195" s="32">
        <v>0.81</v>
      </c>
      <c r="F195" s="32">
        <v>86</v>
      </c>
      <c r="G195" s="32">
        <v>69.66</v>
      </c>
      <c r="H195" s="32">
        <v>1.2345679012345678</v>
      </c>
      <c r="I195" s="32">
        <v>1</v>
      </c>
      <c r="J195" s="32">
        <v>1.2345679012345678</v>
      </c>
      <c r="K195" s="32">
        <v>1</v>
      </c>
      <c r="L195" s="32">
        <v>0.81</v>
      </c>
      <c r="M195" s="32">
        <v>1</v>
      </c>
    </row>
    <row r="196" spans="3:13" x14ac:dyDescent="0.25">
      <c r="C196" s="30">
        <v>163</v>
      </c>
      <c r="D196" s="32">
        <v>163</v>
      </c>
      <c r="E196" s="32">
        <v>0.81499999999999995</v>
      </c>
      <c r="F196" s="32">
        <v>86</v>
      </c>
      <c r="G196" s="32">
        <v>70.09</v>
      </c>
      <c r="H196" s="32">
        <v>1.2269938650306749</v>
      </c>
      <c r="I196" s="32">
        <v>1</v>
      </c>
      <c r="J196" s="32">
        <v>1.2269938650306749</v>
      </c>
      <c r="K196" s="32">
        <v>1</v>
      </c>
      <c r="L196" s="32">
        <v>0.81499999999999995</v>
      </c>
      <c r="M196" s="32">
        <v>1</v>
      </c>
    </row>
    <row r="197" spans="3:13" x14ac:dyDescent="0.25">
      <c r="C197" s="30">
        <v>164</v>
      </c>
      <c r="D197" s="32">
        <v>164</v>
      </c>
      <c r="E197" s="32">
        <v>0.82</v>
      </c>
      <c r="F197" s="32">
        <v>86</v>
      </c>
      <c r="G197" s="32">
        <v>70.52</v>
      </c>
      <c r="H197" s="32">
        <v>1.2195121951219512</v>
      </c>
      <c r="I197" s="32">
        <v>1</v>
      </c>
      <c r="J197" s="32">
        <v>1.2195121951219512</v>
      </c>
      <c r="K197" s="32">
        <v>1</v>
      </c>
      <c r="L197" s="32">
        <v>0.82</v>
      </c>
      <c r="M197" s="32">
        <v>1</v>
      </c>
    </row>
    <row r="198" spans="3:13" x14ac:dyDescent="0.25">
      <c r="C198" s="30">
        <v>165</v>
      </c>
      <c r="D198" s="32">
        <v>165</v>
      </c>
      <c r="E198" s="32">
        <v>0.82499999999999996</v>
      </c>
      <c r="F198" s="32">
        <v>86</v>
      </c>
      <c r="G198" s="32">
        <v>70.95</v>
      </c>
      <c r="H198" s="32">
        <v>1.2121212121212122</v>
      </c>
      <c r="I198" s="32">
        <v>1</v>
      </c>
      <c r="J198" s="32">
        <v>1.2121212121212122</v>
      </c>
      <c r="K198" s="32">
        <v>1</v>
      </c>
      <c r="L198" s="32">
        <v>0.82499999999999996</v>
      </c>
      <c r="M198" s="32">
        <v>1</v>
      </c>
    </row>
    <row r="199" spans="3:13" x14ac:dyDescent="0.25">
      <c r="C199" s="30">
        <v>166</v>
      </c>
      <c r="D199" s="32">
        <v>166</v>
      </c>
      <c r="E199" s="32">
        <v>0.83</v>
      </c>
      <c r="F199" s="32">
        <v>86</v>
      </c>
      <c r="G199" s="32">
        <v>71.38</v>
      </c>
      <c r="H199" s="32">
        <v>1.2048192771084338</v>
      </c>
      <c r="I199" s="32">
        <v>1</v>
      </c>
      <c r="J199" s="32">
        <v>1.2048192771084338</v>
      </c>
      <c r="K199" s="32">
        <v>1</v>
      </c>
      <c r="L199" s="32">
        <v>0.83</v>
      </c>
      <c r="M199" s="32">
        <v>1</v>
      </c>
    </row>
    <row r="200" spans="3:13" x14ac:dyDescent="0.25">
      <c r="C200" s="30">
        <v>167</v>
      </c>
      <c r="D200" s="32">
        <v>167</v>
      </c>
      <c r="E200" s="32">
        <v>0.83499999999999996</v>
      </c>
      <c r="F200" s="32">
        <v>86</v>
      </c>
      <c r="G200" s="32">
        <v>71.81</v>
      </c>
      <c r="H200" s="32">
        <v>1.1976047904191618</v>
      </c>
      <c r="I200" s="32">
        <v>1</v>
      </c>
      <c r="J200" s="32">
        <v>1.1976047904191618</v>
      </c>
      <c r="K200" s="32">
        <v>1</v>
      </c>
      <c r="L200" s="32">
        <v>0.83499999999999996</v>
      </c>
      <c r="M200" s="32">
        <v>1</v>
      </c>
    </row>
    <row r="201" spans="3:13" x14ac:dyDescent="0.25">
      <c r="C201" s="30">
        <v>168</v>
      </c>
      <c r="D201" s="32">
        <v>168</v>
      </c>
      <c r="E201" s="32">
        <v>0.84</v>
      </c>
      <c r="F201" s="32">
        <v>86</v>
      </c>
      <c r="G201" s="32">
        <v>72.239999999999995</v>
      </c>
      <c r="H201" s="32">
        <v>1.1904761904761905</v>
      </c>
      <c r="I201" s="32">
        <v>1</v>
      </c>
      <c r="J201" s="32">
        <v>1.1904761904761905</v>
      </c>
      <c r="K201" s="32">
        <v>1</v>
      </c>
      <c r="L201" s="32">
        <v>0.84</v>
      </c>
      <c r="M201" s="32">
        <v>1</v>
      </c>
    </row>
    <row r="202" spans="3:13" x14ac:dyDescent="0.25">
      <c r="C202" s="30">
        <v>169</v>
      </c>
      <c r="D202" s="32">
        <v>169</v>
      </c>
      <c r="E202" s="32">
        <v>0.84499999999999997</v>
      </c>
      <c r="F202" s="32">
        <v>86</v>
      </c>
      <c r="G202" s="32">
        <v>72.67</v>
      </c>
      <c r="H202" s="32">
        <v>1.1834319526627219</v>
      </c>
      <c r="I202" s="32">
        <v>1</v>
      </c>
      <c r="J202" s="32">
        <v>1.1834319526627219</v>
      </c>
      <c r="K202" s="32">
        <v>1</v>
      </c>
      <c r="L202" s="32">
        <v>0.84499999999999997</v>
      </c>
      <c r="M202" s="32">
        <v>1</v>
      </c>
    </row>
    <row r="203" spans="3:13" x14ac:dyDescent="0.25">
      <c r="C203" s="30">
        <v>170</v>
      </c>
      <c r="D203" s="32">
        <v>170</v>
      </c>
      <c r="E203" s="32">
        <v>0.85</v>
      </c>
      <c r="F203" s="32">
        <v>86</v>
      </c>
      <c r="G203" s="32">
        <v>73.099999999999994</v>
      </c>
      <c r="H203" s="32">
        <v>1.1764705882352942</v>
      </c>
      <c r="I203" s="32">
        <v>1</v>
      </c>
      <c r="J203" s="32">
        <v>1.1764705882352942</v>
      </c>
      <c r="K203" s="32">
        <v>1</v>
      </c>
      <c r="L203" s="32">
        <v>0.85</v>
      </c>
      <c r="M203" s="32">
        <v>1</v>
      </c>
    </row>
    <row r="204" spans="3:13" x14ac:dyDescent="0.25">
      <c r="C204" s="30">
        <v>171</v>
      </c>
      <c r="D204" s="32">
        <v>171</v>
      </c>
      <c r="E204" s="32">
        <v>0.85499999999999998</v>
      </c>
      <c r="F204" s="32">
        <v>86</v>
      </c>
      <c r="G204" s="32">
        <v>73.53</v>
      </c>
      <c r="H204" s="32">
        <v>1.1695906432748537</v>
      </c>
      <c r="I204" s="32">
        <v>1</v>
      </c>
      <c r="J204" s="32">
        <v>1.1695906432748537</v>
      </c>
      <c r="K204" s="32">
        <v>1</v>
      </c>
      <c r="L204" s="32">
        <v>0.85499999999999998</v>
      </c>
      <c r="M204" s="32">
        <v>1</v>
      </c>
    </row>
    <row r="205" spans="3:13" x14ac:dyDescent="0.25">
      <c r="C205" s="30">
        <v>172</v>
      </c>
      <c r="D205" s="32">
        <v>172</v>
      </c>
      <c r="E205" s="32">
        <v>0.86</v>
      </c>
      <c r="F205" s="32">
        <v>86</v>
      </c>
      <c r="G205" s="32">
        <v>73.959999999999994</v>
      </c>
      <c r="H205" s="32">
        <v>1.1627906976744187</v>
      </c>
      <c r="I205" s="32">
        <v>1</v>
      </c>
      <c r="J205" s="32">
        <v>1.1627906976744187</v>
      </c>
      <c r="K205" s="32">
        <v>1</v>
      </c>
      <c r="L205" s="32">
        <v>0.86</v>
      </c>
      <c r="M205" s="32">
        <v>1</v>
      </c>
    </row>
    <row r="206" spans="3:13" x14ac:dyDescent="0.25">
      <c r="C206" s="30">
        <v>173</v>
      </c>
      <c r="D206" s="32">
        <v>173</v>
      </c>
      <c r="E206" s="32">
        <v>0.86499999999999999</v>
      </c>
      <c r="F206" s="32">
        <v>86</v>
      </c>
      <c r="G206" s="32">
        <v>74.39</v>
      </c>
      <c r="H206" s="32">
        <v>1.1560693641618498</v>
      </c>
      <c r="I206" s="32">
        <v>1</v>
      </c>
      <c r="J206" s="32">
        <v>1.1560693641618498</v>
      </c>
      <c r="K206" s="32">
        <v>1</v>
      </c>
      <c r="L206" s="32">
        <v>0.86499999999999999</v>
      </c>
      <c r="M206" s="32">
        <v>1</v>
      </c>
    </row>
    <row r="207" spans="3:13" x14ac:dyDescent="0.25">
      <c r="C207" s="30">
        <v>174</v>
      </c>
      <c r="D207" s="32">
        <v>174</v>
      </c>
      <c r="E207" s="32">
        <v>0.87</v>
      </c>
      <c r="F207" s="32">
        <v>86</v>
      </c>
      <c r="G207" s="32">
        <v>74.819999999999993</v>
      </c>
      <c r="H207" s="32">
        <v>1.1494252873563218</v>
      </c>
      <c r="I207" s="32">
        <v>1</v>
      </c>
      <c r="J207" s="32">
        <v>1.1494252873563218</v>
      </c>
      <c r="K207" s="32">
        <v>1</v>
      </c>
      <c r="L207" s="32">
        <v>0.87</v>
      </c>
      <c r="M207" s="32">
        <v>1</v>
      </c>
    </row>
    <row r="208" spans="3:13" x14ac:dyDescent="0.25">
      <c r="C208" s="30">
        <v>175</v>
      </c>
      <c r="D208" s="32">
        <v>175</v>
      </c>
      <c r="E208" s="32">
        <v>0.875</v>
      </c>
      <c r="F208" s="32">
        <v>86</v>
      </c>
      <c r="G208" s="32">
        <v>75.25</v>
      </c>
      <c r="H208" s="32">
        <v>1.1428571428571428</v>
      </c>
      <c r="I208" s="32">
        <v>1</v>
      </c>
      <c r="J208" s="32">
        <v>1.1428571428571428</v>
      </c>
      <c r="K208" s="32">
        <v>1</v>
      </c>
      <c r="L208" s="32">
        <v>0.875</v>
      </c>
      <c r="M208" s="32">
        <v>1</v>
      </c>
    </row>
    <row r="209" spans="3:13" x14ac:dyDescent="0.25">
      <c r="C209" s="30">
        <v>176</v>
      </c>
      <c r="D209" s="32">
        <v>176</v>
      </c>
      <c r="E209" s="32">
        <v>0.88</v>
      </c>
      <c r="F209" s="32">
        <v>86</v>
      </c>
      <c r="G209" s="32">
        <v>75.679999999999993</v>
      </c>
      <c r="H209" s="32">
        <v>1.1363636363636365</v>
      </c>
      <c r="I209" s="32">
        <v>1</v>
      </c>
      <c r="J209" s="32">
        <v>1.1363636363636365</v>
      </c>
      <c r="K209" s="32">
        <v>1</v>
      </c>
      <c r="L209" s="32">
        <v>0.88</v>
      </c>
      <c r="M209" s="32">
        <v>1</v>
      </c>
    </row>
    <row r="210" spans="3:13" x14ac:dyDescent="0.25">
      <c r="C210" s="30">
        <v>177</v>
      </c>
      <c r="D210" s="32">
        <v>177</v>
      </c>
      <c r="E210" s="32">
        <v>0.88500000000000001</v>
      </c>
      <c r="F210" s="32">
        <v>86</v>
      </c>
      <c r="G210" s="32">
        <v>76.11</v>
      </c>
      <c r="H210" s="32">
        <v>1.1299435028248588</v>
      </c>
      <c r="I210" s="32">
        <v>1</v>
      </c>
      <c r="J210" s="32">
        <v>1.1299435028248588</v>
      </c>
      <c r="K210" s="32">
        <v>1</v>
      </c>
      <c r="L210" s="32">
        <v>0.88500000000000001</v>
      </c>
      <c r="M210" s="32">
        <v>1</v>
      </c>
    </row>
    <row r="211" spans="3:13" x14ac:dyDescent="0.25">
      <c r="C211" s="30">
        <v>178</v>
      </c>
      <c r="D211" s="32">
        <v>178</v>
      </c>
      <c r="E211" s="32">
        <v>0.89</v>
      </c>
      <c r="F211" s="32">
        <v>86</v>
      </c>
      <c r="G211" s="32">
        <v>76.539999999999992</v>
      </c>
      <c r="H211" s="32">
        <v>1.1235955056179776</v>
      </c>
      <c r="I211" s="32">
        <v>1</v>
      </c>
      <c r="J211" s="32">
        <v>1.1235955056179776</v>
      </c>
      <c r="K211" s="32">
        <v>1</v>
      </c>
      <c r="L211" s="32">
        <v>0.89</v>
      </c>
      <c r="M211" s="32">
        <v>1</v>
      </c>
    </row>
    <row r="212" spans="3:13" x14ac:dyDescent="0.25">
      <c r="C212" s="30">
        <v>179</v>
      </c>
      <c r="D212" s="32">
        <v>179</v>
      </c>
      <c r="E212" s="32">
        <v>0.89500000000000002</v>
      </c>
      <c r="F212" s="32">
        <v>86</v>
      </c>
      <c r="G212" s="32">
        <v>76.97</v>
      </c>
      <c r="H212" s="32">
        <v>1.1173184357541899</v>
      </c>
      <c r="I212" s="32">
        <v>1</v>
      </c>
      <c r="J212" s="32">
        <v>1.1173184357541899</v>
      </c>
      <c r="K212" s="32">
        <v>1</v>
      </c>
      <c r="L212" s="32">
        <v>0.89500000000000002</v>
      </c>
      <c r="M212" s="32">
        <v>1</v>
      </c>
    </row>
    <row r="213" spans="3:13" x14ac:dyDescent="0.25">
      <c r="C213" s="30">
        <v>180</v>
      </c>
      <c r="D213" s="32">
        <v>180</v>
      </c>
      <c r="E213" s="32">
        <v>0.9</v>
      </c>
      <c r="F213" s="32">
        <v>86</v>
      </c>
      <c r="G213" s="32">
        <v>77.400000000000006</v>
      </c>
      <c r="H213" s="32">
        <v>1.1111111111111112</v>
      </c>
      <c r="I213" s="32">
        <v>1</v>
      </c>
      <c r="J213" s="32">
        <v>1.1111111111111112</v>
      </c>
      <c r="K213" s="32">
        <v>1</v>
      </c>
      <c r="L213" s="32">
        <v>0.9</v>
      </c>
      <c r="M213" s="32">
        <v>1</v>
      </c>
    </row>
    <row r="214" spans="3:13" x14ac:dyDescent="0.25">
      <c r="C214" s="30">
        <v>181</v>
      </c>
      <c r="D214" s="32">
        <v>181</v>
      </c>
      <c r="E214" s="32">
        <v>0.90500000000000003</v>
      </c>
      <c r="F214" s="32">
        <v>86</v>
      </c>
      <c r="G214" s="32">
        <v>77.83</v>
      </c>
      <c r="H214" s="32">
        <v>1.1049723756906078</v>
      </c>
      <c r="I214" s="32">
        <v>1</v>
      </c>
      <c r="J214" s="32">
        <v>1.1049723756906078</v>
      </c>
      <c r="K214" s="32">
        <v>1</v>
      </c>
      <c r="L214" s="32">
        <v>0.90500000000000003</v>
      </c>
      <c r="M214" s="32">
        <v>1</v>
      </c>
    </row>
    <row r="215" spans="3:13" x14ac:dyDescent="0.25">
      <c r="C215" s="30">
        <v>182</v>
      </c>
      <c r="D215" s="32">
        <v>182</v>
      </c>
      <c r="E215" s="32">
        <v>0.91</v>
      </c>
      <c r="F215" s="32">
        <v>86</v>
      </c>
      <c r="G215" s="32">
        <v>78.260000000000005</v>
      </c>
      <c r="H215" s="32">
        <v>1.0989010989010988</v>
      </c>
      <c r="I215" s="32">
        <v>1</v>
      </c>
      <c r="J215" s="32">
        <v>1.0989010989010988</v>
      </c>
      <c r="K215" s="32">
        <v>1</v>
      </c>
      <c r="L215" s="32">
        <v>0.91</v>
      </c>
      <c r="M215" s="32">
        <v>1</v>
      </c>
    </row>
    <row r="216" spans="3:13" x14ac:dyDescent="0.25">
      <c r="C216" s="30">
        <v>183</v>
      </c>
      <c r="D216" s="32">
        <v>183</v>
      </c>
      <c r="E216" s="32">
        <v>0.91500000000000004</v>
      </c>
      <c r="F216" s="32">
        <v>86</v>
      </c>
      <c r="G216" s="32">
        <v>78.69</v>
      </c>
      <c r="H216" s="32">
        <v>1.0928961748633879</v>
      </c>
      <c r="I216" s="32">
        <v>1</v>
      </c>
      <c r="J216" s="32">
        <v>1.0928961748633879</v>
      </c>
      <c r="K216" s="32">
        <v>1</v>
      </c>
      <c r="L216" s="32">
        <v>0.91500000000000004</v>
      </c>
      <c r="M216" s="32">
        <v>1</v>
      </c>
    </row>
    <row r="217" spans="3:13" x14ac:dyDescent="0.25">
      <c r="C217" s="30">
        <v>184</v>
      </c>
      <c r="D217" s="32">
        <v>184</v>
      </c>
      <c r="E217" s="32">
        <v>0.92</v>
      </c>
      <c r="F217" s="32">
        <v>86</v>
      </c>
      <c r="G217" s="32">
        <v>79.12</v>
      </c>
      <c r="H217" s="32">
        <v>1.0869565217391304</v>
      </c>
      <c r="I217" s="32">
        <v>1</v>
      </c>
      <c r="J217" s="32">
        <v>1.0869565217391304</v>
      </c>
      <c r="K217" s="32">
        <v>1</v>
      </c>
      <c r="L217" s="32">
        <v>0.92</v>
      </c>
      <c r="M217" s="32">
        <v>1</v>
      </c>
    </row>
    <row r="218" spans="3:13" x14ac:dyDescent="0.25">
      <c r="C218" s="30">
        <v>185</v>
      </c>
      <c r="D218" s="32">
        <v>185</v>
      </c>
      <c r="E218" s="32">
        <v>0.92500000000000004</v>
      </c>
      <c r="F218" s="32">
        <v>86</v>
      </c>
      <c r="G218" s="32">
        <v>79.55</v>
      </c>
      <c r="H218" s="32">
        <v>1.0810810810810809</v>
      </c>
      <c r="I218" s="32">
        <v>1</v>
      </c>
      <c r="J218" s="32">
        <v>1.0810810810810809</v>
      </c>
      <c r="K218" s="32">
        <v>1</v>
      </c>
      <c r="L218" s="32">
        <v>0.92500000000000004</v>
      </c>
      <c r="M218" s="32">
        <v>1</v>
      </c>
    </row>
    <row r="219" spans="3:13" x14ac:dyDescent="0.25">
      <c r="C219" s="30">
        <v>186</v>
      </c>
      <c r="D219" s="32">
        <v>186</v>
      </c>
      <c r="E219" s="32">
        <v>0.93</v>
      </c>
      <c r="F219" s="32">
        <v>86</v>
      </c>
      <c r="G219" s="32">
        <v>79.98</v>
      </c>
      <c r="H219" s="32">
        <v>1.075268817204301</v>
      </c>
      <c r="I219" s="32">
        <v>1</v>
      </c>
      <c r="J219" s="32">
        <v>1.075268817204301</v>
      </c>
      <c r="K219" s="32">
        <v>1</v>
      </c>
      <c r="L219" s="32">
        <v>0.93</v>
      </c>
      <c r="M219" s="32">
        <v>1</v>
      </c>
    </row>
    <row r="220" spans="3:13" x14ac:dyDescent="0.25">
      <c r="C220" s="30">
        <v>187</v>
      </c>
      <c r="D220" s="32">
        <v>187</v>
      </c>
      <c r="E220" s="32">
        <v>0.93500000000000005</v>
      </c>
      <c r="F220" s="32">
        <v>86</v>
      </c>
      <c r="G220" s="32">
        <v>80.41</v>
      </c>
      <c r="H220" s="32">
        <v>1.0695187165775399</v>
      </c>
      <c r="I220" s="32">
        <v>1</v>
      </c>
      <c r="J220" s="32">
        <v>1.0695187165775399</v>
      </c>
      <c r="K220" s="32">
        <v>1</v>
      </c>
      <c r="L220" s="32">
        <v>0.93500000000000005</v>
      </c>
      <c r="M220" s="32">
        <v>1</v>
      </c>
    </row>
    <row r="221" spans="3:13" x14ac:dyDescent="0.25">
      <c r="C221" s="30">
        <v>188</v>
      </c>
      <c r="D221" s="32">
        <v>188</v>
      </c>
      <c r="E221" s="32">
        <v>0.94</v>
      </c>
      <c r="F221" s="32">
        <v>86</v>
      </c>
      <c r="G221" s="32">
        <v>80.84</v>
      </c>
      <c r="H221" s="32">
        <v>1.0638297872340425</v>
      </c>
      <c r="I221" s="32">
        <v>1</v>
      </c>
      <c r="J221" s="32">
        <v>1.0638297872340425</v>
      </c>
      <c r="K221" s="32">
        <v>1</v>
      </c>
      <c r="L221" s="32">
        <v>0.94</v>
      </c>
      <c r="M221" s="32">
        <v>1</v>
      </c>
    </row>
    <row r="222" spans="3:13" x14ac:dyDescent="0.25">
      <c r="C222" s="30">
        <v>189</v>
      </c>
      <c r="D222" s="32">
        <v>189</v>
      </c>
      <c r="E222" s="32">
        <v>0.94499999999999995</v>
      </c>
      <c r="F222" s="32">
        <v>86</v>
      </c>
      <c r="G222" s="32">
        <v>81.27</v>
      </c>
      <c r="H222" s="32">
        <v>1.0582010582010584</v>
      </c>
      <c r="I222" s="32">
        <v>1</v>
      </c>
      <c r="J222" s="32">
        <v>1.0582010582010584</v>
      </c>
      <c r="K222" s="32">
        <v>1</v>
      </c>
      <c r="L222" s="32">
        <v>0.94499999999999995</v>
      </c>
      <c r="M222" s="32">
        <v>1</v>
      </c>
    </row>
    <row r="223" spans="3:13" x14ac:dyDescent="0.25">
      <c r="C223" s="30">
        <v>190</v>
      </c>
      <c r="D223" s="32">
        <v>190</v>
      </c>
      <c r="E223" s="32">
        <v>0.95</v>
      </c>
      <c r="F223" s="32">
        <v>86</v>
      </c>
      <c r="G223" s="32">
        <v>81.7</v>
      </c>
      <c r="H223" s="32">
        <v>1.0526315789473684</v>
      </c>
      <c r="I223" s="32">
        <v>1</v>
      </c>
      <c r="J223" s="32">
        <v>1.0526315789473684</v>
      </c>
      <c r="K223" s="32">
        <v>1</v>
      </c>
      <c r="L223" s="32">
        <v>0.95</v>
      </c>
      <c r="M223" s="32">
        <v>1</v>
      </c>
    </row>
    <row r="224" spans="3:13" x14ac:dyDescent="0.25">
      <c r="C224" s="30">
        <v>191</v>
      </c>
      <c r="D224" s="32">
        <v>191</v>
      </c>
      <c r="E224" s="32">
        <v>0.95499999999999996</v>
      </c>
      <c r="F224" s="32">
        <v>86</v>
      </c>
      <c r="G224" s="32">
        <v>82.13</v>
      </c>
      <c r="H224" s="32">
        <v>1.0471204188481675</v>
      </c>
      <c r="I224" s="32">
        <v>1</v>
      </c>
      <c r="J224" s="32">
        <v>1.0471204188481675</v>
      </c>
      <c r="K224" s="32">
        <v>1</v>
      </c>
      <c r="L224" s="32">
        <v>0.95499999999999996</v>
      </c>
      <c r="M224" s="32">
        <v>1</v>
      </c>
    </row>
    <row r="225" spans="2:13" x14ac:dyDescent="0.25">
      <c r="C225" s="30">
        <v>192</v>
      </c>
      <c r="D225" s="32">
        <v>192</v>
      </c>
      <c r="E225" s="32">
        <v>0.96</v>
      </c>
      <c r="F225" s="32">
        <v>86</v>
      </c>
      <c r="G225" s="32">
        <v>82.56</v>
      </c>
      <c r="H225" s="32">
        <v>1.0416666666666667</v>
      </c>
      <c r="I225" s="32">
        <v>1</v>
      </c>
      <c r="J225" s="32">
        <v>1.0416666666666667</v>
      </c>
      <c r="K225" s="32">
        <v>1</v>
      </c>
      <c r="L225" s="32">
        <v>0.96</v>
      </c>
      <c r="M225" s="32">
        <v>1</v>
      </c>
    </row>
    <row r="226" spans="2:13" x14ac:dyDescent="0.25">
      <c r="C226" s="30">
        <v>193</v>
      </c>
      <c r="D226" s="32">
        <v>193</v>
      </c>
      <c r="E226" s="32">
        <v>0.96499999999999997</v>
      </c>
      <c r="F226" s="32">
        <v>86</v>
      </c>
      <c r="G226" s="32">
        <v>82.99</v>
      </c>
      <c r="H226" s="32">
        <v>1.0362694300518136</v>
      </c>
      <c r="I226" s="32">
        <v>1</v>
      </c>
      <c r="J226" s="32">
        <v>1.0362694300518136</v>
      </c>
      <c r="K226" s="32">
        <v>1</v>
      </c>
      <c r="L226" s="32">
        <v>0.96499999999999997</v>
      </c>
      <c r="M226" s="32">
        <v>1</v>
      </c>
    </row>
    <row r="227" spans="2:13" x14ac:dyDescent="0.25">
      <c r="C227" s="30">
        <v>194</v>
      </c>
      <c r="D227" s="32">
        <v>194</v>
      </c>
      <c r="E227" s="32">
        <v>0.97</v>
      </c>
      <c r="F227" s="32">
        <v>86</v>
      </c>
      <c r="G227" s="32">
        <v>83.42</v>
      </c>
      <c r="H227" s="32">
        <v>1.0309278350515465</v>
      </c>
      <c r="I227" s="32">
        <v>1</v>
      </c>
      <c r="J227" s="32">
        <v>1.0309278350515465</v>
      </c>
      <c r="K227" s="32">
        <v>1</v>
      </c>
      <c r="L227" s="32">
        <v>0.97</v>
      </c>
      <c r="M227" s="32">
        <v>1</v>
      </c>
    </row>
    <row r="228" spans="2:13" x14ac:dyDescent="0.25">
      <c r="C228" s="30">
        <v>195</v>
      </c>
      <c r="D228" s="32">
        <v>195</v>
      </c>
      <c r="E228" s="32">
        <v>0.97499999999999998</v>
      </c>
      <c r="F228" s="32">
        <v>86</v>
      </c>
      <c r="G228" s="32">
        <v>83.85</v>
      </c>
      <c r="H228" s="32">
        <v>1.0256410256410258</v>
      </c>
      <c r="I228" s="32">
        <v>1</v>
      </c>
      <c r="J228" s="32">
        <v>1.0256410256410258</v>
      </c>
      <c r="K228" s="32">
        <v>1</v>
      </c>
      <c r="L228" s="32">
        <v>0.97499999999999998</v>
      </c>
      <c r="M228" s="32">
        <v>1</v>
      </c>
    </row>
    <row r="229" spans="2:13" x14ac:dyDescent="0.25">
      <c r="C229" s="30">
        <v>196</v>
      </c>
      <c r="D229" s="32">
        <v>196</v>
      </c>
      <c r="E229" s="32">
        <v>0.98</v>
      </c>
      <c r="F229" s="32">
        <v>86</v>
      </c>
      <c r="G229" s="32">
        <v>84.28</v>
      </c>
      <c r="H229" s="32">
        <v>1.0204081632653061</v>
      </c>
      <c r="I229" s="32">
        <v>1</v>
      </c>
      <c r="J229" s="32">
        <v>1.0204081632653061</v>
      </c>
      <c r="K229" s="32">
        <v>1</v>
      </c>
      <c r="L229" s="32">
        <v>0.98</v>
      </c>
      <c r="M229" s="32">
        <v>1</v>
      </c>
    </row>
    <row r="230" spans="2:13" x14ac:dyDescent="0.25">
      <c r="C230" s="30">
        <v>197</v>
      </c>
      <c r="D230" s="32">
        <v>197</v>
      </c>
      <c r="E230" s="32">
        <v>0.98499999999999999</v>
      </c>
      <c r="F230" s="32">
        <v>86</v>
      </c>
      <c r="G230" s="32">
        <v>84.71</v>
      </c>
      <c r="H230" s="32">
        <v>1.015228426395939</v>
      </c>
      <c r="I230" s="32">
        <v>1</v>
      </c>
      <c r="J230" s="32">
        <v>1.015228426395939</v>
      </c>
      <c r="K230" s="32">
        <v>1</v>
      </c>
      <c r="L230" s="32">
        <v>0.98499999999999999</v>
      </c>
      <c r="M230" s="32">
        <v>1</v>
      </c>
    </row>
    <row r="231" spans="2:13" x14ac:dyDescent="0.25">
      <c r="C231" s="30">
        <v>198</v>
      </c>
      <c r="D231" s="32">
        <v>198</v>
      </c>
      <c r="E231" s="32">
        <v>0.99</v>
      </c>
      <c r="F231" s="32">
        <v>86</v>
      </c>
      <c r="G231" s="32">
        <v>85.14</v>
      </c>
      <c r="H231" s="32">
        <v>1.0101010101010102</v>
      </c>
      <c r="I231" s="32">
        <v>1</v>
      </c>
      <c r="J231" s="32">
        <v>1.0101010101010102</v>
      </c>
      <c r="K231" s="32">
        <v>1</v>
      </c>
      <c r="L231" s="32">
        <v>0.99</v>
      </c>
      <c r="M231" s="32">
        <v>1</v>
      </c>
    </row>
    <row r="232" spans="2:13" x14ac:dyDescent="0.25">
      <c r="C232" s="30">
        <v>199</v>
      </c>
      <c r="D232" s="32">
        <v>199</v>
      </c>
      <c r="E232" s="32">
        <v>0.995</v>
      </c>
      <c r="F232" s="32">
        <v>86</v>
      </c>
      <c r="G232" s="32">
        <v>85.57</v>
      </c>
      <c r="H232" s="32">
        <v>1.0050251256281406</v>
      </c>
      <c r="I232" s="32">
        <v>1</v>
      </c>
      <c r="J232" s="32">
        <v>1.0050251256281406</v>
      </c>
      <c r="K232" s="32">
        <v>1</v>
      </c>
      <c r="L232" s="32">
        <v>0.995</v>
      </c>
      <c r="M232" s="32">
        <v>1</v>
      </c>
    </row>
    <row r="233" spans="2:13" x14ac:dyDescent="0.25">
      <c r="C233" s="30">
        <v>200</v>
      </c>
      <c r="D233" s="32">
        <v>200</v>
      </c>
      <c r="E233" s="32">
        <v>1</v>
      </c>
      <c r="F233" s="32">
        <v>86</v>
      </c>
      <c r="G233" s="32">
        <v>86</v>
      </c>
      <c r="H233" s="32">
        <v>1</v>
      </c>
      <c r="I233" s="32">
        <v>1</v>
      </c>
      <c r="J233" s="32">
        <v>1</v>
      </c>
      <c r="K233" s="32">
        <v>1</v>
      </c>
      <c r="L233" s="32">
        <v>1</v>
      </c>
      <c r="M233" s="32">
        <v>1</v>
      </c>
    </row>
    <row r="235" spans="2:13" ht="18" x14ac:dyDescent="0.35">
      <c r="B235" s="28" t="s">
        <v>142</v>
      </c>
    </row>
    <row r="237" spans="2:13" x14ac:dyDescent="0.25">
      <c r="C237" s="30" t="s">
        <v>132</v>
      </c>
      <c r="D237" s="31" t="s">
        <v>111</v>
      </c>
      <c r="E237" s="31" t="s">
        <v>139</v>
      </c>
      <c r="F237" s="31" t="s">
        <v>140</v>
      </c>
      <c r="G237" s="31" t="s">
        <v>141</v>
      </c>
    </row>
    <row r="238" spans="2:13" x14ac:dyDescent="0.25">
      <c r="C238" s="30">
        <v>0</v>
      </c>
      <c r="D238" s="32">
        <v>0</v>
      </c>
      <c r="E238" s="32">
        <v>0</v>
      </c>
      <c r="F238" s="32">
        <v>0</v>
      </c>
      <c r="G238" s="32">
        <v>1</v>
      </c>
    </row>
    <row r="239" spans="2:13" x14ac:dyDescent="0.25">
      <c r="C239" s="30">
        <v>1</v>
      </c>
      <c r="D239" s="32">
        <v>0</v>
      </c>
      <c r="E239" s="32">
        <v>1.1627906976744186E-2</v>
      </c>
      <c r="F239" s="32">
        <v>0</v>
      </c>
      <c r="G239" s="32">
        <v>1</v>
      </c>
    </row>
    <row r="240" spans="2:13" x14ac:dyDescent="0.25">
      <c r="C240" s="30">
        <v>2</v>
      </c>
      <c r="D240" s="32">
        <v>0</v>
      </c>
      <c r="E240" s="32">
        <v>2.3255813953488372E-2</v>
      </c>
      <c r="F240" s="32">
        <v>0</v>
      </c>
      <c r="G240" s="32">
        <v>1</v>
      </c>
    </row>
    <row r="241" spans="3:7" x14ac:dyDescent="0.25">
      <c r="C241" s="30">
        <v>3</v>
      </c>
      <c r="D241" s="32">
        <v>0</v>
      </c>
      <c r="E241" s="32">
        <v>3.4883720930232558E-2</v>
      </c>
      <c r="F241" s="32">
        <v>0</v>
      </c>
      <c r="G241" s="32">
        <v>1</v>
      </c>
    </row>
    <row r="242" spans="3:7" x14ac:dyDescent="0.25">
      <c r="C242" s="30">
        <v>4</v>
      </c>
      <c r="D242" s="32">
        <v>0</v>
      </c>
      <c r="E242" s="32">
        <v>4.6511627906976744E-2</v>
      </c>
      <c r="F242" s="32">
        <v>0</v>
      </c>
      <c r="G242" s="32">
        <v>1</v>
      </c>
    </row>
    <row r="243" spans="3:7" x14ac:dyDescent="0.25">
      <c r="C243" s="30">
        <v>5</v>
      </c>
      <c r="D243" s="32">
        <v>0</v>
      </c>
      <c r="E243" s="32">
        <v>5.8139534883720929E-2</v>
      </c>
      <c r="F243" s="32">
        <v>0</v>
      </c>
      <c r="G243" s="32">
        <v>1</v>
      </c>
    </row>
    <row r="244" spans="3:7" x14ac:dyDescent="0.25">
      <c r="C244" s="30">
        <v>6</v>
      </c>
      <c r="D244" s="32">
        <v>0</v>
      </c>
      <c r="E244" s="32">
        <v>6.9767441860465115E-2</v>
      </c>
      <c r="F244" s="32">
        <v>0</v>
      </c>
      <c r="G244" s="32">
        <v>1</v>
      </c>
    </row>
    <row r="245" spans="3:7" x14ac:dyDescent="0.25">
      <c r="C245" s="30">
        <v>7</v>
      </c>
      <c r="D245" s="32">
        <v>0</v>
      </c>
      <c r="E245" s="32">
        <v>8.1395348837209308E-2</v>
      </c>
      <c r="F245" s="32">
        <v>0</v>
      </c>
      <c r="G245" s="32">
        <v>1</v>
      </c>
    </row>
    <row r="246" spans="3:7" x14ac:dyDescent="0.25">
      <c r="C246" s="30">
        <v>8</v>
      </c>
      <c r="D246" s="32">
        <v>0</v>
      </c>
      <c r="E246" s="32">
        <v>9.3023255813953487E-2</v>
      </c>
      <c r="F246" s="32">
        <v>0</v>
      </c>
      <c r="G246" s="32">
        <v>1</v>
      </c>
    </row>
    <row r="247" spans="3:7" x14ac:dyDescent="0.25">
      <c r="C247" s="30">
        <v>9</v>
      </c>
      <c r="D247" s="32">
        <v>0</v>
      </c>
      <c r="E247" s="32">
        <v>0.10465116279069768</v>
      </c>
      <c r="F247" s="32">
        <v>0</v>
      </c>
      <c r="G247" s="32">
        <v>1</v>
      </c>
    </row>
    <row r="248" spans="3:7" x14ac:dyDescent="0.25">
      <c r="C248" s="30">
        <v>10</v>
      </c>
      <c r="D248" s="32">
        <v>0</v>
      </c>
      <c r="E248" s="32">
        <v>0.11627906976744186</v>
      </c>
      <c r="F248" s="32">
        <v>0</v>
      </c>
      <c r="G248" s="32">
        <v>1</v>
      </c>
    </row>
    <row r="249" spans="3:7" x14ac:dyDescent="0.25">
      <c r="C249" s="30">
        <v>11</v>
      </c>
      <c r="D249" s="32">
        <v>0</v>
      </c>
      <c r="E249" s="32">
        <v>0.12790697674418605</v>
      </c>
      <c r="F249" s="32">
        <v>0</v>
      </c>
      <c r="G249" s="32">
        <v>1</v>
      </c>
    </row>
    <row r="250" spans="3:7" x14ac:dyDescent="0.25">
      <c r="C250" s="30">
        <v>12</v>
      </c>
      <c r="D250" s="32">
        <v>0</v>
      </c>
      <c r="E250" s="32">
        <v>0.13953488372093023</v>
      </c>
      <c r="F250" s="32">
        <v>0</v>
      </c>
      <c r="G250" s="32">
        <v>1</v>
      </c>
    </row>
    <row r="251" spans="3:7" x14ac:dyDescent="0.25">
      <c r="C251" s="30">
        <v>13</v>
      </c>
      <c r="D251" s="32">
        <v>0</v>
      </c>
      <c r="E251" s="32">
        <v>0.15116279069767441</v>
      </c>
      <c r="F251" s="32">
        <v>0</v>
      </c>
      <c r="G251" s="32">
        <v>1</v>
      </c>
    </row>
    <row r="252" spans="3:7" x14ac:dyDescent="0.25">
      <c r="C252" s="30">
        <v>14</v>
      </c>
      <c r="D252" s="32">
        <v>8.771929824561403E-3</v>
      </c>
      <c r="E252" s="32">
        <v>0.15116279069767441</v>
      </c>
      <c r="F252" s="32">
        <v>8.771929824561403E-3</v>
      </c>
      <c r="G252" s="32">
        <v>1</v>
      </c>
    </row>
    <row r="253" spans="3:7" x14ac:dyDescent="0.25">
      <c r="C253" s="30">
        <v>15</v>
      </c>
      <c r="D253" s="32">
        <v>8.771929824561403E-3</v>
      </c>
      <c r="E253" s="32">
        <v>0.16279069767441862</v>
      </c>
      <c r="F253" s="32">
        <v>8.771929824561403E-3</v>
      </c>
      <c r="G253" s="32">
        <v>1</v>
      </c>
    </row>
    <row r="254" spans="3:7" x14ac:dyDescent="0.25">
      <c r="C254" s="30">
        <v>16</v>
      </c>
      <c r="D254" s="32">
        <v>8.771929824561403E-3</v>
      </c>
      <c r="E254" s="32">
        <v>0.1744186046511628</v>
      </c>
      <c r="F254" s="32">
        <v>8.771929824561403E-3</v>
      </c>
      <c r="G254" s="32">
        <v>1</v>
      </c>
    </row>
    <row r="255" spans="3:7" x14ac:dyDescent="0.25">
      <c r="C255" s="30">
        <v>17</v>
      </c>
      <c r="D255" s="32">
        <v>8.771929824561403E-3</v>
      </c>
      <c r="E255" s="32">
        <v>0.18604651162790697</v>
      </c>
      <c r="F255" s="32">
        <v>8.771929824561403E-3</v>
      </c>
      <c r="G255" s="32">
        <v>1</v>
      </c>
    </row>
    <row r="256" spans="3:7" x14ac:dyDescent="0.25">
      <c r="C256" s="30">
        <v>18</v>
      </c>
      <c r="D256" s="32">
        <v>8.771929824561403E-3</v>
      </c>
      <c r="E256" s="32">
        <v>0.19767441860465115</v>
      </c>
      <c r="F256" s="32">
        <v>8.771929824561403E-3</v>
      </c>
      <c r="G256" s="32">
        <v>1</v>
      </c>
    </row>
    <row r="257" spans="3:7" x14ac:dyDescent="0.25">
      <c r="C257" s="30">
        <v>19</v>
      </c>
      <c r="D257" s="32">
        <v>8.771929824561403E-3</v>
      </c>
      <c r="E257" s="32">
        <v>0.20930232558139536</v>
      </c>
      <c r="F257" s="32">
        <v>8.771929824561403E-3</v>
      </c>
      <c r="G257" s="32">
        <v>1</v>
      </c>
    </row>
    <row r="258" spans="3:7" x14ac:dyDescent="0.25">
      <c r="C258" s="30">
        <v>20</v>
      </c>
      <c r="D258" s="32">
        <v>8.771929824561403E-3</v>
      </c>
      <c r="E258" s="32">
        <v>0.22093023255813954</v>
      </c>
      <c r="F258" s="32">
        <v>8.771929824561403E-3</v>
      </c>
      <c r="G258" s="32">
        <v>1</v>
      </c>
    </row>
    <row r="259" spans="3:7" x14ac:dyDescent="0.25">
      <c r="C259" s="30">
        <v>21</v>
      </c>
      <c r="D259" s="32">
        <v>8.771929824561403E-3</v>
      </c>
      <c r="E259" s="32">
        <v>0.23255813953488372</v>
      </c>
      <c r="F259" s="32">
        <v>8.771929824561403E-3</v>
      </c>
      <c r="G259" s="32">
        <v>1</v>
      </c>
    </row>
    <row r="260" spans="3:7" x14ac:dyDescent="0.25">
      <c r="C260" s="30">
        <v>22</v>
      </c>
      <c r="D260" s="32">
        <v>8.771929824561403E-3</v>
      </c>
      <c r="E260" s="32">
        <v>0.2441860465116279</v>
      </c>
      <c r="F260" s="32">
        <v>8.771929824561403E-3</v>
      </c>
      <c r="G260" s="32">
        <v>1</v>
      </c>
    </row>
    <row r="261" spans="3:7" x14ac:dyDescent="0.25">
      <c r="C261" s="30">
        <v>23</v>
      </c>
      <c r="D261" s="32">
        <v>8.771929824561403E-3</v>
      </c>
      <c r="E261" s="32">
        <v>0.2558139534883721</v>
      </c>
      <c r="F261" s="32">
        <v>8.771929824561403E-3</v>
      </c>
      <c r="G261" s="32">
        <v>1</v>
      </c>
    </row>
    <row r="262" spans="3:7" x14ac:dyDescent="0.25">
      <c r="C262" s="30">
        <v>24</v>
      </c>
      <c r="D262" s="32">
        <v>8.771929824561403E-3</v>
      </c>
      <c r="E262" s="32">
        <v>0.26744186046511625</v>
      </c>
      <c r="F262" s="32">
        <v>8.771929824561403E-3</v>
      </c>
      <c r="G262" s="32">
        <v>1</v>
      </c>
    </row>
    <row r="263" spans="3:7" x14ac:dyDescent="0.25">
      <c r="C263" s="30">
        <v>25</v>
      </c>
      <c r="D263" s="32">
        <v>8.771929824561403E-3</v>
      </c>
      <c r="E263" s="32">
        <v>0.27906976744186046</v>
      </c>
      <c r="F263" s="32">
        <v>8.771929824561403E-3</v>
      </c>
      <c r="G263" s="32">
        <v>1</v>
      </c>
    </row>
    <row r="264" spans="3:7" x14ac:dyDescent="0.25">
      <c r="C264" s="30">
        <v>26</v>
      </c>
      <c r="D264" s="32">
        <v>8.771929824561403E-3</v>
      </c>
      <c r="E264" s="32">
        <v>0.29069767441860467</v>
      </c>
      <c r="F264" s="32">
        <v>8.771929824561403E-3</v>
      </c>
      <c r="G264" s="32">
        <v>1</v>
      </c>
    </row>
    <row r="265" spans="3:7" x14ac:dyDescent="0.25">
      <c r="C265" s="30">
        <v>27</v>
      </c>
      <c r="D265" s="32">
        <v>8.771929824561403E-3</v>
      </c>
      <c r="E265" s="32">
        <v>0.30232558139534882</v>
      </c>
      <c r="F265" s="32">
        <v>8.771929824561403E-3</v>
      </c>
      <c r="G265" s="32">
        <v>1</v>
      </c>
    </row>
    <row r="266" spans="3:7" x14ac:dyDescent="0.25">
      <c r="C266" s="30">
        <v>28</v>
      </c>
      <c r="D266" s="32">
        <v>8.771929824561403E-3</v>
      </c>
      <c r="E266" s="32">
        <v>0.31395348837209303</v>
      </c>
      <c r="F266" s="32">
        <v>8.771929824561403E-3</v>
      </c>
      <c r="G266" s="32">
        <v>1</v>
      </c>
    </row>
    <row r="267" spans="3:7" x14ac:dyDescent="0.25">
      <c r="C267" s="30">
        <v>29</v>
      </c>
      <c r="D267" s="32">
        <v>8.771929824561403E-3</v>
      </c>
      <c r="E267" s="32">
        <v>0.32558139534883723</v>
      </c>
      <c r="F267" s="32">
        <v>8.771929824561403E-3</v>
      </c>
      <c r="G267" s="32">
        <v>1</v>
      </c>
    </row>
    <row r="268" spans="3:7" x14ac:dyDescent="0.25">
      <c r="C268" s="30">
        <v>30</v>
      </c>
      <c r="D268" s="32">
        <v>8.771929824561403E-3</v>
      </c>
      <c r="E268" s="32">
        <v>0.33720930232558138</v>
      </c>
      <c r="F268" s="32">
        <v>8.771929824561403E-3</v>
      </c>
      <c r="G268" s="32">
        <v>1</v>
      </c>
    </row>
    <row r="269" spans="3:7" x14ac:dyDescent="0.25">
      <c r="C269" s="30">
        <v>31</v>
      </c>
      <c r="D269" s="32">
        <v>8.771929824561403E-3</v>
      </c>
      <c r="E269" s="32">
        <v>0.34883720930232559</v>
      </c>
      <c r="F269" s="32">
        <v>8.771929824561403E-3</v>
      </c>
      <c r="G269" s="32">
        <v>1</v>
      </c>
    </row>
    <row r="270" spans="3:7" x14ac:dyDescent="0.25">
      <c r="C270" s="30">
        <v>32</v>
      </c>
      <c r="D270" s="32">
        <v>8.771929824561403E-3</v>
      </c>
      <c r="E270" s="32">
        <v>0.36046511627906974</v>
      </c>
      <c r="F270" s="32">
        <v>8.771929824561403E-3</v>
      </c>
      <c r="G270" s="32">
        <v>1</v>
      </c>
    </row>
    <row r="271" spans="3:7" x14ac:dyDescent="0.25">
      <c r="C271" s="30">
        <v>33</v>
      </c>
      <c r="D271" s="32">
        <v>8.771929824561403E-3</v>
      </c>
      <c r="E271" s="32">
        <v>0.37209302325581395</v>
      </c>
      <c r="F271" s="32">
        <v>8.771929824561403E-3</v>
      </c>
      <c r="G271" s="32">
        <v>1</v>
      </c>
    </row>
    <row r="272" spans="3:7" x14ac:dyDescent="0.25">
      <c r="C272" s="30">
        <v>34</v>
      </c>
      <c r="D272" s="32">
        <v>8.771929824561403E-3</v>
      </c>
      <c r="E272" s="32">
        <v>0.38372093023255816</v>
      </c>
      <c r="F272" s="32">
        <v>8.771929824561403E-3</v>
      </c>
      <c r="G272" s="32">
        <v>1</v>
      </c>
    </row>
    <row r="273" spans="3:7" x14ac:dyDescent="0.25">
      <c r="C273" s="30">
        <v>35</v>
      </c>
      <c r="D273" s="32">
        <v>8.771929824561403E-3</v>
      </c>
      <c r="E273" s="32">
        <v>0.39534883720930231</v>
      </c>
      <c r="F273" s="32">
        <v>8.771929824561403E-3</v>
      </c>
      <c r="G273" s="32">
        <v>1</v>
      </c>
    </row>
    <row r="274" spans="3:7" x14ac:dyDescent="0.25">
      <c r="C274" s="30">
        <v>36</v>
      </c>
      <c r="D274" s="32">
        <v>8.771929824561403E-3</v>
      </c>
      <c r="E274" s="32">
        <v>0.40697674418604651</v>
      </c>
      <c r="F274" s="32">
        <v>8.771929824561403E-3</v>
      </c>
      <c r="G274" s="32">
        <v>1</v>
      </c>
    </row>
    <row r="275" spans="3:7" x14ac:dyDescent="0.25">
      <c r="C275" s="30">
        <v>37</v>
      </c>
      <c r="D275" s="32">
        <v>8.771929824561403E-3</v>
      </c>
      <c r="E275" s="32">
        <v>0.41860465116279072</v>
      </c>
      <c r="F275" s="32">
        <v>8.771929824561403E-3</v>
      </c>
      <c r="G275" s="32">
        <v>1</v>
      </c>
    </row>
    <row r="276" spans="3:7" x14ac:dyDescent="0.25">
      <c r="C276" s="30">
        <v>38</v>
      </c>
      <c r="D276" s="32">
        <v>8.771929824561403E-3</v>
      </c>
      <c r="E276" s="32">
        <v>0.43023255813953487</v>
      </c>
      <c r="F276" s="32">
        <v>8.771929824561403E-3</v>
      </c>
      <c r="G276" s="32">
        <v>1</v>
      </c>
    </row>
    <row r="277" spans="3:7" x14ac:dyDescent="0.25">
      <c r="C277" s="30">
        <v>39</v>
      </c>
      <c r="D277" s="32">
        <v>8.771929824561403E-3</v>
      </c>
      <c r="E277" s="32">
        <v>0.44186046511627908</v>
      </c>
      <c r="F277" s="32">
        <v>8.771929824561403E-3</v>
      </c>
      <c r="G277" s="32">
        <v>1</v>
      </c>
    </row>
    <row r="278" spans="3:7" x14ac:dyDescent="0.25">
      <c r="C278" s="30">
        <v>40</v>
      </c>
      <c r="D278" s="32">
        <v>8.771929824561403E-3</v>
      </c>
      <c r="E278" s="32">
        <v>0.45348837209302323</v>
      </c>
      <c r="F278" s="32">
        <v>8.771929824561403E-3</v>
      </c>
      <c r="G278" s="32">
        <v>1</v>
      </c>
    </row>
    <row r="279" spans="3:7" x14ac:dyDescent="0.25">
      <c r="C279" s="30">
        <v>41</v>
      </c>
      <c r="D279" s="32">
        <v>8.771929824561403E-3</v>
      </c>
      <c r="E279" s="32">
        <v>0.46511627906976744</v>
      </c>
      <c r="F279" s="32">
        <v>8.771929824561403E-3</v>
      </c>
      <c r="G279" s="32">
        <v>1</v>
      </c>
    </row>
    <row r="280" spans="3:7" x14ac:dyDescent="0.25">
      <c r="C280" s="30">
        <v>42</v>
      </c>
      <c r="D280" s="32">
        <v>8.771929824561403E-3</v>
      </c>
      <c r="E280" s="32">
        <v>0.47674418604651164</v>
      </c>
      <c r="F280" s="32">
        <v>8.771929824561403E-3</v>
      </c>
      <c r="G280" s="32">
        <v>1</v>
      </c>
    </row>
    <row r="281" spans="3:7" x14ac:dyDescent="0.25">
      <c r="C281" s="30">
        <v>43</v>
      </c>
      <c r="D281" s="32">
        <v>8.771929824561403E-3</v>
      </c>
      <c r="E281" s="32">
        <v>0.48837209302325579</v>
      </c>
      <c r="F281" s="32">
        <v>8.771929824561403E-3</v>
      </c>
      <c r="G281" s="32">
        <v>1</v>
      </c>
    </row>
    <row r="282" spans="3:7" x14ac:dyDescent="0.25">
      <c r="C282" s="30">
        <v>44</v>
      </c>
      <c r="D282" s="32">
        <v>1.7543859649122806E-2</v>
      </c>
      <c r="E282" s="32">
        <v>0.48837209302325579</v>
      </c>
      <c r="F282" s="32">
        <v>1.7543859649122806E-2</v>
      </c>
      <c r="G282" s="32">
        <v>1</v>
      </c>
    </row>
    <row r="283" spans="3:7" x14ac:dyDescent="0.25">
      <c r="C283" s="30">
        <v>45</v>
      </c>
      <c r="D283" s="32">
        <v>1.7543859649122806E-2</v>
      </c>
      <c r="E283" s="32">
        <v>0.5</v>
      </c>
      <c r="F283" s="32">
        <v>1.7543859649122806E-2</v>
      </c>
      <c r="G283" s="32">
        <v>1</v>
      </c>
    </row>
    <row r="284" spans="3:7" x14ac:dyDescent="0.25">
      <c r="C284" s="30">
        <v>46</v>
      </c>
      <c r="D284" s="32">
        <v>1.7543859649122806E-2</v>
      </c>
      <c r="E284" s="32">
        <v>0.51162790697674421</v>
      </c>
      <c r="F284" s="32">
        <v>1.7543859649122806E-2</v>
      </c>
      <c r="G284" s="32">
        <v>1</v>
      </c>
    </row>
    <row r="285" spans="3:7" x14ac:dyDescent="0.25">
      <c r="C285" s="30">
        <v>47</v>
      </c>
      <c r="D285" s="32">
        <v>1.7543859649122806E-2</v>
      </c>
      <c r="E285" s="32">
        <v>0.52325581395348841</v>
      </c>
      <c r="F285" s="32">
        <v>1.7543859649122806E-2</v>
      </c>
      <c r="G285" s="32">
        <v>1</v>
      </c>
    </row>
    <row r="286" spans="3:7" x14ac:dyDescent="0.25">
      <c r="C286" s="30">
        <v>48</v>
      </c>
      <c r="D286" s="32">
        <v>1.7543859649122806E-2</v>
      </c>
      <c r="E286" s="32">
        <v>0.53488372093023251</v>
      </c>
      <c r="F286" s="32">
        <v>1.7543859649122806E-2</v>
      </c>
      <c r="G286" s="32">
        <v>1</v>
      </c>
    </row>
    <row r="287" spans="3:7" x14ac:dyDescent="0.25">
      <c r="C287" s="30">
        <v>49</v>
      </c>
      <c r="D287" s="32">
        <v>1.7543859649122806E-2</v>
      </c>
      <c r="E287" s="32">
        <v>0.54651162790697672</v>
      </c>
      <c r="F287" s="32">
        <v>1.7543859649122806E-2</v>
      </c>
      <c r="G287" s="32">
        <v>1</v>
      </c>
    </row>
    <row r="288" spans="3:7" x14ac:dyDescent="0.25">
      <c r="C288" s="30">
        <v>50</v>
      </c>
      <c r="D288" s="32">
        <v>1.7543859649122806E-2</v>
      </c>
      <c r="E288" s="32">
        <v>0.55813953488372092</v>
      </c>
      <c r="F288" s="32">
        <v>1.7543859649122806E-2</v>
      </c>
      <c r="G288" s="32">
        <v>1</v>
      </c>
    </row>
    <row r="289" spans="3:7" x14ac:dyDescent="0.25">
      <c r="C289" s="30">
        <v>51</v>
      </c>
      <c r="D289" s="32">
        <v>1.7543859649122806E-2</v>
      </c>
      <c r="E289" s="32">
        <v>0.56976744186046513</v>
      </c>
      <c r="F289" s="32">
        <v>1.7543859649122806E-2</v>
      </c>
      <c r="G289" s="32">
        <v>1</v>
      </c>
    </row>
    <row r="290" spans="3:7" x14ac:dyDescent="0.25">
      <c r="C290" s="30">
        <v>52</v>
      </c>
      <c r="D290" s="32">
        <v>1.7543859649122806E-2</v>
      </c>
      <c r="E290" s="32">
        <v>0.58139534883720934</v>
      </c>
      <c r="F290" s="32">
        <v>1.7543859649122806E-2</v>
      </c>
      <c r="G290" s="32">
        <v>1</v>
      </c>
    </row>
    <row r="291" spans="3:7" x14ac:dyDescent="0.25">
      <c r="C291" s="30">
        <v>53</v>
      </c>
      <c r="D291" s="32">
        <v>1.7543859649122806E-2</v>
      </c>
      <c r="E291" s="32">
        <v>0.59302325581395354</v>
      </c>
      <c r="F291" s="32">
        <v>1.7543859649122806E-2</v>
      </c>
      <c r="G291" s="32">
        <v>1</v>
      </c>
    </row>
    <row r="292" spans="3:7" x14ac:dyDescent="0.25">
      <c r="C292" s="30">
        <v>54</v>
      </c>
      <c r="D292" s="32">
        <v>1.7543859649122806E-2</v>
      </c>
      <c r="E292" s="32">
        <v>0.60465116279069764</v>
      </c>
      <c r="F292" s="32">
        <v>1.7543859649122806E-2</v>
      </c>
      <c r="G292" s="32">
        <v>1</v>
      </c>
    </row>
    <row r="293" spans="3:7" x14ac:dyDescent="0.25">
      <c r="C293" s="30">
        <v>55</v>
      </c>
      <c r="D293" s="32">
        <v>1.7543859649122806E-2</v>
      </c>
      <c r="E293" s="32">
        <v>0.61627906976744184</v>
      </c>
      <c r="F293" s="32">
        <v>1.7543859649122806E-2</v>
      </c>
      <c r="G293" s="32">
        <v>1</v>
      </c>
    </row>
    <row r="294" spans="3:7" x14ac:dyDescent="0.25">
      <c r="C294" s="30">
        <v>56</v>
      </c>
      <c r="D294" s="32">
        <v>2.6315789473684209E-2</v>
      </c>
      <c r="E294" s="32">
        <v>0.61627906976744184</v>
      </c>
      <c r="F294" s="32">
        <v>2.6315789473684209E-2</v>
      </c>
      <c r="G294" s="32">
        <v>1</v>
      </c>
    </row>
    <row r="295" spans="3:7" x14ac:dyDescent="0.25">
      <c r="C295" s="30">
        <v>57</v>
      </c>
      <c r="D295" s="32">
        <v>2.6315789473684209E-2</v>
      </c>
      <c r="E295" s="32">
        <v>0.62790697674418605</v>
      </c>
      <c r="F295" s="32">
        <v>2.6315789473684209E-2</v>
      </c>
      <c r="G295" s="32">
        <v>1</v>
      </c>
    </row>
    <row r="296" spans="3:7" x14ac:dyDescent="0.25">
      <c r="C296" s="30">
        <v>58</v>
      </c>
      <c r="D296" s="32">
        <v>2.6315789473684209E-2</v>
      </c>
      <c r="E296" s="32">
        <v>0.63953488372093026</v>
      </c>
      <c r="F296" s="32">
        <v>2.6315789473684209E-2</v>
      </c>
      <c r="G296" s="32">
        <v>1</v>
      </c>
    </row>
    <row r="297" spans="3:7" x14ac:dyDescent="0.25">
      <c r="C297" s="30">
        <v>59</v>
      </c>
      <c r="D297" s="32">
        <v>3.5087719298245612E-2</v>
      </c>
      <c r="E297" s="32">
        <v>0.63953488372093026</v>
      </c>
      <c r="F297" s="32">
        <v>3.5087719298245612E-2</v>
      </c>
      <c r="G297" s="32">
        <v>1</v>
      </c>
    </row>
    <row r="298" spans="3:7" x14ac:dyDescent="0.25">
      <c r="C298" s="30">
        <v>60</v>
      </c>
      <c r="D298" s="32">
        <v>4.3859649122807015E-2</v>
      </c>
      <c r="E298" s="32">
        <v>0.63953488372093026</v>
      </c>
      <c r="F298" s="32">
        <v>4.3859649122807015E-2</v>
      </c>
      <c r="G298" s="32">
        <v>1</v>
      </c>
    </row>
    <row r="299" spans="3:7" x14ac:dyDescent="0.25">
      <c r="C299" s="30">
        <v>61</v>
      </c>
      <c r="D299" s="32">
        <v>4.3859649122807015E-2</v>
      </c>
      <c r="E299" s="32">
        <v>0.65116279069767447</v>
      </c>
      <c r="F299" s="32">
        <v>4.3859649122807015E-2</v>
      </c>
      <c r="G299" s="32">
        <v>1</v>
      </c>
    </row>
    <row r="300" spans="3:7" x14ac:dyDescent="0.25">
      <c r="C300" s="30">
        <v>62</v>
      </c>
      <c r="D300" s="32">
        <v>4.3859649122807015E-2</v>
      </c>
      <c r="E300" s="32">
        <v>0.66279069767441856</v>
      </c>
      <c r="F300" s="32">
        <v>4.3859649122807015E-2</v>
      </c>
      <c r="G300" s="32">
        <v>1</v>
      </c>
    </row>
    <row r="301" spans="3:7" x14ac:dyDescent="0.25">
      <c r="C301" s="30">
        <v>63</v>
      </c>
      <c r="D301" s="32">
        <v>5.2631578947368418E-2</v>
      </c>
      <c r="E301" s="32">
        <v>0.66279069767441856</v>
      </c>
      <c r="F301" s="32">
        <v>5.2631578947368418E-2</v>
      </c>
      <c r="G301" s="32">
        <v>1</v>
      </c>
    </row>
    <row r="302" spans="3:7" x14ac:dyDescent="0.25">
      <c r="C302" s="30">
        <v>64</v>
      </c>
      <c r="D302" s="32">
        <v>5.2631578947368418E-2</v>
      </c>
      <c r="E302" s="32">
        <v>0.67441860465116277</v>
      </c>
      <c r="F302" s="32">
        <v>5.2631578947368418E-2</v>
      </c>
      <c r="G302" s="32">
        <v>1</v>
      </c>
    </row>
    <row r="303" spans="3:7" x14ac:dyDescent="0.25">
      <c r="C303" s="30">
        <v>65</v>
      </c>
      <c r="D303" s="32">
        <v>5.2631578947368418E-2</v>
      </c>
      <c r="E303" s="32">
        <v>0.68604651162790697</v>
      </c>
      <c r="F303" s="32">
        <v>5.2631578947368418E-2</v>
      </c>
      <c r="G303" s="32">
        <v>1</v>
      </c>
    </row>
    <row r="304" spans="3:7" x14ac:dyDescent="0.25">
      <c r="C304" s="30">
        <v>66</v>
      </c>
      <c r="D304" s="32">
        <v>5.2631578947368418E-2</v>
      </c>
      <c r="E304" s="32">
        <v>0.69767441860465118</v>
      </c>
      <c r="F304" s="32">
        <v>5.2631578947368418E-2</v>
      </c>
      <c r="G304" s="32">
        <v>1</v>
      </c>
    </row>
    <row r="305" spans="3:7" x14ac:dyDescent="0.25">
      <c r="C305" s="30">
        <v>67</v>
      </c>
      <c r="D305" s="32">
        <v>6.1403508771929821E-2</v>
      </c>
      <c r="E305" s="32">
        <v>0.69767441860465118</v>
      </c>
      <c r="F305" s="32">
        <v>6.1403508771929821E-2</v>
      </c>
      <c r="G305" s="32">
        <v>1</v>
      </c>
    </row>
    <row r="306" spans="3:7" x14ac:dyDescent="0.25">
      <c r="C306" s="30">
        <v>68</v>
      </c>
      <c r="D306" s="32">
        <v>6.1403508771929821E-2</v>
      </c>
      <c r="E306" s="32">
        <v>0.70930232558139539</v>
      </c>
      <c r="F306" s="32">
        <v>6.1403508771929821E-2</v>
      </c>
      <c r="G306" s="32">
        <v>1</v>
      </c>
    </row>
    <row r="307" spans="3:7" x14ac:dyDescent="0.25">
      <c r="C307" s="30">
        <v>69</v>
      </c>
      <c r="D307" s="32">
        <v>7.0175438596491224E-2</v>
      </c>
      <c r="E307" s="32">
        <v>0.70930232558139539</v>
      </c>
      <c r="F307" s="32">
        <v>7.0175438596491224E-2</v>
      </c>
      <c r="G307" s="32">
        <v>1</v>
      </c>
    </row>
    <row r="308" spans="3:7" x14ac:dyDescent="0.25">
      <c r="C308" s="30">
        <v>70</v>
      </c>
      <c r="D308" s="32">
        <v>7.0175438596491224E-2</v>
      </c>
      <c r="E308" s="32">
        <v>0.72093023255813948</v>
      </c>
      <c r="F308" s="32">
        <v>7.0175438596491224E-2</v>
      </c>
      <c r="G308" s="32">
        <v>1</v>
      </c>
    </row>
    <row r="309" spans="3:7" x14ac:dyDescent="0.25">
      <c r="C309" s="30">
        <v>71</v>
      </c>
      <c r="D309" s="32">
        <v>7.0175438596491224E-2</v>
      </c>
      <c r="E309" s="32">
        <v>0.73255813953488369</v>
      </c>
      <c r="F309" s="32">
        <v>7.0175438596491224E-2</v>
      </c>
      <c r="G309" s="32">
        <v>1</v>
      </c>
    </row>
    <row r="310" spans="3:7" x14ac:dyDescent="0.25">
      <c r="C310" s="30">
        <v>72</v>
      </c>
      <c r="D310" s="32">
        <v>7.0175438596491224E-2</v>
      </c>
      <c r="E310" s="32">
        <v>0.7441860465116279</v>
      </c>
      <c r="F310" s="32">
        <v>7.0175438596491224E-2</v>
      </c>
      <c r="G310" s="32">
        <v>1</v>
      </c>
    </row>
    <row r="311" spans="3:7" x14ac:dyDescent="0.25">
      <c r="C311" s="30">
        <v>73</v>
      </c>
      <c r="D311" s="32">
        <v>7.8947368421052627E-2</v>
      </c>
      <c r="E311" s="32">
        <v>0.7441860465116279</v>
      </c>
      <c r="F311" s="32">
        <v>7.8947368421052627E-2</v>
      </c>
      <c r="G311" s="32">
        <v>1</v>
      </c>
    </row>
    <row r="312" spans="3:7" x14ac:dyDescent="0.25">
      <c r="C312" s="30">
        <v>74</v>
      </c>
      <c r="D312" s="32">
        <v>7.8947368421052627E-2</v>
      </c>
      <c r="E312" s="32">
        <v>0.7558139534883721</v>
      </c>
      <c r="F312" s="32">
        <v>7.8947368421052627E-2</v>
      </c>
      <c r="G312" s="32">
        <v>1</v>
      </c>
    </row>
    <row r="313" spans="3:7" x14ac:dyDescent="0.25">
      <c r="C313" s="30">
        <v>75</v>
      </c>
      <c r="D313" s="32">
        <v>7.8947368421052627E-2</v>
      </c>
      <c r="E313" s="32">
        <v>0.76744186046511631</v>
      </c>
      <c r="F313" s="32">
        <v>7.8947368421052627E-2</v>
      </c>
      <c r="G313" s="32">
        <v>1</v>
      </c>
    </row>
    <row r="314" spans="3:7" x14ac:dyDescent="0.25">
      <c r="C314" s="30">
        <v>76</v>
      </c>
      <c r="D314" s="32">
        <v>7.8947368421052627E-2</v>
      </c>
      <c r="E314" s="32">
        <v>0.77906976744186052</v>
      </c>
      <c r="F314" s="32">
        <v>7.8947368421052627E-2</v>
      </c>
      <c r="G314" s="32">
        <v>1</v>
      </c>
    </row>
    <row r="315" spans="3:7" x14ac:dyDescent="0.25">
      <c r="C315" s="30">
        <v>77</v>
      </c>
      <c r="D315" s="32">
        <v>8.771929824561403E-2</v>
      </c>
      <c r="E315" s="32">
        <v>0.77906976744186052</v>
      </c>
      <c r="F315" s="32">
        <v>8.771929824561403E-2</v>
      </c>
      <c r="G315" s="32">
        <v>1</v>
      </c>
    </row>
    <row r="316" spans="3:7" x14ac:dyDescent="0.25">
      <c r="C316" s="30">
        <v>78</v>
      </c>
      <c r="D316" s="32">
        <v>8.771929824561403E-2</v>
      </c>
      <c r="E316" s="32">
        <v>0.79069767441860461</v>
      </c>
      <c r="F316" s="32">
        <v>8.771929824561403E-2</v>
      </c>
      <c r="G316" s="32">
        <v>1</v>
      </c>
    </row>
    <row r="317" spans="3:7" x14ac:dyDescent="0.25">
      <c r="C317" s="30">
        <v>79</v>
      </c>
      <c r="D317" s="32">
        <v>9.6491228070175433E-2</v>
      </c>
      <c r="E317" s="32">
        <v>0.79069767441860461</v>
      </c>
      <c r="F317" s="32">
        <v>9.6491228070175433E-2</v>
      </c>
      <c r="G317" s="32">
        <v>1</v>
      </c>
    </row>
    <row r="318" spans="3:7" x14ac:dyDescent="0.25">
      <c r="C318" s="30">
        <v>80</v>
      </c>
      <c r="D318" s="32">
        <v>0.10526315789473684</v>
      </c>
      <c r="E318" s="32">
        <v>0.79069767441860461</v>
      </c>
      <c r="F318" s="32">
        <v>0.10526315789473684</v>
      </c>
      <c r="G318" s="32">
        <v>1</v>
      </c>
    </row>
    <row r="319" spans="3:7" x14ac:dyDescent="0.25">
      <c r="C319" s="30">
        <v>81</v>
      </c>
      <c r="D319" s="32">
        <v>0.11403508771929824</v>
      </c>
      <c r="E319" s="32">
        <v>0.79069767441860461</v>
      </c>
      <c r="F319" s="32">
        <v>0.11403508771929824</v>
      </c>
      <c r="G319" s="32">
        <v>1</v>
      </c>
    </row>
    <row r="320" spans="3:7" x14ac:dyDescent="0.25">
      <c r="C320" s="30">
        <v>82</v>
      </c>
      <c r="D320" s="32">
        <v>0.12280701754385964</v>
      </c>
      <c r="E320" s="32">
        <v>0.79069767441860461</v>
      </c>
      <c r="F320" s="32">
        <v>0.12280701754385964</v>
      </c>
      <c r="G320" s="32">
        <v>1</v>
      </c>
    </row>
    <row r="321" spans="3:7" x14ac:dyDescent="0.25">
      <c r="C321" s="30">
        <v>83</v>
      </c>
      <c r="D321" s="32">
        <v>0.13157894736842105</v>
      </c>
      <c r="E321" s="32">
        <v>0.79069767441860461</v>
      </c>
      <c r="F321" s="32">
        <v>0.13157894736842105</v>
      </c>
      <c r="G321" s="32">
        <v>1</v>
      </c>
    </row>
    <row r="322" spans="3:7" x14ac:dyDescent="0.25">
      <c r="C322" s="30">
        <v>84</v>
      </c>
      <c r="D322" s="32">
        <v>0.13157894736842105</v>
      </c>
      <c r="E322" s="32">
        <v>0.80232558139534882</v>
      </c>
      <c r="F322" s="32">
        <v>0.13157894736842105</v>
      </c>
      <c r="G322" s="32">
        <v>1</v>
      </c>
    </row>
    <row r="323" spans="3:7" x14ac:dyDescent="0.25">
      <c r="C323" s="30">
        <v>85</v>
      </c>
      <c r="D323" s="32">
        <v>0.13157894736842105</v>
      </c>
      <c r="E323" s="32">
        <v>0.81395348837209303</v>
      </c>
      <c r="F323" s="32">
        <v>0.13157894736842105</v>
      </c>
      <c r="G323" s="32">
        <v>1</v>
      </c>
    </row>
    <row r="324" spans="3:7" x14ac:dyDescent="0.25">
      <c r="C324" s="30">
        <v>86</v>
      </c>
      <c r="D324" s="32">
        <v>0.14035087719298245</v>
      </c>
      <c r="E324" s="32">
        <v>0.81395348837209303</v>
      </c>
      <c r="F324" s="32">
        <v>0.14035087719298245</v>
      </c>
      <c r="G324" s="32">
        <v>1</v>
      </c>
    </row>
    <row r="325" spans="3:7" x14ac:dyDescent="0.25">
      <c r="C325" s="30">
        <v>87</v>
      </c>
      <c r="D325" s="32">
        <v>0.14912280701754385</v>
      </c>
      <c r="E325" s="32">
        <v>0.81395348837209303</v>
      </c>
      <c r="F325" s="32">
        <v>0.14912280701754385</v>
      </c>
      <c r="G325" s="32">
        <v>1</v>
      </c>
    </row>
    <row r="326" spans="3:7" x14ac:dyDescent="0.25">
      <c r="C326" s="30">
        <v>88</v>
      </c>
      <c r="D326" s="32">
        <v>0.14912280701754385</v>
      </c>
      <c r="E326" s="32">
        <v>0.82558139534883723</v>
      </c>
      <c r="F326" s="32">
        <v>0.14912280701754385</v>
      </c>
      <c r="G326" s="32">
        <v>1</v>
      </c>
    </row>
    <row r="327" spans="3:7" x14ac:dyDescent="0.25">
      <c r="C327" s="30">
        <v>89</v>
      </c>
      <c r="D327" s="32">
        <v>0.14912280701754385</v>
      </c>
      <c r="E327" s="32">
        <v>0.83720930232558144</v>
      </c>
      <c r="F327" s="32">
        <v>0.14912280701754385</v>
      </c>
      <c r="G327" s="32">
        <v>1</v>
      </c>
    </row>
    <row r="328" spans="3:7" x14ac:dyDescent="0.25">
      <c r="C328" s="30">
        <v>90</v>
      </c>
      <c r="D328" s="32">
        <v>0.14912280701754385</v>
      </c>
      <c r="E328" s="32">
        <v>0.84883720930232553</v>
      </c>
      <c r="F328" s="32">
        <v>0.14912280701754385</v>
      </c>
      <c r="G328" s="32">
        <v>1</v>
      </c>
    </row>
    <row r="329" spans="3:7" x14ac:dyDescent="0.25">
      <c r="C329" s="30">
        <v>91</v>
      </c>
      <c r="D329" s="32">
        <v>0.15789473684210525</v>
      </c>
      <c r="E329" s="32">
        <v>0.84883720930232553</v>
      </c>
      <c r="F329" s="32">
        <v>0.15789473684210525</v>
      </c>
      <c r="G329" s="32">
        <v>1</v>
      </c>
    </row>
    <row r="330" spans="3:7" x14ac:dyDescent="0.25">
      <c r="C330" s="30">
        <v>92</v>
      </c>
      <c r="D330" s="32">
        <v>0.16666666666666666</v>
      </c>
      <c r="E330" s="32">
        <v>0.84883720930232553</v>
      </c>
      <c r="F330" s="32">
        <v>0.16666666666666666</v>
      </c>
      <c r="G330" s="32">
        <v>1</v>
      </c>
    </row>
    <row r="331" spans="3:7" x14ac:dyDescent="0.25">
      <c r="C331" s="30">
        <v>93</v>
      </c>
      <c r="D331" s="32">
        <v>0.16666666666666666</v>
      </c>
      <c r="E331" s="32">
        <v>0.86046511627906974</v>
      </c>
      <c r="F331" s="32">
        <v>0.16666666666666666</v>
      </c>
      <c r="G331" s="32">
        <v>1</v>
      </c>
    </row>
    <row r="332" spans="3:7" x14ac:dyDescent="0.25">
      <c r="C332" s="30">
        <v>94</v>
      </c>
      <c r="D332" s="32">
        <v>0.17543859649122806</v>
      </c>
      <c r="E332" s="32">
        <v>0.86046511627906974</v>
      </c>
      <c r="F332" s="32">
        <v>0.17543859649122806</v>
      </c>
      <c r="G332" s="32">
        <v>1</v>
      </c>
    </row>
    <row r="333" spans="3:7" x14ac:dyDescent="0.25">
      <c r="C333" s="30">
        <v>95</v>
      </c>
      <c r="D333" s="32">
        <v>0.18421052631578946</v>
      </c>
      <c r="E333" s="32">
        <v>0.86046511627906974</v>
      </c>
      <c r="F333" s="32">
        <v>0.18421052631578946</v>
      </c>
      <c r="G333" s="32">
        <v>1</v>
      </c>
    </row>
    <row r="334" spans="3:7" x14ac:dyDescent="0.25">
      <c r="C334" s="30">
        <v>96</v>
      </c>
      <c r="D334" s="32">
        <v>0.18421052631578946</v>
      </c>
      <c r="E334" s="32">
        <v>0.87209302325581395</v>
      </c>
      <c r="F334" s="32">
        <v>0.18421052631578946</v>
      </c>
      <c r="G334" s="32">
        <v>1</v>
      </c>
    </row>
    <row r="335" spans="3:7" x14ac:dyDescent="0.25">
      <c r="C335" s="30">
        <v>97</v>
      </c>
      <c r="D335" s="32">
        <v>0.19298245614035087</v>
      </c>
      <c r="E335" s="32">
        <v>0.87209302325581395</v>
      </c>
      <c r="F335" s="32">
        <v>0.19298245614035087</v>
      </c>
      <c r="G335" s="32">
        <v>1</v>
      </c>
    </row>
    <row r="336" spans="3:7" x14ac:dyDescent="0.25">
      <c r="C336" s="30">
        <v>98</v>
      </c>
      <c r="D336" s="32">
        <v>0.19298245614035087</v>
      </c>
      <c r="E336" s="32">
        <v>0.88372093023255816</v>
      </c>
      <c r="F336" s="32">
        <v>0.19298245614035087</v>
      </c>
      <c r="G336" s="32">
        <v>1</v>
      </c>
    </row>
    <row r="337" spans="3:7" x14ac:dyDescent="0.25">
      <c r="C337" s="30">
        <v>99</v>
      </c>
      <c r="D337" s="32">
        <v>0.19298245614035087</v>
      </c>
      <c r="E337" s="32">
        <v>0.89534883720930236</v>
      </c>
      <c r="F337" s="32">
        <v>0.19298245614035087</v>
      </c>
      <c r="G337" s="32">
        <v>1</v>
      </c>
    </row>
    <row r="338" spans="3:7" x14ac:dyDescent="0.25">
      <c r="C338" s="30">
        <v>100</v>
      </c>
      <c r="D338" s="32">
        <v>0.20175438596491227</v>
      </c>
      <c r="E338" s="32">
        <v>0.89534883720930236</v>
      </c>
      <c r="F338" s="32">
        <v>0.20175438596491227</v>
      </c>
      <c r="G338" s="32">
        <v>1</v>
      </c>
    </row>
    <row r="339" spans="3:7" x14ac:dyDescent="0.25">
      <c r="C339" s="30">
        <v>101</v>
      </c>
      <c r="D339" s="32">
        <v>0.21052631578947367</v>
      </c>
      <c r="E339" s="32">
        <v>0.89534883720930236</v>
      </c>
      <c r="F339" s="32">
        <v>0.21052631578947367</v>
      </c>
      <c r="G339" s="32">
        <v>1</v>
      </c>
    </row>
    <row r="340" spans="3:7" x14ac:dyDescent="0.25">
      <c r="C340" s="30">
        <v>102</v>
      </c>
      <c r="D340" s="32">
        <v>0.21929824561403508</v>
      </c>
      <c r="E340" s="32">
        <v>0.89534883720930236</v>
      </c>
      <c r="F340" s="32">
        <v>0.21929824561403508</v>
      </c>
      <c r="G340" s="32">
        <v>1</v>
      </c>
    </row>
    <row r="341" spans="3:7" x14ac:dyDescent="0.25">
      <c r="C341" s="30">
        <v>103</v>
      </c>
      <c r="D341" s="32">
        <v>0.21929824561403508</v>
      </c>
      <c r="E341" s="32">
        <v>0.90697674418604646</v>
      </c>
      <c r="F341" s="32">
        <v>0.21929824561403508</v>
      </c>
      <c r="G341" s="32">
        <v>1</v>
      </c>
    </row>
    <row r="342" spans="3:7" x14ac:dyDescent="0.25">
      <c r="C342" s="30">
        <v>104</v>
      </c>
      <c r="D342" s="32">
        <v>0.22807017543859648</v>
      </c>
      <c r="E342" s="32">
        <v>0.90697674418604646</v>
      </c>
      <c r="F342" s="32">
        <v>0.22807017543859648</v>
      </c>
      <c r="G342" s="32">
        <v>1</v>
      </c>
    </row>
    <row r="343" spans="3:7" x14ac:dyDescent="0.25">
      <c r="C343" s="30">
        <v>105</v>
      </c>
      <c r="D343" s="32">
        <v>0.23684210526315788</v>
      </c>
      <c r="E343" s="32">
        <v>0.90697674418604646</v>
      </c>
      <c r="F343" s="32">
        <v>0.23684210526315788</v>
      </c>
      <c r="G343" s="32">
        <v>1</v>
      </c>
    </row>
    <row r="344" spans="3:7" x14ac:dyDescent="0.25">
      <c r="C344" s="30">
        <v>106</v>
      </c>
      <c r="D344" s="32">
        <v>0.24561403508771928</v>
      </c>
      <c r="E344" s="32">
        <v>0.90697674418604646</v>
      </c>
      <c r="F344" s="32">
        <v>0.24561403508771928</v>
      </c>
      <c r="G344" s="32">
        <v>1</v>
      </c>
    </row>
    <row r="345" spans="3:7" x14ac:dyDescent="0.25">
      <c r="C345" s="30">
        <v>107</v>
      </c>
      <c r="D345" s="32">
        <v>0.25438596491228072</v>
      </c>
      <c r="E345" s="32">
        <v>0.90697674418604646</v>
      </c>
      <c r="F345" s="32">
        <v>0.25438596491228072</v>
      </c>
      <c r="G345" s="32">
        <v>1</v>
      </c>
    </row>
    <row r="346" spans="3:7" x14ac:dyDescent="0.25">
      <c r="C346" s="30">
        <v>108</v>
      </c>
      <c r="D346" s="32">
        <v>0.25438596491228072</v>
      </c>
      <c r="E346" s="32">
        <v>0.91860465116279066</v>
      </c>
      <c r="F346" s="32">
        <v>0.25438596491228072</v>
      </c>
      <c r="G346" s="32">
        <v>1</v>
      </c>
    </row>
    <row r="347" spans="3:7" x14ac:dyDescent="0.25">
      <c r="C347" s="30">
        <v>109</v>
      </c>
      <c r="D347" s="32">
        <v>0.26315789473684209</v>
      </c>
      <c r="E347" s="32">
        <v>0.91860465116279066</v>
      </c>
      <c r="F347" s="32">
        <v>0.26315789473684209</v>
      </c>
      <c r="G347" s="32">
        <v>1</v>
      </c>
    </row>
    <row r="348" spans="3:7" x14ac:dyDescent="0.25">
      <c r="C348" s="30">
        <v>110</v>
      </c>
      <c r="D348" s="32">
        <v>0.26315789473684209</v>
      </c>
      <c r="E348" s="32">
        <v>0.93023255813953487</v>
      </c>
      <c r="F348" s="32">
        <v>0.26315789473684209</v>
      </c>
      <c r="G348" s="32">
        <v>1</v>
      </c>
    </row>
    <row r="349" spans="3:7" x14ac:dyDescent="0.25">
      <c r="C349" s="30">
        <v>111</v>
      </c>
      <c r="D349" s="32">
        <v>0.27192982456140352</v>
      </c>
      <c r="E349" s="32">
        <v>0.93023255813953487</v>
      </c>
      <c r="F349" s="32">
        <v>0.27192982456140352</v>
      </c>
      <c r="G349" s="32">
        <v>1</v>
      </c>
    </row>
    <row r="350" spans="3:7" x14ac:dyDescent="0.25">
      <c r="C350" s="30">
        <v>112</v>
      </c>
      <c r="D350" s="32">
        <v>0.2807017543859649</v>
      </c>
      <c r="E350" s="32">
        <v>0.93023255813953487</v>
      </c>
      <c r="F350" s="32">
        <v>0.2807017543859649</v>
      </c>
      <c r="G350" s="32">
        <v>1</v>
      </c>
    </row>
    <row r="351" spans="3:7" x14ac:dyDescent="0.25">
      <c r="C351" s="30">
        <v>113</v>
      </c>
      <c r="D351" s="32">
        <v>0.28947368421052633</v>
      </c>
      <c r="E351" s="32">
        <v>0.93023255813953487</v>
      </c>
      <c r="F351" s="32">
        <v>0.28947368421052633</v>
      </c>
      <c r="G351" s="32">
        <v>1</v>
      </c>
    </row>
    <row r="352" spans="3:7" x14ac:dyDescent="0.25">
      <c r="C352" s="30">
        <v>114</v>
      </c>
      <c r="D352" s="32">
        <v>0.28947368421052633</v>
      </c>
      <c r="E352" s="32">
        <v>0.94186046511627908</v>
      </c>
      <c r="F352" s="32">
        <v>0.28947368421052633</v>
      </c>
      <c r="G352" s="32">
        <v>1</v>
      </c>
    </row>
    <row r="353" spans="3:7" x14ac:dyDescent="0.25">
      <c r="C353" s="30">
        <v>115</v>
      </c>
      <c r="D353" s="32">
        <v>0.2982456140350877</v>
      </c>
      <c r="E353" s="32">
        <v>0.94186046511627908</v>
      </c>
      <c r="F353" s="32">
        <v>0.2982456140350877</v>
      </c>
      <c r="G353" s="32">
        <v>1</v>
      </c>
    </row>
    <row r="354" spans="3:7" x14ac:dyDescent="0.25">
      <c r="C354" s="30">
        <v>116</v>
      </c>
      <c r="D354" s="32">
        <v>0.30701754385964913</v>
      </c>
      <c r="E354" s="32">
        <v>0.94186046511627908</v>
      </c>
      <c r="F354" s="32">
        <v>0.30701754385964913</v>
      </c>
      <c r="G354" s="32">
        <v>1</v>
      </c>
    </row>
    <row r="355" spans="3:7" x14ac:dyDescent="0.25">
      <c r="C355" s="30">
        <v>117</v>
      </c>
      <c r="D355" s="32">
        <v>0.31578947368421051</v>
      </c>
      <c r="E355" s="32">
        <v>0.94186046511627908</v>
      </c>
      <c r="F355" s="32">
        <v>0.31578947368421051</v>
      </c>
      <c r="G355" s="32">
        <v>1</v>
      </c>
    </row>
    <row r="356" spans="3:7" x14ac:dyDescent="0.25">
      <c r="C356" s="30">
        <v>118</v>
      </c>
      <c r="D356" s="32">
        <v>0.32456140350877194</v>
      </c>
      <c r="E356" s="32">
        <v>0.94186046511627908</v>
      </c>
      <c r="F356" s="32">
        <v>0.32456140350877194</v>
      </c>
      <c r="G356" s="32">
        <v>1</v>
      </c>
    </row>
    <row r="357" spans="3:7" x14ac:dyDescent="0.25">
      <c r="C357" s="30">
        <v>119</v>
      </c>
      <c r="D357" s="32">
        <v>0.32456140350877194</v>
      </c>
      <c r="E357" s="32">
        <v>0.95348837209302328</v>
      </c>
      <c r="F357" s="32">
        <v>0.32456140350877194</v>
      </c>
      <c r="G357" s="32">
        <v>1</v>
      </c>
    </row>
    <row r="358" spans="3:7" x14ac:dyDescent="0.25">
      <c r="C358" s="30">
        <v>120</v>
      </c>
      <c r="D358" s="32">
        <v>0.33333333333333331</v>
      </c>
      <c r="E358" s="32">
        <v>0.95348837209302328</v>
      </c>
      <c r="F358" s="32">
        <v>0.33333333333333331</v>
      </c>
      <c r="G358" s="32">
        <v>1</v>
      </c>
    </row>
    <row r="359" spans="3:7" x14ac:dyDescent="0.25">
      <c r="C359" s="30">
        <v>121</v>
      </c>
      <c r="D359" s="32">
        <v>0.33333333333333331</v>
      </c>
      <c r="E359" s="32">
        <v>0.96511627906976749</v>
      </c>
      <c r="F359" s="32">
        <v>0.33333333333333331</v>
      </c>
      <c r="G359" s="32">
        <v>1</v>
      </c>
    </row>
    <row r="360" spans="3:7" x14ac:dyDescent="0.25">
      <c r="C360" s="30">
        <v>122</v>
      </c>
      <c r="D360" s="32">
        <v>0.34210526315789475</v>
      </c>
      <c r="E360" s="32">
        <v>0.96511627906976749</v>
      </c>
      <c r="F360" s="32">
        <v>0.34210526315789475</v>
      </c>
      <c r="G360" s="32">
        <v>1</v>
      </c>
    </row>
    <row r="361" spans="3:7" x14ac:dyDescent="0.25">
      <c r="C361" s="30">
        <v>123</v>
      </c>
      <c r="D361" s="32">
        <v>0.35087719298245612</v>
      </c>
      <c r="E361" s="32">
        <v>0.96511627906976749</v>
      </c>
      <c r="F361" s="32">
        <v>0.35087719298245612</v>
      </c>
      <c r="G361" s="32">
        <v>1</v>
      </c>
    </row>
    <row r="362" spans="3:7" x14ac:dyDescent="0.25">
      <c r="C362" s="30">
        <v>124</v>
      </c>
      <c r="D362" s="32">
        <v>0.35964912280701755</v>
      </c>
      <c r="E362" s="32">
        <v>0.96511627906976749</v>
      </c>
      <c r="F362" s="32">
        <v>0.35964912280701755</v>
      </c>
      <c r="G362" s="32">
        <v>1</v>
      </c>
    </row>
    <row r="363" spans="3:7" x14ac:dyDescent="0.25">
      <c r="C363" s="30">
        <v>125</v>
      </c>
      <c r="D363" s="32">
        <v>0.36842105263157893</v>
      </c>
      <c r="E363" s="32">
        <v>0.96511627906976749</v>
      </c>
      <c r="F363" s="32">
        <v>0.36842105263157893</v>
      </c>
      <c r="G363" s="32">
        <v>1</v>
      </c>
    </row>
    <row r="364" spans="3:7" x14ac:dyDescent="0.25">
      <c r="C364" s="30">
        <v>126</v>
      </c>
      <c r="D364" s="32">
        <v>0.37719298245614036</v>
      </c>
      <c r="E364" s="32">
        <v>0.96511627906976749</v>
      </c>
      <c r="F364" s="32">
        <v>0.37719298245614036</v>
      </c>
      <c r="G364" s="32">
        <v>1</v>
      </c>
    </row>
    <row r="365" spans="3:7" x14ac:dyDescent="0.25">
      <c r="C365" s="30">
        <v>127</v>
      </c>
      <c r="D365" s="32">
        <v>0.38596491228070173</v>
      </c>
      <c r="E365" s="32">
        <v>0.96511627906976749</v>
      </c>
      <c r="F365" s="32">
        <v>0.38596491228070173</v>
      </c>
      <c r="G365" s="32">
        <v>1</v>
      </c>
    </row>
    <row r="366" spans="3:7" x14ac:dyDescent="0.25">
      <c r="C366" s="30">
        <v>128</v>
      </c>
      <c r="D366" s="32">
        <v>0.39473684210526316</v>
      </c>
      <c r="E366" s="32">
        <v>0.96511627906976749</v>
      </c>
      <c r="F366" s="32">
        <v>0.39473684210526316</v>
      </c>
      <c r="G366" s="32">
        <v>1</v>
      </c>
    </row>
    <row r="367" spans="3:7" x14ac:dyDescent="0.25">
      <c r="C367" s="30">
        <v>129</v>
      </c>
      <c r="D367" s="32">
        <v>0.39473684210526316</v>
      </c>
      <c r="E367" s="32">
        <v>0.97674418604651159</v>
      </c>
      <c r="F367" s="32">
        <v>0.39473684210526316</v>
      </c>
      <c r="G367" s="32">
        <v>1</v>
      </c>
    </row>
    <row r="368" spans="3:7" x14ac:dyDescent="0.25">
      <c r="C368" s="30">
        <v>130</v>
      </c>
      <c r="D368" s="32">
        <v>0.40350877192982454</v>
      </c>
      <c r="E368" s="32">
        <v>0.97674418604651159</v>
      </c>
      <c r="F368" s="32">
        <v>0.40350877192982454</v>
      </c>
      <c r="G368" s="32">
        <v>1</v>
      </c>
    </row>
    <row r="369" spans="3:7" x14ac:dyDescent="0.25">
      <c r="C369" s="30">
        <v>131</v>
      </c>
      <c r="D369" s="32">
        <v>0.41228070175438597</v>
      </c>
      <c r="E369" s="32">
        <v>0.97674418604651159</v>
      </c>
      <c r="F369" s="32">
        <v>0.41228070175438597</v>
      </c>
      <c r="G369" s="32">
        <v>1</v>
      </c>
    </row>
    <row r="370" spans="3:7" x14ac:dyDescent="0.25">
      <c r="C370" s="30">
        <v>132</v>
      </c>
      <c r="D370" s="32">
        <v>0.42105263157894735</v>
      </c>
      <c r="E370" s="32">
        <v>0.97674418604651159</v>
      </c>
      <c r="F370" s="32">
        <v>0.42105263157894735</v>
      </c>
      <c r="G370" s="32">
        <v>1</v>
      </c>
    </row>
    <row r="371" spans="3:7" x14ac:dyDescent="0.25">
      <c r="C371" s="30">
        <v>133</v>
      </c>
      <c r="D371" s="32">
        <v>0.42982456140350878</v>
      </c>
      <c r="E371" s="32">
        <v>0.97674418604651159</v>
      </c>
      <c r="F371" s="32">
        <v>0.42982456140350878</v>
      </c>
      <c r="G371" s="32">
        <v>1</v>
      </c>
    </row>
    <row r="372" spans="3:7" x14ac:dyDescent="0.25">
      <c r="C372" s="30">
        <v>134</v>
      </c>
      <c r="D372" s="32">
        <v>0.43859649122807015</v>
      </c>
      <c r="E372" s="32">
        <v>0.97674418604651159</v>
      </c>
      <c r="F372" s="32">
        <v>0.43859649122807015</v>
      </c>
      <c r="G372" s="32">
        <v>1</v>
      </c>
    </row>
    <row r="373" spans="3:7" x14ac:dyDescent="0.25">
      <c r="C373" s="30">
        <v>135</v>
      </c>
      <c r="D373" s="32">
        <v>0.44736842105263158</v>
      </c>
      <c r="E373" s="32">
        <v>0.97674418604651159</v>
      </c>
      <c r="F373" s="32">
        <v>0.44736842105263158</v>
      </c>
      <c r="G373" s="32">
        <v>1</v>
      </c>
    </row>
    <row r="374" spans="3:7" x14ac:dyDescent="0.25">
      <c r="C374" s="30">
        <v>136</v>
      </c>
      <c r="D374" s="32">
        <v>0.45614035087719296</v>
      </c>
      <c r="E374" s="32">
        <v>0.97674418604651159</v>
      </c>
      <c r="F374" s="32">
        <v>0.45614035087719296</v>
      </c>
      <c r="G374" s="32">
        <v>1</v>
      </c>
    </row>
    <row r="375" spans="3:7" x14ac:dyDescent="0.25">
      <c r="C375" s="30">
        <v>137</v>
      </c>
      <c r="D375" s="32">
        <v>0.46491228070175439</v>
      </c>
      <c r="E375" s="32">
        <v>0.97674418604651159</v>
      </c>
      <c r="F375" s="32">
        <v>0.46491228070175439</v>
      </c>
      <c r="G375" s="32">
        <v>1</v>
      </c>
    </row>
    <row r="376" spans="3:7" x14ac:dyDescent="0.25">
      <c r="C376" s="30">
        <v>138</v>
      </c>
      <c r="D376" s="32">
        <v>0.47368421052631576</v>
      </c>
      <c r="E376" s="32">
        <v>0.97674418604651159</v>
      </c>
      <c r="F376" s="32">
        <v>0.47368421052631576</v>
      </c>
      <c r="G376" s="32">
        <v>1</v>
      </c>
    </row>
    <row r="377" spans="3:7" x14ac:dyDescent="0.25">
      <c r="C377" s="30">
        <v>139</v>
      </c>
      <c r="D377" s="32">
        <v>0.48245614035087719</v>
      </c>
      <c r="E377" s="32">
        <v>0.97674418604651159</v>
      </c>
      <c r="F377" s="32">
        <v>0.48245614035087719</v>
      </c>
      <c r="G377" s="32">
        <v>1</v>
      </c>
    </row>
    <row r="378" spans="3:7" x14ac:dyDescent="0.25">
      <c r="C378" s="30">
        <v>140</v>
      </c>
      <c r="D378" s="32">
        <v>0.49122807017543857</v>
      </c>
      <c r="E378" s="32">
        <v>0.97674418604651159</v>
      </c>
      <c r="F378" s="32">
        <v>0.49122807017543857</v>
      </c>
      <c r="G378" s="32">
        <v>1</v>
      </c>
    </row>
    <row r="379" spans="3:7" x14ac:dyDescent="0.25">
      <c r="C379" s="30">
        <v>141</v>
      </c>
      <c r="D379" s="32">
        <v>0.5</v>
      </c>
      <c r="E379" s="32">
        <v>0.97674418604651159</v>
      </c>
      <c r="F379" s="32">
        <v>0.5</v>
      </c>
      <c r="G379" s="32">
        <v>1</v>
      </c>
    </row>
    <row r="380" spans="3:7" x14ac:dyDescent="0.25">
      <c r="C380" s="30">
        <v>142</v>
      </c>
      <c r="D380" s="32">
        <v>0.50877192982456143</v>
      </c>
      <c r="E380" s="32">
        <v>0.97674418604651159</v>
      </c>
      <c r="F380" s="32">
        <v>0.50877192982456143</v>
      </c>
      <c r="G380" s="32">
        <v>1</v>
      </c>
    </row>
    <row r="381" spans="3:7" x14ac:dyDescent="0.25">
      <c r="C381" s="30">
        <v>143</v>
      </c>
      <c r="D381" s="32">
        <v>0.51754385964912286</v>
      </c>
      <c r="E381" s="32">
        <v>0.97674418604651159</v>
      </c>
      <c r="F381" s="32">
        <v>0.51754385964912286</v>
      </c>
      <c r="G381" s="32">
        <v>1</v>
      </c>
    </row>
    <row r="382" spans="3:7" x14ac:dyDescent="0.25">
      <c r="C382" s="30">
        <v>144</v>
      </c>
      <c r="D382" s="32">
        <v>0.51754385964912286</v>
      </c>
      <c r="E382" s="32">
        <v>0.98837209302325579</v>
      </c>
      <c r="F382" s="32">
        <v>0.51754385964912286</v>
      </c>
      <c r="G382" s="32">
        <v>1</v>
      </c>
    </row>
    <row r="383" spans="3:7" x14ac:dyDescent="0.25">
      <c r="C383" s="30">
        <v>145</v>
      </c>
      <c r="D383" s="32">
        <v>0.52631578947368418</v>
      </c>
      <c r="E383" s="32">
        <v>0.98837209302325579</v>
      </c>
      <c r="F383" s="32">
        <v>0.52631578947368418</v>
      </c>
      <c r="G383" s="32">
        <v>1</v>
      </c>
    </row>
    <row r="384" spans="3:7" x14ac:dyDescent="0.25">
      <c r="C384" s="30">
        <v>146</v>
      </c>
      <c r="D384" s="32">
        <v>0.53508771929824561</v>
      </c>
      <c r="E384" s="32">
        <v>0.98837209302325579</v>
      </c>
      <c r="F384" s="32">
        <v>0.53508771929824561</v>
      </c>
      <c r="G384" s="32">
        <v>1</v>
      </c>
    </row>
    <row r="385" spans="3:7" x14ac:dyDescent="0.25">
      <c r="C385" s="30">
        <v>147</v>
      </c>
      <c r="D385" s="32">
        <v>0.54385964912280704</v>
      </c>
      <c r="E385" s="32">
        <v>0.98837209302325579</v>
      </c>
      <c r="F385" s="32">
        <v>0.54385964912280704</v>
      </c>
      <c r="G385" s="32">
        <v>1</v>
      </c>
    </row>
    <row r="386" spans="3:7" x14ac:dyDescent="0.25">
      <c r="C386" s="30">
        <v>148</v>
      </c>
      <c r="D386" s="32">
        <v>0.55263157894736847</v>
      </c>
      <c r="E386" s="32">
        <v>0.98837209302325579</v>
      </c>
      <c r="F386" s="32">
        <v>0.55263157894736847</v>
      </c>
      <c r="G386" s="32">
        <v>1</v>
      </c>
    </row>
    <row r="387" spans="3:7" x14ac:dyDescent="0.25">
      <c r="C387" s="30">
        <v>149</v>
      </c>
      <c r="D387" s="32">
        <v>0.55263157894736847</v>
      </c>
      <c r="E387" s="32">
        <v>1</v>
      </c>
      <c r="F387" s="32">
        <v>0.55263157894736847</v>
      </c>
      <c r="G387" s="32">
        <v>1</v>
      </c>
    </row>
    <row r="388" spans="3:7" x14ac:dyDescent="0.25">
      <c r="C388" s="30">
        <v>150</v>
      </c>
      <c r="D388" s="32">
        <v>0.56140350877192979</v>
      </c>
      <c r="E388" s="32">
        <v>1</v>
      </c>
      <c r="F388" s="32">
        <v>0.56140350877192979</v>
      </c>
      <c r="G388" s="32">
        <v>1</v>
      </c>
    </row>
    <row r="389" spans="3:7" x14ac:dyDescent="0.25">
      <c r="C389" s="30">
        <v>151</v>
      </c>
      <c r="D389" s="32">
        <v>0.57017543859649122</v>
      </c>
      <c r="E389" s="32">
        <v>1</v>
      </c>
      <c r="F389" s="32">
        <v>0.57017543859649122</v>
      </c>
      <c r="G389" s="32">
        <v>1</v>
      </c>
    </row>
    <row r="390" spans="3:7" x14ac:dyDescent="0.25">
      <c r="C390" s="30">
        <v>152</v>
      </c>
      <c r="D390" s="32">
        <v>0.57894736842105265</v>
      </c>
      <c r="E390" s="32">
        <v>1</v>
      </c>
      <c r="F390" s="32">
        <v>0.57894736842105265</v>
      </c>
      <c r="G390" s="32">
        <v>1</v>
      </c>
    </row>
    <row r="391" spans="3:7" x14ac:dyDescent="0.25">
      <c r="C391" s="30">
        <v>153</v>
      </c>
      <c r="D391" s="32">
        <v>0.58771929824561409</v>
      </c>
      <c r="E391" s="32">
        <v>1</v>
      </c>
      <c r="F391" s="32">
        <v>0.58771929824561409</v>
      </c>
      <c r="G391" s="32">
        <v>1</v>
      </c>
    </row>
    <row r="392" spans="3:7" x14ac:dyDescent="0.25">
      <c r="C392" s="30">
        <v>154</v>
      </c>
      <c r="D392" s="32">
        <v>0.59649122807017541</v>
      </c>
      <c r="E392" s="32">
        <v>1</v>
      </c>
      <c r="F392" s="32">
        <v>0.59649122807017541</v>
      </c>
      <c r="G392" s="32">
        <v>1</v>
      </c>
    </row>
    <row r="393" spans="3:7" x14ac:dyDescent="0.25">
      <c r="C393" s="30">
        <v>155</v>
      </c>
      <c r="D393" s="32">
        <v>0.60526315789473684</v>
      </c>
      <c r="E393" s="32">
        <v>1</v>
      </c>
      <c r="F393" s="32">
        <v>0.60526315789473684</v>
      </c>
      <c r="G393" s="32">
        <v>1</v>
      </c>
    </row>
    <row r="394" spans="3:7" x14ac:dyDescent="0.25">
      <c r="C394" s="30">
        <v>156</v>
      </c>
      <c r="D394" s="32">
        <v>0.61403508771929827</v>
      </c>
      <c r="E394" s="32">
        <v>1</v>
      </c>
      <c r="F394" s="32">
        <v>0.61403508771929827</v>
      </c>
      <c r="G394" s="32">
        <v>1</v>
      </c>
    </row>
    <row r="395" spans="3:7" x14ac:dyDescent="0.25">
      <c r="C395" s="30">
        <v>157</v>
      </c>
      <c r="D395" s="32">
        <v>0.6228070175438597</v>
      </c>
      <c r="E395" s="32">
        <v>1</v>
      </c>
      <c r="F395" s="32">
        <v>0.6228070175438597</v>
      </c>
      <c r="G395" s="32">
        <v>1</v>
      </c>
    </row>
    <row r="396" spans="3:7" x14ac:dyDescent="0.25">
      <c r="C396" s="30">
        <v>158</v>
      </c>
      <c r="D396" s="32">
        <v>0.63157894736842102</v>
      </c>
      <c r="E396" s="32">
        <v>1</v>
      </c>
      <c r="F396" s="32">
        <v>0.63157894736842102</v>
      </c>
      <c r="G396" s="32">
        <v>1</v>
      </c>
    </row>
    <row r="397" spans="3:7" x14ac:dyDescent="0.25">
      <c r="C397" s="30">
        <v>159</v>
      </c>
      <c r="D397" s="32">
        <v>0.64035087719298245</v>
      </c>
      <c r="E397" s="32">
        <v>1</v>
      </c>
      <c r="F397" s="32">
        <v>0.64035087719298245</v>
      </c>
      <c r="G397" s="32">
        <v>1</v>
      </c>
    </row>
    <row r="398" spans="3:7" x14ac:dyDescent="0.25">
      <c r="C398" s="30">
        <v>160</v>
      </c>
      <c r="D398" s="32">
        <v>0.64912280701754388</v>
      </c>
      <c r="E398" s="32">
        <v>1</v>
      </c>
      <c r="F398" s="32">
        <v>0.64912280701754388</v>
      </c>
      <c r="G398" s="32">
        <v>1</v>
      </c>
    </row>
    <row r="399" spans="3:7" x14ac:dyDescent="0.25">
      <c r="C399" s="30">
        <v>161</v>
      </c>
      <c r="D399" s="32">
        <v>0.65789473684210531</v>
      </c>
      <c r="E399" s="32">
        <v>1</v>
      </c>
      <c r="F399" s="32">
        <v>0.65789473684210531</v>
      </c>
      <c r="G399" s="32">
        <v>1</v>
      </c>
    </row>
    <row r="400" spans="3:7" x14ac:dyDescent="0.25">
      <c r="C400" s="30">
        <v>162</v>
      </c>
      <c r="D400" s="32">
        <v>0.66666666666666663</v>
      </c>
      <c r="E400" s="32">
        <v>1</v>
      </c>
      <c r="F400" s="32">
        <v>0.66666666666666663</v>
      </c>
      <c r="G400" s="32">
        <v>1</v>
      </c>
    </row>
    <row r="401" spans="3:7" x14ac:dyDescent="0.25">
      <c r="C401" s="30">
        <v>163</v>
      </c>
      <c r="D401" s="32">
        <v>0.67543859649122806</v>
      </c>
      <c r="E401" s="32">
        <v>1</v>
      </c>
      <c r="F401" s="32">
        <v>0.67543859649122806</v>
      </c>
      <c r="G401" s="32">
        <v>1</v>
      </c>
    </row>
    <row r="402" spans="3:7" x14ac:dyDescent="0.25">
      <c r="C402" s="30">
        <v>164</v>
      </c>
      <c r="D402" s="32">
        <v>0.68421052631578949</v>
      </c>
      <c r="E402" s="32">
        <v>1</v>
      </c>
      <c r="F402" s="32">
        <v>0.68421052631578949</v>
      </c>
      <c r="G402" s="32">
        <v>1</v>
      </c>
    </row>
    <row r="403" spans="3:7" x14ac:dyDescent="0.25">
      <c r="C403" s="30">
        <v>165</v>
      </c>
      <c r="D403" s="32">
        <v>0.69298245614035092</v>
      </c>
      <c r="E403" s="32">
        <v>1</v>
      </c>
      <c r="F403" s="32">
        <v>0.69298245614035092</v>
      </c>
      <c r="G403" s="32">
        <v>1</v>
      </c>
    </row>
    <row r="404" spans="3:7" x14ac:dyDescent="0.25">
      <c r="C404" s="30">
        <v>166</v>
      </c>
      <c r="D404" s="32">
        <v>0.70175438596491224</v>
      </c>
      <c r="E404" s="32">
        <v>1</v>
      </c>
      <c r="F404" s="32">
        <v>0.70175438596491224</v>
      </c>
      <c r="G404" s="32">
        <v>1</v>
      </c>
    </row>
    <row r="405" spans="3:7" x14ac:dyDescent="0.25">
      <c r="C405" s="30">
        <v>167</v>
      </c>
      <c r="D405" s="32">
        <v>0.71052631578947367</v>
      </c>
      <c r="E405" s="32">
        <v>1</v>
      </c>
      <c r="F405" s="32">
        <v>0.71052631578947367</v>
      </c>
      <c r="G405" s="32">
        <v>1</v>
      </c>
    </row>
    <row r="406" spans="3:7" x14ac:dyDescent="0.25">
      <c r="C406" s="30">
        <v>168</v>
      </c>
      <c r="D406" s="32">
        <v>0.7192982456140351</v>
      </c>
      <c r="E406" s="32">
        <v>1</v>
      </c>
      <c r="F406" s="32">
        <v>0.7192982456140351</v>
      </c>
      <c r="G406" s="32">
        <v>1</v>
      </c>
    </row>
    <row r="407" spans="3:7" x14ac:dyDescent="0.25">
      <c r="C407" s="30">
        <v>169</v>
      </c>
      <c r="D407" s="32">
        <v>0.72807017543859653</v>
      </c>
      <c r="E407" s="32">
        <v>1</v>
      </c>
      <c r="F407" s="32">
        <v>0.72807017543859653</v>
      </c>
      <c r="G407" s="32">
        <v>1</v>
      </c>
    </row>
    <row r="408" spans="3:7" x14ac:dyDescent="0.25">
      <c r="C408" s="30">
        <v>170</v>
      </c>
      <c r="D408" s="32">
        <v>0.73684210526315785</v>
      </c>
      <c r="E408" s="32">
        <v>1</v>
      </c>
      <c r="F408" s="32">
        <v>0.73684210526315785</v>
      </c>
      <c r="G408" s="32">
        <v>1</v>
      </c>
    </row>
    <row r="409" spans="3:7" x14ac:dyDescent="0.25">
      <c r="C409" s="30">
        <v>171</v>
      </c>
      <c r="D409" s="32">
        <v>0.74561403508771928</v>
      </c>
      <c r="E409" s="32">
        <v>1</v>
      </c>
      <c r="F409" s="32">
        <v>0.74561403508771928</v>
      </c>
      <c r="G409" s="32">
        <v>1</v>
      </c>
    </row>
    <row r="410" spans="3:7" x14ac:dyDescent="0.25">
      <c r="C410" s="30">
        <v>172</v>
      </c>
      <c r="D410" s="32">
        <v>0.75438596491228072</v>
      </c>
      <c r="E410" s="32">
        <v>1</v>
      </c>
      <c r="F410" s="32">
        <v>0.75438596491228072</v>
      </c>
      <c r="G410" s="32">
        <v>1</v>
      </c>
    </row>
    <row r="411" spans="3:7" x14ac:dyDescent="0.25">
      <c r="C411" s="30">
        <v>173</v>
      </c>
      <c r="D411" s="32">
        <v>0.76315789473684215</v>
      </c>
      <c r="E411" s="32">
        <v>1</v>
      </c>
      <c r="F411" s="32">
        <v>0.76315789473684215</v>
      </c>
      <c r="G411" s="32">
        <v>1</v>
      </c>
    </row>
    <row r="412" spans="3:7" x14ac:dyDescent="0.25">
      <c r="C412" s="30">
        <v>174</v>
      </c>
      <c r="D412" s="32">
        <v>0.77192982456140347</v>
      </c>
      <c r="E412" s="32">
        <v>1</v>
      </c>
      <c r="F412" s="32">
        <v>0.77192982456140347</v>
      </c>
      <c r="G412" s="32">
        <v>1</v>
      </c>
    </row>
    <row r="413" spans="3:7" x14ac:dyDescent="0.25">
      <c r="C413" s="30">
        <v>175</v>
      </c>
      <c r="D413" s="32">
        <v>0.7807017543859649</v>
      </c>
      <c r="E413" s="32">
        <v>1</v>
      </c>
      <c r="F413" s="32">
        <v>0.7807017543859649</v>
      </c>
      <c r="G413" s="32">
        <v>1</v>
      </c>
    </row>
    <row r="414" spans="3:7" x14ac:dyDescent="0.25">
      <c r="C414" s="30">
        <v>176</v>
      </c>
      <c r="D414" s="32">
        <v>0.78947368421052633</v>
      </c>
      <c r="E414" s="32">
        <v>1</v>
      </c>
      <c r="F414" s="32">
        <v>0.78947368421052633</v>
      </c>
      <c r="G414" s="32">
        <v>1</v>
      </c>
    </row>
    <row r="415" spans="3:7" x14ac:dyDescent="0.25">
      <c r="C415" s="30">
        <v>177</v>
      </c>
      <c r="D415" s="32">
        <v>0.79824561403508776</v>
      </c>
      <c r="E415" s="32">
        <v>1</v>
      </c>
      <c r="F415" s="32">
        <v>0.79824561403508776</v>
      </c>
      <c r="G415" s="32">
        <v>1</v>
      </c>
    </row>
    <row r="416" spans="3:7" x14ac:dyDescent="0.25">
      <c r="C416" s="30">
        <v>178</v>
      </c>
      <c r="D416" s="32">
        <v>0.80701754385964908</v>
      </c>
      <c r="E416" s="32">
        <v>1</v>
      </c>
      <c r="F416" s="32">
        <v>0.80701754385964908</v>
      </c>
      <c r="G416" s="32">
        <v>1</v>
      </c>
    </row>
    <row r="417" spans="3:7" x14ac:dyDescent="0.25">
      <c r="C417" s="30">
        <v>179</v>
      </c>
      <c r="D417" s="32">
        <v>0.81578947368421051</v>
      </c>
      <c r="E417" s="32">
        <v>1</v>
      </c>
      <c r="F417" s="32">
        <v>0.81578947368421051</v>
      </c>
      <c r="G417" s="32">
        <v>1</v>
      </c>
    </row>
    <row r="418" spans="3:7" x14ac:dyDescent="0.25">
      <c r="C418" s="30">
        <v>180</v>
      </c>
      <c r="D418" s="32">
        <v>0.82456140350877194</v>
      </c>
      <c r="E418" s="32">
        <v>1</v>
      </c>
      <c r="F418" s="32">
        <v>0.82456140350877194</v>
      </c>
      <c r="G418" s="32">
        <v>1</v>
      </c>
    </row>
    <row r="419" spans="3:7" x14ac:dyDescent="0.25">
      <c r="C419" s="30">
        <v>181</v>
      </c>
      <c r="D419" s="32">
        <v>0.83333333333333337</v>
      </c>
      <c r="E419" s="32">
        <v>1</v>
      </c>
      <c r="F419" s="32">
        <v>0.83333333333333337</v>
      </c>
      <c r="G419" s="32">
        <v>1</v>
      </c>
    </row>
    <row r="420" spans="3:7" x14ac:dyDescent="0.25">
      <c r="C420" s="30">
        <v>182</v>
      </c>
      <c r="D420" s="32">
        <v>0.84210526315789469</v>
      </c>
      <c r="E420" s="32">
        <v>1</v>
      </c>
      <c r="F420" s="32">
        <v>0.84210526315789469</v>
      </c>
      <c r="G420" s="32">
        <v>1</v>
      </c>
    </row>
    <row r="421" spans="3:7" x14ac:dyDescent="0.25">
      <c r="C421" s="30">
        <v>183</v>
      </c>
      <c r="D421" s="32">
        <v>0.85087719298245612</v>
      </c>
      <c r="E421" s="32">
        <v>1</v>
      </c>
      <c r="F421" s="32">
        <v>0.85087719298245612</v>
      </c>
      <c r="G421" s="32">
        <v>1</v>
      </c>
    </row>
    <row r="422" spans="3:7" x14ac:dyDescent="0.25">
      <c r="C422" s="30">
        <v>184</v>
      </c>
      <c r="D422" s="32">
        <v>0.85964912280701755</v>
      </c>
      <c r="E422" s="32">
        <v>1</v>
      </c>
      <c r="F422" s="32">
        <v>0.85964912280701755</v>
      </c>
      <c r="G422" s="32">
        <v>1</v>
      </c>
    </row>
    <row r="423" spans="3:7" x14ac:dyDescent="0.25">
      <c r="C423" s="30">
        <v>185</v>
      </c>
      <c r="D423" s="32">
        <v>0.86842105263157898</v>
      </c>
      <c r="E423" s="32">
        <v>1</v>
      </c>
      <c r="F423" s="32">
        <v>0.86842105263157898</v>
      </c>
      <c r="G423" s="32">
        <v>1</v>
      </c>
    </row>
    <row r="424" spans="3:7" x14ac:dyDescent="0.25">
      <c r="C424" s="30">
        <v>186</v>
      </c>
      <c r="D424" s="32">
        <v>0.8771929824561403</v>
      </c>
      <c r="E424" s="32">
        <v>1</v>
      </c>
      <c r="F424" s="32">
        <v>0.8771929824561403</v>
      </c>
      <c r="G424" s="32">
        <v>1</v>
      </c>
    </row>
    <row r="425" spans="3:7" x14ac:dyDescent="0.25">
      <c r="C425" s="30">
        <v>187</v>
      </c>
      <c r="D425" s="32">
        <v>0.88596491228070173</v>
      </c>
      <c r="E425" s="32">
        <v>1</v>
      </c>
      <c r="F425" s="32">
        <v>0.88596491228070173</v>
      </c>
      <c r="G425" s="32">
        <v>1</v>
      </c>
    </row>
    <row r="426" spans="3:7" x14ac:dyDescent="0.25">
      <c r="C426" s="30">
        <v>188</v>
      </c>
      <c r="D426" s="32">
        <v>0.89473684210526316</v>
      </c>
      <c r="E426" s="32">
        <v>1</v>
      </c>
      <c r="F426" s="32">
        <v>0.89473684210526316</v>
      </c>
      <c r="G426" s="32">
        <v>1</v>
      </c>
    </row>
    <row r="427" spans="3:7" x14ac:dyDescent="0.25">
      <c r="C427" s="30">
        <v>189</v>
      </c>
      <c r="D427" s="32">
        <v>0.90350877192982459</v>
      </c>
      <c r="E427" s="32">
        <v>1</v>
      </c>
      <c r="F427" s="32">
        <v>0.90350877192982459</v>
      </c>
      <c r="G427" s="32">
        <v>1</v>
      </c>
    </row>
    <row r="428" spans="3:7" x14ac:dyDescent="0.25">
      <c r="C428" s="30">
        <v>190</v>
      </c>
      <c r="D428" s="32">
        <v>0.91228070175438591</v>
      </c>
      <c r="E428" s="32">
        <v>1</v>
      </c>
      <c r="F428" s="32">
        <v>0.91228070175438591</v>
      </c>
      <c r="G428" s="32">
        <v>1</v>
      </c>
    </row>
    <row r="429" spans="3:7" x14ac:dyDescent="0.25">
      <c r="C429" s="30">
        <v>191</v>
      </c>
      <c r="D429" s="32">
        <v>0.92105263157894735</v>
      </c>
      <c r="E429" s="32">
        <v>1</v>
      </c>
      <c r="F429" s="32">
        <v>0.92105263157894735</v>
      </c>
      <c r="G429" s="32">
        <v>1</v>
      </c>
    </row>
    <row r="430" spans="3:7" x14ac:dyDescent="0.25">
      <c r="C430" s="30">
        <v>192</v>
      </c>
      <c r="D430" s="32">
        <v>0.92982456140350878</v>
      </c>
      <c r="E430" s="32">
        <v>1</v>
      </c>
      <c r="F430" s="32">
        <v>0.92982456140350878</v>
      </c>
      <c r="G430" s="32">
        <v>1</v>
      </c>
    </row>
    <row r="431" spans="3:7" x14ac:dyDescent="0.25">
      <c r="C431" s="30">
        <v>193</v>
      </c>
      <c r="D431" s="32">
        <v>0.93859649122807021</v>
      </c>
      <c r="E431" s="32">
        <v>1</v>
      </c>
      <c r="F431" s="32">
        <v>0.93859649122807021</v>
      </c>
      <c r="G431" s="32">
        <v>1</v>
      </c>
    </row>
    <row r="432" spans="3:7" x14ac:dyDescent="0.25">
      <c r="C432" s="30">
        <v>194</v>
      </c>
      <c r="D432" s="32">
        <v>0.94736842105263153</v>
      </c>
      <c r="E432" s="32">
        <v>1</v>
      </c>
      <c r="F432" s="32">
        <v>0.94736842105263153</v>
      </c>
      <c r="G432" s="32">
        <v>1</v>
      </c>
    </row>
    <row r="433" spans="3:7" x14ac:dyDescent="0.25">
      <c r="C433" s="30">
        <v>195</v>
      </c>
      <c r="D433" s="32">
        <v>0.95614035087719296</v>
      </c>
      <c r="E433" s="32">
        <v>1</v>
      </c>
      <c r="F433" s="32">
        <v>0.95614035087719296</v>
      </c>
      <c r="G433" s="32">
        <v>1</v>
      </c>
    </row>
    <row r="434" spans="3:7" x14ac:dyDescent="0.25">
      <c r="C434" s="30">
        <v>196</v>
      </c>
      <c r="D434" s="32">
        <v>0.96491228070175439</v>
      </c>
      <c r="E434" s="32">
        <v>1</v>
      </c>
      <c r="F434" s="32">
        <v>0.96491228070175439</v>
      </c>
      <c r="G434" s="32">
        <v>1</v>
      </c>
    </row>
    <row r="435" spans="3:7" x14ac:dyDescent="0.25">
      <c r="C435" s="30">
        <v>197</v>
      </c>
      <c r="D435" s="32">
        <v>0.97368421052631582</v>
      </c>
      <c r="E435" s="32">
        <v>1</v>
      </c>
      <c r="F435" s="32">
        <v>0.97368421052631582</v>
      </c>
      <c r="G435" s="32">
        <v>1</v>
      </c>
    </row>
    <row r="436" spans="3:7" x14ac:dyDescent="0.25">
      <c r="C436" s="30">
        <v>198</v>
      </c>
      <c r="D436" s="32">
        <v>0.98245614035087714</v>
      </c>
      <c r="E436" s="32">
        <v>1</v>
      </c>
      <c r="F436" s="32">
        <v>0.98245614035087714</v>
      </c>
      <c r="G436" s="32">
        <v>1</v>
      </c>
    </row>
    <row r="437" spans="3:7" x14ac:dyDescent="0.25">
      <c r="C437" s="30">
        <v>199</v>
      </c>
      <c r="D437" s="32">
        <v>0.99122807017543857</v>
      </c>
      <c r="E437" s="32">
        <v>1</v>
      </c>
      <c r="F437" s="32">
        <v>0.99122807017543857</v>
      </c>
      <c r="G437" s="32">
        <v>1</v>
      </c>
    </row>
    <row r="438" spans="3:7" x14ac:dyDescent="0.25">
      <c r="C438" s="30">
        <v>200</v>
      </c>
      <c r="D438" s="32">
        <v>1</v>
      </c>
      <c r="E438" s="32">
        <v>1</v>
      </c>
      <c r="F438" s="32">
        <v>1</v>
      </c>
      <c r="G438" s="32">
        <v>1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ogReg_Output'!$B$10:$B$10" display="Inputs" xr:uid="{963747D0-1723-4053-8D45-9EABD098DAA9}"/>
    <hyperlink ref="D4" location="'LogReg_Output'!$B$50:$B$50" display="Regression Summary" xr:uid="{B36206A4-0E16-438A-B3D2-F8BA6092D3E9}"/>
    <hyperlink ref="F4" location="'LogReg_Output'!$B$58:$B$58" display="Predictor Screening" xr:uid="{ACBBD473-A145-4CFE-84ED-6C35FEAA1977}"/>
    <hyperlink ref="H4" location="'LogReg_Output'!$B$79:$B$79" display="Coefficients" xr:uid="{05AFDA34-CBD7-4811-B04F-8942B076D1EA}"/>
    <hyperlink ref="J4" location="'LogReg_Stored'!$B$10:$B$10" display="PMML Model" xr:uid="{CCFA0651-F9C8-4450-8BEF-02581F9A2326}"/>
    <hyperlink ref="B5" location="'LogReg_TrainingLiftChart'!$B$10:$B$10" display="Training: Charts" xr:uid="{D2F9E2C4-4324-4F0C-9A81-568DC6FE5E6B}"/>
    <hyperlink ref="D5" location="'LogReg_TrainingScore'!$B$10:$B$10" display="Training: Classification Summary" xr:uid="{3F27089D-C085-4E33-8647-86BCBE99F9A7}"/>
    <hyperlink ref="F5" location="'LogReg_TrainingScore'!$B$34:$B$34" display="Training: Classification Details" xr:uid="{6A51C3AC-25B4-4827-88FC-EB424F6EC060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BD97-3251-4138-8708-ED3EECB72009}">
  <sheetPr>
    <tabColor rgb="FFFFFF00"/>
  </sheetPr>
  <dimension ref="B1:Q236"/>
  <sheetViews>
    <sheetView showGridLines="0" topLeftCell="A19" workbookViewId="0">
      <selection activeCell="E26" sqref="E26"/>
    </sheetView>
  </sheetViews>
  <sheetFormatPr defaultColWidth="9.109375" defaultRowHeight="13.2" x14ac:dyDescent="0.25"/>
  <cols>
    <col min="1" max="2" width="9.109375" style="22"/>
    <col min="3" max="3" width="18.33203125" style="22" bestFit="1" customWidth="1"/>
    <col min="4" max="4" width="13.5546875" style="22" customWidth="1"/>
    <col min="5" max="5" width="24" style="22" customWidth="1"/>
    <col min="6" max="7" width="13.44140625" style="22" customWidth="1"/>
    <col min="8" max="13" width="9.109375" style="22"/>
    <col min="14" max="14" width="15.5546875" style="22" bestFit="1" customWidth="1"/>
    <col min="15" max="16384" width="9.109375" style="22"/>
  </cols>
  <sheetData>
    <row r="1" spans="2:17" ht="18" x14ac:dyDescent="0.35">
      <c r="B1" s="24" t="s">
        <v>143</v>
      </c>
      <c r="N1" s="22" t="s">
        <v>90</v>
      </c>
    </row>
    <row r="3" spans="2:17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</row>
    <row r="4" spans="2:17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</row>
    <row r="5" spans="2:17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5</v>
      </c>
      <c r="O5" s="27">
        <v>40</v>
      </c>
      <c r="P5" s="27">
        <v>20</v>
      </c>
      <c r="Q5" s="27">
        <v>65</v>
      </c>
    </row>
    <row r="10" spans="2:17" ht="18" x14ac:dyDescent="0.35">
      <c r="B10" s="28" t="s">
        <v>104</v>
      </c>
    </row>
    <row r="12" spans="2:17" ht="15.6" x14ac:dyDescent="0.3">
      <c r="C12" s="57" t="s">
        <v>144</v>
      </c>
      <c r="D12" s="58"/>
      <c r="E12" s="59"/>
    </row>
    <row r="13" spans="2:17" x14ac:dyDescent="0.25">
      <c r="C13" s="30" t="s">
        <v>145</v>
      </c>
      <c r="D13" s="31" t="s">
        <v>146</v>
      </c>
      <c r="E13" s="31" t="s">
        <v>147</v>
      </c>
    </row>
    <row r="14" spans="2:17" x14ac:dyDescent="0.25">
      <c r="C14" s="30">
        <v>0</v>
      </c>
      <c r="D14" s="32">
        <v>97</v>
      </c>
      <c r="E14" s="32">
        <v>17</v>
      </c>
    </row>
    <row r="15" spans="2:17" x14ac:dyDescent="0.25">
      <c r="C15" s="30">
        <v>1</v>
      </c>
      <c r="D15" s="32">
        <v>14</v>
      </c>
      <c r="E15" s="32">
        <v>72</v>
      </c>
    </row>
    <row r="17" spans="3:6" ht="15.6" x14ac:dyDescent="0.3">
      <c r="C17" s="57" t="s">
        <v>148</v>
      </c>
      <c r="D17" s="58"/>
      <c r="E17" s="58"/>
      <c r="F17" s="59"/>
    </row>
    <row r="18" spans="3:6" x14ac:dyDescent="0.25">
      <c r="C18" s="22" t="s">
        <v>149</v>
      </c>
      <c r="D18" s="22" t="s">
        <v>133</v>
      </c>
      <c r="E18" s="22" t="s">
        <v>150</v>
      </c>
      <c r="F18" s="22" t="s">
        <v>151</v>
      </c>
    </row>
    <row r="19" spans="3:6" x14ac:dyDescent="0.25">
      <c r="C19" s="30">
        <v>0</v>
      </c>
      <c r="D19" s="22">
        <f>SUM($D$14:$E$14)</f>
        <v>114</v>
      </c>
      <c r="E19" s="22">
        <f>SUM($D$14:$E$14) - $D$14</f>
        <v>17</v>
      </c>
      <c r="F19" s="22">
        <f>IF($D$19=0,"Undefined",$E$19*100 / $D$19)</f>
        <v>14.912280701754385</v>
      </c>
    </row>
    <row r="20" spans="3:6" x14ac:dyDescent="0.25">
      <c r="C20" s="30">
        <v>1</v>
      </c>
      <c r="D20" s="22">
        <f>SUM($D$15:$E$15)</f>
        <v>86</v>
      </c>
      <c r="E20" s="22">
        <f>SUM($D$15:$E$15) - $E$15</f>
        <v>14</v>
      </c>
      <c r="F20" s="22">
        <f>IF($D$20=0,"Undefined",$E$20*100 / $D$20)</f>
        <v>16.279069767441861</v>
      </c>
    </row>
    <row r="21" spans="3:6" x14ac:dyDescent="0.25">
      <c r="C21" s="30" t="s">
        <v>152</v>
      </c>
      <c r="D21" s="22">
        <f>SUM($D$19:$D$20)</f>
        <v>200</v>
      </c>
      <c r="E21" s="22">
        <f>SUM($E$19:$E$20)</f>
        <v>31</v>
      </c>
      <c r="F21" s="22">
        <f>IF($D$21=0,"Undefined",$E$21*100 / $D$21)</f>
        <v>15.5</v>
      </c>
    </row>
    <row r="23" spans="3:6" ht="15.6" x14ac:dyDescent="0.3">
      <c r="C23" s="57" t="s">
        <v>153</v>
      </c>
      <c r="D23" s="59"/>
    </row>
    <row r="24" spans="3:6" x14ac:dyDescent="0.25">
      <c r="C24" s="22" t="s">
        <v>154</v>
      </c>
      <c r="D24" s="22" t="s">
        <v>155</v>
      </c>
    </row>
    <row r="25" spans="3:6" x14ac:dyDescent="0.25">
      <c r="C25" s="22" t="s">
        <v>156</v>
      </c>
      <c r="D25" s="22">
        <v>169</v>
      </c>
    </row>
    <row r="26" spans="3:6" x14ac:dyDescent="0.25">
      <c r="C26" s="22" t="s">
        <v>157</v>
      </c>
      <c r="D26" s="22">
        <v>84.5</v>
      </c>
    </row>
    <row r="27" spans="3:6" x14ac:dyDescent="0.25">
      <c r="C27" s="22" t="s">
        <v>158</v>
      </c>
      <c r="D27" s="22">
        <v>0.85087719298245612</v>
      </c>
    </row>
    <row r="28" spans="3:6" x14ac:dyDescent="0.25">
      <c r="C28" s="22" t="s">
        <v>159</v>
      </c>
      <c r="D28" s="22">
        <v>0.83720930232558144</v>
      </c>
    </row>
    <row r="29" spans="3:6" x14ac:dyDescent="0.25">
      <c r="C29" s="22" t="s">
        <v>160</v>
      </c>
      <c r="D29" s="22">
        <v>0.8089887640449438</v>
      </c>
    </row>
    <row r="30" spans="3:6" x14ac:dyDescent="0.25">
      <c r="C30" s="22" t="s">
        <v>161</v>
      </c>
      <c r="D30" s="22">
        <v>0.82285714285714295</v>
      </c>
    </row>
    <row r="31" spans="3:6" x14ac:dyDescent="0.25">
      <c r="C31" s="22" t="s">
        <v>162</v>
      </c>
      <c r="D31" s="22">
        <v>1</v>
      </c>
    </row>
    <row r="32" spans="3:6" x14ac:dyDescent="0.25">
      <c r="C32" s="22" t="s">
        <v>163</v>
      </c>
      <c r="D32" s="22">
        <v>0.5</v>
      </c>
    </row>
    <row r="34" spans="2:7" ht="18" x14ac:dyDescent="0.35">
      <c r="B34" s="28" t="s">
        <v>105</v>
      </c>
    </row>
    <row r="36" spans="2:7" x14ac:dyDescent="0.25">
      <c r="C36" s="30" t="s">
        <v>164</v>
      </c>
      <c r="D36" s="31" t="s">
        <v>39</v>
      </c>
      <c r="E36" s="31" t="s">
        <v>165</v>
      </c>
      <c r="F36" s="31" t="s">
        <v>166</v>
      </c>
      <c r="G36" s="31" t="s">
        <v>167</v>
      </c>
    </row>
    <row r="37" spans="2:7" x14ac:dyDescent="0.25">
      <c r="C37" s="30" t="s">
        <v>168</v>
      </c>
      <c r="D37" s="32">
        <v>1</v>
      </c>
      <c r="E37" s="32">
        <v>1</v>
      </c>
      <c r="F37" s="32">
        <v>0.8772314308596415</v>
      </c>
      <c r="G37" s="32">
        <v>0.1227685691403585</v>
      </c>
    </row>
    <row r="38" spans="2:7" x14ac:dyDescent="0.25">
      <c r="C38" s="30" t="s">
        <v>169</v>
      </c>
      <c r="D38" s="32">
        <v>0</v>
      </c>
      <c r="E38" s="32">
        <v>0</v>
      </c>
      <c r="F38" s="32">
        <v>2.8881661128478214E-2</v>
      </c>
      <c r="G38" s="32">
        <v>0.97111833887152177</v>
      </c>
    </row>
    <row r="39" spans="2:7" x14ac:dyDescent="0.25">
      <c r="C39" s="30" t="s">
        <v>170</v>
      </c>
      <c r="D39" s="32">
        <v>1</v>
      </c>
      <c r="E39" s="32">
        <v>1</v>
      </c>
      <c r="F39" s="32">
        <v>0.97380100624843513</v>
      </c>
      <c r="G39" s="32">
        <v>2.619899375156487E-2</v>
      </c>
    </row>
    <row r="40" spans="2:7" x14ac:dyDescent="0.25">
      <c r="C40" s="30" t="s">
        <v>171</v>
      </c>
      <c r="D40" s="32">
        <v>0</v>
      </c>
      <c r="E40" s="32">
        <v>0</v>
      </c>
      <c r="F40" s="32">
        <v>1.9837778547769137E-3</v>
      </c>
      <c r="G40" s="32">
        <v>0.99801622214522312</v>
      </c>
    </row>
    <row r="41" spans="2:7" x14ac:dyDescent="0.25">
      <c r="C41" s="30" t="s">
        <v>172</v>
      </c>
      <c r="D41" s="32">
        <v>0</v>
      </c>
      <c r="E41" s="32">
        <v>0</v>
      </c>
      <c r="F41" s="32">
        <v>0.4925800658964109</v>
      </c>
      <c r="G41" s="32">
        <v>0.5074199341035891</v>
      </c>
    </row>
    <row r="42" spans="2:7" x14ac:dyDescent="0.25">
      <c r="C42" s="30" t="s">
        <v>173</v>
      </c>
      <c r="D42" s="32">
        <v>0</v>
      </c>
      <c r="E42" s="32">
        <v>0</v>
      </c>
      <c r="F42" s="32">
        <v>1.4234629171300816E-3</v>
      </c>
      <c r="G42" s="32">
        <v>0.99857653708286986</v>
      </c>
    </row>
    <row r="43" spans="2:7" x14ac:dyDescent="0.25">
      <c r="C43" s="30" t="s">
        <v>174</v>
      </c>
      <c r="D43" s="32">
        <v>0</v>
      </c>
      <c r="E43" s="32">
        <v>0</v>
      </c>
      <c r="F43" s="32">
        <v>6.9653854127627382E-2</v>
      </c>
      <c r="G43" s="32">
        <v>0.93034614587237263</v>
      </c>
    </row>
    <row r="44" spans="2:7" x14ac:dyDescent="0.25">
      <c r="C44" s="30" t="s">
        <v>175</v>
      </c>
      <c r="D44" s="32">
        <v>0</v>
      </c>
      <c r="E44" s="32">
        <v>0</v>
      </c>
      <c r="F44" s="32">
        <v>0.11919317570980836</v>
      </c>
      <c r="G44" s="32">
        <v>0.88080682429019164</v>
      </c>
    </row>
    <row r="45" spans="2:7" x14ac:dyDescent="0.25">
      <c r="C45" s="33" t="s">
        <v>176</v>
      </c>
      <c r="D45" s="34">
        <v>1</v>
      </c>
      <c r="E45" s="34">
        <v>0</v>
      </c>
      <c r="F45" s="34">
        <v>0.42902903493043021</v>
      </c>
      <c r="G45" s="34">
        <v>0.57097096506956979</v>
      </c>
    </row>
    <row r="46" spans="2:7" x14ac:dyDescent="0.25">
      <c r="C46" s="30" t="s">
        <v>177</v>
      </c>
      <c r="D46" s="32">
        <v>0</v>
      </c>
      <c r="E46" s="32">
        <v>0</v>
      </c>
      <c r="F46" s="32">
        <v>1.4150505267932026E-2</v>
      </c>
      <c r="G46" s="32">
        <v>0.98584949473206795</v>
      </c>
    </row>
    <row r="47" spans="2:7" x14ac:dyDescent="0.25">
      <c r="C47" s="33" t="s">
        <v>178</v>
      </c>
      <c r="D47" s="34">
        <v>0</v>
      </c>
      <c r="E47" s="34">
        <v>1</v>
      </c>
      <c r="F47" s="34">
        <v>0.57140761836295872</v>
      </c>
      <c r="G47" s="34">
        <v>0.42859238163704128</v>
      </c>
    </row>
    <row r="48" spans="2:7" x14ac:dyDescent="0.25">
      <c r="C48" s="30" t="s">
        <v>179</v>
      </c>
      <c r="D48" s="32">
        <v>0</v>
      </c>
      <c r="E48" s="32">
        <v>0</v>
      </c>
      <c r="F48" s="32">
        <v>9.9481989840731477E-2</v>
      </c>
      <c r="G48" s="32">
        <v>0.90051801015926847</v>
      </c>
    </row>
    <row r="49" spans="3:7" x14ac:dyDescent="0.25">
      <c r="C49" s="30" t="s">
        <v>180</v>
      </c>
      <c r="D49" s="32">
        <v>1</v>
      </c>
      <c r="E49" s="32">
        <v>1</v>
      </c>
      <c r="F49" s="32">
        <v>0.89002204879928049</v>
      </c>
      <c r="G49" s="32">
        <v>0.10997795120071951</v>
      </c>
    </row>
    <row r="50" spans="3:7" x14ac:dyDescent="0.25">
      <c r="C50" s="30" t="s">
        <v>181</v>
      </c>
      <c r="D50" s="32">
        <v>1</v>
      </c>
      <c r="E50" s="32">
        <v>1</v>
      </c>
      <c r="F50" s="32">
        <v>0.87575044067368379</v>
      </c>
      <c r="G50" s="32">
        <v>0.12424955932631621</v>
      </c>
    </row>
    <row r="51" spans="3:7" x14ac:dyDescent="0.25">
      <c r="C51" s="30" t="s">
        <v>182</v>
      </c>
      <c r="D51" s="32">
        <v>1</v>
      </c>
      <c r="E51" s="32">
        <v>1</v>
      </c>
      <c r="F51" s="32">
        <v>0.90952747073833384</v>
      </c>
      <c r="G51" s="32">
        <v>9.0472529261666157E-2</v>
      </c>
    </row>
    <row r="52" spans="3:7" x14ac:dyDescent="0.25">
      <c r="C52" s="30" t="s">
        <v>183</v>
      </c>
      <c r="D52" s="32">
        <v>0</v>
      </c>
      <c r="E52" s="32">
        <v>0</v>
      </c>
      <c r="F52" s="32">
        <v>0.15455165977617114</v>
      </c>
      <c r="G52" s="32">
        <v>0.84544834022382886</v>
      </c>
    </row>
    <row r="53" spans="3:7" x14ac:dyDescent="0.25">
      <c r="C53" s="30" t="s">
        <v>184</v>
      </c>
      <c r="D53" s="32">
        <v>1</v>
      </c>
      <c r="E53" s="32">
        <v>1</v>
      </c>
      <c r="F53" s="32">
        <v>0.57325005602806867</v>
      </c>
      <c r="G53" s="32">
        <v>0.42674994397193133</v>
      </c>
    </row>
    <row r="54" spans="3:7" x14ac:dyDescent="0.25">
      <c r="C54" s="30" t="s">
        <v>185</v>
      </c>
      <c r="D54" s="32">
        <v>1</v>
      </c>
      <c r="E54" s="32">
        <v>1</v>
      </c>
      <c r="F54" s="32">
        <v>0.66657836100367129</v>
      </c>
      <c r="G54" s="32">
        <v>0.33342163899632871</v>
      </c>
    </row>
    <row r="55" spans="3:7" x14ac:dyDescent="0.25">
      <c r="C55" s="30" t="s">
        <v>186</v>
      </c>
      <c r="D55" s="32">
        <v>0</v>
      </c>
      <c r="E55" s="32">
        <v>0</v>
      </c>
      <c r="F55" s="32">
        <v>0.28948960854778599</v>
      </c>
      <c r="G55" s="32">
        <v>0.71051039145221395</v>
      </c>
    </row>
    <row r="56" spans="3:7" x14ac:dyDescent="0.25">
      <c r="C56" s="30" t="s">
        <v>187</v>
      </c>
      <c r="D56" s="32">
        <v>1</v>
      </c>
      <c r="E56" s="32">
        <v>1</v>
      </c>
      <c r="F56" s="32">
        <v>0.64297811025498386</v>
      </c>
      <c r="G56" s="32">
        <v>0.35702188974501614</v>
      </c>
    </row>
    <row r="57" spans="3:7" x14ac:dyDescent="0.25">
      <c r="C57" s="30" t="s">
        <v>188</v>
      </c>
      <c r="D57" s="32">
        <v>0</v>
      </c>
      <c r="E57" s="32">
        <v>0</v>
      </c>
      <c r="F57" s="32">
        <v>6.1323076783498876E-3</v>
      </c>
      <c r="G57" s="32">
        <v>0.99386769232165006</v>
      </c>
    </row>
    <row r="58" spans="3:7" x14ac:dyDescent="0.25">
      <c r="C58" s="30" t="s">
        <v>189</v>
      </c>
      <c r="D58" s="32">
        <v>1</v>
      </c>
      <c r="E58" s="32">
        <v>1</v>
      </c>
      <c r="F58" s="32">
        <v>0.99985077380709986</v>
      </c>
      <c r="G58" s="32">
        <v>1.4922619290014261E-4</v>
      </c>
    </row>
    <row r="59" spans="3:7" x14ac:dyDescent="0.25">
      <c r="C59" s="33" t="s">
        <v>190</v>
      </c>
      <c r="D59" s="34">
        <v>0</v>
      </c>
      <c r="E59" s="34">
        <v>1</v>
      </c>
      <c r="F59" s="34">
        <v>0.51777036329921888</v>
      </c>
      <c r="G59" s="34">
        <v>0.48222963670078112</v>
      </c>
    </row>
    <row r="60" spans="3:7" x14ac:dyDescent="0.25">
      <c r="C60" s="30" t="s">
        <v>191</v>
      </c>
      <c r="D60" s="32">
        <v>1</v>
      </c>
      <c r="E60" s="32">
        <v>1</v>
      </c>
      <c r="F60" s="32">
        <v>0.89098538172539077</v>
      </c>
      <c r="G60" s="32">
        <v>0.10901461827460923</v>
      </c>
    </row>
    <row r="61" spans="3:7" x14ac:dyDescent="0.25">
      <c r="C61" s="30" t="s">
        <v>192</v>
      </c>
      <c r="D61" s="32">
        <v>0</v>
      </c>
      <c r="E61" s="32">
        <v>0</v>
      </c>
      <c r="F61" s="32">
        <v>4.1855153992216834E-3</v>
      </c>
      <c r="G61" s="32">
        <v>0.99581448460077837</v>
      </c>
    </row>
    <row r="62" spans="3:7" x14ac:dyDescent="0.25">
      <c r="C62" s="30" t="s">
        <v>193</v>
      </c>
      <c r="D62" s="32">
        <v>0</v>
      </c>
      <c r="E62" s="32">
        <v>0</v>
      </c>
      <c r="F62" s="32">
        <v>0.18800389494628955</v>
      </c>
      <c r="G62" s="32">
        <v>0.81199610505371045</v>
      </c>
    </row>
    <row r="63" spans="3:7" x14ac:dyDescent="0.25">
      <c r="C63" s="30" t="s">
        <v>194</v>
      </c>
      <c r="D63" s="32">
        <v>0</v>
      </c>
      <c r="E63" s="32">
        <v>0</v>
      </c>
      <c r="F63" s="32">
        <v>5.8592368133659485E-2</v>
      </c>
      <c r="G63" s="32">
        <v>0.94140763186634047</v>
      </c>
    </row>
    <row r="64" spans="3:7" x14ac:dyDescent="0.25">
      <c r="C64" s="30" t="s">
        <v>195</v>
      </c>
      <c r="D64" s="32">
        <v>0</v>
      </c>
      <c r="E64" s="32">
        <v>0</v>
      </c>
      <c r="F64" s="32">
        <v>1.044814310370272E-2</v>
      </c>
      <c r="G64" s="32">
        <v>0.98955185689629732</v>
      </c>
    </row>
    <row r="65" spans="3:7" x14ac:dyDescent="0.25">
      <c r="C65" s="30" t="s">
        <v>196</v>
      </c>
      <c r="D65" s="32">
        <v>0</v>
      </c>
      <c r="E65" s="32">
        <v>0</v>
      </c>
      <c r="F65" s="32">
        <v>9.7814481585070626E-2</v>
      </c>
      <c r="G65" s="32">
        <v>0.90218551841492933</v>
      </c>
    </row>
    <row r="66" spans="3:7" x14ac:dyDescent="0.25">
      <c r="C66" s="30" t="s">
        <v>197</v>
      </c>
      <c r="D66" s="32">
        <v>0</v>
      </c>
      <c r="E66" s="32">
        <v>0</v>
      </c>
      <c r="F66" s="32">
        <v>1.2562222873830386E-2</v>
      </c>
      <c r="G66" s="32">
        <v>0.98743777712616965</v>
      </c>
    </row>
    <row r="67" spans="3:7" x14ac:dyDescent="0.25">
      <c r="C67" s="30" t="s">
        <v>198</v>
      </c>
      <c r="D67" s="32">
        <v>0</v>
      </c>
      <c r="E67" s="32">
        <v>0</v>
      </c>
      <c r="F67" s="32">
        <v>2.8914543481676075E-2</v>
      </c>
      <c r="G67" s="32">
        <v>0.9710854565183239</v>
      </c>
    </row>
    <row r="68" spans="3:7" x14ac:dyDescent="0.25">
      <c r="C68" s="30" t="s">
        <v>199</v>
      </c>
      <c r="D68" s="32">
        <v>0</v>
      </c>
      <c r="E68" s="32">
        <v>0</v>
      </c>
      <c r="F68" s="32">
        <v>6.4911034402104703E-2</v>
      </c>
      <c r="G68" s="32">
        <v>0.93508896559789534</v>
      </c>
    </row>
    <row r="69" spans="3:7" x14ac:dyDescent="0.25">
      <c r="C69" s="30" t="s">
        <v>200</v>
      </c>
      <c r="D69" s="32">
        <v>0</v>
      </c>
      <c r="E69" s="32">
        <v>0</v>
      </c>
      <c r="F69" s="32">
        <v>5.477754171096084E-3</v>
      </c>
      <c r="G69" s="32">
        <v>0.99452224582890392</v>
      </c>
    </row>
    <row r="70" spans="3:7" x14ac:dyDescent="0.25">
      <c r="C70" s="33" t="s">
        <v>201</v>
      </c>
      <c r="D70" s="34">
        <v>1</v>
      </c>
      <c r="E70" s="34">
        <v>0</v>
      </c>
      <c r="F70" s="34">
        <v>0.45343924529296581</v>
      </c>
      <c r="G70" s="34">
        <v>0.54656075470703414</v>
      </c>
    </row>
    <row r="71" spans="3:7" x14ac:dyDescent="0.25">
      <c r="C71" s="30" t="s">
        <v>202</v>
      </c>
      <c r="D71" s="32">
        <v>0</v>
      </c>
      <c r="E71" s="32">
        <v>0</v>
      </c>
      <c r="F71" s="32">
        <v>0.11252662184667477</v>
      </c>
      <c r="G71" s="32">
        <v>0.88747337815332528</v>
      </c>
    </row>
    <row r="72" spans="3:7" x14ac:dyDescent="0.25">
      <c r="C72" s="30" t="s">
        <v>203</v>
      </c>
      <c r="D72" s="32">
        <v>0</v>
      </c>
      <c r="E72" s="32">
        <v>0</v>
      </c>
      <c r="F72" s="32">
        <v>4.7109777410431842E-3</v>
      </c>
      <c r="G72" s="32">
        <v>0.99528902225895677</v>
      </c>
    </row>
    <row r="73" spans="3:7" x14ac:dyDescent="0.25">
      <c r="C73" s="30" t="s">
        <v>204</v>
      </c>
      <c r="D73" s="32">
        <v>0</v>
      </c>
      <c r="E73" s="32">
        <v>0</v>
      </c>
      <c r="F73" s="32">
        <v>0.29076948932145813</v>
      </c>
      <c r="G73" s="32">
        <v>0.70923051067854193</v>
      </c>
    </row>
    <row r="74" spans="3:7" x14ac:dyDescent="0.25">
      <c r="C74" s="30" t="s">
        <v>205</v>
      </c>
      <c r="D74" s="32">
        <v>1</v>
      </c>
      <c r="E74" s="32">
        <v>1</v>
      </c>
      <c r="F74" s="32">
        <v>0.98088838331042671</v>
      </c>
      <c r="G74" s="32">
        <v>1.9111616689573285E-2</v>
      </c>
    </row>
    <row r="75" spans="3:7" x14ac:dyDescent="0.25">
      <c r="C75" s="30" t="s">
        <v>206</v>
      </c>
      <c r="D75" s="32">
        <v>1</v>
      </c>
      <c r="E75" s="32">
        <v>1</v>
      </c>
      <c r="F75" s="32">
        <v>0.62095441872375323</v>
      </c>
      <c r="G75" s="32">
        <v>0.37904558127624677</v>
      </c>
    </row>
    <row r="76" spans="3:7" x14ac:dyDescent="0.25">
      <c r="C76" s="30" t="s">
        <v>207</v>
      </c>
      <c r="D76" s="32">
        <v>0</v>
      </c>
      <c r="E76" s="32">
        <v>0</v>
      </c>
      <c r="F76" s="32">
        <v>3.3711954025802592E-2</v>
      </c>
      <c r="G76" s="32">
        <v>0.96628804597419737</v>
      </c>
    </row>
    <row r="77" spans="3:7" x14ac:dyDescent="0.25">
      <c r="C77" s="30" t="s">
        <v>208</v>
      </c>
      <c r="D77" s="32">
        <v>1</v>
      </c>
      <c r="E77" s="32">
        <v>1</v>
      </c>
      <c r="F77" s="32">
        <v>0.5106226924909717</v>
      </c>
      <c r="G77" s="32">
        <v>0.4893773075090283</v>
      </c>
    </row>
    <row r="78" spans="3:7" x14ac:dyDescent="0.25">
      <c r="C78" s="30" t="s">
        <v>209</v>
      </c>
      <c r="D78" s="32">
        <v>1</v>
      </c>
      <c r="E78" s="32">
        <v>1</v>
      </c>
      <c r="F78" s="32">
        <v>0.67567480444015504</v>
      </c>
      <c r="G78" s="32">
        <v>0.32432519555984496</v>
      </c>
    </row>
    <row r="79" spans="3:7" x14ac:dyDescent="0.25">
      <c r="C79" s="30" t="s">
        <v>210</v>
      </c>
      <c r="D79" s="32">
        <v>1</v>
      </c>
      <c r="E79" s="32">
        <v>1</v>
      </c>
      <c r="F79" s="32">
        <v>0.95921965887101301</v>
      </c>
      <c r="G79" s="32">
        <v>4.0780341128986985E-2</v>
      </c>
    </row>
    <row r="80" spans="3:7" x14ac:dyDescent="0.25">
      <c r="C80" s="30" t="s">
        <v>211</v>
      </c>
      <c r="D80" s="32">
        <v>1</v>
      </c>
      <c r="E80" s="32">
        <v>1</v>
      </c>
      <c r="F80" s="32">
        <v>0.94442086440679629</v>
      </c>
      <c r="G80" s="32">
        <v>5.557913559320371E-2</v>
      </c>
    </row>
    <row r="81" spans="3:7" x14ac:dyDescent="0.25">
      <c r="C81" s="30" t="s">
        <v>212</v>
      </c>
      <c r="D81" s="32">
        <v>0</v>
      </c>
      <c r="E81" s="32">
        <v>0</v>
      </c>
      <c r="F81" s="32">
        <v>1.249805630836838E-2</v>
      </c>
      <c r="G81" s="32">
        <v>0.98750194369163158</v>
      </c>
    </row>
    <row r="82" spans="3:7" x14ac:dyDescent="0.25">
      <c r="C82" s="30" t="s">
        <v>213</v>
      </c>
      <c r="D82" s="32">
        <v>1</v>
      </c>
      <c r="E82" s="32">
        <v>1</v>
      </c>
      <c r="F82" s="32">
        <v>0.56970123949815354</v>
      </c>
      <c r="G82" s="32">
        <v>0.43029876050184646</v>
      </c>
    </row>
    <row r="83" spans="3:7" x14ac:dyDescent="0.25">
      <c r="C83" s="30" t="s">
        <v>214</v>
      </c>
      <c r="D83" s="32">
        <v>1</v>
      </c>
      <c r="E83" s="32">
        <v>1</v>
      </c>
      <c r="F83" s="32">
        <v>0.78233349299050969</v>
      </c>
      <c r="G83" s="32">
        <v>0.21766650700949031</v>
      </c>
    </row>
    <row r="84" spans="3:7" x14ac:dyDescent="0.25">
      <c r="C84" s="33" t="s">
        <v>215</v>
      </c>
      <c r="D84" s="34">
        <v>0</v>
      </c>
      <c r="E84" s="34">
        <v>1</v>
      </c>
      <c r="F84" s="34">
        <v>0.56166432950106238</v>
      </c>
      <c r="G84" s="34">
        <v>0.43833567049893762</v>
      </c>
    </row>
    <row r="85" spans="3:7" x14ac:dyDescent="0.25">
      <c r="C85" s="30" t="s">
        <v>216</v>
      </c>
      <c r="D85" s="32">
        <v>1</v>
      </c>
      <c r="E85" s="32">
        <v>1</v>
      </c>
      <c r="F85" s="32">
        <v>0.9316961036986019</v>
      </c>
      <c r="G85" s="32">
        <v>6.8303896301398104E-2</v>
      </c>
    </row>
    <row r="86" spans="3:7" x14ac:dyDescent="0.25">
      <c r="C86" s="30" t="s">
        <v>217</v>
      </c>
      <c r="D86" s="32">
        <v>1</v>
      </c>
      <c r="E86" s="32">
        <v>1</v>
      </c>
      <c r="F86" s="32">
        <v>0.9740877365112095</v>
      </c>
      <c r="G86" s="32">
        <v>2.5912263488790499E-2</v>
      </c>
    </row>
    <row r="87" spans="3:7" x14ac:dyDescent="0.25">
      <c r="C87" s="30" t="s">
        <v>218</v>
      </c>
      <c r="D87" s="32">
        <v>0</v>
      </c>
      <c r="E87" s="32">
        <v>0</v>
      </c>
      <c r="F87" s="32">
        <v>1.1155030230982953E-2</v>
      </c>
      <c r="G87" s="32">
        <v>0.98884496976901703</v>
      </c>
    </row>
    <row r="88" spans="3:7" x14ac:dyDescent="0.25">
      <c r="C88" s="33" t="s">
        <v>219</v>
      </c>
      <c r="D88" s="34">
        <v>1</v>
      </c>
      <c r="E88" s="34">
        <v>0</v>
      </c>
      <c r="F88" s="34">
        <v>3.2541185121447061E-2</v>
      </c>
      <c r="G88" s="34">
        <v>0.9674588148785529</v>
      </c>
    </row>
    <row r="89" spans="3:7" x14ac:dyDescent="0.25">
      <c r="C89" s="30" t="s">
        <v>220</v>
      </c>
      <c r="D89" s="32">
        <v>1</v>
      </c>
      <c r="E89" s="32">
        <v>1</v>
      </c>
      <c r="F89" s="32">
        <v>0.94215467079685555</v>
      </c>
      <c r="G89" s="32">
        <v>5.7845329203144447E-2</v>
      </c>
    </row>
    <row r="90" spans="3:7" x14ac:dyDescent="0.25">
      <c r="C90" s="30" t="s">
        <v>221</v>
      </c>
      <c r="D90" s="32">
        <v>0</v>
      </c>
      <c r="E90" s="32">
        <v>0</v>
      </c>
      <c r="F90" s="32">
        <v>5.054033209100222E-2</v>
      </c>
      <c r="G90" s="32">
        <v>0.94945966790899783</v>
      </c>
    </row>
    <row r="91" spans="3:7" x14ac:dyDescent="0.25">
      <c r="C91" s="30" t="s">
        <v>222</v>
      </c>
      <c r="D91" s="32">
        <v>1</v>
      </c>
      <c r="E91" s="32">
        <v>1</v>
      </c>
      <c r="F91" s="32">
        <v>0.68046724868602837</v>
      </c>
      <c r="G91" s="32">
        <v>0.31953275131397163</v>
      </c>
    </row>
    <row r="92" spans="3:7" x14ac:dyDescent="0.25">
      <c r="C92" s="30" t="s">
        <v>223</v>
      </c>
      <c r="D92" s="32">
        <v>1</v>
      </c>
      <c r="E92" s="32">
        <v>1</v>
      </c>
      <c r="F92" s="32">
        <v>0.63376295798162885</v>
      </c>
      <c r="G92" s="32">
        <v>0.36623704201837115</v>
      </c>
    </row>
    <row r="93" spans="3:7" x14ac:dyDescent="0.25">
      <c r="C93" s="30" t="s">
        <v>224</v>
      </c>
      <c r="D93" s="32">
        <v>1</v>
      </c>
      <c r="E93" s="32">
        <v>1</v>
      </c>
      <c r="F93" s="32">
        <v>0.9876077221945474</v>
      </c>
      <c r="G93" s="32">
        <v>1.2392277805452601E-2</v>
      </c>
    </row>
    <row r="94" spans="3:7" x14ac:dyDescent="0.25">
      <c r="C94" s="30" t="s">
        <v>225</v>
      </c>
      <c r="D94" s="32">
        <v>1</v>
      </c>
      <c r="E94" s="32">
        <v>1</v>
      </c>
      <c r="F94" s="32">
        <v>0.83111559588734762</v>
      </c>
      <c r="G94" s="32">
        <v>0.16888440411265238</v>
      </c>
    </row>
    <row r="95" spans="3:7" x14ac:dyDescent="0.25">
      <c r="C95" s="33" t="s">
        <v>226</v>
      </c>
      <c r="D95" s="34">
        <v>0</v>
      </c>
      <c r="E95" s="34">
        <v>1</v>
      </c>
      <c r="F95" s="34">
        <v>0.87757672444237977</v>
      </c>
      <c r="G95" s="34">
        <v>0.12242327555762023</v>
      </c>
    </row>
    <row r="96" spans="3:7" x14ac:dyDescent="0.25">
      <c r="C96" s="30" t="s">
        <v>227</v>
      </c>
      <c r="D96" s="32">
        <v>1</v>
      </c>
      <c r="E96" s="32">
        <v>1</v>
      </c>
      <c r="F96" s="32">
        <v>0.90018786392948513</v>
      </c>
      <c r="G96" s="32">
        <v>9.9812136070514867E-2</v>
      </c>
    </row>
    <row r="97" spans="3:7" x14ac:dyDescent="0.25">
      <c r="C97" s="33" t="s">
        <v>228</v>
      </c>
      <c r="D97" s="34">
        <v>1</v>
      </c>
      <c r="E97" s="34">
        <v>0</v>
      </c>
      <c r="F97" s="34">
        <v>0.19141697848325728</v>
      </c>
      <c r="G97" s="34">
        <v>0.80858302151674266</v>
      </c>
    </row>
    <row r="98" spans="3:7" x14ac:dyDescent="0.25">
      <c r="C98" s="30" t="s">
        <v>229</v>
      </c>
      <c r="D98" s="32">
        <v>1</v>
      </c>
      <c r="E98" s="32">
        <v>1</v>
      </c>
      <c r="F98" s="32">
        <v>0.91026830796781499</v>
      </c>
      <c r="G98" s="32">
        <v>8.9731692032185006E-2</v>
      </c>
    </row>
    <row r="99" spans="3:7" x14ac:dyDescent="0.25">
      <c r="C99" s="30" t="s">
        <v>230</v>
      </c>
      <c r="D99" s="32">
        <v>0</v>
      </c>
      <c r="E99" s="32">
        <v>0</v>
      </c>
      <c r="F99" s="32">
        <v>2.1086155675113006E-2</v>
      </c>
      <c r="G99" s="32">
        <v>0.97891384432488704</v>
      </c>
    </row>
    <row r="100" spans="3:7" x14ac:dyDescent="0.25">
      <c r="C100" s="30" t="s">
        <v>231</v>
      </c>
      <c r="D100" s="32">
        <v>0</v>
      </c>
      <c r="E100" s="32">
        <v>0</v>
      </c>
      <c r="F100" s="32">
        <v>1.8290218374463062E-2</v>
      </c>
      <c r="G100" s="32">
        <v>0.9817097816255369</v>
      </c>
    </row>
    <row r="101" spans="3:7" x14ac:dyDescent="0.25">
      <c r="C101" s="30" t="s">
        <v>232</v>
      </c>
      <c r="D101" s="32">
        <v>0</v>
      </c>
      <c r="E101" s="32">
        <v>0</v>
      </c>
      <c r="F101" s="32">
        <v>6.5643254918405346E-3</v>
      </c>
      <c r="G101" s="32">
        <v>0.99343567450815951</v>
      </c>
    </row>
    <row r="102" spans="3:7" x14ac:dyDescent="0.25">
      <c r="C102" s="30" t="s">
        <v>233</v>
      </c>
      <c r="D102" s="32">
        <v>1</v>
      </c>
      <c r="E102" s="32">
        <v>1</v>
      </c>
      <c r="F102" s="32">
        <v>0.73510430766501222</v>
      </c>
      <c r="G102" s="32">
        <v>0.26489569233498778</v>
      </c>
    </row>
    <row r="103" spans="3:7" x14ac:dyDescent="0.25">
      <c r="C103" s="33" t="s">
        <v>234</v>
      </c>
      <c r="D103" s="34">
        <v>0</v>
      </c>
      <c r="E103" s="34">
        <v>1</v>
      </c>
      <c r="F103" s="34">
        <v>0.56430785363908165</v>
      </c>
      <c r="G103" s="34">
        <v>0.43569214636091835</v>
      </c>
    </row>
    <row r="104" spans="3:7" x14ac:dyDescent="0.25">
      <c r="C104" s="30" t="s">
        <v>235</v>
      </c>
      <c r="D104" s="32">
        <v>0</v>
      </c>
      <c r="E104" s="32">
        <v>0</v>
      </c>
      <c r="F104" s="32">
        <v>0.27220919553926171</v>
      </c>
      <c r="G104" s="32">
        <v>0.72779080446073829</v>
      </c>
    </row>
    <row r="105" spans="3:7" x14ac:dyDescent="0.25">
      <c r="C105" s="30" t="s">
        <v>236</v>
      </c>
      <c r="D105" s="32">
        <v>0</v>
      </c>
      <c r="E105" s="32">
        <v>0</v>
      </c>
      <c r="F105" s="32">
        <v>2.613428634774731E-2</v>
      </c>
      <c r="G105" s="32">
        <v>0.97386571365225272</v>
      </c>
    </row>
    <row r="106" spans="3:7" x14ac:dyDescent="0.25">
      <c r="C106" s="33" t="s">
        <v>237</v>
      </c>
      <c r="D106" s="34">
        <v>1</v>
      </c>
      <c r="E106" s="34">
        <v>0</v>
      </c>
      <c r="F106" s="34">
        <v>0.2809374418401418</v>
      </c>
      <c r="G106" s="34">
        <v>0.7190625581598582</v>
      </c>
    </row>
    <row r="107" spans="3:7" x14ac:dyDescent="0.25">
      <c r="C107" s="30" t="s">
        <v>238</v>
      </c>
      <c r="D107" s="32">
        <v>0</v>
      </c>
      <c r="E107" s="32">
        <v>0</v>
      </c>
      <c r="F107" s="32">
        <v>0.49165710689312131</v>
      </c>
      <c r="G107" s="32">
        <v>0.50834289310687875</v>
      </c>
    </row>
    <row r="108" spans="3:7" x14ac:dyDescent="0.25">
      <c r="C108" s="30" t="s">
        <v>239</v>
      </c>
      <c r="D108" s="32">
        <v>0</v>
      </c>
      <c r="E108" s="32">
        <v>0</v>
      </c>
      <c r="F108" s="32">
        <v>1.5457014906981039E-2</v>
      </c>
      <c r="G108" s="32">
        <v>0.98454298509301896</v>
      </c>
    </row>
    <row r="109" spans="3:7" x14ac:dyDescent="0.25">
      <c r="C109" s="33" t="s">
        <v>240</v>
      </c>
      <c r="D109" s="34">
        <v>0</v>
      </c>
      <c r="E109" s="34">
        <v>1</v>
      </c>
      <c r="F109" s="34">
        <v>0.68879095529530865</v>
      </c>
      <c r="G109" s="34">
        <v>0.31120904470469135</v>
      </c>
    </row>
    <row r="110" spans="3:7" x14ac:dyDescent="0.25">
      <c r="C110" s="30" t="s">
        <v>241</v>
      </c>
      <c r="D110" s="32">
        <v>1</v>
      </c>
      <c r="E110" s="32">
        <v>1</v>
      </c>
      <c r="F110" s="32">
        <v>0.9323725447293788</v>
      </c>
      <c r="G110" s="32">
        <v>6.7627455270621195E-2</v>
      </c>
    </row>
    <row r="111" spans="3:7" x14ac:dyDescent="0.25">
      <c r="C111" s="30" t="s">
        <v>242</v>
      </c>
      <c r="D111" s="32">
        <v>1</v>
      </c>
      <c r="E111" s="32">
        <v>1</v>
      </c>
      <c r="F111" s="32">
        <v>0.89512879329245099</v>
      </c>
      <c r="G111" s="32">
        <v>0.10487120670754901</v>
      </c>
    </row>
    <row r="112" spans="3:7" x14ac:dyDescent="0.25">
      <c r="C112" s="33" t="s">
        <v>243</v>
      </c>
      <c r="D112" s="34">
        <v>1</v>
      </c>
      <c r="E112" s="34">
        <v>0</v>
      </c>
      <c r="F112" s="34">
        <v>0.16892066588612439</v>
      </c>
      <c r="G112" s="34">
        <v>0.83107933411387558</v>
      </c>
    </row>
    <row r="113" spans="3:7" x14ac:dyDescent="0.25">
      <c r="C113" s="30" t="s">
        <v>244</v>
      </c>
      <c r="D113" s="32">
        <v>0</v>
      </c>
      <c r="E113" s="32">
        <v>0</v>
      </c>
      <c r="F113" s="32">
        <v>4.9979606825556883E-2</v>
      </c>
      <c r="G113" s="32">
        <v>0.95002039317444309</v>
      </c>
    </row>
    <row r="114" spans="3:7" x14ac:dyDescent="0.25">
      <c r="C114" s="33" t="s">
        <v>245</v>
      </c>
      <c r="D114" s="34">
        <v>1</v>
      </c>
      <c r="E114" s="34">
        <v>0</v>
      </c>
      <c r="F114" s="34">
        <v>0.49545135869141854</v>
      </c>
      <c r="G114" s="34">
        <v>0.50454864130858146</v>
      </c>
    </row>
    <row r="115" spans="3:7" x14ac:dyDescent="0.25">
      <c r="C115" s="30" t="s">
        <v>246</v>
      </c>
      <c r="D115" s="32">
        <v>1</v>
      </c>
      <c r="E115" s="32">
        <v>1</v>
      </c>
      <c r="F115" s="32">
        <v>0.83588465092451225</v>
      </c>
      <c r="G115" s="32">
        <v>0.16411534907548775</v>
      </c>
    </row>
    <row r="116" spans="3:7" x14ac:dyDescent="0.25">
      <c r="C116" s="30" t="s">
        <v>247</v>
      </c>
      <c r="D116" s="32">
        <v>0</v>
      </c>
      <c r="E116" s="32">
        <v>0</v>
      </c>
      <c r="F116" s="32">
        <v>3.0290343595649426E-2</v>
      </c>
      <c r="G116" s="32">
        <v>0.96970965640435058</v>
      </c>
    </row>
    <row r="117" spans="3:7" x14ac:dyDescent="0.25">
      <c r="C117" s="30" t="s">
        <v>248</v>
      </c>
      <c r="D117" s="32">
        <v>0</v>
      </c>
      <c r="E117" s="32">
        <v>0</v>
      </c>
      <c r="F117" s="32">
        <v>0.33287518257741044</v>
      </c>
      <c r="G117" s="32">
        <v>0.66712481742258956</v>
      </c>
    </row>
    <row r="118" spans="3:7" x14ac:dyDescent="0.25">
      <c r="C118" s="30" t="s">
        <v>249</v>
      </c>
      <c r="D118" s="32">
        <v>1</v>
      </c>
      <c r="E118" s="32">
        <v>1</v>
      </c>
      <c r="F118" s="32">
        <v>0.51862182128629242</v>
      </c>
      <c r="G118" s="32">
        <v>0.48137817871370758</v>
      </c>
    </row>
    <row r="119" spans="3:7" x14ac:dyDescent="0.25">
      <c r="C119" s="30" t="s">
        <v>250</v>
      </c>
      <c r="D119" s="32">
        <v>0</v>
      </c>
      <c r="E119" s="32">
        <v>0</v>
      </c>
      <c r="F119" s="32">
        <v>0.16211187316835232</v>
      </c>
      <c r="G119" s="32">
        <v>0.83788812683164771</v>
      </c>
    </row>
    <row r="120" spans="3:7" x14ac:dyDescent="0.25">
      <c r="C120" s="30" t="s">
        <v>251</v>
      </c>
      <c r="D120" s="32">
        <v>0</v>
      </c>
      <c r="E120" s="32">
        <v>0</v>
      </c>
      <c r="F120" s="32">
        <v>4.8348831733434194E-3</v>
      </c>
      <c r="G120" s="32">
        <v>0.99516511682665654</v>
      </c>
    </row>
    <row r="121" spans="3:7" x14ac:dyDescent="0.25">
      <c r="C121" s="30" t="s">
        <v>252</v>
      </c>
      <c r="D121" s="32">
        <v>1</v>
      </c>
      <c r="E121" s="32">
        <v>1</v>
      </c>
      <c r="F121" s="32">
        <v>0.74746529652122362</v>
      </c>
      <c r="G121" s="32">
        <v>0.25253470347877638</v>
      </c>
    </row>
    <row r="122" spans="3:7" x14ac:dyDescent="0.25">
      <c r="C122" s="30" t="s">
        <v>253</v>
      </c>
      <c r="D122" s="32">
        <v>0</v>
      </c>
      <c r="E122" s="32">
        <v>0</v>
      </c>
      <c r="F122" s="32">
        <v>1.5161026270783726E-2</v>
      </c>
      <c r="G122" s="32">
        <v>0.98483897372921625</v>
      </c>
    </row>
    <row r="123" spans="3:7" x14ac:dyDescent="0.25">
      <c r="C123" s="30" t="s">
        <v>254</v>
      </c>
      <c r="D123" s="32">
        <v>0</v>
      </c>
      <c r="E123" s="32">
        <v>0</v>
      </c>
      <c r="F123" s="32">
        <v>1.0146024308201005E-2</v>
      </c>
      <c r="G123" s="32">
        <v>0.989853975691799</v>
      </c>
    </row>
    <row r="124" spans="3:7" x14ac:dyDescent="0.25">
      <c r="C124" s="33" t="s">
        <v>255</v>
      </c>
      <c r="D124" s="34">
        <v>0</v>
      </c>
      <c r="E124" s="34">
        <v>1</v>
      </c>
      <c r="F124" s="34">
        <v>0.56599035325920699</v>
      </c>
      <c r="G124" s="34">
        <v>0.43400964674079301</v>
      </c>
    </row>
    <row r="125" spans="3:7" x14ac:dyDescent="0.25">
      <c r="C125" s="30" t="s">
        <v>256</v>
      </c>
      <c r="D125" s="32">
        <v>0</v>
      </c>
      <c r="E125" s="32">
        <v>0</v>
      </c>
      <c r="F125" s="32">
        <v>0.4034534800223008</v>
      </c>
      <c r="G125" s="32">
        <v>0.59654651997769914</v>
      </c>
    </row>
    <row r="126" spans="3:7" x14ac:dyDescent="0.25">
      <c r="C126" s="30" t="s">
        <v>257</v>
      </c>
      <c r="D126" s="32">
        <v>1</v>
      </c>
      <c r="E126" s="32">
        <v>1</v>
      </c>
      <c r="F126" s="32">
        <v>0.97623170078359478</v>
      </c>
      <c r="G126" s="32">
        <v>2.376829921640522E-2</v>
      </c>
    </row>
    <row r="127" spans="3:7" x14ac:dyDescent="0.25">
      <c r="C127" s="30" t="s">
        <v>258</v>
      </c>
      <c r="D127" s="32">
        <v>1</v>
      </c>
      <c r="E127" s="32">
        <v>1</v>
      </c>
      <c r="F127" s="32">
        <v>0.51375516393537901</v>
      </c>
      <c r="G127" s="32">
        <v>0.48624483606462099</v>
      </c>
    </row>
    <row r="128" spans="3:7" x14ac:dyDescent="0.25">
      <c r="C128" s="30" t="s">
        <v>259</v>
      </c>
      <c r="D128" s="32">
        <v>0</v>
      </c>
      <c r="E128" s="32">
        <v>0</v>
      </c>
      <c r="F128" s="32">
        <v>2.0320692937629604E-2</v>
      </c>
      <c r="G128" s="32">
        <v>0.97967930706237039</v>
      </c>
    </row>
    <row r="129" spans="3:7" x14ac:dyDescent="0.25">
      <c r="C129" s="33" t="s">
        <v>260</v>
      </c>
      <c r="D129" s="34">
        <v>0</v>
      </c>
      <c r="E129" s="34">
        <v>1</v>
      </c>
      <c r="F129" s="34">
        <v>0.78096100980388106</v>
      </c>
      <c r="G129" s="34">
        <v>0.21903899019611894</v>
      </c>
    </row>
    <row r="130" spans="3:7" x14ac:dyDescent="0.25">
      <c r="C130" s="30" t="s">
        <v>261</v>
      </c>
      <c r="D130" s="32">
        <v>1</v>
      </c>
      <c r="E130" s="32">
        <v>1</v>
      </c>
      <c r="F130" s="32">
        <v>0.96530139733469755</v>
      </c>
      <c r="G130" s="32">
        <v>3.4698602665302447E-2</v>
      </c>
    </row>
    <row r="131" spans="3:7" x14ac:dyDescent="0.25">
      <c r="C131" s="30" t="s">
        <v>262</v>
      </c>
      <c r="D131" s="32">
        <v>1</v>
      </c>
      <c r="E131" s="32">
        <v>1</v>
      </c>
      <c r="F131" s="32">
        <v>0.70035899532474533</v>
      </c>
      <c r="G131" s="32">
        <v>0.29964100467525467</v>
      </c>
    </row>
    <row r="132" spans="3:7" x14ac:dyDescent="0.25">
      <c r="C132" s="30" t="s">
        <v>263</v>
      </c>
      <c r="D132" s="32">
        <v>1</v>
      </c>
      <c r="E132" s="32">
        <v>1</v>
      </c>
      <c r="F132" s="32">
        <v>0.66291849407772596</v>
      </c>
      <c r="G132" s="32">
        <v>0.33708150592227404</v>
      </c>
    </row>
    <row r="133" spans="3:7" x14ac:dyDescent="0.25">
      <c r="C133" s="30" t="s">
        <v>264</v>
      </c>
      <c r="D133" s="32">
        <v>0</v>
      </c>
      <c r="E133" s="32">
        <v>0</v>
      </c>
      <c r="F133" s="32">
        <v>3.7508159239666911E-2</v>
      </c>
      <c r="G133" s="32">
        <v>0.96249184076033312</v>
      </c>
    </row>
    <row r="134" spans="3:7" x14ac:dyDescent="0.25">
      <c r="C134" s="30" t="s">
        <v>265</v>
      </c>
      <c r="D134" s="32">
        <v>0</v>
      </c>
      <c r="E134" s="32">
        <v>0</v>
      </c>
      <c r="F134" s="32">
        <v>8.6725830325627643E-3</v>
      </c>
      <c r="G134" s="32">
        <v>0.9913274169674372</v>
      </c>
    </row>
    <row r="135" spans="3:7" x14ac:dyDescent="0.25">
      <c r="C135" s="30" t="s">
        <v>266</v>
      </c>
      <c r="D135" s="32">
        <v>0</v>
      </c>
      <c r="E135" s="32">
        <v>0</v>
      </c>
      <c r="F135" s="32">
        <v>0.3766839639991747</v>
      </c>
      <c r="G135" s="32">
        <v>0.6233160360008253</v>
      </c>
    </row>
    <row r="136" spans="3:7" x14ac:dyDescent="0.25">
      <c r="C136" s="30" t="s">
        <v>267</v>
      </c>
      <c r="D136" s="32">
        <v>0</v>
      </c>
      <c r="E136" s="32">
        <v>0</v>
      </c>
      <c r="F136" s="32">
        <v>5.2531703429230074E-2</v>
      </c>
      <c r="G136" s="32">
        <v>0.94746829657076992</v>
      </c>
    </row>
    <row r="137" spans="3:7" x14ac:dyDescent="0.25">
      <c r="C137" s="30" t="s">
        <v>268</v>
      </c>
      <c r="D137" s="32">
        <v>0</v>
      </c>
      <c r="E137" s="32">
        <v>0</v>
      </c>
      <c r="F137" s="32">
        <v>2.4523650722399811E-2</v>
      </c>
      <c r="G137" s="32">
        <v>0.97547634927760019</v>
      </c>
    </row>
    <row r="138" spans="3:7" x14ac:dyDescent="0.25">
      <c r="C138" s="30" t="s">
        <v>269</v>
      </c>
      <c r="D138" s="32">
        <v>1</v>
      </c>
      <c r="E138" s="32">
        <v>1</v>
      </c>
      <c r="F138" s="32">
        <v>0.98651248750737897</v>
      </c>
      <c r="G138" s="32">
        <v>1.3487512492621034E-2</v>
      </c>
    </row>
    <row r="139" spans="3:7" x14ac:dyDescent="0.25">
      <c r="C139" s="33" t="s">
        <v>270</v>
      </c>
      <c r="D139" s="34">
        <v>1</v>
      </c>
      <c r="E139" s="34">
        <v>0</v>
      </c>
      <c r="F139" s="34">
        <v>0.24405177675121159</v>
      </c>
      <c r="G139" s="34">
        <v>0.75594822324878841</v>
      </c>
    </row>
    <row r="140" spans="3:7" x14ac:dyDescent="0.25">
      <c r="C140" s="30" t="s">
        <v>271</v>
      </c>
      <c r="D140" s="32">
        <v>1</v>
      </c>
      <c r="E140" s="32">
        <v>1</v>
      </c>
      <c r="F140" s="32">
        <v>0.92477069145362889</v>
      </c>
      <c r="G140" s="32">
        <v>7.522930854637111E-2</v>
      </c>
    </row>
    <row r="141" spans="3:7" x14ac:dyDescent="0.25">
      <c r="C141" s="30" t="s">
        <v>272</v>
      </c>
      <c r="D141" s="32">
        <v>1</v>
      </c>
      <c r="E141" s="32">
        <v>1</v>
      </c>
      <c r="F141" s="32">
        <v>0.80850154982591216</v>
      </c>
      <c r="G141" s="32">
        <v>0.19149845017408784</v>
      </c>
    </row>
    <row r="142" spans="3:7" x14ac:dyDescent="0.25">
      <c r="C142" s="30" t="s">
        <v>273</v>
      </c>
      <c r="D142" s="32">
        <v>0</v>
      </c>
      <c r="E142" s="32">
        <v>0</v>
      </c>
      <c r="F142" s="32">
        <v>0.45568332908605297</v>
      </c>
      <c r="G142" s="32">
        <v>0.54431667091394709</v>
      </c>
    </row>
    <row r="143" spans="3:7" x14ac:dyDescent="0.25">
      <c r="C143" s="30" t="s">
        <v>274</v>
      </c>
      <c r="D143" s="32">
        <v>1</v>
      </c>
      <c r="E143" s="32">
        <v>1</v>
      </c>
      <c r="F143" s="32">
        <v>0.92182899152245867</v>
      </c>
      <c r="G143" s="32">
        <v>7.8171008477541326E-2</v>
      </c>
    </row>
    <row r="144" spans="3:7" x14ac:dyDescent="0.25">
      <c r="C144" s="33" t="s">
        <v>275</v>
      </c>
      <c r="D144" s="34">
        <v>0</v>
      </c>
      <c r="E144" s="34">
        <v>1</v>
      </c>
      <c r="F144" s="34">
        <v>0.74270407854011145</v>
      </c>
      <c r="G144" s="34">
        <v>0.25729592145988855</v>
      </c>
    </row>
    <row r="145" spans="3:7" x14ac:dyDescent="0.25">
      <c r="C145" s="30" t="s">
        <v>276</v>
      </c>
      <c r="D145" s="32">
        <v>0</v>
      </c>
      <c r="E145" s="32">
        <v>0</v>
      </c>
      <c r="F145" s="32">
        <v>0.46229787984521442</v>
      </c>
      <c r="G145" s="32">
        <v>0.53770212015478558</v>
      </c>
    </row>
    <row r="146" spans="3:7" x14ac:dyDescent="0.25">
      <c r="C146" s="30" t="s">
        <v>277</v>
      </c>
      <c r="D146" s="32">
        <v>0</v>
      </c>
      <c r="E146" s="32">
        <v>0</v>
      </c>
      <c r="F146" s="32">
        <v>1.9384100003427735E-2</v>
      </c>
      <c r="G146" s="32">
        <v>0.98061589999657228</v>
      </c>
    </row>
    <row r="147" spans="3:7" x14ac:dyDescent="0.25">
      <c r="C147" s="33" t="s">
        <v>278</v>
      </c>
      <c r="D147" s="34">
        <v>0</v>
      </c>
      <c r="E147" s="34">
        <v>1</v>
      </c>
      <c r="F147" s="34">
        <v>0.97478720161770993</v>
      </c>
      <c r="G147" s="34">
        <v>2.5212798382290069E-2</v>
      </c>
    </row>
    <row r="148" spans="3:7" x14ac:dyDescent="0.25">
      <c r="C148" s="30" t="s">
        <v>279</v>
      </c>
      <c r="D148" s="32">
        <v>0</v>
      </c>
      <c r="E148" s="32">
        <v>0</v>
      </c>
      <c r="F148" s="32">
        <v>0.36932441480349432</v>
      </c>
      <c r="G148" s="32">
        <v>0.63067558519650568</v>
      </c>
    </row>
    <row r="149" spans="3:7" x14ac:dyDescent="0.25">
      <c r="C149" s="30" t="s">
        <v>280</v>
      </c>
      <c r="D149" s="32">
        <v>1</v>
      </c>
      <c r="E149" s="32">
        <v>1</v>
      </c>
      <c r="F149" s="32">
        <v>0.81792184928145995</v>
      </c>
      <c r="G149" s="32">
        <v>0.18207815071854005</v>
      </c>
    </row>
    <row r="150" spans="3:7" x14ac:dyDescent="0.25">
      <c r="C150" s="30" t="s">
        <v>281</v>
      </c>
      <c r="D150" s="32">
        <v>0</v>
      </c>
      <c r="E150" s="32">
        <v>0</v>
      </c>
      <c r="F150" s="32">
        <v>0.40815855923598543</v>
      </c>
      <c r="G150" s="32">
        <v>0.59184144076401457</v>
      </c>
    </row>
    <row r="151" spans="3:7" x14ac:dyDescent="0.25">
      <c r="C151" s="30" t="s">
        <v>282</v>
      </c>
      <c r="D151" s="32">
        <v>1</v>
      </c>
      <c r="E151" s="32">
        <v>1</v>
      </c>
      <c r="F151" s="32">
        <v>0.93700439750898834</v>
      </c>
      <c r="G151" s="32">
        <v>6.299560249101166E-2</v>
      </c>
    </row>
    <row r="152" spans="3:7" x14ac:dyDescent="0.25">
      <c r="C152" s="30" t="s">
        <v>283</v>
      </c>
      <c r="D152" s="32">
        <v>0</v>
      </c>
      <c r="E152" s="32">
        <v>0</v>
      </c>
      <c r="F152" s="32">
        <v>0.23020807339360158</v>
      </c>
      <c r="G152" s="32">
        <v>0.76979192660639839</v>
      </c>
    </row>
    <row r="153" spans="3:7" x14ac:dyDescent="0.25">
      <c r="C153" s="30" t="s">
        <v>284</v>
      </c>
      <c r="D153" s="32">
        <v>1</v>
      </c>
      <c r="E153" s="32">
        <v>1</v>
      </c>
      <c r="F153" s="32">
        <v>0.98695219828727465</v>
      </c>
      <c r="G153" s="32">
        <v>1.3047801712725349E-2</v>
      </c>
    </row>
    <row r="154" spans="3:7" x14ac:dyDescent="0.25">
      <c r="C154" s="30" t="s">
        <v>285</v>
      </c>
      <c r="D154" s="32">
        <v>0</v>
      </c>
      <c r="E154" s="32">
        <v>0</v>
      </c>
      <c r="F154" s="32">
        <v>1.4983499148299431E-2</v>
      </c>
      <c r="G154" s="32">
        <v>0.98501650085170056</v>
      </c>
    </row>
    <row r="155" spans="3:7" x14ac:dyDescent="0.25">
      <c r="C155" s="33" t="s">
        <v>286</v>
      </c>
      <c r="D155" s="34">
        <v>1</v>
      </c>
      <c r="E155" s="34">
        <v>0</v>
      </c>
      <c r="F155" s="34">
        <v>0.11601437899168604</v>
      </c>
      <c r="G155" s="34">
        <v>0.8839856210083139</v>
      </c>
    </row>
    <row r="156" spans="3:7" x14ac:dyDescent="0.25">
      <c r="C156" s="30" t="s">
        <v>287</v>
      </c>
      <c r="D156" s="32">
        <v>0</v>
      </c>
      <c r="E156" s="32">
        <v>0</v>
      </c>
      <c r="F156" s="32">
        <v>4.091509480613427E-2</v>
      </c>
      <c r="G156" s="32">
        <v>0.95908490519386569</v>
      </c>
    </row>
    <row r="157" spans="3:7" x14ac:dyDescent="0.25">
      <c r="C157" s="30" t="s">
        <v>288</v>
      </c>
      <c r="D157" s="32">
        <v>1</v>
      </c>
      <c r="E157" s="32">
        <v>1</v>
      </c>
      <c r="F157" s="32">
        <v>0.98051434403126214</v>
      </c>
      <c r="G157" s="32">
        <v>1.9485655968737858E-2</v>
      </c>
    </row>
    <row r="158" spans="3:7" x14ac:dyDescent="0.25">
      <c r="C158" s="30" t="s">
        <v>289</v>
      </c>
      <c r="D158" s="32">
        <v>0</v>
      </c>
      <c r="E158" s="32">
        <v>0</v>
      </c>
      <c r="F158" s="32">
        <v>5.3572118989532888E-2</v>
      </c>
      <c r="G158" s="32">
        <v>0.94642788101046715</v>
      </c>
    </row>
    <row r="159" spans="3:7" x14ac:dyDescent="0.25">
      <c r="C159" s="30" t="s">
        <v>290</v>
      </c>
      <c r="D159" s="32">
        <v>0</v>
      </c>
      <c r="E159" s="32">
        <v>0</v>
      </c>
      <c r="F159" s="32">
        <v>2.8529738583408192E-2</v>
      </c>
      <c r="G159" s="32">
        <v>0.97147026141659176</v>
      </c>
    </row>
    <row r="160" spans="3:7" x14ac:dyDescent="0.25">
      <c r="C160" s="30" t="s">
        <v>291</v>
      </c>
      <c r="D160" s="32">
        <v>1</v>
      </c>
      <c r="E160" s="32">
        <v>1</v>
      </c>
      <c r="F160" s="32">
        <v>0.90342995319178288</v>
      </c>
      <c r="G160" s="32">
        <v>9.6570046808217125E-2</v>
      </c>
    </row>
    <row r="161" spans="3:7" x14ac:dyDescent="0.25">
      <c r="C161" s="30" t="s">
        <v>292</v>
      </c>
      <c r="D161" s="32">
        <v>0</v>
      </c>
      <c r="E161" s="32">
        <v>0</v>
      </c>
      <c r="F161" s="32">
        <v>8.2841967395937913E-3</v>
      </c>
      <c r="G161" s="32">
        <v>0.9917158032604062</v>
      </c>
    </row>
    <row r="162" spans="3:7" x14ac:dyDescent="0.25">
      <c r="C162" s="33" t="s">
        <v>293</v>
      </c>
      <c r="D162" s="34">
        <v>1</v>
      </c>
      <c r="E162" s="34">
        <v>0</v>
      </c>
      <c r="F162" s="34">
        <v>0.37271780554965817</v>
      </c>
      <c r="G162" s="34">
        <v>0.62728219445034183</v>
      </c>
    </row>
    <row r="163" spans="3:7" x14ac:dyDescent="0.25">
      <c r="C163" s="30" t="s">
        <v>294</v>
      </c>
      <c r="D163" s="32">
        <v>1</v>
      </c>
      <c r="E163" s="32">
        <v>1</v>
      </c>
      <c r="F163" s="32">
        <v>0.94165919024622879</v>
      </c>
      <c r="G163" s="32">
        <v>5.8340809753771206E-2</v>
      </c>
    </row>
    <row r="164" spans="3:7" x14ac:dyDescent="0.25">
      <c r="C164" s="30" t="s">
        <v>295</v>
      </c>
      <c r="D164" s="32">
        <v>0</v>
      </c>
      <c r="E164" s="32">
        <v>0</v>
      </c>
      <c r="F164" s="32">
        <v>3.1112535463699909E-2</v>
      </c>
      <c r="G164" s="32">
        <v>0.96888746453630015</v>
      </c>
    </row>
    <row r="165" spans="3:7" x14ac:dyDescent="0.25">
      <c r="C165" s="30" t="s">
        <v>296</v>
      </c>
      <c r="D165" s="32">
        <v>1</v>
      </c>
      <c r="E165" s="32">
        <v>1</v>
      </c>
      <c r="F165" s="32">
        <v>0.99976834833705108</v>
      </c>
      <c r="G165" s="32">
        <v>2.3165166294891737E-4</v>
      </c>
    </row>
    <row r="166" spans="3:7" x14ac:dyDescent="0.25">
      <c r="C166" s="30" t="s">
        <v>297</v>
      </c>
      <c r="D166" s="32">
        <v>0</v>
      </c>
      <c r="E166" s="32">
        <v>0</v>
      </c>
      <c r="F166" s="32">
        <v>2.7487208934746351E-3</v>
      </c>
      <c r="G166" s="32">
        <v>0.99725127910652533</v>
      </c>
    </row>
    <row r="167" spans="3:7" x14ac:dyDescent="0.25">
      <c r="C167" s="33" t="s">
        <v>298</v>
      </c>
      <c r="D167" s="34">
        <v>1</v>
      </c>
      <c r="E167" s="34">
        <v>0</v>
      </c>
      <c r="F167" s="34">
        <v>0.4758997456999236</v>
      </c>
      <c r="G167" s="34">
        <v>0.52410025430007634</v>
      </c>
    </row>
    <row r="168" spans="3:7" x14ac:dyDescent="0.25">
      <c r="C168" s="30" t="s">
        <v>299</v>
      </c>
      <c r="D168" s="32">
        <v>0</v>
      </c>
      <c r="E168" s="32">
        <v>0</v>
      </c>
      <c r="F168" s="32">
        <v>1.3991104213655948E-2</v>
      </c>
      <c r="G168" s="32">
        <v>0.9860088957863441</v>
      </c>
    </row>
    <row r="169" spans="3:7" x14ac:dyDescent="0.25">
      <c r="C169" s="30" t="s">
        <v>300</v>
      </c>
      <c r="D169" s="32">
        <v>0</v>
      </c>
      <c r="E169" s="32">
        <v>0</v>
      </c>
      <c r="F169" s="32">
        <v>1.0312868183504156E-2</v>
      </c>
      <c r="G169" s="32">
        <v>0.98968713181649581</v>
      </c>
    </row>
    <row r="170" spans="3:7" x14ac:dyDescent="0.25">
      <c r="C170" s="30" t="s">
        <v>301</v>
      </c>
      <c r="D170" s="32">
        <v>0</v>
      </c>
      <c r="E170" s="32">
        <v>0</v>
      </c>
      <c r="F170" s="32">
        <v>1.314642485573227E-2</v>
      </c>
      <c r="G170" s="32">
        <v>0.98685357514426775</v>
      </c>
    </row>
    <row r="171" spans="3:7" x14ac:dyDescent="0.25">
      <c r="C171" s="33" t="s">
        <v>302</v>
      </c>
      <c r="D171" s="34">
        <v>0</v>
      </c>
      <c r="E171" s="34">
        <v>1</v>
      </c>
      <c r="F171" s="34">
        <v>0.6479541078245894</v>
      </c>
      <c r="G171" s="34">
        <v>0.3520458921754106</v>
      </c>
    </row>
    <row r="172" spans="3:7" x14ac:dyDescent="0.25">
      <c r="C172" s="30" t="s">
        <v>303</v>
      </c>
      <c r="D172" s="32">
        <v>1</v>
      </c>
      <c r="E172" s="32">
        <v>1</v>
      </c>
      <c r="F172" s="32">
        <v>0.88660279284189514</v>
      </c>
      <c r="G172" s="32">
        <v>0.11339720715810486</v>
      </c>
    </row>
    <row r="173" spans="3:7" x14ac:dyDescent="0.25">
      <c r="C173" s="30" t="s">
        <v>304</v>
      </c>
      <c r="D173" s="32">
        <v>0</v>
      </c>
      <c r="E173" s="32">
        <v>0</v>
      </c>
      <c r="F173" s="32">
        <v>2.0254890472675481E-3</v>
      </c>
      <c r="G173" s="32">
        <v>0.99797451095273249</v>
      </c>
    </row>
    <row r="174" spans="3:7" x14ac:dyDescent="0.25">
      <c r="C174" s="33" t="s">
        <v>305</v>
      </c>
      <c r="D174" s="34">
        <v>1</v>
      </c>
      <c r="E174" s="34">
        <v>0</v>
      </c>
      <c r="F174" s="34">
        <v>0.29060100979701148</v>
      </c>
      <c r="G174" s="34">
        <v>0.70939899020298847</v>
      </c>
    </row>
    <row r="175" spans="3:7" x14ac:dyDescent="0.25">
      <c r="C175" s="30" t="s">
        <v>306</v>
      </c>
      <c r="D175" s="32">
        <v>0</v>
      </c>
      <c r="E175" s="32">
        <v>0</v>
      </c>
      <c r="F175" s="32">
        <v>1.2247692628296865E-2</v>
      </c>
      <c r="G175" s="32">
        <v>0.98775230737170316</v>
      </c>
    </row>
    <row r="176" spans="3:7" x14ac:dyDescent="0.25">
      <c r="C176" s="30" t="s">
        <v>307</v>
      </c>
      <c r="D176" s="32">
        <v>0</v>
      </c>
      <c r="E176" s="32">
        <v>0</v>
      </c>
      <c r="F176" s="32">
        <v>0.13014243248283605</v>
      </c>
      <c r="G176" s="32">
        <v>0.86985756751716392</v>
      </c>
    </row>
    <row r="177" spans="3:7" x14ac:dyDescent="0.25">
      <c r="C177" s="30" t="s">
        <v>308</v>
      </c>
      <c r="D177" s="32">
        <v>0</v>
      </c>
      <c r="E177" s="32">
        <v>0</v>
      </c>
      <c r="F177" s="32">
        <v>0.19267263303249849</v>
      </c>
      <c r="G177" s="32">
        <v>0.80732736696750151</v>
      </c>
    </row>
    <row r="178" spans="3:7" x14ac:dyDescent="0.25">
      <c r="C178" s="30" t="s">
        <v>309</v>
      </c>
      <c r="D178" s="32">
        <v>1</v>
      </c>
      <c r="E178" s="32">
        <v>1</v>
      </c>
      <c r="F178" s="32">
        <v>0.91044431815818794</v>
      </c>
      <c r="G178" s="32">
        <v>8.9555681841812063E-2</v>
      </c>
    </row>
    <row r="179" spans="3:7" x14ac:dyDescent="0.25">
      <c r="C179" s="30" t="s">
        <v>310</v>
      </c>
      <c r="D179" s="32">
        <v>1</v>
      </c>
      <c r="E179" s="32">
        <v>1</v>
      </c>
      <c r="F179" s="32">
        <v>0.97166301001171007</v>
      </c>
      <c r="G179" s="32">
        <v>2.8336989988289929E-2</v>
      </c>
    </row>
    <row r="180" spans="3:7" x14ac:dyDescent="0.25">
      <c r="C180" s="33" t="s">
        <v>311</v>
      </c>
      <c r="D180" s="34">
        <v>0</v>
      </c>
      <c r="E180" s="34">
        <v>1</v>
      </c>
      <c r="F180" s="34">
        <v>0.74563253776177396</v>
      </c>
      <c r="G180" s="34">
        <v>0.25436746223822604</v>
      </c>
    </row>
    <row r="181" spans="3:7" x14ac:dyDescent="0.25">
      <c r="C181" s="30" t="s">
        <v>312</v>
      </c>
      <c r="D181" s="32">
        <v>1</v>
      </c>
      <c r="E181" s="32">
        <v>1</v>
      </c>
      <c r="F181" s="32">
        <v>0.78317658135349411</v>
      </c>
      <c r="G181" s="32">
        <v>0.21682341864650589</v>
      </c>
    </row>
    <row r="182" spans="3:7" x14ac:dyDescent="0.25">
      <c r="C182" s="30" t="s">
        <v>313</v>
      </c>
      <c r="D182" s="32">
        <v>1</v>
      </c>
      <c r="E182" s="32">
        <v>1</v>
      </c>
      <c r="F182" s="32">
        <v>0.86245281990249634</v>
      </c>
      <c r="G182" s="32">
        <v>0.13754718009750366</v>
      </c>
    </row>
    <row r="183" spans="3:7" x14ac:dyDescent="0.25">
      <c r="C183" s="30" t="s">
        <v>314</v>
      </c>
      <c r="D183" s="32">
        <v>0</v>
      </c>
      <c r="E183" s="32">
        <v>0</v>
      </c>
      <c r="F183" s="32">
        <v>1.0682985764689366E-2</v>
      </c>
      <c r="G183" s="32">
        <v>0.9893170142353106</v>
      </c>
    </row>
    <row r="184" spans="3:7" x14ac:dyDescent="0.25">
      <c r="C184" s="30" t="s">
        <v>315</v>
      </c>
      <c r="D184" s="32">
        <v>1</v>
      </c>
      <c r="E184" s="32">
        <v>1</v>
      </c>
      <c r="F184" s="32">
        <v>0.51864331670424013</v>
      </c>
      <c r="G184" s="32">
        <v>0.48135668329575987</v>
      </c>
    </row>
    <row r="185" spans="3:7" x14ac:dyDescent="0.25">
      <c r="C185" s="30" t="s">
        <v>316</v>
      </c>
      <c r="D185" s="32">
        <v>1</v>
      </c>
      <c r="E185" s="32">
        <v>1</v>
      </c>
      <c r="F185" s="32">
        <v>0.92095550464396347</v>
      </c>
      <c r="G185" s="32">
        <v>7.9044495356036526E-2</v>
      </c>
    </row>
    <row r="186" spans="3:7" x14ac:dyDescent="0.25">
      <c r="C186" s="30" t="s">
        <v>317</v>
      </c>
      <c r="D186" s="32">
        <v>0</v>
      </c>
      <c r="E186" s="32">
        <v>0</v>
      </c>
      <c r="F186" s="32">
        <v>2.0326667966645852E-3</v>
      </c>
      <c r="G186" s="32">
        <v>0.99796733320333542</v>
      </c>
    </row>
    <row r="187" spans="3:7" x14ac:dyDescent="0.25">
      <c r="C187" s="33" t="s">
        <v>318</v>
      </c>
      <c r="D187" s="34">
        <v>0</v>
      </c>
      <c r="E187" s="34">
        <v>1</v>
      </c>
      <c r="F187" s="34">
        <v>0.52853818753968129</v>
      </c>
      <c r="G187" s="34">
        <v>0.47146181246031871</v>
      </c>
    </row>
    <row r="188" spans="3:7" x14ac:dyDescent="0.25">
      <c r="C188" s="30" t="s">
        <v>319</v>
      </c>
      <c r="D188" s="32">
        <v>0</v>
      </c>
      <c r="E188" s="32">
        <v>0</v>
      </c>
      <c r="F188" s="32">
        <v>0.12794380870564917</v>
      </c>
      <c r="G188" s="32">
        <v>0.87205619129435086</v>
      </c>
    </row>
    <row r="189" spans="3:7" x14ac:dyDescent="0.25">
      <c r="C189" s="30" t="s">
        <v>320</v>
      </c>
      <c r="D189" s="32">
        <v>0</v>
      </c>
      <c r="E189" s="32">
        <v>0</v>
      </c>
      <c r="F189" s="32">
        <v>9.2464748969458728E-3</v>
      </c>
      <c r="G189" s="32">
        <v>0.99075352510305414</v>
      </c>
    </row>
    <row r="190" spans="3:7" x14ac:dyDescent="0.25">
      <c r="C190" s="33" t="s">
        <v>321</v>
      </c>
      <c r="D190" s="34">
        <v>0</v>
      </c>
      <c r="E190" s="34">
        <v>1</v>
      </c>
      <c r="F190" s="34">
        <v>0.53625340568380186</v>
      </c>
      <c r="G190" s="34">
        <v>0.46374659431619814</v>
      </c>
    </row>
    <row r="191" spans="3:7" x14ac:dyDescent="0.25">
      <c r="C191" s="30" t="s">
        <v>322</v>
      </c>
      <c r="D191" s="32">
        <v>0</v>
      </c>
      <c r="E191" s="32">
        <v>0</v>
      </c>
      <c r="F191" s="32">
        <v>0.14049972621444157</v>
      </c>
      <c r="G191" s="32">
        <v>0.85950027378555838</v>
      </c>
    </row>
    <row r="192" spans="3:7" x14ac:dyDescent="0.25">
      <c r="C192" s="30" t="s">
        <v>323</v>
      </c>
      <c r="D192" s="32">
        <v>0</v>
      </c>
      <c r="E192" s="32">
        <v>0</v>
      </c>
      <c r="F192" s="32">
        <v>9.38212287631945E-2</v>
      </c>
      <c r="G192" s="32">
        <v>0.90617877123680546</v>
      </c>
    </row>
    <row r="193" spans="3:7" x14ac:dyDescent="0.25">
      <c r="C193" s="30" t="s">
        <v>324</v>
      </c>
      <c r="D193" s="32">
        <v>0</v>
      </c>
      <c r="E193" s="32">
        <v>0</v>
      </c>
      <c r="F193" s="32">
        <v>4.4148311904925377E-3</v>
      </c>
      <c r="G193" s="32">
        <v>0.99558516880950743</v>
      </c>
    </row>
    <row r="194" spans="3:7" x14ac:dyDescent="0.25">
      <c r="C194" s="30" t="s">
        <v>325</v>
      </c>
      <c r="D194" s="32">
        <v>0</v>
      </c>
      <c r="E194" s="32">
        <v>0</v>
      </c>
      <c r="F194" s="32">
        <v>2.4516493457891423E-2</v>
      </c>
      <c r="G194" s="32">
        <v>0.97548350654210858</v>
      </c>
    </row>
    <row r="195" spans="3:7" x14ac:dyDescent="0.25">
      <c r="C195" s="30" t="s">
        <v>326</v>
      </c>
      <c r="D195" s="32">
        <v>0</v>
      </c>
      <c r="E195" s="32">
        <v>0</v>
      </c>
      <c r="F195" s="32">
        <v>0.23949747098944144</v>
      </c>
      <c r="G195" s="32">
        <v>0.76050252901055859</v>
      </c>
    </row>
    <row r="196" spans="3:7" x14ac:dyDescent="0.25">
      <c r="C196" s="30" t="s">
        <v>327</v>
      </c>
      <c r="D196" s="32">
        <v>1</v>
      </c>
      <c r="E196" s="32">
        <v>1</v>
      </c>
      <c r="F196" s="32">
        <v>0.59353827058793784</v>
      </c>
      <c r="G196" s="32">
        <v>0.40646172941206216</v>
      </c>
    </row>
    <row r="197" spans="3:7" x14ac:dyDescent="0.25">
      <c r="C197" s="30" t="s">
        <v>328</v>
      </c>
      <c r="D197" s="32">
        <v>0</v>
      </c>
      <c r="E197" s="32">
        <v>0</v>
      </c>
      <c r="F197" s="32">
        <v>5.4507870419667212E-3</v>
      </c>
      <c r="G197" s="32">
        <v>0.99454921295803322</v>
      </c>
    </row>
    <row r="198" spans="3:7" x14ac:dyDescent="0.25">
      <c r="C198" s="30" t="s">
        <v>329</v>
      </c>
      <c r="D198" s="32">
        <v>1</v>
      </c>
      <c r="E198" s="32">
        <v>1</v>
      </c>
      <c r="F198" s="32">
        <v>0.88526811501589298</v>
      </c>
      <c r="G198" s="32">
        <v>0.11473188498410702</v>
      </c>
    </row>
    <row r="199" spans="3:7" x14ac:dyDescent="0.25">
      <c r="C199" s="30" t="s">
        <v>330</v>
      </c>
      <c r="D199" s="32">
        <v>0</v>
      </c>
      <c r="E199" s="32">
        <v>0</v>
      </c>
      <c r="F199" s="32">
        <v>0.27569771191634379</v>
      </c>
      <c r="G199" s="32">
        <v>0.72430228808365626</v>
      </c>
    </row>
    <row r="200" spans="3:7" x14ac:dyDescent="0.25">
      <c r="C200" s="30" t="s">
        <v>331</v>
      </c>
      <c r="D200" s="32">
        <v>0</v>
      </c>
      <c r="E200" s="32">
        <v>0</v>
      </c>
      <c r="F200" s="32">
        <v>0.33190348820368515</v>
      </c>
      <c r="G200" s="32">
        <v>0.66809651179631491</v>
      </c>
    </row>
    <row r="201" spans="3:7" x14ac:dyDescent="0.25">
      <c r="C201" s="30" t="s">
        <v>332</v>
      </c>
      <c r="D201" s="32">
        <v>0</v>
      </c>
      <c r="E201" s="32">
        <v>0</v>
      </c>
      <c r="F201" s="32">
        <v>0.25705267567501044</v>
      </c>
      <c r="G201" s="32">
        <v>0.74294732432498956</v>
      </c>
    </row>
    <row r="202" spans="3:7" x14ac:dyDescent="0.25">
      <c r="C202" s="30" t="s">
        <v>333</v>
      </c>
      <c r="D202" s="32">
        <v>0</v>
      </c>
      <c r="E202" s="32">
        <v>0</v>
      </c>
      <c r="F202" s="32">
        <v>6.6694344196221708E-2</v>
      </c>
      <c r="G202" s="32">
        <v>0.93330565580377833</v>
      </c>
    </row>
    <row r="203" spans="3:7" x14ac:dyDescent="0.25">
      <c r="C203" s="30" t="s">
        <v>334</v>
      </c>
      <c r="D203" s="32">
        <v>0</v>
      </c>
      <c r="E203" s="32">
        <v>0</v>
      </c>
      <c r="F203" s="32">
        <v>1.94182854444068E-2</v>
      </c>
      <c r="G203" s="32">
        <v>0.98058171455559318</v>
      </c>
    </row>
    <row r="204" spans="3:7" x14ac:dyDescent="0.25">
      <c r="C204" s="30" t="s">
        <v>335</v>
      </c>
      <c r="D204" s="32">
        <v>0</v>
      </c>
      <c r="E204" s="32">
        <v>0</v>
      </c>
      <c r="F204" s="32">
        <v>2.7962065690758129E-2</v>
      </c>
      <c r="G204" s="32">
        <v>0.9720379343092419</v>
      </c>
    </row>
    <row r="205" spans="3:7" x14ac:dyDescent="0.25">
      <c r="C205" s="30" t="s">
        <v>336</v>
      </c>
      <c r="D205" s="32">
        <v>0</v>
      </c>
      <c r="E205" s="32">
        <v>0</v>
      </c>
      <c r="F205" s="32">
        <v>0.13346944589180451</v>
      </c>
      <c r="G205" s="32">
        <v>0.86653055410819546</v>
      </c>
    </row>
    <row r="206" spans="3:7" x14ac:dyDescent="0.25">
      <c r="C206" s="30" t="s">
        <v>337</v>
      </c>
      <c r="D206" s="32">
        <v>0</v>
      </c>
      <c r="E206" s="32">
        <v>0</v>
      </c>
      <c r="F206" s="32">
        <v>4.7972586031116232E-2</v>
      </c>
      <c r="G206" s="32">
        <v>0.9520274139688838</v>
      </c>
    </row>
    <row r="207" spans="3:7" x14ac:dyDescent="0.25">
      <c r="C207" s="30" t="s">
        <v>338</v>
      </c>
      <c r="D207" s="32">
        <v>0</v>
      </c>
      <c r="E207" s="32">
        <v>0</v>
      </c>
      <c r="F207" s="32">
        <v>8.0438337297900637E-3</v>
      </c>
      <c r="G207" s="32">
        <v>0.99195616627020988</v>
      </c>
    </row>
    <row r="208" spans="3:7" x14ac:dyDescent="0.25">
      <c r="C208" s="30" t="s">
        <v>339</v>
      </c>
      <c r="D208" s="32">
        <v>1</v>
      </c>
      <c r="E208" s="32">
        <v>1</v>
      </c>
      <c r="F208" s="32">
        <v>0.60590086736603144</v>
      </c>
      <c r="G208" s="32">
        <v>0.39409913263396856</v>
      </c>
    </row>
    <row r="209" spans="3:7" x14ac:dyDescent="0.25">
      <c r="C209" s="30" t="s">
        <v>340</v>
      </c>
      <c r="D209" s="32">
        <v>1</v>
      </c>
      <c r="E209" s="32">
        <v>1</v>
      </c>
      <c r="F209" s="32">
        <v>0.79570284261603441</v>
      </c>
      <c r="G209" s="32">
        <v>0.20429715738396559</v>
      </c>
    </row>
    <row r="210" spans="3:7" x14ac:dyDescent="0.25">
      <c r="C210" s="33" t="s">
        <v>341</v>
      </c>
      <c r="D210" s="34">
        <v>0</v>
      </c>
      <c r="E210" s="34">
        <v>1</v>
      </c>
      <c r="F210" s="34">
        <v>0.66567465314835561</v>
      </c>
      <c r="G210" s="34">
        <v>0.33432534685164439</v>
      </c>
    </row>
    <row r="211" spans="3:7" x14ac:dyDescent="0.25">
      <c r="C211" s="30" t="s">
        <v>342</v>
      </c>
      <c r="D211" s="32">
        <v>0</v>
      </c>
      <c r="E211" s="32">
        <v>0</v>
      </c>
      <c r="F211" s="32">
        <v>0.11072698469767339</v>
      </c>
      <c r="G211" s="32">
        <v>0.88927301530232661</v>
      </c>
    </row>
    <row r="212" spans="3:7" x14ac:dyDescent="0.25">
      <c r="C212" s="30" t="s">
        <v>343</v>
      </c>
      <c r="D212" s="32">
        <v>1</v>
      </c>
      <c r="E212" s="32">
        <v>1</v>
      </c>
      <c r="F212" s="32">
        <v>0.9415578388468846</v>
      </c>
      <c r="G212" s="32">
        <v>5.8442161153115402E-2</v>
      </c>
    </row>
    <row r="213" spans="3:7" x14ac:dyDescent="0.25">
      <c r="C213" s="30" t="s">
        <v>344</v>
      </c>
      <c r="D213" s="32">
        <v>1</v>
      </c>
      <c r="E213" s="32">
        <v>1</v>
      </c>
      <c r="F213" s="32">
        <v>0.86675321686086193</v>
      </c>
      <c r="G213" s="32">
        <v>0.13324678313913807</v>
      </c>
    </row>
    <row r="214" spans="3:7" x14ac:dyDescent="0.25">
      <c r="C214" s="30" t="s">
        <v>345</v>
      </c>
      <c r="D214" s="32">
        <v>1</v>
      </c>
      <c r="E214" s="32">
        <v>1</v>
      </c>
      <c r="F214" s="32">
        <v>0.96696815183040707</v>
      </c>
      <c r="G214" s="32">
        <v>3.3031848169592926E-2</v>
      </c>
    </row>
    <row r="215" spans="3:7" x14ac:dyDescent="0.25">
      <c r="C215" s="33" t="s">
        <v>346</v>
      </c>
      <c r="D215" s="34">
        <v>0</v>
      </c>
      <c r="E215" s="34">
        <v>1</v>
      </c>
      <c r="F215" s="34">
        <v>0.61730618801931258</v>
      </c>
      <c r="G215" s="34">
        <v>0.38269381198068742</v>
      </c>
    </row>
    <row r="216" spans="3:7" x14ac:dyDescent="0.25">
      <c r="C216" s="30" t="s">
        <v>347</v>
      </c>
      <c r="D216" s="32">
        <v>1</v>
      </c>
      <c r="E216" s="32">
        <v>1</v>
      </c>
      <c r="F216" s="32">
        <v>0.99911532206551545</v>
      </c>
      <c r="G216" s="32">
        <v>8.8467793448454568E-4</v>
      </c>
    </row>
    <row r="217" spans="3:7" x14ac:dyDescent="0.25">
      <c r="C217" s="30" t="s">
        <v>348</v>
      </c>
      <c r="D217" s="32">
        <v>0</v>
      </c>
      <c r="E217" s="32">
        <v>0</v>
      </c>
      <c r="F217" s="32">
        <v>0.46639937799668707</v>
      </c>
      <c r="G217" s="32">
        <v>0.53360062200331293</v>
      </c>
    </row>
    <row r="218" spans="3:7" x14ac:dyDescent="0.25">
      <c r="C218" s="30" t="s">
        <v>349</v>
      </c>
      <c r="D218" s="32">
        <v>1</v>
      </c>
      <c r="E218" s="32">
        <v>1</v>
      </c>
      <c r="F218" s="32">
        <v>0.76679819671130423</v>
      </c>
      <c r="G218" s="32">
        <v>0.23320180328869577</v>
      </c>
    </row>
    <row r="219" spans="3:7" x14ac:dyDescent="0.25">
      <c r="C219" s="30" t="s">
        <v>350</v>
      </c>
      <c r="D219" s="32">
        <v>1</v>
      </c>
      <c r="E219" s="32">
        <v>1</v>
      </c>
      <c r="F219" s="32">
        <v>0.99976528481653026</v>
      </c>
      <c r="G219" s="32">
        <v>2.3471518346973586E-4</v>
      </c>
    </row>
    <row r="220" spans="3:7" x14ac:dyDescent="0.25">
      <c r="C220" s="30" t="s">
        <v>351</v>
      </c>
      <c r="D220" s="32">
        <v>1</v>
      </c>
      <c r="E220" s="32">
        <v>1</v>
      </c>
      <c r="F220" s="32">
        <v>0.99159333710507169</v>
      </c>
      <c r="G220" s="32">
        <v>8.4066628949283073E-3</v>
      </c>
    </row>
    <row r="221" spans="3:7" x14ac:dyDescent="0.25">
      <c r="C221" s="30" t="s">
        <v>352</v>
      </c>
      <c r="D221" s="32">
        <v>0</v>
      </c>
      <c r="E221" s="32">
        <v>0</v>
      </c>
      <c r="F221" s="32">
        <v>0.10348075465016654</v>
      </c>
      <c r="G221" s="32">
        <v>0.8965192453498334</v>
      </c>
    </row>
    <row r="222" spans="3:7" x14ac:dyDescent="0.25">
      <c r="C222" s="33" t="s">
        <v>353</v>
      </c>
      <c r="D222" s="34">
        <v>0</v>
      </c>
      <c r="E222" s="34">
        <v>1</v>
      </c>
      <c r="F222" s="34">
        <v>0.51412744643080033</v>
      </c>
      <c r="G222" s="34">
        <v>0.48587255356919967</v>
      </c>
    </row>
    <row r="223" spans="3:7" x14ac:dyDescent="0.25">
      <c r="C223" s="30" t="s">
        <v>354</v>
      </c>
      <c r="D223" s="32">
        <v>0</v>
      </c>
      <c r="E223" s="32">
        <v>0</v>
      </c>
      <c r="F223" s="32">
        <v>1.5755457096300297E-3</v>
      </c>
      <c r="G223" s="32">
        <v>0.99842445429036997</v>
      </c>
    </row>
    <row r="224" spans="3:7" x14ac:dyDescent="0.25">
      <c r="C224" s="30" t="s">
        <v>355</v>
      </c>
      <c r="D224" s="32">
        <v>0</v>
      </c>
      <c r="E224" s="32">
        <v>0</v>
      </c>
      <c r="F224" s="32">
        <v>2.9044571515413571E-2</v>
      </c>
      <c r="G224" s="32">
        <v>0.97095542848458638</v>
      </c>
    </row>
    <row r="225" spans="3:7" x14ac:dyDescent="0.25">
      <c r="C225" s="30" t="s">
        <v>356</v>
      </c>
      <c r="D225" s="32">
        <v>0</v>
      </c>
      <c r="E225" s="32">
        <v>0</v>
      </c>
      <c r="F225" s="32">
        <v>0.24338844471494334</v>
      </c>
      <c r="G225" s="32">
        <v>0.75661155528505664</v>
      </c>
    </row>
    <row r="226" spans="3:7" x14ac:dyDescent="0.25">
      <c r="C226" s="33" t="s">
        <v>357</v>
      </c>
      <c r="D226" s="34">
        <v>1</v>
      </c>
      <c r="E226" s="34">
        <v>0</v>
      </c>
      <c r="F226" s="34">
        <v>0.45642208103495097</v>
      </c>
      <c r="G226" s="34">
        <v>0.54357791896504903</v>
      </c>
    </row>
    <row r="227" spans="3:7" x14ac:dyDescent="0.25">
      <c r="C227" s="33" t="s">
        <v>358</v>
      </c>
      <c r="D227" s="34">
        <v>1</v>
      </c>
      <c r="E227" s="34">
        <v>0</v>
      </c>
      <c r="F227" s="34">
        <v>4.8597358155218602E-2</v>
      </c>
      <c r="G227" s="34">
        <v>0.9514026418447814</v>
      </c>
    </row>
    <row r="228" spans="3:7" x14ac:dyDescent="0.25">
      <c r="C228" s="30" t="s">
        <v>359</v>
      </c>
      <c r="D228" s="32">
        <v>0</v>
      </c>
      <c r="E228" s="32">
        <v>0</v>
      </c>
      <c r="F228" s="32">
        <v>2.1951152795972918E-2</v>
      </c>
      <c r="G228" s="32">
        <v>0.97804884720402707</v>
      </c>
    </row>
    <row r="229" spans="3:7" x14ac:dyDescent="0.25">
      <c r="C229" s="30" t="s">
        <v>360</v>
      </c>
      <c r="D229" s="32">
        <v>0</v>
      </c>
      <c r="E229" s="32">
        <v>0</v>
      </c>
      <c r="F229" s="32">
        <v>1.6908833341225213E-2</v>
      </c>
      <c r="G229" s="32">
        <v>0.98309116665877483</v>
      </c>
    </row>
    <row r="230" spans="3:7" x14ac:dyDescent="0.25">
      <c r="C230" s="30" t="s">
        <v>361</v>
      </c>
      <c r="D230" s="32">
        <v>0</v>
      </c>
      <c r="E230" s="32">
        <v>0</v>
      </c>
      <c r="F230" s="32">
        <v>1.0091883511425724E-2</v>
      </c>
      <c r="G230" s="32">
        <v>0.98990811648857424</v>
      </c>
    </row>
    <row r="231" spans="3:7" x14ac:dyDescent="0.25">
      <c r="C231" s="30" t="s">
        <v>362</v>
      </c>
      <c r="D231" s="32">
        <v>0</v>
      </c>
      <c r="E231" s="32">
        <v>0</v>
      </c>
      <c r="F231" s="32">
        <v>1.2329665547398064E-3</v>
      </c>
      <c r="G231" s="32">
        <v>0.99876703344526019</v>
      </c>
    </row>
    <row r="232" spans="3:7" x14ac:dyDescent="0.25">
      <c r="C232" s="30" t="s">
        <v>363</v>
      </c>
      <c r="D232" s="32">
        <v>1</v>
      </c>
      <c r="E232" s="32">
        <v>1</v>
      </c>
      <c r="F232" s="32">
        <v>0.91972797515018923</v>
      </c>
      <c r="G232" s="32">
        <v>8.0272024849810775E-2</v>
      </c>
    </row>
    <row r="233" spans="3:7" x14ac:dyDescent="0.25">
      <c r="C233" s="30" t="s">
        <v>364</v>
      </c>
      <c r="D233" s="32">
        <v>1</v>
      </c>
      <c r="E233" s="32">
        <v>1</v>
      </c>
      <c r="F233" s="32">
        <v>0.89747073025623392</v>
      </c>
      <c r="G233" s="32">
        <v>0.10252926974376608</v>
      </c>
    </row>
    <row r="234" spans="3:7" x14ac:dyDescent="0.25">
      <c r="C234" s="30" t="s">
        <v>365</v>
      </c>
      <c r="D234" s="32">
        <v>1</v>
      </c>
      <c r="E234" s="32">
        <v>1</v>
      </c>
      <c r="F234" s="32">
        <v>0.99153809082810651</v>
      </c>
      <c r="G234" s="32">
        <v>8.4619091718934891E-3</v>
      </c>
    </row>
    <row r="235" spans="3:7" x14ac:dyDescent="0.25">
      <c r="C235" s="30" t="s">
        <v>366</v>
      </c>
      <c r="D235" s="32">
        <v>1</v>
      </c>
      <c r="E235" s="32">
        <v>1</v>
      </c>
      <c r="F235" s="32">
        <v>0.97394205490480901</v>
      </c>
      <c r="G235" s="32">
        <v>2.6057945095190993E-2</v>
      </c>
    </row>
    <row r="236" spans="3:7" x14ac:dyDescent="0.25">
      <c r="C236" s="30" t="s">
        <v>367</v>
      </c>
      <c r="D236" s="32">
        <v>1</v>
      </c>
      <c r="E236" s="32">
        <v>1</v>
      </c>
      <c r="F236" s="32">
        <v>0.99119721426025609</v>
      </c>
      <c r="G236" s="32">
        <v>8.8027857397439124E-3</v>
      </c>
    </row>
  </sheetData>
  <mergeCells count="15">
    <mergeCell ref="C17:F17"/>
    <mergeCell ref="C23:D23"/>
    <mergeCell ref="B5:C5"/>
    <mergeCell ref="D5:E5"/>
    <mergeCell ref="F5:G5"/>
    <mergeCell ref="H5:I5"/>
    <mergeCell ref="J5:K5"/>
    <mergeCell ref="C12:E12"/>
    <mergeCell ref="B3:K3"/>
    <mergeCell ref="N3:Q3"/>
    <mergeCell ref="B4:C4"/>
    <mergeCell ref="D4:E4"/>
    <mergeCell ref="F4:G4"/>
    <mergeCell ref="H4:I4"/>
    <mergeCell ref="J4:K4"/>
  </mergeCells>
  <hyperlinks>
    <hyperlink ref="B4" location="'LogReg_Output'!$B$10:$B$10" display="Inputs" xr:uid="{0E0A7BD2-33E2-4FCF-8186-DDF901E9C900}"/>
    <hyperlink ref="D4" location="'LogReg_Output'!$B$50:$B$50" display="Regression Summary" xr:uid="{4AC9F17D-A0F5-4EC1-8617-04843A20FE60}"/>
    <hyperlink ref="F4" location="'LogReg_Output'!$B$58:$B$58" display="Predictor Screening" xr:uid="{A1247430-AA32-469B-9F45-51D30E91F2F8}"/>
    <hyperlink ref="H4" location="'LogReg_Output'!$B$79:$B$79" display="Coefficients" xr:uid="{34C54025-4087-4ABB-91E4-B3D96E95941F}"/>
    <hyperlink ref="J4" location="'LogReg_Stored'!$B$10:$B$10" display="PMML Model" xr:uid="{1B49A5F2-BF16-40C9-9F3E-56FA4E21548F}"/>
    <hyperlink ref="B5" location="'LogReg_TrainingLiftChart'!$B$10:$B$10" display="Training: Charts" xr:uid="{F7B374E2-A19F-4E9C-B372-E2B9594DAC09}"/>
    <hyperlink ref="D5" location="'LogReg_TrainingScore'!$B$10:$B$10" display="Training: Classification Summary" xr:uid="{11DE51D2-0062-43F9-8231-98F925877C46}"/>
    <hyperlink ref="F5" location="'LogReg_TrainingScore'!$B$34:$B$34" display="Training: Classification Details" xr:uid="{1610FDC9-A3E7-48FA-B7DB-B7652C3B991F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A2EE-73D3-4C68-A43A-1EC9173F022D}">
  <sheetPr>
    <tabColor rgb="FFFFFF00"/>
  </sheetPr>
  <dimension ref="B1:CV99"/>
  <sheetViews>
    <sheetView showGridLines="0" topLeftCell="A69" zoomScale="85" zoomScaleNormal="85" workbookViewId="0">
      <selection activeCell="C98" sqref="C98:D99"/>
    </sheetView>
  </sheetViews>
  <sheetFormatPr defaultColWidth="9.109375" defaultRowHeight="13.2" x14ac:dyDescent="0.25"/>
  <cols>
    <col min="1" max="2" width="9.109375" style="22"/>
    <col min="3" max="3" width="20.88671875" style="22" bestFit="1" customWidth="1"/>
    <col min="4" max="4" width="11.6640625" style="22" customWidth="1"/>
    <col min="5" max="5" width="27.6640625" style="22" customWidth="1"/>
    <col min="6" max="6" width="27.44140625" style="22" customWidth="1"/>
    <col min="7" max="7" width="9.109375" style="22"/>
    <col min="8" max="8" width="16.44140625" style="22" customWidth="1"/>
    <col min="9" max="9" width="14.88671875" style="22" customWidth="1"/>
    <col min="10" max="10" width="10.33203125" style="22" customWidth="1"/>
    <col min="11" max="13" width="9.109375" style="22"/>
    <col min="14" max="14" width="15.5546875" style="22" bestFit="1" customWidth="1"/>
    <col min="15" max="16384" width="9.109375" style="22"/>
  </cols>
  <sheetData>
    <row r="1" spans="2:100" ht="18" x14ac:dyDescent="0.35">
      <c r="B1" s="24" t="s">
        <v>368</v>
      </c>
      <c r="N1" s="22" t="s">
        <v>90</v>
      </c>
      <c r="CV1" s="25" t="s">
        <v>369</v>
      </c>
    </row>
    <row r="3" spans="2:10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</row>
    <row r="4" spans="2:100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</row>
    <row r="5" spans="2:100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5</v>
      </c>
      <c r="O5" s="27">
        <v>40</v>
      </c>
      <c r="P5" s="27">
        <v>20</v>
      </c>
      <c r="Q5" s="27">
        <v>65</v>
      </c>
    </row>
    <row r="10" spans="2:100" ht="18" x14ac:dyDescent="0.35">
      <c r="B10" s="28" t="s">
        <v>95</v>
      </c>
    </row>
    <row r="12" spans="2:100" ht="15.6" x14ac:dyDescent="0.3">
      <c r="C12" s="51" t="s">
        <v>370</v>
      </c>
      <c r="D12" s="52"/>
      <c r="E12" s="52"/>
      <c r="F12" s="52"/>
      <c r="G12" s="52"/>
      <c r="H12" s="52"/>
      <c r="I12" s="52"/>
      <c r="J12" s="52"/>
      <c r="K12" s="53"/>
    </row>
    <row r="13" spans="2:100" ht="13.8" x14ac:dyDescent="0.3">
      <c r="C13" s="60" t="s">
        <v>371</v>
      </c>
      <c r="D13" s="62"/>
      <c r="E13" s="62"/>
      <c r="F13" s="61"/>
      <c r="G13" s="63" t="s">
        <v>372</v>
      </c>
      <c r="H13" s="64"/>
      <c r="I13" s="64"/>
      <c r="J13" s="64"/>
      <c r="K13" s="65"/>
    </row>
    <row r="14" spans="2:100" ht="13.8" x14ac:dyDescent="0.3">
      <c r="C14" s="60" t="s">
        <v>373</v>
      </c>
      <c r="D14" s="62"/>
      <c r="E14" s="62"/>
      <c r="F14" s="61"/>
      <c r="G14" s="63" t="s">
        <v>374</v>
      </c>
      <c r="H14" s="64"/>
      <c r="I14" s="64"/>
      <c r="J14" s="64"/>
      <c r="K14" s="65"/>
    </row>
    <row r="15" spans="2:100" ht="13.8" x14ac:dyDescent="0.3">
      <c r="C15" s="60" t="s">
        <v>375</v>
      </c>
      <c r="D15" s="62"/>
      <c r="E15" s="62"/>
      <c r="F15" s="61"/>
      <c r="G15" s="63" t="s">
        <v>376</v>
      </c>
      <c r="H15" s="64"/>
      <c r="I15" s="64"/>
      <c r="J15" s="64"/>
      <c r="K15" s="65"/>
    </row>
    <row r="16" spans="2:100" ht="13.8" x14ac:dyDescent="0.3">
      <c r="C16" s="60" t="s">
        <v>132</v>
      </c>
      <c r="D16" s="62"/>
      <c r="E16" s="62"/>
      <c r="F16" s="61"/>
      <c r="G16" s="63">
        <v>200</v>
      </c>
      <c r="H16" s="64"/>
      <c r="I16" s="64"/>
      <c r="J16" s="64"/>
      <c r="K16" s="65"/>
    </row>
    <row r="18" spans="3:17" ht="15.6" x14ac:dyDescent="0.3">
      <c r="C18" s="51" t="s">
        <v>377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3"/>
    </row>
    <row r="19" spans="3:17" ht="13.8" x14ac:dyDescent="0.3">
      <c r="C19" s="60" t="s">
        <v>378</v>
      </c>
      <c r="D19" s="61"/>
      <c r="E19" s="63">
        <v>13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</row>
    <row r="20" spans="3:17" ht="13.8" x14ac:dyDescent="0.3">
      <c r="C20" s="60" t="s">
        <v>379</v>
      </c>
      <c r="D20" s="61"/>
      <c r="E20" s="27" t="s">
        <v>59</v>
      </c>
      <c r="F20" s="27" t="s">
        <v>58</v>
      </c>
      <c r="G20" s="27" t="s">
        <v>29</v>
      </c>
      <c r="H20" s="27" t="s">
        <v>30</v>
      </c>
      <c r="I20" s="27" t="s">
        <v>8</v>
      </c>
      <c r="J20" s="27" t="s">
        <v>31</v>
      </c>
      <c r="K20" s="27" t="s">
        <v>32</v>
      </c>
      <c r="L20" s="27" t="s">
        <v>22</v>
      </c>
      <c r="M20" s="27" t="s">
        <v>16</v>
      </c>
      <c r="N20" s="27" t="s">
        <v>33</v>
      </c>
      <c r="O20" s="27" t="s">
        <v>21</v>
      </c>
      <c r="P20" s="27" t="s">
        <v>20</v>
      </c>
      <c r="Q20" s="27" t="s">
        <v>37</v>
      </c>
    </row>
    <row r="21" spans="3:17" ht="13.8" x14ac:dyDescent="0.3">
      <c r="C21" s="60" t="s">
        <v>380</v>
      </c>
      <c r="D21" s="61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3:17" ht="13.8" x14ac:dyDescent="0.3">
      <c r="C22" s="60" t="s">
        <v>381</v>
      </c>
      <c r="D22" s="61"/>
      <c r="E22" s="56" t="s">
        <v>39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55"/>
    </row>
    <row r="24" spans="3:17" ht="15.6" x14ac:dyDescent="0.3">
      <c r="C24" s="51" t="s">
        <v>382</v>
      </c>
      <c r="D24" s="52"/>
      <c r="E24" s="52"/>
      <c r="F24" s="52"/>
      <c r="G24" s="52"/>
      <c r="H24" s="52"/>
      <c r="I24" s="53"/>
    </row>
    <row r="25" spans="3:17" ht="13.8" x14ac:dyDescent="0.3">
      <c r="C25" s="60" t="s">
        <v>383</v>
      </c>
      <c r="D25" s="62"/>
      <c r="E25" s="61"/>
      <c r="F25" s="63" t="b">
        <v>0</v>
      </c>
      <c r="G25" s="64"/>
      <c r="H25" s="64"/>
      <c r="I25" s="65"/>
    </row>
    <row r="27" spans="3:17" ht="15.6" x14ac:dyDescent="0.3">
      <c r="C27" s="51" t="s">
        <v>384</v>
      </c>
      <c r="D27" s="52"/>
      <c r="E27" s="52"/>
      <c r="F27" s="52"/>
      <c r="G27" s="52"/>
      <c r="H27" s="52"/>
      <c r="I27" s="53"/>
    </row>
    <row r="28" spans="3:17" ht="13.8" x14ac:dyDescent="0.3">
      <c r="C28" s="60" t="s">
        <v>385</v>
      </c>
      <c r="D28" s="62"/>
      <c r="E28" s="61"/>
      <c r="F28" s="63" t="b">
        <v>1</v>
      </c>
      <c r="G28" s="64"/>
      <c r="H28" s="64"/>
      <c r="I28" s="65"/>
    </row>
    <row r="30" spans="3:17" ht="15.6" x14ac:dyDescent="0.3">
      <c r="C30" s="51" t="s">
        <v>386</v>
      </c>
      <c r="D30" s="52"/>
      <c r="E30" s="52"/>
      <c r="F30" s="52"/>
      <c r="G30" s="52"/>
      <c r="H30" s="52"/>
      <c r="I30" s="53"/>
    </row>
    <row r="31" spans="3:17" ht="13.8" x14ac:dyDescent="0.3">
      <c r="C31" s="60" t="s">
        <v>387</v>
      </c>
      <c r="D31" s="62"/>
      <c r="E31" s="61"/>
      <c r="F31" s="63">
        <v>50</v>
      </c>
      <c r="G31" s="64"/>
      <c r="H31" s="64"/>
      <c r="I31" s="65"/>
    </row>
    <row r="32" spans="3:17" ht="13.8" x14ac:dyDescent="0.3">
      <c r="C32" s="60" t="s">
        <v>388</v>
      </c>
      <c r="D32" s="62"/>
      <c r="E32" s="61"/>
      <c r="F32" s="63" t="s">
        <v>389</v>
      </c>
      <c r="G32" s="64"/>
      <c r="H32" s="64"/>
      <c r="I32" s="65"/>
    </row>
    <row r="34" spans="3:9" ht="15.6" x14ac:dyDescent="0.3">
      <c r="C34" s="51" t="s">
        <v>390</v>
      </c>
      <c r="D34" s="52"/>
      <c r="E34" s="52"/>
      <c r="F34" s="52"/>
      <c r="G34" s="52"/>
      <c r="H34" s="52"/>
      <c r="I34" s="53"/>
    </row>
    <row r="35" spans="3:9" ht="13.8" x14ac:dyDescent="0.3">
      <c r="C35" s="60" t="s">
        <v>391</v>
      </c>
      <c r="D35" s="62"/>
      <c r="E35" s="61"/>
      <c r="F35" s="63">
        <v>2</v>
      </c>
      <c r="G35" s="64"/>
      <c r="H35" s="64"/>
      <c r="I35" s="65"/>
    </row>
    <row r="36" spans="3:9" ht="13.8" x14ac:dyDescent="0.3">
      <c r="C36" s="60" t="s">
        <v>162</v>
      </c>
      <c r="D36" s="62"/>
      <c r="E36" s="61"/>
      <c r="F36" s="63">
        <v>1</v>
      </c>
      <c r="G36" s="64"/>
      <c r="H36" s="64"/>
      <c r="I36" s="65"/>
    </row>
    <row r="37" spans="3:9" ht="13.8" x14ac:dyDescent="0.3">
      <c r="C37" s="60" t="s">
        <v>163</v>
      </c>
      <c r="D37" s="62"/>
      <c r="E37" s="61"/>
      <c r="F37" s="63">
        <v>0.5</v>
      </c>
      <c r="G37" s="64"/>
      <c r="H37" s="64"/>
      <c r="I37" s="65"/>
    </row>
    <row r="39" spans="3:9" ht="15.6" x14ac:dyDescent="0.3">
      <c r="C39" s="51" t="s">
        <v>392</v>
      </c>
      <c r="D39" s="52"/>
      <c r="E39" s="52"/>
      <c r="F39" s="52"/>
      <c r="G39" s="52"/>
      <c r="H39" s="52"/>
      <c r="I39" s="53"/>
    </row>
    <row r="40" spans="3:9" ht="13.8" x14ac:dyDescent="0.3">
      <c r="C40" s="60" t="s">
        <v>393</v>
      </c>
      <c r="D40" s="62"/>
      <c r="E40" s="61"/>
      <c r="F40" s="63" t="b">
        <v>0</v>
      </c>
      <c r="G40" s="64"/>
      <c r="H40" s="64"/>
      <c r="I40" s="65"/>
    </row>
    <row r="41" spans="3:9" ht="13.8" x14ac:dyDescent="0.3">
      <c r="C41" s="60" t="s">
        <v>394</v>
      </c>
      <c r="D41" s="62"/>
      <c r="E41" s="61"/>
      <c r="F41" s="63" t="b">
        <v>0</v>
      </c>
      <c r="G41" s="64"/>
      <c r="H41" s="64"/>
      <c r="I41" s="65"/>
    </row>
    <row r="42" spans="3:9" ht="13.8" x14ac:dyDescent="0.3">
      <c r="C42" s="60" t="s">
        <v>395</v>
      </c>
      <c r="D42" s="62"/>
      <c r="E42" s="61"/>
      <c r="F42" s="63" t="b">
        <v>1</v>
      </c>
      <c r="G42" s="64"/>
      <c r="H42" s="64"/>
      <c r="I42" s="65"/>
    </row>
    <row r="44" spans="3:9" ht="15.6" x14ac:dyDescent="0.3">
      <c r="C44" s="51" t="s">
        <v>396</v>
      </c>
      <c r="D44" s="52"/>
      <c r="E44" s="52"/>
      <c r="F44" s="52"/>
      <c r="G44" s="53"/>
    </row>
    <row r="45" spans="3:9" ht="13.8" x14ac:dyDescent="0.3">
      <c r="C45" s="56" t="s">
        <v>397</v>
      </c>
      <c r="D45" s="66"/>
      <c r="E45" s="66"/>
      <c r="F45" s="66"/>
      <c r="G45" s="55"/>
    </row>
    <row r="46" spans="3:9" ht="13.8" x14ac:dyDescent="0.3">
      <c r="C46" s="56" t="s">
        <v>398</v>
      </c>
      <c r="D46" s="66"/>
      <c r="E46" s="66"/>
      <c r="F46" s="66"/>
      <c r="G46" s="55"/>
    </row>
    <row r="47" spans="3:9" ht="13.8" x14ac:dyDescent="0.3">
      <c r="C47" s="56" t="s">
        <v>399</v>
      </c>
      <c r="D47" s="66"/>
      <c r="E47" s="66"/>
      <c r="F47" s="66"/>
      <c r="G47" s="55"/>
    </row>
    <row r="50" spans="2:5" ht="18" x14ac:dyDescent="0.35">
      <c r="B50" s="28" t="s">
        <v>96</v>
      </c>
    </row>
    <row r="52" spans="2:5" x14ac:dyDescent="0.25">
      <c r="C52" s="30" t="s">
        <v>154</v>
      </c>
      <c r="D52" s="31" t="s">
        <v>155</v>
      </c>
    </row>
    <row r="53" spans="2:5" x14ac:dyDescent="0.25">
      <c r="C53" s="30" t="s">
        <v>400</v>
      </c>
      <c r="D53" s="32">
        <v>4</v>
      </c>
    </row>
    <row r="54" spans="2:5" x14ac:dyDescent="0.25">
      <c r="C54" s="30" t="s">
        <v>401</v>
      </c>
      <c r="D54" s="32">
        <v>186</v>
      </c>
    </row>
    <row r="55" spans="2:5" x14ac:dyDescent="0.25">
      <c r="C55" s="30" t="s">
        <v>402</v>
      </c>
      <c r="D55" s="35">
        <v>133.26217568197836</v>
      </c>
    </row>
    <row r="56" spans="2:5" x14ac:dyDescent="0.25">
      <c r="C56" s="30" t="s">
        <v>403</v>
      </c>
      <c r="D56" s="35">
        <v>0.51244231234126891</v>
      </c>
    </row>
    <row r="58" spans="2:5" ht="18" x14ac:dyDescent="0.35">
      <c r="B58" s="28" t="s">
        <v>97</v>
      </c>
    </row>
    <row r="60" spans="2:5" x14ac:dyDescent="0.25">
      <c r="C60" s="30" t="s">
        <v>404</v>
      </c>
      <c r="D60" s="31" t="s">
        <v>405</v>
      </c>
      <c r="E60" s="31" t="s">
        <v>406</v>
      </c>
    </row>
    <row r="61" spans="2:5" x14ac:dyDescent="0.25">
      <c r="C61" s="30" t="s">
        <v>71</v>
      </c>
      <c r="D61" s="35">
        <v>1.1562259562066111</v>
      </c>
      <c r="E61" s="32" t="b">
        <v>1</v>
      </c>
    </row>
    <row r="62" spans="2:5" x14ac:dyDescent="0.25">
      <c r="C62" s="30" t="s">
        <v>59</v>
      </c>
      <c r="D62" s="35">
        <v>4.3256140663155582</v>
      </c>
      <c r="E62" s="32" t="b">
        <v>1</v>
      </c>
    </row>
    <row r="63" spans="2:5" x14ac:dyDescent="0.25">
      <c r="C63" s="30" t="s">
        <v>58</v>
      </c>
      <c r="D63" s="35">
        <v>6.061065864644342</v>
      </c>
      <c r="E63" s="32" t="b">
        <v>1</v>
      </c>
    </row>
    <row r="64" spans="2:5" x14ac:dyDescent="0.25">
      <c r="C64" s="30" t="s">
        <v>29</v>
      </c>
      <c r="D64" s="35">
        <v>6.9708727426081367</v>
      </c>
      <c r="E64" s="32" t="b">
        <v>1</v>
      </c>
    </row>
    <row r="65" spans="2:5" x14ac:dyDescent="0.25">
      <c r="C65" s="30" t="s">
        <v>30</v>
      </c>
      <c r="D65" s="35">
        <v>6.3081162993058157</v>
      </c>
      <c r="E65" s="32" t="b">
        <v>1</v>
      </c>
    </row>
    <row r="66" spans="2:5" x14ac:dyDescent="0.25">
      <c r="C66" s="30" t="s">
        <v>8</v>
      </c>
      <c r="D66" s="35">
        <v>4.4215299705569251</v>
      </c>
      <c r="E66" s="32" t="b">
        <v>1</v>
      </c>
    </row>
    <row r="67" spans="2:5" x14ac:dyDescent="0.25">
      <c r="C67" s="30" t="s">
        <v>31</v>
      </c>
      <c r="D67" s="35">
        <v>6.6605557260994077</v>
      </c>
      <c r="E67" s="32" t="b">
        <v>1</v>
      </c>
    </row>
    <row r="68" spans="2:5" x14ac:dyDescent="0.25">
      <c r="C68" s="30" t="s">
        <v>32</v>
      </c>
      <c r="D68" s="35">
        <v>13.667957552986941</v>
      </c>
      <c r="E68" s="32" t="b">
        <v>1</v>
      </c>
    </row>
    <row r="69" spans="2:5" x14ac:dyDescent="0.25">
      <c r="C69" s="30" t="s">
        <v>22</v>
      </c>
      <c r="D69" s="35">
        <v>14.801934777800282</v>
      </c>
      <c r="E69" s="32" t="b">
        <v>1</v>
      </c>
    </row>
    <row r="70" spans="2:5" x14ac:dyDescent="0.25">
      <c r="C70" s="30" t="s">
        <v>16</v>
      </c>
      <c r="D70" s="35">
        <v>10.895968626756215</v>
      </c>
      <c r="E70" s="32" t="b">
        <v>1</v>
      </c>
    </row>
    <row r="71" spans="2:5" x14ac:dyDescent="0.25">
      <c r="C71" s="30" t="s">
        <v>33</v>
      </c>
      <c r="D71" s="35">
        <v>100.84711200624437</v>
      </c>
      <c r="E71" s="32" t="b">
        <v>1</v>
      </c>
    </row>
    <row r="72" spans="2:5" x14ac:dyDescent="0.25">
      <c r="C72" s="30" t="s">
        <v>21</v>
      </c>
      <c r="D72" s="35">
        <v>8.5295529767842577</v>
      </c>
      <c r="E72" s="32" t="b">
        <v>1</v>
      </c>
    </row>
    <row r="73" spans="2:5" x14ac:dyDescent="0.25">
      <c r="C73" s="30" t="s">
        <v>20</v>
      </c>
      <c r="D73" s="35">
        <v>4.4038297729739684</v>
      </c>
      <c r="E73" s="32" t="b">
        <v>1</v>
      </c>
    </row>
    <row r="74" spans="2:5" x14ac:dyDescent="0.25">
      <c r="C74" s="30" t="s">
        <v>37</v>
      </c>
      <c r="D74" s="35">
        <v>31.372848002082392</v>
      </c>
      <c r="E74" s="32" t="b">
        <v>1</v>
      </c>
    </row>
    <row r="77" spans="2:5" x14ac:dyDescent="0.25">
      <c r="C77" s="30" t="s">
        <v>407</v>
      </c>
      <c r="D77" s="32">
        <v>4.4784185499733002E-12</v>
      </c>
    </row>
    <row r="79" spans="2:5" ht="18" x14ac:dyDescent="0.35">
      <c r="B79" s="28" t="s">
        <v>77</v>
      </c>
    </row>
    <row r="81" spans="3:10" x14ac:dyDescent="0.25">
      <c r="C81" s="30" t="s">
        <v>404</v>
      </c>
      <c r="D81" s="31" t="s">
        <v>408</v>
      </c>
      <c r="E81" s="31" t="s">
        <v>409</v>
      </c>
      <c r="F81" s="31" t="s">
        <v>410</v>
      </c>
      <c r="G81" s="31" t="s">
        <v>411</v>
      </c>
      <c r="H81" s="31" t="s">
        <v>65</v>
      </c>
      <c r="I81" s="31" t="s">
        <v>412</v>
      </c>
      <c r="J81" s="31" t="s">
        <v>413</v>
      </c>
    </row>
    <row r="82" spans="3:10" x14ac:dyDescent="0.25">
      <c r="C82" s="36" t="s">
        <v>71</v>
      </c>
      <c r="D82" s="35">
        <v>-14.868986563683647</v>
      </c>
      <c r="E82" s="35">
        <v>-20.871511114021672</v>
      </c>
      <c r="F82" s="35">
        <v>-8.8664620133456218</v>
      </c>
      <c r="G82" s="35">
        <v>3.487234751281091E-7</v>
      </c>
      <c r="H82" s="35">
        <v>3.0625688011030685</v>
      </c>
      <c r="I82" s="35">
        <v>23.571706780087652</v>
      </c>
      <c r="J82" s="35">
        <v>1.2034409488446573E-6</v>
      </c>
    </row>
    <row r="83" spans="3:10" x14ac:dyDescent="0.25">
      <c r="C83" s="36" t="s">
        <v>59</v>
      </c>
      <c r="D83" s="35">
        <v>-1.2141648525135529</v>
      </c>
      <c r="E83" s="35">
        <v>-3.0997846359213455</v>
      </c>
      <c r="F83" s="35">
        <v>0.67145493089423947</v>
      </c>
      <c r="G83" s="35">
        <v>0.2969579144188611</v>
      </c>
      <c r="H83" s="35">
        <v>0.96206858813800722</v>
      </c>
      <c r="I83" s="35">
        <v>1.5927339727886407</v>
      </c>
      <c r="J83" s="35">
        <v>0.20693595988987196</v>
      </c>
    </row>
    <row r="84" spans="3:10" x14ac:dyDescent="0.25">
      <c r="C84" s="37" t="s">
        <v>58</v>
      </c>
      <c r="D84" s="35">
        <v>0.10902318082116746</v>
      </c>
      <c r="E84" s="35">
        <v>-0.92192436178685377</v>
      </c>
      <c r="F84" s="35">
        <v>1.1399707234291887</v>
      </c>
      <c r="G84" s="35">
        <v>1.1151882010200826</v>
      </c>
      <c r="H84" s="35">
        <v>0.52600330962201558</v>
      </c>
      <c r="I84" s="35">
        <v>4.2959650935813581E-2</v>
      </c>
      <c r="J84" s="35">
        <v>0.83580126625541262</v>
      </c>
    </row>
    <row r="85" spans="3:10" x14ac:dyDescent="0.25">
      <c r="C85" s="36" t="s">
        <v>29</v>
      </c>
      <c r="D85" s="35">
        <v>0.64905884910070311</v>
      </c>
      <c r="E85" s="35">
        <v>-0.36719932166170033</v>
      </c>
      <c r="F85" s="35">
        <v>1.6653170198631067</v>
      </c>
      <c r="G85" s="35">
        <v>1.9137388641334734</v>
      </c>
      <c r="H85" s="35">
        <v>0.51850859443261121</v>
      </c>
      <c r="I85" s="35">
        <v>1.5669539446204694</v>
      </c>
      <c r="J85" s="35">
        <v>0.21064992677046265</v>
      </c>
    </row>
    <row r="86" spans="3:10" x14ac:dyDescent="0.25">
      <c r="C86" s="37" t="s">
        <v>30</v>
      </c>
      <c r="D86" s="35">
        <v>0.21669945469808402</v>
      </c>
      <c r="E86" s="35">
        <v>-1.0009668196853341</v>
      </c>
      <c r="F86" s="35">
        <v>1.4343657290815022</v>
      </c>
      <c r="G86" s="35">
        <v>1.241970777557788</v>
      </c>
      <c r="H86" s="35">
        <v>0.62126971923372809</v>
      </c>
      <c r="I86" s="35">
        <v>0.12166208747590949</v>
      </c>
      <c r="J86" s="35">
        <v>0.72723876656468733</v>
      </c>
    </row>
    <row r="87" spans="3:10" x14ac:dyDescent="0.25">
      <c r="C87" s="36" t="s">
        <v>8</v>
      </c>
      <c r="D87" s="35">
        <v>1.0906161152550593</v>
      </c>
      <c r="E87" s="35">
        <v>-0.53986969558940734</v>
      </c>
      <c r="F87" s="35">
        <v>2.7211019260995259</v>
      </c>
      <c r="G87" s="35">
        <v>2.9761071328221078</v>
      </c>
      <c r="H87" s="35">
        <v>0.83189580201755298</v>
      </c>
      <c r="I87" s="35">
        <v>1.7187232655728764</v>
      </c>
      <c r="J87" s="35">
        <v>0.18985747168673595</v>
      </c>
    </row>
    <row r="88" spans="3:10" x14ac:dyDescent="0.25">
      <c r="C88" s="36" t="s">
        <v>31</v>
      </c>
      <c r="D88" s="35">
        <v>1.3185054496885065</v>
      </c>
      <c r="E88" s="35">
        <v>7.80389644277939E-2</v>
      </c>
      <c r="F88" s="35">
        <v>2.558971934949219</v>
      </c>
      <c r="G88" s="35">
        <v>3.7378308243973133</v>
      </c>
      <c r="H88" s="35">
        <v>0.63290269364404361</v>
      </c>
      <c r="I88" s="35">
        <v>4.3400024058450768</v>
      </c>
      <c r="J88" s="35">
        <v>3.7226870822354548E-2</v>
      </c>
    </row>
    <row r="89" spans="3:10" x14ac:dyDescent="0.25">
      <c r="C89" s="37" t="s">
        <v>32</v>
      </c>
      <c r="D89" s="35">
        <v>-0.39743353411721732</v>
      </c>
      <c r="E89" s="35">
        <v>-1.2447390495794957</v>
      </c>
      <c r="F89" s="35">
        <v>0.44987198134506096</v>
      </c>
      <c r="G89" s="35">
        <v>0.67204260906845525</v>
      </c>
      <c r="H89" s="35">
        <v>0.43230667611533491</v>
      </c>
      <c r="I89" s="35">
        <v>0.84517206180920457</v>
      </c>
      <c r="J89" s="35">
        <v>0.35792173579663283</v>
      </c>
    </row>
    <row r="90" spans="3:10" x14ac:dyDescent="0.25">
      <c r="C90" s="36" t="s">
        <v>22</v>
      </c>
      <c r="D90" s="35">
        <v>-0.44270652768165275</v>
      </c>
      <c r="E90" s="35">
        <v>-0.96536485570690667</v>
      </c>
      <c r="F90" s="35">
        <v>7.9951800343601165E-2</v>
      </c>
      <c r="G90" s="35">
        <v>0.64229567543225508</v>
      </c>
      <c r="H90" s="35">
        <v>0.26666731233222463</v>
      </c>
      <c r="I90" s="35">
        <v>2.756082945655586</v>
      </c>
      <c r="J90" s="35">
        <v>9.6885193643619971E-2</v>
      </c>
    </row>
    <row r="91" spans="3:10" x14ac:dyDescent="0.25">
      <c r="C91" s="37" t="s">
        <v>16</v>
      </c>
      <c r="D91" s="35">
        <v>-0.30268554614068677</v>
      </c>
      <c r="E91" s="35">
        <v>-1.3078752534943232</v>
      </c>
      <c r="F91" s="35">
        <v>0.70250416121294967</v>
      </c>
      <c r="G91" s="35">
        <v>0.73883138822744288</v>
      </c>
      <c r="H91" s="35">
        <v>0.51286131545398017</v>
      </c>
      <c r="I91" s="35">
        <v>0.34832406664299381</v>
      </c>
      <c r="J91" s="35">
        <v>0.55506337186790855</v>
      </c>
    </row>
    <row r="92" spans="3:10" x14ac:dyDescent="0.25">
      <c r="C92" s="36" t="s">
        <v>33</v>
      </c>
      <c r="D92" s="35">
        <v>-0.29132776315027753</v>
      </c>
      <c r="E92" s="35">
        <v>-0.67401024074048932</v>
      </c>
      <c r="F92" s="35">
        <v>9.1354714439934259E-2</v>
      </c>
      <c r="G92" s="35">
        <v>0.74727071007250778</v>
      </c>
      <c r="H92" s="35">
        <v>0.19524974979579343</v>
      </c>
      <c r="I92" s="35">
        <v>2.2262953363016393</v>
      </c>
      <c r="J92" s="35">
        <v>0.13567882340669413</v>
      </c>
    </row>
    <row r="93" spans="3:10" x14ac:dyDescent="0.25">
      <c r="C93" s="36" t="s">
        <v>21</v>
      </c>
      <c r="D93" s="35">
        <v>-0.17888782163811795</v>
      </c>
      <c r="E93" s="35">
        <v>-1.0087087628185953</v>
      </c>
      <c r="F93" s="35">
        <v>0.65093311954235955</v>
      </c>
      <c r="G93" s="35">
        <v>0.83619969764815849</v>
      </c>
      <c r="H93" s="35">
        <v>0.42338581102816142</v>
      </c>
      <c r="I93" s="35">
        <v>0.17852085264088291</v>
      </c>
      <c r="J93" s="35">
        <v>0.67264748992746815</v>
      </c>
    </row>
    <row r="94" spans="3:10" x14ac:dyDescent="0.25">
      <c r="C94" s="37" t="s">
        <v>20</v>
      </c>
      <c r="D94" s="35">
        <v>0.50661636709284585</v>
      </c>
      <c r="E94" s="35">
        <v>-1.0635199318154842</v>
      </c>
      <c r="F94" s="35">
        <v>2.0767526660011759</v>
      </c>
      <c r="G94" s="35">
        <v>1.6596659830516176</v>
      </c>
      <c r="H94" s="35">
        <v>0.80110466890890109</v>
      </c>
      <c r="I94" s="35">
        <v>0.39992624630431495</v>
      </c>
      <c r="J94" s="35">
        <v>0.5271273487965672</v>
      </c>
    </row>
    <row r="95" spans="3:10" x14ac:dyDescent="0.25">
      <c r="C95" s="36" t="s">
        <v>37</v>
      </c>
      <c r="D95" s="35">
        <v>2.1419385579231491</v>
      </c>
      <c r="E95" s="35">
        <v>1.2325231317212642</v>
      </c>
      <c r="F95" s="35">
        <v>3.0513539841250341</v>
      </c>
      <c r="G95" s="35">
        <v>8.5159302618411044</v>
      </c>
      <c r="H95" s="35">
        <v>0.46399598838307143</v>
      </c>
      <c r="I95" s="35">
        <v>21.310103849649906</v>
      </c>
      <c r="J95" s="35">
        <v>3.9066696018903599E-6</v>
      </c>
    </row>
    <row r="98" spans="3:4" x14ac:dyDescent="0.25">
      <c r="C98" s="73"/>
      <c r="D98" s="2" t="s">
        <v>472</v>
      </c>
    </row>
    <row r="99" spans="3:4" x14ac:dyDescent="0.25">
      <c r="C99" s="72"/>
      <c r="D99" s="2" t="s">
        <v>473</v>
      </c>
    </row>
  </sheetData>
  <mergeCells count="57">
    <mergeCell ref="C47:G47"/>
    <mergeCell ref="C37:E37"/>
    <mergeCell ref="F37:I37"/>
    <mergeCell ref="C39:I39"/>
    <mergeCell ref="C40:E40"/>
    <mergeCell ref="F40:I40"/>
    <mergeCell ref="C41:E41"/>
    <mergeCell ref="F41:I41"/>
    <mergeCell ref="C42:E42"/>
    <mergeCell ref="F42:I42"/>
    <mergeCell ref="C44:G44"/>
    <mergeCell ref="C45:G45"/>
    <mergeCell ref="C46:G46"/>
    <mergeCell ref="C36:E36"/>
    <mergeCell ref="F36:I36"/>
    <mergeCell ref="C27:I27"/>
    <mergeCell ref="C28:E28"/>
    <mergeCell ref="F28:I28"/>
    <mergeCell ref="C30:I30"/>
    <mergeCell ref="C31:E31"/>
    <mergeCell ref="F31:I31"/>
    <mergeCell ref="C32:E32"/>
    <mergeCell ref="F32:I32"/>
    <mergeCell ref="C34:I34"/>
    <mergeCell ref="C35:E35"/>
    <mergeCell ref="F35:I35"/>
    <mergeCell ref="C21:D21"/>
    <mergeCell ref="C22:D22"/>
    <mergeCell ref="E22:Q22"/>
    <mergeCell ref="C24:I24"/>
    <mergeCell ref="C25:E25"/>
    <mergeCell ref="F25:I25"/>
    <mergeCell ref="C20:D20"/>
    <mergeCell ref="C13:F13"/>
    <mergeCell ref="G13:K13"/>
    <mergeCell ref="C14:F14"/>
    <mergeCell ref="G14:K14"/>
    <mergeCell ref="C15:F15"/>
    <mergeCell ref="G15:K15"/>
    <mergeCell ref="C16:F16"/>
    <mergeCell ref="G16:K16"/>
    <mergeCell ref="C18:Q18"/>
    <mergeCell ref="C19:D19"/>
    <mergeCell ref="E19:Q19"/>
    <mergeCell ref="C12:K12"/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conditionalFormatting sqref="J82:J95">
    <cfRule type="cellIs" dxfId="5" priority="2" operator="greaterThan">
      <formula>0.05</formula>
    </cfRule>
  </conditionalFormatting>
  <conditionalFormatting sqref="C99">
    <cfRule type="cellIs" dxfId="4" priority="1" operator="greaterThan">
      <formula>0.05</formula>
    </cfRule>
  </conditionalFormatting>
  <hyperlinks>
    <hyperlink ref="B4" location="'LogReg_Output'!$B$10:$B$10" display="Inputs" xr:uid="{0D9EAE2D-8E7B-42E7-A1E4-E45453BEDAD1}"/>
    <hyperlink ref="D4" location="'LogReg_Output'!$B$50:$B$50" display="Regression Summary" xr:uid="{FE18EBA2-6F9F-459E-AAE2-5F9A70B09ED5}"/>
    <hyperlink ref="F4" location="'LogReg_Output'!$B$58:$B$58" display="Predictor Screening" xr:uid="{18DC231F-B440-44AD-B2DC-AC2A9A8C8184}"/>
    <hyperlink ref="H4" location="'LogReg_Output'!$B$79:$B$79" display="Coefficients" xr:uid="{087E5F63-8E25-473C-BFC2-2F59FDD49A17}"/>
    <hyperlink ref="J4" location="'LogReg_Stored'!$B$10:$B$10" display="PMML Model" xr:uid="{F349DCFD-7BE2-4299-A6B1-392A43830DDF}"/>
    <hyperlink ref="B5" location="'LogReg_TrainingLiftChart'!$B$10:$B$10" display="Training: Charts" xr:uid="{AE6F5181-88E2-4B0B-89C2-6F32F8574AD9}"/>
    <hyperlink ref="D5" location="'LogReg_TrainingScore'!$B$10:$B$10" display="Training: Classification Summary" xr:uid="{74ACA57D-8FC8-4F5B-8DCA-23E30A22E302}"/>
    <hyperlink ref="F5" location="'LogReg_TrainingScore'!$B$34:$B$34" display="Training: Classification Details" xr:uid="{21CB6D3B-529B-4FEC-ACAF-C7536712AA7F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56AA-420E-4C2D-AA80-2BA19F640194}">
  <sheetPr>
    <tabColor rgb="FFFFFF00"/>
  </sheetPr>
  <dimension ref="B1:AX438"/>
  <sheetViews>
    <sheetView showGridLines="0" zoomScale="70" zoomScaleNormal="70" workbookViewId="0">
      <selection activeCell="R11" sqref="R11"/>
    </sheetView>
  </sheetViews>
  <sheetFormatPr defaultColWidth="9.109375" defaultRowHeight="13.2" x14ac:dyDescent="0.25"/>
  <cols>
    <col min="1" max="2" width="9.109375" style="22"/>
    <col min="3" max="3" width="12" style="22" customWidth="1"/>
    <col min="4" max="4" width="10" style="22" customWidth="1"/>
    <col min="5" max="5" width="14.109375" style="22" customWidth="1"/>
    <col min="6" max="6" width="20.6640625" style="22" customWidth="1"/>
    <col min="7" max="7" width="22.6640625" style="22" customWidth="1"/>
    <col min="8" max="8" width="13.33203125" style="22" customWidth="1"/>
    <col min="9" max="9" width="15.33203125" style="22" customWidth="1"/>
    <col min="10" max="10" width="16" style="22" customWidth="1"/>
    <col min="11" max="11" width="14.109375" style="22" customWidth="1"/>
    <col min="12" max="12" width="21" style="22" customWidth="1"/>
    <col min="13" max="13" width="16.88671875" style="22" customWidth="1"/>
    <col min="14" max="14" width="15.5546875" style="22" bestFit="1" customWidth="1"/>
    <col min="15" max="16384" width="9.109375" style="22"/>
  </cols>
  <sheetData>
    <row r="1" spans="2:50" ht="18" x14ac:dyDescent="0.35">
      <c r="B1" s="24" t="s">
        <v>89</v>
      </c>
      <c r="N1" s="22" t="s">
        <v>414</v>
      </c>
      <c r="AX1" s="25" t="s">
        <v>91</v>
      </c>
    </row>
    <row r="3" spans="2:5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  <c r="AX3" s="25" t="s">
        <v>415</v>
      </c>
    </row>
    <row r="4" spans="2:50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  <c r="AX4" s="25" t="s">
        <v>102</v>
      </c>
    </row>
    <row r="5" spans="2:50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4</v>
      </c>
      <c r="O5" s="27">
        <v>2</v>
      </c>
      <c r="P5" s="27">
        <v>22</v>
      </c>
      <c r="Q5" s="27">
        <v>28</v>
      </c>
    </row>
    <row r="10" spans="2:50" ht="18" x14ac:dyDescent="0.35">
      <c r="B10" s="28" t="s">
        <v>106</v>
      </c>
    </row>
    <row r="12" spans="2:50" x14ac:dyDescent="0.25">
      <c r="B12" s="29" t="s">
        <v>107</v>
      </c>
      <c r="C12" s="22" t="s">
        <v>108</v>
      </c>
    </row>
    <row r="13" spans="2:50" x14ac:dyDescent="0.25">
      <c r="B13" s="29" t="s">
        <v>109</v>
      </c>
      <c r="C13" s="22" t="s">
        <v>110</v>
      </c>
    </row>
    <row r="14" spans="2:50" x14ac:dyDescent="0.25">
      <c r="B14" s="29" t="s">
        <v>111</v>
      </c>
      <c r="C14" s="22" t="s">
        <v>112</v>
      </c>
    </row>
    <row r="16" spans="2:50" ht="18" x14ac:dyDescent="0.35">
      <c r="B16" s="28" t="s">
        <v>113</v>
      </c>
      <c r="I16" s="28" t="s">
        <v>114</v>
      </c>
    </row>
    <row r="18" spans="2:13" x14ac:dyDescent="0.25">
      <c r="C18" s="30" t="s">
        <v>115</v>
      </c>
      <c r="D18" s="31" t="s">
        <v>116</v>
      </c>
      <c r="E18" s="31" t="s">
        <v>117</v>
      </c>
      <c r="F18" s="31" t="s">
        <v>118</v>
      </c>
      <c r="G18" s="31" t="s">
        <v>119</v>
      </c>
      <c r="J18" s="30" t="s">
        <v>0</v>
      </c>
      <c r="K18" s="31" t="s">
        <v>115</v>
      </c>
      <c r="L18" s="31" t="s">
        <v>120</v>
      </c>
    </row>
    <row r="19" spans="2:13" x14ac:dyDescent="0.25">
      <c r="C19" s="30" t="s">
        <v>121</v>
      </c>
      <c r="D19" s="32">
        <v>0.95</v>
      </c>
      <c r="E19" s="32">
        <v>0.22360679774997888</v>
      </c>
      <c r="F19" s="32">
        <v>0</v>
      </c>
      <c r="G19" s="32">
        <v>1</v>
      </c>
      <c r="J19" s="30">
        <v>1</v>
      </c>
      <c r="K19" s="32">
        <v>1</v>
      </c>
      <c r="L19" s="32">
        <v>2.2093023255813953</v>
      </c>
    </row>
    <row r="20" spans="2:13" x14ac:dyDescent="0.25">
      <c r="C20" s="30" t="s">
        <v>122</v>
      </c>
      <c r="D20" s="32">
        <v>1</v>
      </c>
      <c r="E20" s="32">
        <v>0</v>
      </c>
      <c r="F20" s="32">
        <v>1</v>
      </c>
      <c r="G20" s="32">
        <v>1</v>
      </c>
      <c r="J20" s="30">
        <v>2</v>
      </c>
      <c r="K20" s="32">
        <v>2</v>
      </c>
      <c r="L20" s="32">
        <v>2.3255813953488373</v>
      </c>
    </row>
    <row r="21" spans="2:13" x14ac:dyDescent="0.25">
      <c r="C21" s="30" t="s">
        <v>123</v>
      </c>
      <c r="D21" s="32">
        <v>0.85</v>
      </c>
      <c r="E21" s="32">
        <v>0.36634754853252327</v>
      </c>
      <c r="F21" s="32">
        <v>0</v>
      </c>
      <c r="G21" s="32">
        <v>1</v>
      </c>
      <c r="J21" s="30">
        <v>3</v>
      </c>
      <c r="K21" s="32">
        <v>3</v>
      </c>
      <c r="L21" s="32">
        <v>1.9767441860465116</v>
      </c>
    </row>
    <row r="22" spans="2:13" x14ac:dyDescent="0.25">
      <c r="C22" s="30" t="s">
        <v>124</v>
      </c>
      <c r="D22" s="32">
        <v>0.55000000000000004</v>
      </c>
      <c r="E22" s="32">
        <v>0.51041778553404038</v>
      </c>
      <c r="F22" s="32">
        <v>0</v>
      </c>
      <c r="G22" s="32">
        <v>1</v>
      </c>
      <c r="J22" s="30">
        <v>4</v>
      </c>
      <c r="K22" s="32">
        <v>4</v>
      </c>
      <c r="L22" s="32">
        <v>1.2790697674418605</v>
      </c>
    </row>
    <row r="23" spans="2:13" x14ac:dyDescent="0.25">
      <c r="C23" s="30" t="s">
        <v>125</v>
      </c>
      <c r="D23" s="32">
        <v>0.4</v>
      </c>
      <c r="E23" s="32">
        <v>0.50262468995003451</v>
      </c>
      <c r="F23" s="32">
        <v>0</v>
      </c>
      <c r="G23" s="32">
        <v>1</v>
      </c>
      <c r="J23" s="30">
        <v>5</v>
      </c>
      <c r="K23" s="32">
        <v>5</v>
      </c>
      <c r="L23" s="32">
        <v>0.93023255813953498</v>
      </c>
    </row>
    <row r="24" spans="2:13" x14ac:dyDescent="0.25">
      <c r="C24" s="30" t="s">
        <v>126</v>
      </c>
      <c r="D24" s="32">
        <v>0.35</v>
      </c>
      <c r="E24" s="32">
        <v>0.48936048492959294</v>
      </c>
      <c r="F24" s="32">
        <v>0</v>
      </c>
      <c r="G24" s="32">
        <v>1</v>
      </c>
      <c r="J24" s="30">
        <v>6</v>
      </c>
      <c r="K24" s="32">
        <v>6</v>
      </c>
      <c r="L24" s="32">
        <v>0.81395348837209303</v>
      </c>
    </row>
    <row r="25" spans="2:13" x14ac:dyDescent="0.25">
      <c r="C25" s="30" t="s">
        <v>127</v>
      </c>
      <c r="D25" s="32">
        <v>0.15</v>
      </c>
      <c r="E25" s="32">
        <v>0.36634754853252327</v>
      </c>
      <c r="F25" s="32">
        <v>0</v>
      </c>
      <c r="G25" s="32">
        <v>1</v>
      </c>
      <c r="J25" s="30">
        <v>7</v>
      </c>
      <c r="K25" s="32">
        <v>7</v>
      </c>
      <c r="L25" s="32">
        <v>0.34883720930232559</v>
      </c>
    </row>
    <row r="26" spans="2:13" x14ac:dyDescent="0.25">
      <c r="C26" s="30" t="s">
        <v>128</v>
      </c>
      <c r="D26" s="32">
        <v>0.05</v>
      </c>
      <c r="E26" s="32">
        <v>0.22360679774997896</v>
      </c>
      <c r="F26" s="32">
        <v>0</v>
      </c>
      <c r="G26" s="32">
        <v>1</v>
      </c>
      <c r="J26" s="30">
        <v>8</v>
      </c>
      <c r="K26" s="32">
        <v>8</v>
      </c>
      <c r="L26" s="32">
        <v>0.11627906976744187</v>
      </c>
    </row>
    <row r="27" spans="2:13" x14ac:dyDescent="0.25">
      <c r="C27" s="30" t="s">
        <v>129</v>
      </c>
      <c r="D27" s="32">
        <v>0</v>
      </c>
      <c r="E27" s="32">
        <v>0</v>
      </c>
      <c r="F27" s="32">
        <v>0</v>
      </c>
      <c r="G27" s="32">
        <v>0</v>
      </c>
      <c r="J27" s="30">
        <v>9</v>
      </c>
      <c r="K27" s="32">
        <v>9</v>
      </c>
      <c r="L27" s="32">
        <v>0</v>
      </c>
    </row>
    <row r="28" spans="2:13" x14ac:dyDescent="0.25">
      <c r="C28" s="30" t="s">
        <v>130</v>
      </c>
      <c r="D28" s="32">
        <v>0</v>
      </c>
      <c r="E28" s="32">
        <v>0</v>
      </c>
      <c r="F28" s="32">
        <v>0</v>
      </c>
      <c r="G28" s="32">
        <v>0</v>
      </c>
      <c r="J28" s="30">
        <v>10</v>
      </c>
      <c r="K28" s="32">
        <v>10</v>
      </c>
      <c r="L28" s="32">
        <v>0</v>
      </c>
    </row>
    <row r="30" spans="2:13" ht="18" x14ac:dyDescent="0.35">
      <c r="B30" s="28" t="s">
        <v>131</v>
      </c>
    </row>
    <row r="32" spans="2:13" x14ac:dyDescent="0.25">
      <c r="C32" s="30" t="s">
        <v>132</v>
      </c>
      <c r="D32" s="31" t="s">
        <v>133</v>
      </c>
      <c r="E32" s="31" t="s">
        <v>107</v>
      </c>
      <c r="F32" s="31" t="s">
        <v>134</v>
      </c>
      <c r="G32" s="31" t="s">
        <v>135</v>
      </c>
      <c r="H32" s="31" t="s">
        <v>136</v>
      </c>
      <c r="I32" s="31" t="s">
        <v>137</v>
      </c>
      <c r="J32" s="31" t="s">
        <v>138</v>
      </c>
      <c r="K32" s="31" t="s">
        <v>139</v>
      </c>
      <c r="L32" s="31" t="s">
        <v>140</v>
      </c>
      <c r="M32" s="31" t="s">
        <v>141</v>
      </c>
    </row>
    <row r="33" spans="3:13" x14ac:dyDescent="0.25">
      <c r="C33" s="30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</row>
    <row r="34" spans="3:13" x14ac:dyDescent="0.25">
      <c r="C34" s="30">
        <v>1</v>
      </c>
      <c r="D34" s="32">
        <v>1</v>
      </c>
      <c r="E34" s="32">
        <v>5.0000000000000001E-3</v>
      </c>
      <c r="F34" s="32">
        <v>1</v>
      </c>
      <c r="G34" s="32">
        <v>0.43</v>
      </c>
      <c r="H34" s="32">
        <v>2.3255813953488373</v>
      </c>
      <c r="I34" s="32">
        <v>1</v>
      </c>
      <c r="J34" s="32">
        <v>2.3255813953488373</v>
      </c>
      <c r="K34" s="32">
        <v>1.1627906976744186E-2</v>
      </c>
      <c r="L34" s="32">
        <v>5.0000000000000001E-3</v>
      </c>
      <c r="M34" s="32">
        <v>1.1627906976744186E-2</v>
      </c>
    </row>
    <row r="35" spans="3:13" x14ac:dyDescent="0.25">
      <c r="C35" s="30">
        <v>2</v>
      </c>
      <c r="D35" s="32">
        <v>2</v>
      </c>
      <c r="E35" s="32">
        <v>0.01</v>
      </c>
      <c r="F35" s="32">
        <v>2</v>
      </c>
      <c r="G35" s="32">
        <v>0.86</v>
      </c>
      <c r="H35" s="32">
        <v>2.3255813953488373</v>
      </c>
      <c r="I35" s="32">
        <v>1</v>
      </c>
      <c r="J35" s="32">
        <v>2.3255813953488373</v>
      </c>
      <c r="K35" s="32">
        <v>2.3255813953488372E-2</v>
      </c>
      <c r="L35" s="32">
        <v>0.01</v>
      </c>
      <c r="M35" s="32">
        <v>2.3255813953488372E-2</v>
      </c>
    </row>
    <row r="36" spans="3:13" x14ac:dyDescent="0.25">
      <c r="C36" s="30">
        <v>3</v>
      </c>
      <c r="D36" s="32">
        <v>3</v>
      </c>
      <c r="E36" s="32">
        <v>1.4999999999999999E-2</v>
      </c>
      <c r="F36" s="32">
        <v>3</v>
      </c>
      <c r="G36" s="32">
        <v>1.29</v>
      </c>
      <c r="H36" s="32">
        <v>2.3255813953488373</v>
      </c>
      <c r="I36" s="32">
        <v>1</v>
      </c>
      <c r="J36" s="32">
        <v>2.3255813953488373</v>
      </c>
      <c r="K36" s="32">
        <v>3.4883720930232558E-2</v>
      </c>
      <c r="L36" s="32">
        <v>1.4999999999999999E-2</v>
      </c>
      <c r="M36" s="32">
        <v>3.4883720930232558E-2</v>
      </c>
    </row>
    <row r="37" spans="3:13" x14ac:dyDescent="0.25">
      <c r="C37" s="30">
        <v>4</v>
      </c>
      <c r="D37" s="32">
        <v>4</v>
      </c>
      <c r="E37" s="32">
        <v>0.02</v>
      </c>
      <c r="F37" s="32">
        <v>4</v>
      </c>
      <c r="G37" s="32">
        <v>1.72</v>
      </c>
      <c r="H37" s="32">
        <v>2.3255813953488373</v>
      </c>
      <c r="I37" s="32">
        <v>1</v>
      </c>
      <c r="J37" s="32">
        <v>2.3255813953488373</v>
      </c>
      <c r="K37" s="32">
        <v>4.6511627906976744E-2</v>
      </c>
      <c r="L37" s="32">
        <v>0.02</v>
      </c>
      <c r="M37" s="32">
        <v>4.6511627906976744E-2</v>
      </c>
    </row>
    <row r="38" spans="3:13" x14ac:dyDescent="0.25">
      <c r="C38" s="30">
        <v>5</v>
      </c>
      <c r="D38" s="32">
        <v>5</v>
      </c>
      <c r="E38" s="32">
        <v>2.5000000000000001E-2</v>
      </c>
      <c r="F38" s="32">
        <v>5</v>
      </c>
      <c r="G38" s="32">
        <v>2.15</v>
      </c>
      <c r="H38" s="32">
        <v>2.3255813953488369</v>
      </c>
      <c r="I38" s="32">
        <v>1</v>
      </c>
      <c r="J38" s="32">
        <v>2.3255813953488369</v>
      </c>
      <c r="K38" s="32">
        <v>5.8139534883720929E-2</v>
      </c>
      <c r="L38" s="32">
        <v>2.5000000000000001E-2</v>
      </c>
      <c r="M38" s="32">
        <v>5.8139534883720929E-2</v>
      </c>
    </row>
    <row r="39" spans="3:13" x14ac:dyDescent="0.25">
      <c r="C39" s="30">
        <v>6</v>
      </c>
      <c r="D39" s="32">
        <v>6</v>
      </c>
      <c r="E39" s="32">
        <v>0.03</v>
      </c>
      <c r="F39" s="32">
        <v>6</v>
      </c>
      <c r="G39" s="32">
        <v>2.58</v>
      </c>
      <c r="H39" s="32">
        <v>2.3255813953488373</v>
      </c>
      <c r="I39" s="32">
        <v>1</v>
      </c>
      <c r="J39" s="32">
        <v>2.3255813953488373</v>
      </c>
      <c r="K39" s="32">
        <v>6.9767441860465115E-2</v>
      </c>
      <c r="L39" s="32">
        <v>0.03</v>
      </c>
      <c r="M39" s="32">
        <v>6.9767441860465115E-2</v>
      </c>
    </row>
    <row r="40" spans="3:13" x14ac:dyDescent="0.25">
      <c r="C40" s="30">
        <v>7</v>
      </c>
      <c r="D40" s="32">
        <v>7</v>
      </c>
      <c r="E40" s="32">
        <v>3.5000000000000003E-2</v>
      </c>
      <c r="F40" s="32">
        <v>6</v>
      </c>
      <c r="G40" s="32">
        <v>3.01</v>
      </c>
      <c r="H40" s="32">
        <v>1.9933554817275745</v>
      </c>
      <c r="I40" s="32">
        <v>1</v>
      </c>
      <c r="J40" s="32">
        <v>2.3255813953488373</v>
      </c>
      <c r="K40" s="32">
        <v>6.9767441860465115E-2</v>
      </c>
      <c r="L40" s="32">
        <v>3.5000000000000003E-2</v>
      </c>
      <c r="M40" s="32">
        <v>8.1395348837209308E-2</v>
      </c>
    </row>
    <row r="41" spans="3:13" x14ac:dyDescent="0.25">
      <c r="C41" s="30">
        <v>8</v>
      </c>
      <c r="D41" s="32">
        <v>8</v>
      </c>
      <c r="E41" s="32">
        <v>0.04</v>
      </c>
      <c r="F41" s="32">
        <v>7</v>
      </c>
      <c r="G41" s="32">
        <v>3.44</v>
      </c>
      <c r="H41" s="32">
        <v>2.0348837209302326</v>
      </c>
      <c r="I41" s="32">
        <v>1</v>
      </c>
      <c r="J41" s="32">
        <v>2.3255813953488373</v>
      </c>
      <c r="K41" s="32">
        <v>8.1395348837209308E-2</v>
      </c>
      <c r="L41" s="32">
        <v>0.04</v>
      </c>
      <c r="M41" s="32">
        <v>9.3023255813953487E-2</v>
      </c>
    </row>
    <row r="42" spans="3:13" x14ac:dyDescent="0.25">
      <c r="C42" s="30">
        <v>9</v>
      </c>
      <c r="D42" s="32">
        <v>9</v>
      </c>
      <c r="E42" s="32">
        <v>4.4999999999999998E-2</v>
      </c>
      <c r="F42" s="32">
        <v>8</v>
      </c>
      <c r="G42" s="32">
        <v>3.87</v>
      </c>
      <c r="H42" s="32">
        <v>2.0671834625323</v>
      </c>
      <c r="I42" s="32">
        <v>1</v>
      </c>
      <c r="J42" s="32">
        <v>2.3255813953488373</v>
      </c>
      <c r="K42" s="32">
        <v>9.3023255813953487E-2</v>
      </c>
      <c r="L42" s="32">
        <v>4.4999999999999998E-2</v>
      </c>
      <c r="M42" s="32">
        <v>0.10465116279069768</v>
      </c>
    </row>
    <row r="43" spans="3:13" x14ac:dyDescent="0.25">
      <c r="C43" s="30">
        <v>10</v>
      </c>
      <c r="D43" s="32">
        <v>10</v>
      </c>
      <c r="E43" s="32">
        <v>0.05</v>
      </c>
      <c r="F43" s="32">
        <v>9</v>
      </c>
      <c r="G43" s="32">
        <v>4.3</v>
      </c>
      <c r="H43" s="32">
        <v>2.0930232558139537</v>
      </c>
      <c r="I43" s="32">
        <v>1</v>
      </c>
      <c r="J43" s="32">
        <v>2.3255813953488369</v>
      </c>
      <c r="K43" s="32">
        <v>0.10465116279069768</v>
      </c>
      <c r="L43" s="32">
        <v>0.05</v>
      </c>
      <c r="M43" s="32">
        <v>0.11627906976744186</v>
      </c>
    </row>
    <row r="44" spans="3:13" x14ac:dyDescent="0.25">
      <c r="C44" s="30">
        <v>11</v>
      </c>
      <c r="D44" s="32">
        <v>11</v>
      </c>
      <c r="E44" s="32">
        <v>5.5E-2</v>
      </c>
      <c r="F44" s="32">
        <v>10</v>
      </c>
      <c r="G44" s="32">
        <v>4.7299999999999995</v>
      </c>
      <c r="H44" s="32">
        <v>2.1141649048625792</v>
      </c>
      <c r="I44" s="32">
        <v>1</v>
      </c>
      <c r="J44" s="32">
        <v>2.3255813953488373</v>
      </c>
      <c r="K44" s="32">
        <v>0.11627906976744186</v>
      </c>
      <c r="L44" s="32">
        <v>5.5E-2</v>
      </c>
      <c r="M44" s="32">
        <v>0.12790697674418605</v>
      </c>
    </row>
    <row r="45" spans="3:13" x14ac:dyDescent="0.25">
      <c r="C45" s="30">
        <v>12</v>
      </c>
      <c r="D45" s="32">
        <v>12</v>
      </c>
      <c r="E45" s="32">
        <v>0.06</v>
      </c>
      <c r="F45" s="32">
        <v>11</v>
      </c>
      <c r="G45" s="32">
        <v>5.16</v>
      </c>
      <c r="H45" s="32">
        <v>2.1317829457364343</v>
      </c>
      <c r="I45" s="32">
        <v>1</v>
      </c>
      <c r="J45" s="32">
        <v>2.3255813953488373</v>
      </c>
      <c r="K45" s="32">
        <v>0.12790697674418605</v>
      </c>
      <c r="L45" s="32">
        <v>0.06</v>
      </c>
      <c r="M45" s="32">
        <v>0.13953488372093023</v>
      </c>
    </row>
    <row r="46" spans="3:13" x14ac:dyDescent="0.25">
      <c r="C46" s="30">
        <v>13</v>
      </c>
      <c r="D46" s="32">
        <v>13</v>
      </c>
      <c r="E46" s="32">
        <v>6.5000000000000002E-2</v>
      </c>
      <c r="F46" s="32">
        <v>12</v>
      </c>
      <c r="G46" s="32">
        <v>5.59</v>
      </c>
      <c r="H46" s="32">
        <v>2.1466905187835419</v>
      </c>
      <c r="I46" s="32">
        <v>1</v>
      </c>
      <c r="J46" s="32">
        <v>2.3255813953488369</v>
      </c>
      <c r="K46" s="32">
        <v>0.13953488372093023</v>
      </c>
      <c r="L46" s="32">
        <v>6.5000000000000002E-2</v>
      </c>
      <c r="M46" s="32">
        <v>0.15116279069767441</v>
      </c>
    </row>
    <row r="47" spans="3:13" x14ac:dyDescent="0.25">
      <c r="C47" s="30">
        <v>14</v>
      </c>
      <c r="D47" s="32">
        <v>14</v>
      </c>
      <c r="E47" s="32">
        <v>7.0000000000000007E-2</v>
      </c>
      <c r="F47" s="32">
        <v>13</v>
      </c>
      <c r="G47" s="32">
        <v>6.02</v>
      </c>
      <c r="H47" s="32">
        <v>2.1594684385382057</v>
      </c>
      <c r="I47" s="32">
        <v>1</v>
      </c>
      <c r="J47" s="32">
        <v>2.3255813953488373</v>
      </c>
      <c r="K47" s="32">
        <v>0.15116279069767441</v>
      </c>
      <c r="L47" s="32">
        <v>7.0000000000000007E-2</v>
      </c>
      <c r="M47" s="32">
        <v>0.16279069767441862</v>
      </c>
    </row>
    <row r="48" spans="3:13" x14ac:dyDescent="0.25">
      <c r="C48" s="30">
        <v>15</v>
      </c>
      <c r="D48" s="32">
        <v>15</v>
      </c>
      <c r="E48" s="32">
        <v>7.4999999999999997E-2</v>
      </c>
      <c r="F48" s="32">
        <v>14</v>
      </c>
      <c r="G48" s="32">
        <v>6.45</v>
      </c>
      <c r="H48" s="32">
        <v>2.170542635658915</v>
      </c>
      <c r="I48" s="32">
        <v>1</v>
      </c>
      <c r="J48" s="32">
        <v>2.3255813953488373</v>
      </c>
      <c r="K48" s="32">
        <v>0.16279069767441862</v>
      </c>
      <c r="L48" s="32">
        <v>7.4999999999999997E-2</v>
      </c>
      <c r="M48" s="32">
        <v>0.1744186046511628</v>
      </c>
    </row>
    <row r="49" spans="3:13" x14ac:dyDescent="0.25">
      <c r="C49" s="30">
        <v>16</v>
      </c>
      <c r="D49" s="32">
        <v>16</v>
      </c>
      <c r="E49" s="32">
        <v>0.08</v>
      </c>
      <c r="F49" s="32">
        <v>15</v>
      </c>
      <c r="G49" s="32">
        <v>6.88</v>
      </c>
      <c r="H49" s="32">
        <v>2.1802325581395348</v>
      </c>
      <c r="I49" s="32">
        <v>1</v>
      </c>
      <c r="J49" s="32">
        <v>2.3255813953488373</v>
      </c>
      <c r="K49" s="32">
        <v>0.1744186046511628</v>
      </c>
      <c r="L49" s="32">
        <v>0.08</v>
      </c>
      <c r="M49" s="32">
        <v>0.18604651162790697</v>
      </c>
    </row>
    <row r="50" spans="3:13" x14ac:dyDescent="0.25">
      <c r="C50" s="30">
        <v>17</v>
      </c>
      <c r="D50" s="32">
        <v>17</v>
      </c>
      <c r="E50" s="32">
        <v>8.5000000000000006E-2</v>
      </c>
      <c r="F50" s="32">
        <v>16</v>
      </c>
      <c r="G50" s="32">
        <v>7.31</v>
      </c>
      <c r="H50" s="32">
        <v>2.188782489740082</v>
      </c>
      <c r="I50" s="32">
        <v>1</v>
      </c>
      <c r="J50" s="32">
        <v>2.3255813953488369</v>
      </c>
      <c r="K50" s="32">
        <v>0.18604651162790697</v>
      </c>
      <c r="L50" s="32">
        <v>8.5000000000000006E-2</v>
      </c>
      <c r="M50" s="32">
        <v>0.19767441860465115</v>
      </c>
    </row>
    <row r="51" spans="3:13" x14ac:dyDescent="0.25">
      <c r="C51" s="30">
        <v>18</v>
      </c>
      <c r="D51" s="32">
        <v>18</v>
      </c>
      <c r="E51" s="32">
        <v>0.09</v>
      </c>
      <c r="F51" s="32">
        <v>17</v>
      </c>
      <c r="G51" s="32">
        <v>7.74</v>
      </c>
      <c r="H51" s="32">
        <v>2.1963824289405682</v>
      </c>
      <c r="I51" s="32">
        <v>1</v>
      </c>
      <c r="J51" s="32">
        <v>2.3255813953488373</v>
      </c>
      <c r="K51" s="32">
        <v>0.19767441860465115</v>
      </c>
      <c r="L51" s="32">
        <v>0.09</v>
      </c>
      <c r="M51" s="32">
        <v>0.20930232558139536</v>
      </c>
    </row>
    <row r="52" spans="3:13" x14ac:dyDescent="0.25">
      <c r="C52" s="30">
        <v>19</v>
      </c>
      <c r="D52" s="32">
        <v>19</v>
      </c>
      <c r="E52" s="32">
        <v>9.5000000000000001E-2</v>
      </c>
      <c r="F52" s="32">
        <v>18</v>
      </c>
      <c r="G52" s="32">
        <v>8.17</v>
      </c>
      <c r="H52" s="32">
        <v>2.203182374541004</v>
      </c>
      <c r="I52" s="32">
        <v>1</v>
      </c>
      <c r="J52" s="32">
        <v>2.3255813953488373</v>
      </c>
      <c r="K52" s="32">
        <v>0.20930232558139536</v>
      </c>
      <c r="L52" s="32">
        <v>9.5000000000000001E-2</v>
      </c>
      <c r="M52" s="32">
        <v>0.22093023255813954</v>
      </c>
    </row>
    <row r="53" spans="3:13" x14ac:dyDescent="0.25">
      <c r="C53" s="30">
        <v>20</v>
      </c>
      <c r="D53" s="32">
        <v>20</v>
      </c>
      <c r="E53" s="32">
        <v>0.1</v>
      </c>
      <c r="F53" s="32">
        <v>19</v>
      </c>
      <c r="G53" s="32">
        <v>8.6</v>
      </c>
      <c r="H53" s="32">
        <v>2.2093023255813953</v>
      </c>
      <c r="I53" s="32">
        <v>1</v>
      </c>
      <c r="J53" s="32">
        <v>2.3255813953488369</v>
      </c>
      <c r="K53" s="32">
        <v>0.22093023255813954</v>
      </c>
      <c r="L53" s="32">
        <v>0.1</v>
      </c>
      <c r="M53" s="32">
        <v>0.23255813953488372</v>
      </c>
    </row>
    <row r="54" spans="3:13" x14ac:dyDescent="0.25">
      <c r="C54" s="30">
        <v>21</v>
      </c>
      <c r="D54" s="32">
        <v>21</v>
      </c>
      <c r="E54" s="32">
        <v>0.105</v>
      </c>
      <c r="F54" s="32">
        <v>20</v>
      </c>
      <c r="G54" s="32">
        <v>9.0299999999999994</v>
      </c>
      <c r="H54" s="32">
        <v>2.2148394241417497</v>
      </c>
      <c r="I54" s="32">
        <v>1</v>
      </c>
      <c r="J54" s="32">
        <v>2.3255813953488373</v>
      </c>
      <c r="K54" s="32">
        <v>0.23255813953488372</v>
      </c>
      <c r="L54" s="32">
        <v>0.105</v>
      </c>
      <c r="M54" s="32">
        <v>0.2441860465116279</v>
      </c>
    </row>
    <row r="55" spans="3:13" x14ac:dyDescent="0.25">
      <c r="C55" s="30">
        <v>22</v>
      </c>
      <c r="D55" s="32">
        <v>22</v>
      </c>
      <c r="E55" s="32">
        <v>0.11</v>
      </c>
      <c r="F55" s="32">
        <v>21</v>
      </c>
      <c r="G55" s="32">
        <v>9.4599999999999991</v>
      </c>
      <c r="H55" s="32">
        <v>2.2198731501057081</v>
      </c>
      <c r="I55" s="32">
        <v>1</v>
      </c>
      <c r="J55" s="32">
        <v>2.3255813953488373</v>
      </c>
      <c r="K55" s="32">
        <v>0.2441860465116279</v>
      </c>
      <c r="L55" s="32">
        <v>0.11</v>
      </c>
      <c r="M55" s="32">
        <v>0.2558139534883721</v>
      </c>
    </row>
    <row r="56" spans="3:13" x14ac:dyDescent="0.25">
      <c r="C56" s="30">
        <v>23</v>
      </c>
      <c r="D56" s="32">
        <v>23</v>
      </c>
      <c r="E56" s="32">
        <v>0.115</v>
      </c>
      <c r="F56" s="32">
        <v>22</v>
      </c>
      <c r="G56" s="32">
        <v>9.89</v>
      </c>
      <c r="H56" s="32">
        <v>2.2244691607684528</v>
      </c>
      <c r="I56" s="32">
        <v>1</v>
      </c>
      <c r="J56" s="32">
        <v>2.3255813953488369</v>
      </c>
      <c r="K56" s="32">
        <v>0.2558139534883721</v>
      </c>
      <c r="L56" s="32">
        <v>0.115</v>
      </c>
      <c r="M56" s="32">
        <v>0.26744186046511625</v>
      </c>
    </row>
    <row r="57" spans="3:13" x14ac:dyDescent="0.25">
      <c r="C57" s="30">
        <v>24</v>
      </c>
      <c r="D57" s="32">
        <v>24</v>
      </c>
      <c r="E57" s="32">
        <v>0.12</v>
      </c>
      <c r="F57" s="32">
        <v>23</v>
      </c>
      <c r="G57" s="32">
        <v>10.32</v>
      </c>
      <c r="H57" s="32">
        <v>2.2286821705426356</v>
      </c>
      <c r="I57" s="32">
        <v>1</v>
      </c>
      <c r="J57" s="32">
        <v>2.3255813953488373</v>
      </c>
      <c r="K57" s="32">
        <v>0.26744186046511625</v>
      </c>
      <c r="L57" s="32">
        <v>0.12</v>
      </c>
      <c r="M57" s="32">
        <v>0.27906976744186046</v>
      </c>
    </row>
    <row r="58" spans="3:13" x14ac:dyDescent="0.25">
      <c r="C58" s="30">
        <v>25</v>
      </c>
      <c r="D58" s="32">
        <v>25</v>
      </c>
      <c r="E58" s="32">
        <v>0.125</v>
      </c>
      <c r="F58" s="32">
        <v>24</v>
      </c>
      <c r="G58" s="32">
        <v>10.75</v>
      </c>
      <c r="H58" s="32">
        <v>2.2325581395348837</v>
      </c>
      <c r="I58" s="32">
        <v>1</v>
      </c>
      <c r="J58" s="32">
        <v>2.3255813953488373</v>
      </c>
      <c r="K58" s="32">
        <v>0.27906976744186046</v>
      </c>
      <c r="L58" s="32">
        <v>0.125</v>
      </c>
      <c r="M58" s="32">
        <v>0.29069767441860467</v>
      </c>
    </row>
    <row r="59" spans="3:13" x14ac:dyDescent="0.25">
      <c r="C59" s="30">
        <v>26</v>
      </c>
      <c r="D59" s="32">
        <v>26</v>
      </c>
      <c r="E59" s="32">
        <v>0.13</v>
      </c>
      <c r="F59" s="32">
        <v>25</v>
      </c>
      <c r="G59" s="32">
        <v>11.18</v>
      </c>
      <c r="H59" s="32">
        <v>2.2361359570661898</v>
      </c>
      <c r="I59" s="32">
        <v>1</v>
      </c>
      <c r="J59" s="32">
        <v>2.3255813953488369</v>
      </c>
      <c r="K59" s="32">
        <v>0.29069767441860467</v>
      </c>
      <c r="L59" s="32">
        <v>0.13</v>
      </c>
      <c r="M59" s="32">
        <v>0.30232558139534882</v>
      </c>
    </row>
    <row r="60" spans="3:13" x14ac:dyDescent="0.25">
      <c r="C60" s="30">
        <v>27</v>
      </c>
      <c r="D60" s="32">
        <v>27</v>
      </c>
      <c r="E60" s="32">
        <v>0.13500000000000001</v>
      </c>
      <c r="F60" s="32">
        <v>26</v>
      </c>
      <c r="G60" s="32">
        <v>11.61</v>
      </c>
      <c r="H60" s="32">
        <v>2.2394487510766576</v>
      </c>
      <c r="I60" s="32">
        <v>1</v>
      </c>
      <c r="J60" s="32">
        <v>2.3255813953488369</v>
      </c>
      <c r="K60" s="32">
        <v>0.30232558139534882</v>
      </c>
      <c r="L60" s="32">
        <v>0.13500000000000001</v>
      </c>
      <c r="M60" s="32">
        <v>0.31395348837209303</v>
      </c>
    </row>
    <row r="61" spans="3:13" x14ac:dyDescent="0.25">
      <c r="C61" s="30">
        <v>28</v>
      </c>
      <c r="D61" s="32">
        <v>28</v>
      </c>
      <c r="E61" s="32">
        <v>0.14000000000000001</v>
      </c>
      <c r="F61" s="32">
        <v>27</v>
      </c>
      <c r="G61" s="32">
        <v>12.04</v>
      </c>
      <c r="H61" s="32">
        <v>2.2425249169435215</v>
      </c>
      <c r="I61" s="32">
        <v>1</v>
      </c>
      <c r="J61" s="32">
        <v>2.3255813953488373</v>
      </c>
      <c r="K61" s="32">
        <v>0.31395348837209303</v>
      </c>
      <c r="L61" s="32">
        <v>0.14000000000000001</v>
      </c>
      <c r="M61" s="32">
        <v>0.32558139534883723</v>
      </c>
    </row>
    <row r="62" spans="3:13" x14ac:dyDescent="0.25">
      <c r="C62" s="30">
        <v>29</v>
      </c>
      <c r="D62" s="32">
        <v>29</v>
      </c>
      <c r="E62" s="32">
        <v>0.14499999999999999</v>
      </c>
      <c r="F62" s="32">
        <v>28</v>
      </c>
      <c r="G62" s="32">
        <v>12.47</v>
      </c>
      <c r="H62" s="32">
        <v>2.2453889334402568</v>
      </c>
      <c r="I62" s="32">
        <v>1</v>
      </c>
      <c r="J62" s="32">
        <v>2.3255813953488373</v>
      </c>
      <c r="K62" s="32">
        <v>0.32558139534883723</v>
      </c>
      <c r="L62" s="32">
        <v>0.14499999999999999</v>
      </c>
      <c r="M62" s="32">
        <v>0.33720930232558138</v>
      </c>
    </row>
    <row r="63" spans="3:13" x14ac:dyDescent="0.25">
      <c r="C63" s="30">
        <v>30</v>
      </c>
      <c r="D63" s="32">
        <v>30</v>
      </c>
      <c r="E63" s="32">
        <v>0.15</v>
      </c>
      <c r="F63" s="32">
        <v>29</v>
      </c>
      <c r="G63" s="32">
        <v>12.9</v>
      </c>
      <c r="H63" s="32">
        <v>2.248062015503876</v>
      </c>
      <c r="I63" s="32">
        <v>1</v>
      </c>
      <c r="J63" s="32">
        <v>2.3255813953488373</v>
      </c>
      <c r="K63" s="32">
        <v>0.33720930232558138</v>
      </c>
      <c r="L63" s="32">
        <v>0.15</v>
      </c>
      <c r="M63" s="32">
        <v>0.34883720930232559</v>
      </c>
    </row>
    <row r="64" spans="3:13" x14ac:dyDescent="0.25">
      <c r="C64" s="30">
        <v>31</v>
      </c>
      <c r="D64" s="32">
        <v>31</v>
      </c>
      <c r="E64" s="32">
        <v>0.155</v>
      </c>
      <c r="F64" s="32">
        <v>30</v>
      </c>
      <c r="G64" s="32">
        <v>13.33</v>
      </c>
      <c r="H64" s="32">
        <v>2.2505626406601653</v>
      </c>
      <c r="I64" s="32">
        <v>1</v>
      </c>
      <c r="J64" s="32">
        <v>2.3255813953488369</v>
      </c>
      <c r="K64" s="32">
        <v>0.34883720930232559</v>
      </c>
      <c r="L64" s="32">
        <v>0.155</v>
      </c>
      <c r="M64" s="32">
        <v>0.36046511627906974</v>
      </c>
    </row>
    <row r="65" spans="3:13" x14ac:dyDescent="0.25">
      <c r="C65" s="30">
        <v>32</v>
      </c>
      <c r="D65" s="32">
        <v>32</v>
      </c>
      <c r="E65" s="32">
        <v>0.16</v>
      </c>
      <c r="F65" s="32">
        <v>31</v>
      </c>
      <c r="G65" s="32">
        <v>13.76</v>
      </c>
      <c r="H65" s="32">
        <v>2.2529069767441858</v>
      </c>
      <c r="I65" s="32">
        <v>1</v>
      </c>
      <c r="J65" s="32">
        <v>2.3255813953488373</v>
      </c>
      <c r="K65" s="32">
        <v>0.36046511627906974</v>
      </c>
      <c r="L65" s="32">
        <v>0.16</v>
      </c>
      <c r="M65" s="32">
        <v>0.37209302325581395</v>
      </c>
    </row>
    <row r="66" spans="3:13" x14ac:dyDescent="0.25">
      <c r="C66" s="30">
        <v>33</v>
      </c>
      <c r="D66" s="32">
        <v>33</v>
      </c>
      <c r="E66" s="32">
        <v>0.16500000000000001</v>
      </c>
      <c r="F66" s="32">
        <v>32</v>
      </c>
      <c r="G66" s="32">
        <v>14.19</v>
      </c>
      <c r="H66" s="32">
        <v>2.2551092318534178</v>
      </c>
      <c r="I66" s="32">
        <v>1</v>
      </c>
      <c r="J66" s="32">
        <v>2.3255813953488373</v>
      </c>
      <c r="K66" s="32">
        <v>0.37209302325581395</v>
      </c>
      <c r="L66" s="32">
        <v>0.16500000000000001</v>
      </c>
      <c r="M66" s="32">
        <v>0.38372093023255816</v>
      </c>
    </row>
    <row r="67" spans="3:13" x14ac:dyDescent="0.25">
      <c r="C67" s="30">
        <v>34</v>
      </c>
      <c r="D67" s="32">
        <v>34</v>
      </c>
      <c r="E67" s="32">
        <v>0.17</v>
      </c>
      <c r="F67" s="32">
        <v>33</v>
      </c>
      <c r="G67" s="32">
        <v>14.62</v>
      </c>
      <c r="H67" s="32">
        <v>2.2571819425444595</v>
      </c>
      <c r="I67" s="32">
        <v>1</v>
      </c>
      <c r="J67" s="32">
        <v>2.3255813953488369</v>
      </c>
      <c r="K67" s="32">
        <v>0.38372093023255816</v>
      </c>
      <c r="L67" s="32">
        <v>0.17</v>
      </c>
      <c r="M67" s="32">
        <v>0.39534883720930231</v>
      </c>
    </row>
    <row r="68" spans="3:13" x14ac:dyDescent="0.25">
      <c r="C68" s="30">
        <v>35</v>
      </c>
      <c r="D68" s="32">
        <v>35</v>
      </c>
      <c r="E68" s="32">
        <v>0.17499999999999999</v>
      </c>
      <c r="F68" s="32">
        <v>34</v>
      </c>
      <c r="G68" s="32">
        <v>15.049999999999999</v>
      </c>
      <c r="H68" s="32">
        <v>2.2591362126245849</v>
      </c>
      <c r="I68" s="32">
        <v>1</v>
      </c>
      <c r="J68" s="32">
        <v>2.3255813953488373</v>
      </c>
      <c r="K68" s="32">
        <v>0.39534883720930231</v>
      </c>
      <c r="L68" s="32">
        <v>0.17499999999999999</v>
      </c>
      <c r="M68" s="32">
        <v>0.40697674418604651</v>
      </c>
    </row>
    <row r="69" spans="3:13" x14ac:dyDescent="0.25">
      <c r="C69" s="30">
        <v>36</v>
      </c>
      <c r="D69" s="32">
        <v>36</v>
      </c>
      <c r="E69" s="32">
        <v>0.18</v>
      </c>
      <c r="F69" s="32">
        <v>35</v>
      </c>
      <c r="G69" s="32">
        <v>15.48</v>
      </c>
      <c r="H69" s="32">
        <v>2.260981912144703</v>
      </c>
      <c r="I69" s="32">
        <v>1</v>
      </c>
      <c r="J69" s="32">
        <v>2.3255813953488373</v>
      </c>
      <c r="K69" s="32">
        <v>0.40697674418604651</v>
      </c>
      <c r="L69" s="32">
        <v>0.18</v>
      </c>
      <c r="M69" s="32">
        <v>0.41860465116279072</v>
      </c>
    </row>
    <row r="70" spans="3:13" x14ac:dyDescent="0.25">
      <c r="C70" s="30">
        <v>37</v>
      </c>
      <c r="D70" s="32">
        <v>37</v>
      </c>
      <c r="E70" s="32">
        <v>0.185</v>
      </c>
      <c r="F70" s="32">
        <v>36</v>
      </c>
      <c r="G70" s="32">
        <v>15.91</v>
      </c>
      <c r="H70" s="32">
        <v>2.2627278441231931</v>
      </c>
      <c r="I70" s="32">
        <v>1</v>
      </c>
      <c r="J70" s="32">
        <v>2.3255813953488373</v>
      </c>
      <c r="K70" s="32">
        <v>0.41860465116279072</v>
      </c>
      <c r="L70" s="32">
        <v>0.185</v>
      </c>
      <c r="M70" s="32">
        <v>0.43023255813953487</v>
      </c>
    </row>
    <row r="71" spans="3:13" x14ac:dyDescent="0.25">
      <c r="C71" s="30">
        <v>38</v>
      </c>
      <c r="D71" s="32">
        <v>38</v>
      </c>
      <c r="E71" s="32">
        <v>0.19</v>
      </c>
      <c r="F71" s="32">
        <v>37</v>
      </c>
      <c r="G71" s="32">
        <v>16.34</v>
      </c>
      <c r="H71" s="32">
        <v>2.2643818849449202</v>
      </c>
      <c r="I71" s="32">
        <v>1</v>
      </c>
      <c r="J71" s="32">
        <v>2.3255813953488373</v>
      </c>
      <c r="K71" s="32">
        <v>0.43023255813953487</v>
      </c>
      <c r="L71" s="32">
        <v>0.19</v>
      </c>
      <c r="M71" s="32">
        <v>0.44186046511627908</v>
      </c>
    </row>
    <row r="72" spans="3:13" x14ac:dyDescent="0.25">
      <c r="C72" s="30">
        <v>39</v>
      </c>
      <c r="D72" s="32">
        <v>39</v>
      </c>
      <c r="E72" s="32">
        <v>0.19500000000000001</v>
      </c>
      <c r="F72" s="32">
        <v>38</v>
      </c>
      <c r="G72" s="32">
        <v>16.77</v>
      </c>
      <c r="H72" s="32">
        <v>2.2659511031604054</v>
      </c>
      <c r="I72" s="32">
        <v>1</v>
      </c>
      <c r="J72" s="32">
        <v>2.3255813953488369</v>
      </c>
      <c r="K72" s="32">
        <v>0.44186046511627908</v>
      </c>
      <c r="L72" s="32">
        <v>0.19500000000000001</v>
      </c>
      <c r="M72" s="32">
        <v>0.45348837209302323</v>
      </c>
    </row>
    <row r="73" spans="3:13" x14ac:dyDescent="0.25">
      <c r="C73" s="30">
        <v>40</v>
      </c>
      <c r="D73" s="32">
        <v>40</v>
      </c>
      <c r="E73" s="32">
        <v>0.2</v>
      </c>
      <c r="F73" s="32">
        <v>39</v>
      </c>
      <c r="G73" s="32">
        <v>17.2</v>
      </c>
      <c r="H73" s="32">
        <v>2.2674418604651159</v>
      </c>
      <c r="I73" s="32">
        <v>1</v>
      </c>
      <c r="J73" s="32">
        <v>2.3255813953488369</v>
      </c>
      <c r="K73" s="32">
        <v>0.45348837209302323</v>
      </c>
      <c r="L73" s="32">
        <v>0.2</v>
      </c>
      <c r="M73" s="32">
        <v>0.46511627906976744</v>
      </c>
    </row>
    <row r="74" spans="3:13" x14ac:dyDescent="0.25">
      <c r="C74" s="30">
        <v>41</v>
      </c>
      <c r="D74" s="32">
        <v>41</v>
      </c>
      <c r="E74" s="32">
        <v>0.20499999999999999</v>
      </c>
      <c r="F74" s="32">
        <v>40</v>
      </c>
      <c r="G74" s="32">
        <v>17.63</v>
      </c>
      <c r="H74" s="32">
        <v>2.2688598979013048</v>
      </c>
      <c r="I74" s="32">
        <v>1</v>
      </c>
      <c r="J74" s="32">
        <v>2.3255813953488373</v>
      </c>
      <c r="K74" s="32">
        <v>0.46511627906976744</v>
      </c>
      <c r="L74" s="32">
        <v>0.20499999999999999</v>
      </c>
      <c r="M74" s="32">
        <v>0.47674418604651164</v>
      </c>
    </row>
    <row r="75" spans="3:13" x14ac:dyDescent="0.25">
      <c r="C75" s="30">
        <v>42</v>
      </c>
      <c r="D75" s="32">
        <v>42</v>
      </c>
      <c r="E75" s="32">
        <v>0.21</v>
      </c>
      <c r="F75" s="32">
        <v>41</v>
      </c>
      <c r="G75" s="32">
        <v>18.059999999999999</v>
      </c>
      <c r="H75" s="32">
        <v>2.2702104097452938</v>
      </c>
      <c r="I75" s="32">
        <v>1</v>
      </c>
      <c r="J75" s="32">
        <v>2.3255813953488373</v>
      </c>
      <c r="K75" s="32">
        <v>0.47674418604651164</v>
      </c>
      <c r="L75" s="32">
        <v>0.21</v>
      </c>
      <c r="M75" s="32">
        <v>0.48837209302325579</v>
      </c>
    </row>
    <row r="76" spans="3:13" x14ac:dyDescent="0.25">
      <c r="C76" s="30">
        <v>43</v>
      </c>
      <c r="D76" s="32">
        <v>43</v>
      </c>
      <c r="E76" s="32">
        <v>0.215</v>
      </c>
      <c r="F76" s="32">
        <v>42</v>
      </c>
      <c r="G76" s="32">
        <v>18.489999999999998</v>
      </c>
      <c r="H76" s="32">
        <v>2.2714981070849105</v>
      </c>
      <c r="I76" s="32">
        <v>1</v>
      </c>
      <c r="J76" s="32">
        <v>2.3255813953488373</v>
      </c>
      <c r="K76" s="32">
        <v>0.48837209302325579</v>
      </c>
      <c r="L76" s="32">
        <v>0.215</v>
      </c>
      <c r="M76" s="32">
        <v>0.5</v>
      </c>
    </row>
    <row r="77" spans="3:13" x14ac:dyDescent="0.25">
      <c r="C77" s="30">
        <v>44</v>
      </c>
      <c r="D77" s="32">
        <v>44</v>
      </c>
      <c r="E77" s="32">
        <v>0.22</v>
      </c>
      <c r="F77" s="32">
        <v>43</v>
      </c>
      <c r="G77" s="32">
        <v>18.919999999999998</v>
      </c>
      <c r="H77" s="32">
        <v>2.2727272727272729</v>
      </c>
      <c r="I77" s="32">
        <v>1</v>
      </c>
      <c r="J77" s="32">
        <v>2.3255813953488373</v>
      </c>
      <c r="K77" s="32">
        <v>0.5</v>
      </c>
      <c r="L77" s="32">
        <v>0.22</v>
      </c>
      <c r="M77" s="32">
        <v>0.51162790697674421</v>
      </c>
    </row>
    <row r="78" spans="3:13" x14ac:dyDescent="0.25">
      <c r="C78" s="30">
        <v>45</v>
      </c>
      <c r="D78" s="32">
        <v>45</v>
      </c>
      <c r="E78" s="32">
        <v>0.22500000000000001</v>
      </c>
      <c r="F78" s="32">
        <v>44</v>
      </c>
      <c r="G78" s="32">
        <v>19.350000000000001</v>
      </c>
      <c r="H78" s="32">
        <v>2.2739018087855296</v>
      </c>
      <c r="I78" s="32">
        <v>1</v>
      </c>
      <c r="J78" s="32">
        <v>2.3255813953488373</v>
      </c>
      <c r="K78" s="32">
        <v>0.51162790697674421</v>
      </c>
      <c r="L78" s="32">
        <v>0.22500000000000001</v>
      </c>
      <c r="M78" s="32">
        <v>0.52325581395348841</v>
      </c>
    </row>
    <row r="79" spans="3:13" x14ac:dyDescent="0.25">
      <c r="C79" s="30">
        <v>46</v>
      </c>
      <c r="D79" s="32">
        <v>46</v>
      </c>
      <c r="E79" s="32">
        <v>0.23</v>
      </c>
      <c r="F79" s="32">
        <v>45</v>
      </c>
      <c r="G79" s="32">
        <v>19.78</v>
      </c>
      <c r="H79" s="32">
        <v>2.2750252780586453</v>
      </c>
      <c r="I79" s="32">
        <v>1</v>
      </c>
      <c r="J79" s="32">
        <v>2.3255813953488369</v>
      </c>
      <c r="K79" s="32">
        <v>0.52325581395348841</v>
      </c>
      <c r="L79" s="32">
        <v>0.23</v>
      </c>
      <c r="M79" s="32">
        <v>0.53488372093023251</v>
      </c>
    </row>
    <row r="80" spans="3:13" x14ac:dyDescent="0.25">
      <c r="C80" s="30">
        <v>47</v>
      </c>
      <c r="D80" s="32">
        <v>47</v>
      </c>
      <c r="E80" s="32">
        <v>0.23499999999999999</v>
      </c>
      <c r="F80" s="32">
        <v>46</v>
      </c>
      <c r="G80" s="32">
        <v>20.21</v>
      </c>
      <c r="H80" s="32">
        <v>2.2761009401286492</v>
      </c>
      <c r="I80" s="32">
        <v>1</v>
      </c>
      <c r="J80" s="32">
        <v>2.3255813953488373</v>
      </c>
      <c r="K80" s="32">
        <v>0.53488372093023251</v>
      </c>
      <c r="L80" s="32">
        <v>0.23499999999999999</v>
      </c>
      <c r="M80" s="32">
        <v>0.54651162790697672</v>
      </c>
    </row>
    <row r="81" spans="3:13" x14ac:dyDescent="0.25">
      <c r="C81" s="30">
        <v>48</v>
      </c>
      <c r="D81" s="32">
        <v>48</v>
      </c>
      <c r="E81" s="32">
        <v>0.24</v>
      </c>
      <c r="F81" s="32">
        <v>47</v>
      </c>
      <c r="G81" s="32">
        <v>20.64</v>
      </c>
      <c r="H81" s="32">
        <v>2.2771317829457365</v>
      </c>
      <c r="I81" s="32">
        <v>1</v>
      </c>
      <c r="J81" s="32">
        <v>2.3255813953488373</v>
      </c>
      <c r="K81" s="32">
        <v>0.54651162790697672</v>
      </c>
      <c r="L81" s="32">
        <v>0.24</v>
      </c>
      <c r="M81" s="32">
        <v>0.55813953488372092</v>
      </c>
    </row>
    <row r="82" spans="3:13" x14ac:dyDescent="0.25">
      <c r="C82" s="30">
        <v>49</v>
      </c>
      <c r="D82" s="32">
        <v>49</v>
      </c>
      <c r="E82" s="32">
        <v>0.245</v>
      </c>
      <c r="F82" s="32">
        <v>47</v>
      </c>
      <c r="G82" s="32">
        <v>21.07</v>
      </c>
      <c r="H82" s="32">
        <v>2.2306597057427622</v>
      </c>
      <c r="I82" s="32">
        <v>1</v>
      </c>
      <c r="J82" s="32">
        <v>2.3255813953488373</v>
      </c>
      <c r="K82" s="32">
        <v>0.54651162790697672</v>
      </c>
      <c r="L82" s="32">
        <v>0.245</v>
      </c>
      <c r="M82" s="32">
        <v>0.56976744186046513</v>
      </c>
    </row>
    <row r="83" spans="3:13" x14ac:dyDescent="0.25">
      <c r="C83" s="30">
        <v>50</v>
      </c>
      <c r="D83" s="32">
        <v>50</v>
      </c>
      <c r="E83" s="32">
        <v>0.25</v>
      </c>
      <c r="F83" s="32">
        <v>48</v>
      </c>
      <c r="G83" s="32">
        <v>21.5</v>
      </c>
      <c r="H83" s="32">
        <v>2.2325581395348837</v>
      </c>
      <c r="I83" s="32">
        <v>1</v>
      </c>
      <c r="J83" s="32">
        <v>2.3255813953488373</v>
      </c>
      <c r="K83" s="32">
        <v>0.55813953488372092</v>
      </c>
      <c r="L83" s="32">
        <v>0.25</v>
      </c>
      <c r="M83" s="32">
        <v>0.58139534883720934</v>
      </c>
    </row>
    <row r="84" spans="3:13" x14ac:dyDescent="0.25">
      <c r="C84" s="30">
        <v>51</v>
      </c>
      <c r="D84" s="32">
        <v>51</v>
      </c>
      <c r="E84" s="32">
        <v>0.255</v>
      </c>
      <c r="F84" s="32">
        <v>49</v>
      </c>
      <c r="G84" s="32">
        <v>21.93</v>
      </c>
      <c r="H84" s="32">
        <v>2.2343821249430005</v>
      </c>
      <c r="I84" s="32">
        <v>1</v>
      </c>
      <c r="J84" s="32">
        <v>2.3255813953488373</v>
      </c>
      <c r="K84" s="32">
        <v>0.56976744186046513</v>
      </c>
      <c r="L84" s="32">
        <v>0.255</v>
      </c>
      <c r="M84" s="32">
        <v>0.59302325581395354</v>
      </c>
    </row>
    <row r="85" spans="3:13" x14ac:dyDescent="0.25">
      <c r="C85" s="30">
        <v>52</v>
      </c>
      <c r="D85" s="32">
        <v>52</v>
      </c>
      <c r="E85" s="32">
        <v>0.26</v>
      </c>
      <c r="F85" s="32">
        <v>50</v>
      </c>
      <c r="G85" s="32">
        <v>22.36</v>
      </c>
      <c r="H85" s="32">
        <v>2.2361359570661898</v>
      </c>
      <c r="I85" s="32">
        <v>1</v>
      </c>
      <c r="J85" s="32">
        <v>2.3255813953488369</v>
      </c>
      <c r="K85" s="32">
        <v>0.58139534883720934</v>
      </c>
      <c r="L85" s="32">
        <v>0.26</v>
      </c>
      <c r="M85" s="32">
        <v>0.60465116279069764</v>
      </c>
    </row>
    <row r="86" spans="3:13" x14ac:dyDescent="0.25">
      <c r="C86" s="30">
        <v>53</v>
      </c>
      <c r="D86" s="32">
        <v>53</v>
      </c>
      <c r="E86" s="32">
        <v>0.26500000000000001</v>
      </c>
      <c r="F86" s="32">
        <v>51</v>
      </c>
      <c r="G86" s="32">
        <v>22.79</v>
      </c>
      <c r="H86" s="32">
        <v>2.2378236068451076</v>
      </c>
      <c r="I86" s="32">
        <v>1</v>
      </c>
      <c r="J86" s="32">
        <v>2.3255813953488369</v>
      </c>
      <c r="K86" s="32">
        <v>0.59302325581395354</v>
      </c>
      <c r="L86" s="32">
        <v>0.26500000000000001</v>
      </c>
      <c r="M86" s="32">
        <v>0.61627906976744184</v>
      </c>
    </row>
    <row r="87" spans="3:13" x14ac:dyDescent="0.25">
      <c r="C87" s="30">
        <v>54</v>
      </c>
      <c r="D87" s="32">
        <v>54</v>
      </c>
      <c r="E87" s="32">
        <v>0.27</v>
      </c>
      <c r="F87" s="32">
        <v>51</v>
      </c>
      <c r="G87" s="32">
        <v>23.22</v>
      </c>
      <c r="H87" s="32">
        <v>2.1963824289405687</v>
      </c>
      <c r="I87" s="32">
        <v>1</v>
      </c>
      <c r="J87" s="32">
        <v>2.3255813953488369</v>
      </c>
      <c r="K87" s="32">
        <v>0.59302325581395354</v>
      </c>
      <c r="L87" s="32">
        <v>0.27</v>
      </c>
      <c r="M87" s="32">
        <v>0.62790697674418605</v>
      </c>
    </row>
    <row r="88" spans="3:13" x14ac:dyDescent="0.25">
      <c r="C88" s="30">
        <v>55</v>
      </c>
      <c r="D88" s="32">
        <v>55</v>
      </c>
      <c r="E88" s="32">
        <v>0.27500000000000002</v>
      </c>
      <c r="F88" s="32">
        <v>52</v>
      </c>
      <c r="G88" s="32">
        <v>23.65</v>
      </c>
      <c r="H88" s="32">
        <v>2.198731501057082</v>
      </c>
      <c r="I88" s="32">
        <v>1</v>
      </c>
      <c r="J88" s="32">
        <v>2.3255813953488369</v>
      </c>
      <c r="K88" s="32">
        <v>0.60465116279069764</v>
      </c>
      <c r="L88" s="32">
        <v>0.27500000000000002</v>
      </c>
      <c r="M88" s="32">
        <v>0.63953488372093026</v>
      </c>
    </row>
    <row r="89" spans="3:13" x14ac:dyDescent="0.25">
      <c r="C89" s="30">
        <v>56</v>
      </c>
      <c r="D89" s="32">
        <v>56</v>
      </c>
      <c r="E89" s="32">
        <v>0.28000000000000003</v>
      </c>
      <c r="F89" s="32">
        <v>53</v>
      </c>
      <c r="G89" s="32">
        <v>24.08</v>
      </c>
      <c r="H89" s="32">
        <v>2.2009966777408634</v>
      </c>
      <c r="I89" s="32">
        <v>1</v>
      </c>
      <c r="J89" s="32">
        <v>2.3255813953488373</v>
      </c>
      <c r="K89" s="32">
        <v>0.61627906976744184</v>
      </c>
      <c r="L89" s="32">
        <v>0.28000000000000003</v>
      </c>
      <c r="M89" s="32">
        <v>0.65116279069767447</v>
      </c>
    </row>
    <row r="90" spans="3:13" x14ac:dyDescent="0.25">
      <c r="C90" s="30">
        <v>57</v>
      </c>
      <c r="D90" s="32">
        <v>57</v>
      </c>
      <c r="E90" s="32">
        <v>0.28499999999999998</v>
      </c>
      <c r="F90" s="32">
        <v>54</v>
      </c>
      <c r="G90" s="32">
        <v>24.509999999999998</v>
      </c>
      <c r="H90" s="32">
        <v>2.203182374541004</v>
      </c>
      <c r="I90" s="32">
        <v>1</v>
      </c>
      <c r="J90" s="32">
        <v>2.3255813953488373</v>
      </c>
      <c r="K90" s="32">
        <v>0.62790697674418605</v>
      </c>
      <c r="L90" s="32">
        <v>0.28499999999999998</v>
      </c>
      <c r="M90" s="32">
        <v>0.66279069767441856</v>
      </c>
    </row>
    <row r="91" spans="3:13" x14ac:dyDescent="0.25">
      <c r="C91" s="30">
        <v>58</v>
      </c>
      <c r="D91" s="32">
        <v>58</v>
      </c>
      <c r="E91" s="32">
        <v>0.28999999999999998</v>
      </c>
      <c r="F91" s="32">
        <v>54</v>
      </c>
      <c r="G91" s="32">
        <v>24.94</v>
      </c>
      <c r="H91" s="32">
        <v>2.1651964715316763</v>
      </c>
      <c r="I91" s="32">
        <v>1</v>
      </c>
      <c r="J91" s="32">
        <v>2.3255813953488373</v>
      </c>
      <c r="K91" s="32">
        <v>0.62790697674418605</v>
      </c>
      <c r="L91" s="32">
        <v>0.28999999999999998</v>
      </c>
      <c r="M91" s="32">
        <v>0.67441860465116277</v>
      </c>
    </row>
    <row r="92" spans="3:13" x14ac:dyDescent="0.25">
      <c r="C92" s="30">
        <v>59</v>
      </c>
      <c r="D92" s="32">
        <v>59</v>
      </c>
      <c r="E92" s="32">
        <v>0.29499999999999998</v>
      </c>
      <c r="F92" s="32">
        <v>55</v>
      </c>
      <c r="G92" s="32">
        <v>25.37</v>
      </c>
      <c r="H92" s="32">
        <v>2.1679148600709501</v>
      </c>
      <c r="I92" s="32">
        <v>1</v>
      </c>
      <c r="J92" s="32">
        <v>2.3255813953488373</v>
      </c>
      <c r="K92" s="32">
        <v>0.63953488372093026</v>
      </c>
      <c r="L92" s="32">
        <v>0.29499999999999998</v>
      </c>
      <c r="M92" s="32">
        <v>0.68604651162790697</v>
      </c>
    </row>
    <row r="93" spans="3:13" x14ac:dyDescent="0.25">
      <c r="C93" s="30">
        <v>60</v>
      </c>
      <c r="D93" s="32">
        <v>60</v>
      </c>
      <c r="E93" s="32">
        <v>0.3</v>
      </c>
      <c r="F93" s="32">
        <v>56</v>
      </c>
      <c r="G93" s="32">
        <v>25.8</v>
      </c>
      <c r="H93" s="32">
        <v>2.170542635658915</v>
      </c>
      <c r="I93" s="32">
        <v>1</v>
      </c>
      <c r="J93" s="32">
        <v>2.3255813953488373</v>
      </c>
      <c r="K93" s="32">
        <v>0.65116279069767447</v>
      </c>
      <c r="L93" s="32">
        <v>0.3</v>
      </c>
      <c r="M93" s="32">
        <v>0.69767441860465118</v>
      </c>
    </row>
    <row r="94" spans="3:13" x14ac:dyDescent="0.25">
      <c r="C94" s="30">
        <v>61</v>
      </c>
      <c r="D94" s="32">
        <v>61</v>
      </c>
      <c r="E94" s="32">
        <v>0.30499999999999999</v>
      </c>
      <c r="F94" s="32">
        <v>57</v>
      </c>
      <c r="G94" s="32">
        <v>26.23</v>
      </c>
      <c r="H94" s="32">
        <v>2.1730842546702247</v>
      </c>
      <c r="I94" s="32">
        <v>1</v>
      </c>
      <c r="J94" s="32">
        <v>2.3255813953488373</v>
      </c>
      <c r="K94" s="32">
        <v>0.66279069767441856</v>
      </c>
      <c r="L94" s="32">
        <v>0.30499999999999999</v>
      </c>
      <c r="M94" s="32">
        <v>0.70930232558139539</v>
      </c>
    </row>
    <row r="95" spans="3:13" x14ac:dyDescent="0.25">
      <c r="C95" s="30">
        <v>62</v>
      </c>
      <c r="D95" s="32">
        <v>62</v>
      </c>
      <c r="E95" s="32">
        <v>0.31</v>
      </c>
      <c r="F95" s="32">
        <v>58</v>
      </c>
      <c r="G95" s="32">
        <v>26.66</v>
      </c>
      <c r="H95" s="32">
        <v>2.1755438859714928</v>
      </c>
      <c r="I95" s="32">
        <v>1</v>
      </c>
      <c r="J95" s="32">
        <v>2.3255813953488369</v>
      </c>
      <c r="K95" s="32">
        <v>0.67441860465116277</v>
      </c>
      <c r="L95" s="32">
        <v>0.31</v>
      </c>
      <c r="M95" s="32">
        <v>0.72093023255813948</v>
      </c>
    </row>
    <row r="96" spans="3:13" x14ac:dyDescent="0.25">
      <c r="C96" s="30">
        <v>63</v>
      </c>
      <c r="D96" s="32">
        <v>63</v>
      </c>
      <c r="E96" s="32">
        <v>0.315</v>
      </c>
      <c r="F96" s="32">
        <v>58</v>
      </c>
      <c r="G96" s="32">
        <v>27.09</v>
      </c>
      <c r="H96" s="32">
        <v>2.1410114433370246</v>
      </c>
      <c r="I96" s="32">
        <v>1</v>
      </c>
      <c r="J96" s="32">
        <v>2.3255813953488369</v>
      </c>
      <c r="K96" s="32">
        <v>0.67441860465116277</v>
      </c>
      <c r="L96" s="32">
        <v>0.315</v>
      </c>
      <c r="M96" s="32">
        <v>0.73255813953488369</v>
      </c>
    </row>
    <row r="97" spans="3:13" x14ac:dyDescent="0.25">
      <c r="C97" s="30">
        <v>64</v>
      </c>
      <c r="D97" s="32">
        <v>64</v>
      </c>
      <c r="E97" s="32">
        <v>0.32</v>
      </c>
      <c r="F97" s="32">
        <v>58</v>
      </c>
      <c r="G97" s="32">
        <v>27.52</v>
      </c>
      <c r="H97" s="32">
        <v>2.1075581395348837</v>
      </c>
      <c r="I97" s="32">
        <v>1</v>
      </c>
      <c r="J97" s="32">
        <v>2.3255813953488373</v>
      </c>
      <c r="K97" s="32">
        <v>0.67441860465116277</v>
      </c>
      <c r="L97" s="32">
        <v>0.32</v>
      </c>
      <c r="M97" s="32">
        <v>0.7441860465116279</v>
      </c>
    </row>
    <row r="98" spans="3:13" x14ac:dyDescent="0.25">
      <c r="C98" s="30">
        <v>65</v>
      </c>
      <c r="D98" s="32">
        <v>65</v>
      </c>
      <c r="E98" s="32">
        <v>0.32500000000000001</v>
      </c>
      <c r="F98" s="32">
        <v>59</v>
      </c>
      <c r="G98" s="32">
        <v>27.95</v>
      </c>
      <c r="H98" s="32">
        <v>2.1109123434704831</v>
      </c>
      <c r="I98" s="32">
        <v>1</v>
      </c>
      <c r="J98" s="32">
        <v>2.3255813953488373</v>
      </c>
      <c r="K98" s="32">
        <v>0.68604651162790697</v>
      </c>
      <c r="L98" s="32">
        <v>0.32500000000000001</v>
      </c>
      <c r="M98" s="32">
        <v>0.7558139534883721</v>
      </c>
    </row>
    <row r="99" spans="3:13" x14ac:dyDescent="0.25">
      <c r="C99" s="30">
        <v>66</v>
      </c>
      <c r="D99" s="32">
        <v>66</v>
      </c>
      <c r="E99" s="32">
        <v>0.33</v>
      </c>
      <c r="F99" s="32">
        <v>59</v>
      </c>
      <c r="G99" s="32">
        <v>28.38</v>
      </c>
      <c r="H99" s="32">
        <v>2.0789288231148695</v>
      </c>
      <c r="I99" s="32">
        <v>1</v>
      </c>
      <c r="J99" s="32">
        <v>2.3255813953488373</v>
      </c>
      <c r="K99" s="32">
        <v>0.68604651162790697</v>
      </c>
      <c r="L99" s="32">
        <v>0.33</v>
      </c>
      <c r="M99" s="32">
        <v>0.76744186046511631</v>
      </c>
    </row>
    <row r="100" spans="3:13" x14ac:dyDescent="0.25">
      <c r="C100" s="30">
        <v>67</v>
      </c>
      <c r="D100" s="32">
        <v>67</v>
      </c>
      <c r="E100" s="32">
        <v>0.33500000000000002</v>
      </c>
      <c r="F100" s="32">
        <v>60</v>
      </c>
      <c r="G100" s="32">
        <v>28.81</v>
      </c>
      <c r="H100" s="32">
        <v>2.0826102047900035</v>
      </c>
      <c r="I100" s="32">
        <v>1</v>
      </c>
      <c r="J100" s="32">
        <v>2.3255813953488373</v>
      </c>
      <c r="K100" s="32">
        <v>0.69767441860465118</v>
      </c>
      <c r="L100" s="32">
        <v>0.33500000000000002</v>
      </c>
      <c r="M100" s="32">
        <v>0.77906976744186052</v>
      </c>
    </row>
    <row r="101" spans="3:13" x14ac:dyDescent="0.25">
      <c r="C101" s="30">
        <v>68</v>
      </c>
      <c r="D101" s="32">
        <v>68</v>
      </c>
      <c r="E101" s="32">
        <v>0.34</v>
      </c>
      <c r="F101" s="32">
        <v>61</v>
      </c>
      <c r="G101" s="32">
        <v>29.24</v>
      </c>
      <c r="H101" s="32">
        <v>2.0861833105335159</v>
      </c>
      <c r="I101" s="32">
        <v>1</v>
      </c>
      <c r="J101" s="32">
        <v>2.3255813953488369</v>
      </c>
      <c r="K101" s="32">
        <v>0.70930232558139539</v>
      </c>
      <c r="L101" s="32">
        <v>0.34</v>
      </c>
      <c r="M101" s="32">
        <v>0.79069767441860461</v>
      </c>
    </row>
    <row r="102" spans="3:13" x14ac:dyDescent="0.25">
      <c r="C102" s="30">
        <v>69</v>
      </c>
      <c r="D102" s="32">
        <v>69</v>
      </c>
      <c r="E102" s="32">
        <v>0.34499999999999997</v>
      </c>
      <c r="F102" s="32">
        <v>62</v>
      </c>
      <c r="G102" s="32">
        <v>29.669999999999998</v>
      </c>
      <c r="H102" s="32">
        <v>2.0896528479946075</v>
      </c>
      <c r="I102" s="32">
        <v>1</v>
      </c>
      <c r="J102" s="32">
        <v>2.3255813953488373</v>
      </c>
      <c r="K102" s="32">
        <v>0.72093023255813948</v>
      </c>
      <c r="L102" s="32">
        <v>0.34499999999999997</v>
      </c>
      <c r="M102" s="32">
        <v>0.80232558139534882</v>
      </c>
    </row>
    <row r="103" spans="3:13" x14ac:dyDescent="0.25">
      <c r="C103" s="30">
        <v>70</v>
      </c>
      <c r="D103" s="32">
        <v>70</v>
      </c>
      <c r="E103" s="32">
        <v>0.35</v>
      </c>
      <c r="F103" s="32">
        <v>62</v>
      </c>
      <c r="G103" s="32">
        <v>30.099999999999998</v>
      </c>
      <c r="H103" s="32">
        <v>2.0598006644518274</v>
      </c>
      <c r="I103" s="32">
        <v>1</v>
      </c>
      <c r="J103" s="32">
        <v>2.3255813953488373</v>
      </c>
      <c r="K103" s="32">
        <v>0.72093023255813948</v>
      </c>
      <c r="L103" s="32">
        <v>0.35</v>
      </c>
      <c r="M103" s="32">
        <v>0.81395348837209303</v>
      </c>
    </row>
    <row r="104" spans="3:13" x14ac:dyDescent="0.25">
      <c r="C104" s="30">
        <v>71</v>
      </c>
      <c r="D104" s="32">
        <v>71</v>
      </c>
      <c r="E104" s="32">
        <v>0.35499999999999998</v>
      </c>
      <c r="F104" s="32">
        <v>62</v>
      </c>
      <c r="G104" s="32">
        <v>30.53</v>
      </c>
      <c r="H104" s="32">
        <v>2.030789387487717</v>
      </c>
      <c r="I104" s="32">
        <v>1</v>
      </c>
      <c r="J104" s="32">
        <v>2.3255813953488373</v>
      </c>
      <c r="K104" s="32">
        <v>0.72093023255813948</v>
      </c>
      <c r="L104" s="32">
        <v>0.35499999999999998</v>
      </c>
      <c r="M104" s="32">
        <v>0.82558139534883723</v>
      </c>
    </row>
    <row r="105" spans="3:13" x14ac:dyDescent="0.25">
      <c r="C105" s="30">
        <v>72</v>
      </c>
      <c r="D105" s="32">
        <v>72</v>
      </c>
      <c r="E105" s="32">
        <v>0.36</v>
      </c>
      <c r="F105" s="32">
        <v>62</v>
      </c>
      <c r="G105" s="32">
        <v>30.96</v>
      </c>
      <c r="H105" s="32">
        <v>2.0025839793281652</v>
      </c>
      <c r="I105" s="32">
        <v>1</v>
      </c>
      <c r="J105" s="32">
        <v>2.3255813953488373</v>
      </c>
      <c r="K105" s="32">
        <v>0.72093023255813948</v>
      </c>
      <c r="L105" s="32">
        <v>0.36</v>
      </c>
      <c r="M105" s="32">
        <v>0.83720930232558144</v>
      </c>
    </row>
    <row r="106" spans="3:13" x14ac:dyDescent="0.25">
      <c r="C106" s="30">
        <v>73</v>
      </c>
      <c r="D106" s="32">
        <v>73</v>
      </c>
      <c r="E106" s="32">
        <v>0.36499999999999999</v>
      </c>
      <c r="F106" s="32">
        <v>62</v>
      </c>
      <c r="G106" s="32">
        <v>31.39</v>
      </c>
      <c r="H106" s="32">
        <v>1.9751513220770944</v>
      </c>
      <c r="I106" s="32">
        <v>1</v>
      </c>
      <c r="J106" s="32">
        <v>2.3255813953488373</v>
      </c>
      <c r="K106" s="32">
        <v>0.72093023255813948</v>
      </c>
      <c r="L106" s="32">
        <v>0.36499999999999999</v>
      </c>
      <c r="M106" s="32">
        <v>0.84883720930232553</v>
      </c>
    </row>
    <row r="107" spans="3:13" x14ac:dyDescent="0.25">
      <c r="C107" s="30">
        <v>74</v>
      </c>
      <c r="D107" s="32">
        <v>74</v>
      </c>
      <c r="E107" s="32">
        <v>0.37</v>
      </c>
      <c r="F107" s="32">
        <v>63</v>
      </c>
      <c r="G107" s="32">
        <v>31.82</v>
      </c>
      <c r="H107" s="32">
        <v>1.9798868636077938</v>
      </c>
      <c r="I107" s="32">
        <v>1</v>
      </c>
      <c r="J107" s="32">
        <v>2.3255813953488373</v>
      </c>
      <c r="K107" s="32">
        <v>0.73255813953488369</v>
      </c>
      <c r="L107" s="32">
        <v>0.37</v>
      </c>
      <c r="M107" s="32">
        <v>0.86046511627906974</v>
      </c>
    </row>
    <row r="108" spans="3:13" x14ac:dyDescent="0.25">
      <c r="C108" s="30">
        <v>75</v>
      </c>
      <c r="D108" s="32">
        <v>75</v>
      </c>
      <c r="E108" s="32">
        <v>0.375</v>
      </c>
      <c r="F108" s="32">
        <v>63</v>
      </c>
      <c r="G108" s="32">
        <v>32.25</v>
      </c>
      <c r="H108" s="32">
        <v>1.9534883720930232</v>
      </c>
      <c r="I108" s="32">
        <v>1</v>
      </c>
      <c r="J108" s="32">
        <v>2.3255813953488373</v>
      </c>
      <c r="K108" s="32">
        <v>0.73255813953488369</v>
      </c>
      <c r="L108" s="32">
        <v>0.375</v>
      </c>
      <c r="M108" s="32">
        <v>0.87209302325581395</v>
      </c>
    </row>
    <row r="109" spans="3:13" x14ac:dyDescent="0.25">
      <c r="C109" s="30">
        <v>76</v>
      </c>
      <c r="D109" s="32">
        <v>76</v>
      </c>
      <c r="E109" s="32">
        <v>0.38</v>
      </c>
      <c r="F109" s="32">
        <v>64</v>
      </c>
      <c r="G109" s="32">
        <v>32.68</v>
      </c>
      <c r="H109" s="32">
        <v>1.9583843329253365</v>
      </c>
      <c r="I109" s="32">
        <v>1</v>
      </c>
      <c r="J109" s="32">
        <v>2.3255813953488373</v>
      </c>
      <c r="K109" s="32">
        <v>0.7441860465116279</v>
      </c>
      <c r="L109" s="32">
        <v>0.38</v>
      </c>
      <c r="M109" s="32">
        <v>0.88372093023255816</v>
      </c>
    </row>
    <row r="110" spans="3:13" x14ac:dyDescent="0.25">
      <c r="C110" s="30">
        <v>77</v>
      </c>
      <c r="D110" s="32">
        <v>77</v>
      </c>
      <c r="E110" s="32">
        <v>0.38500000000000001</v>
      </c>
      <c r="F110" s="32">
        <v>64</v>
      </c>
      <c r="G110" s="32">
        <v>33.11</v>
      </c>
      <c r="H110" s="32">
        <v>1.9329507701600723</v>
      </c>
      <c r="I110" s="32">
        <v>1</v>
      </c>
      <c r="J110" s="32">
        <v>2.3255813953488373</v>
      </c>
      <c r="K110" s="32">
        <v>0.7441860465116279</v>
      </c>
      <c r="L110" s="32">
        <v>0.38500000000000001</v>
      </c>
      <c r="M110" s="32">
        <v>0.89534883720930236</v>
      </c>
    </row>
    <row r="111" spans="3:13" x14ac:dyDescent="0.25">
      <c r="C111" s="30">
        <v>78</v>
      </c>
      <c r="D111" s="32">
        <v>78</v>
      </c>
      <c r="E111" s="32">
        <v>0.39</v>
      </c>
      <c r="F111" s="32">
        <v>65</v>
      </c>
      <c r="G111" s="32">
        <v>33.54</v>
      </c>
      <c r="H111" s="32">
        <v>1.9379844961240309</v>
      </c>
      <c r="I111" s="32">
        <v>1</v>
      </c>
      <c r="J111" s="32">
        <v>2.3255813953488369</v>
      </c>
      <c r="K111" s="32">
        <v>0.7558139534883721</v>
      </c>
      <c r="L111" s="32">
        <v>0.39</v>
      </c>
      <c r="M111" s="32">
        <v>0.90697674418604646</v>
      </c>
    </row>
    <row r="112" spans="3:13" x14ac:dyDescent="0.25">
      <c r="C112" s="30">
        <v>79</v>
      </c>
      <c r="D112" s="32">
        <v>79</v>
      </c>
      <c r="E112" s="32">
        <v>0.39500000000000002</v>
      </c>
      <c r="F112" s="32">
        <v>66</v>
      </c>
      <c r="G112" s="32">
        <v>33.97</v>
      </c>
      <c r="H112" s="32">
        <v>1.9428907859876361</v>
      </c>
      <c r="I112" s="32">
        <v>1</v>
      </c>
      <c r="J112" s="32">
        <v>2.3255813953488369</v>
      </c>
      <c r="K112" s="32">
        <v>0.76744186046511631</v>
      </c>
      <c r="L112" s="32">
        <v>0.39500000000000002</v>
      </c>
      <c r="M112" s="32">
        <v>0.91860465116279066</v>
      </c>
    </row>
    <row r="113" spans="3:13" x14ac:dyDescent="0.25">
      <c r="C113" s="30">
        <v>80</v>
      </c>
      <c r="D113" s="32">
        <v>80</v>
      </c>
      <c r="E113" s="32">
        <v>0.4</v>
      </c>
      <c r="F113" s="32">
        <v>67</v>
      </c>
      <c r="G113" s="32">
        <v>34.4</v>
      </c>
      <c r="H113" s="32">
        <v>1.9476744186046513</v>
      </c>
      <c r="I113" s="32">
        <v>1</v>
      </c>
      <c r="J113" s="32">
        <v>2.3255813953488369</v>
      </c>
      <c r="K113" s="32">
        <v>0.77906976744186052</v>
      </c>
      <c r="L113" s="32">
        <v>0.4</v>
      </c>
      <c r="M113" s="32">
        <v>0.93023255813953487</v>
      </c>
    </row>
    <row r="114" spans="3:13" x14ac:dyDescent="0.25">
      <c r="C114" s="30">
        <v>81</v>
      </c>
      <c r="D114" s="32">
        <v>81</v>
      </c>
      <c r="E114" s="32">
        <v>0.40500000000000003</v>
      </c>
      <c r="F114" s="32">
        <v>67</v>
      </c>
      <c r="G114" s="32">
        <v>34.83</v>
      </c>
      <c r="H114" s="32">
        <v>1.9236290554120012</v>
      </c>
      <c r="I114" s="32">
        <v>1</v>
      </c>
      <c r="J114" s="32">
        <v>2.3255813953488369</v>
      </c>
      <c r="K114" s="32">
        <v>0.77906976744186052</v>
      </c>
      <c r="L114" s="32">
        <v>0.40500000000000003</v>
      </c>
      <c r="M114" s="32">
        <v>0.94186046511627908</v>
      </c>
    </row>
    <row r="115" spans="3:13" x14ac:dyDescent="0.25">
      <c r="C115" s="30">
        <v>82</v>
      </c>
      <c r="D115" s="32">
        <v>82</v>
      </c>
      <c r="E115" s="32">
        <v>0.41</v>
      </c>
      <c r="F115" s="32">
        <v>68</v>
      </c>
      <c r="G115" s="32">
        <v>35.26</v>
      </c>
      <c r="H115" s="32">
        <v>1.928530913216109</v>
      </c>
      <c r="I115" s="32">
        <v>1</v>
      </c>
      <c r="J115" s="32">
        <v>2.3255813953488373</v>
      </c>
      <c r="K115" s="32">
        <v>0.79069767441860461</v>
      </c>
      <c r="L115" s="32">
        <v>0.41</v>
      </c>
      <c r="M115" s="32">
        <v>0.95348837209302328</v>
      </c>
    </row>
    <row r="116" spans="3:13" x14ac:dyDescent="0.25">
      <c r="C116" s="30">
        <v>83</v>
      </c>
      <c r="D116" s="32">
        <v>83</v>
      </c>
      <c r="E116" s="32">
        <v>0.41499999999999998</v>
      </c>
      <c r="F116" s="32">
        <v>68</v>
      </c>
      <c r="G116" s="32">
        <v>35.69</v>
      </c>
      <c r="H116" s="32">
        <v>1.9052956010086859</v>
      </c>
      <c r="I116" s="32">
        <v>1</v>
      </c>
      <c r="J116" s="32">
        <v>2.3255813953488373</v>
      </c>
      <c r="K116" s="32">
        <v>0.79069767441860461</v>
      </c>
      <c r="L116" s="32">
        <v>0.41499999999999998</v>
      </c>
      <c r="M116" s="32">
        <v>0.96511627906976749</v>
      </c>
    </row>
    <row r="117" spans="3:13" x14ac:dyDescent="0.25">
      <c r="C117" s="30">
        <v>84</v>
      </c>
      <c r="D117" s="32">
        <v>84</v>
      </c>
      <c r="E117" s="32">
        <v>0.42</v>
      </c>
      <c r="F117" s="32">
        <v>69</v>
      </c>
      <c r="G117" s="32">
        <v>36.119999999999997</v>
      </c>
      <c r="H117" s="32">
        <v>1.9102990033222591</v>
      </c>
      <c r="I117" s="32">
        <v>1</v>
      </c>
      <c r="J117" s="32">
        <v>2.3255813953488373</v>
      </c>
      <c r="K117" s="32">
        <v>0.80232558139534882</v>
      </c>
      <c r="L117" s="32">
        <v>0.42</v>
      </c>
      <c r="M117" s="32">
        <v>0.97674418604651159</v>
      </c>
    </row>
    <row r="118" spans="3:13" x14ac:dyDescent="0.25">
      <c r="C118" s="30">
        <v>85</v>
      </c>
      <c r="D118" s="32">
        <v>85</v>
      </c>
      <c r="E118" s="32">
        <v>0.42499999999999999</v>
      </c>
      <c r="F118" s="32">
        <v>70</v>
      </c>
      <c r="G118" s="32">
        <v>36.549999999999997</v>
      </c>
      <c r="H118" s="32">
        <v>1.9151846785225719</v>
      </c>
      <c r="I118" s="32">
        <v>1</v>
      </c>
      <c r="J118" s="32">
        <v>2.3255813953488373</v>
      </c>
      <c r="K118" s="32">
        <v>0.81395348837209303</v>
      </c>
      <c r="L118" s="32">
        <v>0.42499999999999999</v>
      </c>
      <c r="M118" s="32">
        <v>0.98837209302325579</v>
      </c>
    </row>
    <row r="119" spans="3:13" x14ac:dyDescent="0.25">
      <c r="C119" s="30">
        <v>86</v>
      </c>
      <c r="D119" s="32">
        <v>86</v>
      </c>
      <c r="E119" s="32">
        <v>0.43</v>
      </c>
      <c r="F119" s="32">
        <v>70</v>
      </c>
      <c r="G119" s="32">
        <v>36.979999999999997</v>
      </c>
      <c r="H119" s="32">
        <v>1.8929150892374256</v>
      </c>
      <c r="I119" s="32">
        <v>1</v>
      </c>
      <c r="J119" s="32">
        <v>2.3255813953488373</v>
      </c>
      <c r="K119" s="32">
        <v>0.81395348837209303</v>
      </c>
      <c r="L119" s="32">
        <v>0.43</v>
      </c>
      <c r="M119" s="32">
        <v>1</v>
      </c>
    </row>
    <row r="120" spans="3:13" x14ac:dyDescent="0.25">
      <c r="C120" s="30">
        <v>87</v>
      </c>
      <c r="D120" s="32">
        <v>87</v>
      </c>
      <c r="E120" s="32">
        <v>0.435</v>
      </c>
      <c r="F120" s="32">
        <v>71</v>
      </c>
      <c r="G120" s="32">
        <v>37.409999999999997</v>
      </c>
      <c r="H120" s="32">
        <v>1.8978882651697409</v>
      </c>
      <c r="I120" s="32">
        <v>1</v>
      </c>
      <c r="J120" s="32">
        <v>2.2988505747126435</v>
      </c>
      <c r="K120" s="32">
        <v>0.82558139534883723</v>
      </c>
      <c r="L120" s="32">
        <v>0.435</v>
      </c>
      <c r="M120" s="32">
        <v>1</v>
      </c>
    </row>
    <row r="121" spans="3:13" x14ac:dyDescent="0.25">
      <c r="C121" s="30">
        <v>88</v>
      </c>
      <c r="D121" s="32">
        <v>88</v>
      </c>
      <c r="E121" s="32">
        <v>0.44</v>
      </c>
      <c r="F121" s="32">
        <v>72</v>
      </c>
      <c r="G121" s="32">
        <v>37.839999999999996</v>
      </c>
      <c r="H121" s="32">
        <v>1.9027484143763214</v>
      </c>
      <c r="I121" s="32">
        <v>1</v>
      </c>
      <c r="J121" s="32">
        <v>2.2727272727272729</v>
      </c>
      <c r="K121" s="32">
        <v>0.83720930232558144</v>
      </c>
      <c r="L121" s="32">
        <v>0.44</v>
      </c>
      <c r="M121" s="32">
        <v>1</v>
      </c>
    </row>
    <row r="122" spans="3:13" x14ac:dyDescent="0.25">
      <c r="C122" s="30">
        <v>89</v>
      </c>
      <c r="D122" s="32">
        <v>89</v>
      </c>
      <c r="E122" s="32">
        <v>0.44500000000000001</v>
      </c>
      <c r="F122" s="32">
        <v>73</v>
      </c>
      <c r="G122" s="32">
        <v>38.269999999999996</v>
      </c>
      <c r="H122" s="32">
        <v>1.9074993467467989</v>
      </c>
      <c r="I122" s="32">
        <v>1</v>
      </c>
      <c r="J122" s="32">
        <v>2.2471910112359552</v>
      </c>
      <c r="K122" s="32">
        <v>0.84883720930232553</v>
      </c>
      <c r="L122" s="32">
        <v>0.44500000000000001</v>
      </c>
      <c r="M122" s="32">
        <v>1</v>
      </c>
    </row>
    <row r="123" spans="3:13" x14ac:dyDescent="0.25">
      <c r="C123" s="30">
        <v>90</v>
      </c>
      <c r="D123" s="32">
        <v>90</v>
      </c>
      <c r="E123" s="32">
        <v>0.45</v>
      </c>
      <c r="F123" s="32">
        <v>73</v>
      </c>
      <c r="G123" s="32">
        <v>38.700000000000003</v>
      </c>
      <c r="H123" s="32">
        <v>1.8863049095607234</v>
      </c>
      <c r="I123" s="32">
        <v>1</v>
      </c>
      <c r="J123" s="32">
        <v>2.2222222222222223</v>
      </c>
      <c r="K123" s="32">
        <v>0.84883720930232553</v>
      </c>
      <c r="L123" s="32">
        <v>0.45</v>
      </c>
      <c r="M123" s="32">
        <v>1</v>
      </c>
    </row>
    <row r="124" spans="3:13" x14ac:dyDescent="0.25">
      <c r="C124" s="30">
        <v>91</v>
      </c>
      <c r="D124" s="32">
        <v>91</v>
      </c>
      <c r="E124" s="32">
        <v>0.45500000000000002</v>
      </c>
      <c r="F124" s="32">
        <v>73</v>
      </c>
      <c r="G124" s="32">
        <v>39.130000000000003</v>
      </c>
      <c r="H124" s="32">
        <v>1.8655762841809351</v>
      </c>
      <c r="I124" s="32">
        <v>1</v>
      </c>
      <c r="J124" s="32">
        <v>2.1978021978021975</v>
      </c>
      <c r="K124" s="32">
        <v>0.84883720930232553</v>
      </c>
      <c r="L124" s="32">
        <v>0.45500000000000002</v>
      </c>
      <c r="M124" s="32">
        <v>1</v>
      </c>
    </row>
    <row r="125" spans="3:13" x14ac:dyDescent="0.25">
      <c r="C125" s="30">
        <v>92</v>
      </c>
      <c r="D125" s="32">
        <v>92</v>
      </c>
      <c r="E125" s="32">
        <v>0.46</v>
      </c>
      <c r="F125" s="32">
        <v>74</v>
      </c>
      <c r="G125" s="32">
        <v>39.56</v>
      </c>
      <c r="H125" s="32">
        <v>1.870576339737108</v>
      </c>
      <c r="I125" s="32">
        <v>1</v>
      </c>
      <c r="J125" s="32">
        <v>2.1739130434782608</v>
      </c>
      <c r="K125" s="32">
        <v>0.86046511627906974</v>
      </c>
      <c r="L125" s="32">
        <v>0.46</v>
      </c>
      <c r="M125" s="32">
        <v>1</v>
      </c>
    </row>
    <row r="126" spans="3:13" x14ac:dyDescent="0.25">
      <c r="C126" s="30">
        <v>93</v>
      </c>
      <c r="D126" s="32">
        <v>93</v>
      </c>
      <c r="E126" s="32">
        <v>0.46500000000000002</v>
      </c>
      <c r="F126" s="32">
        <v>74</v>
      </c>
      <c r="G126" s="32">
        <v>39.99</v>
      </c>
      <c r="H126" s="32">
        <v>1.8504626156539132</v>
      </c>
      <c r="I126" s="32">
        <v>1</v>
      </c>
      <c r="J126" s="32">
        <v>2.150537634408602</v>
      </c>
      <c r="K126" s="32">
        <v>0.86046511627906974</v>
      </c>
      <c r="L126" s="32">
        <v>0.46500000000000002</v>
      </c>
      <c r="M126" s="32">
        <v>1</v>
      </c>
    </row>
    <row r="127" spans="3:13" x14ac:dyDescent="0.25">
      <c r="C127" s="30">
        <v>94</v>
      </c>
      <c r="D127" s="32">
        <v>94</v>
      </c>
      <c r="E127" s="32">
        <v>0.47</v>
      </c>
      <c r="F127" s="32">
        <v>74</v>
      </c>
      <c r="G127" s="32">
        <v>40.42</v>
      </c>
      <c r="H127" s="32">
        <v>1.8307768431469571</v>
      </c>
      <c r="I127" s="32">
        <v>1</v>
      </c>
      <c r="J127" s="32">
        <v>2.1276595744680851</v>
      </c>
      <c r="K127" s="32">
        <v>0.86046511627906974</v>
      </c>
      <c r="L127" s="32">
        <v>0.47</v>
      </c>
      <c r="M127" s="32">
        <v>1</v>
      </c>
    </row>
    <row r="128" spans="3:13" x14ac:dyDescent="0.25">
      <c r="C128" s="30">
        <v>95</v>
      </c>
      <c r="D128" s="32">
        <v>95</v>
      </c>
      <c r="E128" s="32">
        <v>0.47499999999999998</v>
      </c>
      <c r="F128" s="32">
        <v>74</v>
      </c>
      <c r="G128" s="32">
        <v>40.85</v>
      </c>
      <c r="H128" s="32">
        <v>1.8115055079559363</v>
      </c>
      <c r="I128" s="32">
        <v>1</v>
      </c>
      <c r="J128" s="32">
        <v>2.1052631578947367</v>
      </c>
      <c r="K128" s="32">
        <v>0.86046511627906974</v>
      </c>
      <c r="L128" s="32">
        <v>0.47499999999999998</v>
      </c>
      <c r="M128" s="32">
        <v>1</v>
      </c>
    </row>
    <row r="129" spans="3:13" x14ac:dyDescent="0.25">
      <c r="C129" s="30">
        <v>96</v>
      </c>
      <c r="D129" s="32">
        <v>96</v>
      </c>
      <c r="E129" s="32">
        <v>0.48</v>
      </c>
      <c r="F129" s="32">
        <v>74</v>
      </c>
      <c r="G129" s="32">
        <v>41.28</v>
      </c>
      <c r="H129" s="32">
        <v>1.7926356589147288</v>
      </c>
      <c r="I129" s="32">
        <v>1</v>
      </c>
      <c r="J129" s="32">
        <v>2.0833333333333335</v>
      </c>
      <c r="K129" s="32">
        <v>0.86046511627906974</v>
      </c>
      <c r="L129" s="32">
        <v>0.48</v>
      </c>
      <c r="M129" s="32">
        <v>1</v>
      </c>
    </row>
    <row r="130" spans="3:13" x14ac:dyDescent="0.25">
      <c r="C130" s="30">
        <v>97</v>
      </c>
      <c r="D130" s="32">
        <v>97</v>
      </c>
      <c r="E130" s="32">
        <v>0.48499999999999999</v>
      </c>
      <c r="F130" s="32">
        <v>74</v>
      </c>
      <c r="G130" s="32">
        <v>41.71</v>
      </c>
      <c r="H130" s="32">
        <v>1.7741548789259169</v>
      </c>
      <c r="I130" s="32">
        <v>1</v>
      </c>
      <c r="J130" s="32">
        <v>2.061855670103093</v>
      </c>
      <c r="K130" s="32">
        <v>0.86046511627906974</v>
      </c>
      <c r="L130" s="32">
        <v>0.48499999999999999</v>
      </c>
      <c r="M130" s="32">
        <v>1</v>
      </c>
    </row>
    <row r="131" spans="3:13" x14ac:dyDescent="0.25">
      <c r="C131" s="30">
        <v>98</v>
      </c>
      <c r="D131" s="32">
        <v>98</v>
      </c>
      <c r="E131" s="32">
        <v>0.49</v>
      </c>
      <c r="F131" s="32">
        <v>75</v>
      </c>
      <c r="G131" s="32">
        <v>42.14</v>
      </c>
      <c r="H131" s="32">
        <v>1.7797816801139061</v>
      </c>
      <c r="I131" s="32">
        <v>1</v>
      </c>
      <c r="J131" s="32">
        <v>2.0408163265306123</v>
      </c>
      <c r="K131" s="32">
        <v>0.87209302325581395</v>
      </c>
      <c r="L131" s="32">
        <v>0.49</v>
      </c>
      <c r="M131" s="32">
        <v>1</v>
      </c>
    </row>
    <row r="132" spans="3:13" x14ac:dyDescent="0.25">
      <c r="C132" s="30">
        <v>99</v>
      </c>
      <c r="D132" s="32">
        <v>99</v>
      </c>
      <c r="E132" s="32">
        <v>0.495</v>
      </c>
      <c r="F132" s="32">
        <v>75</v>
      </c>
      <c r="G132" s="32">
        <v>42.57</v>
      </c>
      <c r="H132" s="32">
        <v>1.7618040873854828</v>
      </c>
      <c r="I132" s="32">
        <v>1</v>
      </c>
      <c r="J132" s="32">
        <v>2.0202020202020203</v>
      </c>
      <c r="K132" s="32">
        <v>0.87209302325581395</v>
      </c>
      <c r="L132" s="32">
        <v>0.495</v>
      </c>
      <c r="M132" s="32">
        <v>1</v>
      </c>
    </row>
    <row r="133" spans="3:13" x14ac:dyDescent="0.25">
      <c r="C133" s="30">
        <v>100</v>
      </c>
      <c r="D133" s="32">
        <v>100</v>
      </c>
      <c r="E133" s="32">
        <v>0.5</v>
      </c>
      <c r="F133" s="32">
        <v>75</v>
      </c>
      <c r="G133" s="32">
        <v>43</v>
      </c>
      <c r="H133" s="32">
        <v>1.7441860465116279</v>
      </c>
      <c r="I133" s="32">
        <v>1</v>
      </c>
      <c r="J133" s="32">
        <v>2</v>
      </c>
      <c r="K133" s="32">
        <v>0.87209302325581395</v>
      </c>
      <c r="L133" s="32">
        <v>0.5</v>
      </c>
      <c r="M133" s="32">
        <v>1</v>
      </c>
    </row>
    <row r="134" spans="3:13" x14ac:dyDescent="0.25">
      <c r="C134" s="30">
        <v>101</v>
      </c>
      <c r="D134" s="32">
        <v>101</v>
      </c>
      <c r="E134" s="32">
        <v>0.505</v>
      </c>
      <c r="F134" s="32">
        <v>75</v>
      </c>
      <c r="G134" s="32">
        <v>43.43</v>
      </c>
      <c r="H134" s="32">
        <v>1.7269168777342849</v>
      </c>
      <c r="I134" s="32">
        <v>1</v>
      </c>
      <c r="J134" s="32">
        <v>1.9801980198019802</v>
      </c>
      <c r="K134" s="32">
        <v>0.87209302325581395</v>
      </c>
      <c r="L134" s="32">
        <v>0.505</v>
      </c>
      <c r="M134" s="32">
        <v>1</v>
      </c>
    </row>
    <row r="135" spans="3:13" x14ac:dyDescent="0.25">
      <c r="C135" s="30">
        <v>102</v>
      </c>
      <c r="D135" s="32">
        <v>102</v>
      </c>
      <c r="E135" s="32">
        <v>0.51</v>
      </c>
      <c r="F135" s="32">
        <v>76</v>
      </c>
      <c r="G135" s="32">
        <v>43.86</v>
      </c>
      <c r="H135" s="32">
        <v>1.7327861377108984</v>
      </c>
      <c r="I135" s="32">
        <v>1</v>
      </c>
      <c r="J135" s="32">
        <v>1.9607843137254901</v>
      </c>
      <c r="K135" s="32">
        <v>0.88372093023255816</v>
      </c>
      <c r="L135" s="32">
        <v>0.51</v>
      </c>
      <c r="M135" s="32">
        <v>1</v>
      </c>
    </row>
    <row r="136" spans="3:13" x14ac:dyDescent="0.25">
      <c r="C136" s="30">
        <v>103</v>
      </c>
      <c r="D136" s="32">
        <v>103</v>
      </c>
      <c r="E136" s="32">
        <v>0.51500000000000001</v>
      </c>
      <c r="F136" s="32">
        <v>76</v>
      </c>
      <c r="G136" s="32">
        <v>44.29</v>
      </c>
      <c r="H136" s="32">
        <v>1.7159629713253557</v>
      </c>
      <c r="I136" s="32">
        <v>1</v>
      </c>
      <c r="J136" s="32">
        <v>1.941747572815534</v>
      </c>
      <c r="K136" s="32">
        <v>0.88372093023255816</v>
      </c>
      <c r="L136" s="32">
        <v>0.51500000000000001</v>
      </c>
      <c r="M136" s="32">
        <v>1</v>
      </c>
    </row>
    <row r="137" spans="3:13" x14ac:dyDescent="0.25">
      <c r="C137" s="30">
        <v>104</v>
      </c>
      <c r="D137" s="32">
        <v>104</v>
      </c>
      <c r="E137" s="32">
        <v>0.52</v>
      </c>
      <c r="F137" s="32">
        <v>76</v>
      </c>
      <c r="G137" s="32">
        <v>44.72</v>
      </c>
      <c r="H137" s="32">
        <v>1.6994633273703041</v>
      </c>
      <c r="I137" s="32">
        <v>1</v>
      </c>
      <c r="J137" s="32">
        <v>1.9230769230769229</v>
      </c>
      <c r="K137" s="32">
        <v>0.88372093023255816</v>
      </c>
      <c r="L137" s="32">
        <v>0.52</v>
      </c>
      <c r="M137" s="32">
        <v>1</v>
      </c>
    </row>
    <row r="138" spans="3:13" x14ac:dyDescent="0.25">
      <c r="C138" s="30">
        <v>105</v>
      </c>
      <c r="D138" s="32">
        <v>105</v>
      </c>
      <c r="E138" s="32">
        <v>0.52500000000000002</v>
      </c>
      <c r="F138" s="32">
        <v>77</v>
      </c>
      <c r="G138" s="32">
        <v>45.15</v>
      </c>
      <c r="H138" s="32">
        <v>1.7054263565891472</v>
      </c>
      <c r="I138" s="32">
        <v>1</v>
      </c>
      <c r="J138" s="32">
        <v>1.9047619047619047</v>
      </c>
      <c r="K138" s="32">
        <v>0.89534883720930236</v>
      </c>
      <c r="L138" s="32">
        <v>0.52500000000000002</v>
      </c>
      <c r="M138" s="32">
        <v>1</v>
      </c>
    </row>
    <row r="139" spans="3:13" x14ac:dyDescent="0.25">
      <c r="C139" s="30">
        <v>106</v>
      </c>
      <c r="D139" s="32">
        <v>106</v>
      </c>
      <c r="E139" s="32">
        <v>0.53</v>
      </c>
      <c r="F139" s="32">
        <v>78</v>
      </c>
      <c r="G139" s="32">
        <v>45.58</v>
      </c>
      <c r="H139" s="32">
        <v>1.711276875822729</v>
      </c>
      <c r="I139" s="32">
        <v>1</v>
      </c>
      <c r="J139" s="32">
        <v>1.8867924528301885</v>
      </c>
      <c r="K139" s="32">
        <v>0.90697674418604646</v>
      </c>
      <c r="L139" s="32">
        <v>0.53</v>
      </c>
      <c r="M139" s="32">
        <v>1</v>
      </c>
    </row>
    <row r="140" spans="3:13" x14ac:dyDescent="0.25">
      <c r="C140" s="30">
        <v>107</v>
      </c>
      <c r="D140" s="32">
        <v>107</v>
      </c>
      <c r="E140" s="32">
        <v>0.53500000000000003</v>
      </c>
      <c r="F140" s="32">
        <v>78</v>
      </c>
      <c r="G140" s="32">
        <v>46.01</v>
      </c>
      <c r="H140" s="32">
        <v>1.6952836339926101</v>
      </c>
      <c r="I140" s="32">
        <v>1</v>
      </c>
      <c r="J140" s="32">
        <v>1.8691588785046729</v>
      </c>
      <c r="K140" s="32">
        <v>0.90697674418604646</v>
      </c>
      <c r="L140" s="32">
        <v>0.53500000000000003</v>
      </c>
      <c r="M140" s="32">
        <v>1</v>
      </c>
    </row>
    <row r="141" spans="3:13" x14ac:dyDescent="0.25">
      <c r="C141" s="30">
        <v>108</v>
      </c>
      <c r="D141" s="32">
        <v>108</v>
      </c>
      <c r="E141" s="32">
        <v>0.54</v>
      </c>
      <c r="F141" s="32">
        <v>78</v>
      </c>
      <c r="G141" s="32">
        <v>46.44</v>
      </c>
      <c r="H141" s="32">
        <v>1.6795865633074933</v>
      </c>
      <c r="I141" s="32">
        <v>1</v>
      </c>
      <c r="J141" s="32">
        <v>1.8518518518518516</v>
      </c>
      <c r="K141" s="32">
        <v>0.90697674418604646</v>
      </c>
      <c r="L141" s="32">
        <v>0.54</v>
      </c>
      <c r="M141" s="32">
        <v>1</v>
      </c>
    </row>
    <row r="142" spans="3:13" x14ac:dyDescent="0.25">
      <c r="C142" s="30">
        <v>109</v>
      </c>
      <c r="D142" s="32">
        <v>109</v>
      </c>
      <c r="E142" s="32">
        <v>0.54500000000000004</v>
      </c>
      <c r="F142" s="32">
        <v>78</v>
      </c>
      <c r="G142" s="32">
        <v>46.87</v>
      </c>
      <c r="H142" s="32">
        <v>1.6641775122679749</v>
      </c>
      <c r="I142" s="32">
        <v>1</v>
      </c>
      <c r="J142" s="32">
        <v>1.8348623853211008</v>
      </c>
      <c r="K142" s="32">
        <v>0.90697674418604646</v>
      </c>
      <c r="L142" s="32">
        <v>0.54500000000000004</v>
      </c>
      <c r="M142" s="32">
        <v>1</v>
      </c>
    </row>
    <row r="143" spans="3:13" x14ac:dyDescent="0.25">
      <c r="C143" s="30">
        <v>110</v>
      </c>
      <c r="D143" s="32">
        <v>110</v>
      </c>
      <c r="E143" s="32">
        <v>0.55000000000000004</v>
      </c>
      <c r="F143" s="32">
        <v>78</v>
      </c>
      <c r="G143" s="32">
        <v>47.3</v>
      </c>
      <c r="H143" s="32">
        <v>1.6490486257928116</v>
      </c>
      <c r="I143" s="32">
        <v>1</v>
      </c>
      <c r="J143" s="32">
        <v>1.8181818181818181</v>
      </c>
      <c r="K143" s="32">
        <v>0.90697674418604646</v>
      </c>
      <c r="L143" s="32">
        <v>0.55000000000000004</v>
      </c>
      <c r="M143" s="32">
        <v>1</v>
      </c>
    </row>
    <row r="144" spans="3:13" x14ac:dyDescent="0.25">
      <c r="C144" s="30">
        <v>111</v>
      </c>
      <c r="D144" s="32">
        <v>111</v>
      </c>
      <c r="E144" s="32">
        <v>0.55500000000000005</v>
      </c>
      <c r="F144" s="32">
        <v>79</v>
      </c>
      <c r="G144" s="32">
        <v>47.73</v>
      </c>
      <c r="H144" s="32">
        <v>1.6551435156086316</v>
      </c>
      <c r="I144" s="32">
        <v>1</v>
      </c>
      <c r="J144" s="32">
        <v>1.8018018018018016</v>
      </c>
      <c r="K144" s="32">
        <v>0.91860465116279066</v>
      </c>
      <c r="L144" s="32">
        <v>0.55500000000000005</v>
      </c>
      <c r="M144" s="32">
        <v>1</v>
      </c>
    </row>
    <row r="145" spans="3:13" x14ac:dyDescent="0.25">
      <c r="C145" s="30">
        <v>112</v>
      </c>
      <c r="D145" s="32">
        <v>112</v>
      </c>
      <c r="E145" s="32">
        <v>0.56000000000000005</v>
      </c>
      <c r="F145" s="32">
        <v>79</v>
      </c>
      <c r="G145" s="32">
        <v>48.16</v>
      </c>
      <c r="H145" s="32">
        <v>1.6403654485049832</v>
      </c>
      <c r="I145" s="32">
        <v>1</v>
      </c>
      <c r="J145" s="32">
        <v>1.7857142857142856</v>
      </c>
      <c r="K145" s="32">
        <v>0.91860465116279066</v>
      </c>
      <c r="L145" s="32">
        <v>0.56000000000000005</v>
      </c>
      <c r="M145" s="32">
        <v>1</v>
      </c>
    </row>
    <row r="146" spans="3:13" x14ac:dyDescent="0.25">
      <c r="C146" s="30">
        <v>113</v>
      </c>
      <c r="D146" s="32">
        <v>113</v>
      </c>
      <c r="E146" s="32">
        <v>0.56499999999999995</v>
      </c>
      <c r="F146" s="32">
        <v>79</v>
      </c>
      <c r="G146" s="32">
        <v>48.589999999999996</v>
      </c>
      <c r="H146" s="32">
        <v>1.625848940111134</v>
      </c>
      <c r="I146" s="32">
        <v>1</v>
      </c>
      <c r="J146" s="32">
        <v>1.7699115044247788</v>
      </c>
      <c r="K146" s="32">
        <v>0.91860465116279066</v>
      </c>
      <c r="L146" s="32">
        <v>0.56499999999999995</v>
      </c>
      <c r="M146" s="32">
        <v>1</v>
      </c>
    </row>
    <row r="147" spans="3:13" x14ac:dyDescent="0.25">
      <c r="C147" s="30">
        <v>114</v>
      </c>
      <c r="D147" s="32">
        <v>114</v>
      </c>
      <c r="E147" s="32">
        <v>0.56999999999999995</v>
      </c>
      <c r="F147" s="32">
        <v>80</v>
      </c>
      <c r="G147" s="32">
        <v>49.019999999999996</v>
      </c>
      <c r="H147" s="32">
        <v>1.6319869441044472</v>
      </c>
      <c r="I147" s="32">
        <v>1</v>
      </c>
      <c r="J147" s="32">
        <v>1.7543859649122808</v>
      </c>
      <c r="K147" s="32">
        <v>0.93023255813953487</v>
      </c>
      <c r="L147" s="32">
        <v>0.56999999999999995</v>
      </c>
      <c r="M147" s="32">
        <v>1</v>
      </c>
    </row>
    <row r="148" spans="3:13" x14ac:dyDescent="0.25">
      <c r="C148" s="30">
        <v>115</v>
      </c>
      <c r="D148" s="32">
        <v>115</v>
      </c>
      <c r="E148" s="32">
        <v>0.57499999999999996</v>
      </c>
      <c r="F148" s="32">
        <v>80</v>
      </c>
      <c r="G148" s="32">
        <v>49.449999999999996</v>
      </c>
      <c r="H148" s="32">
        <v>1.6177957532861478</v>
      </c>
      <c r="I148" s="32">
        <v>1</v>
      </c>
      <c r="J148" s="32">
        <v>1.7391304347826089</v>
      </c>
      <c r="K148" s="32">
        <v>0.93023255813953487</v>
      </c>
      <c r="L148" s="32">
        <v>0.57499999999999996</v>
      </c>
      <c r="M148" s="32">
        <v>1</v>
      </c>
    </row>
    <row r="149" spans="3:13" x14ac:dyDescent="0.25">
      <c r="C149" s="30">
        <v>116</v>
      </c>
      <c r="D149" s="32">
        <v>116</v>
      </c>
      <c r="E149" s="32">
        <v>0.57999999999999996</v>
      </c>
      <c r="F149" s="32">
        <v>80</v>
      </c>
      <c r="G149" s="32">
        <v>49.88</v>
      </c>
      <c r="H149" s="32">
        <v>1.6038492381716118</v>
      </c>
      <c r="I149" s="32">
        <v>1</v>
      </c>
      <c r="J149" s="32">
        <v>1.7241379310344829</v>
      </c>
      <c r="K149" s="32">
        <v>0.93023255813953487</v>
      </c>
      <c r="L149" s="32">
        <v>0.57999999999999996</v>
      </c>
      <c r="M149" s="32">
        <v>1</v>
      </c>
    </row>
    <row r="150" spans="3:13" x14ac:dyDescent="0.25">
      <c r="C150" s="30">
        <v>117</v>
      </c>
      <c r="D150" s="32">
        <v>117</v>
      </c>
      <c r="E150" s="32">
        <v>0.58499999999999996</v>
      </c>
      <c r="F150" s="32">
        <v>81</v>
      </c>
      <c r="G150" s="32">
        <v>50.31</v>
      </c>
      <c r="H150" s="32">
        <v>1.6100178890876566</v>
      </c>
      <c r="I150" s="32">
        <v>1</v>
      </c>
      <c r="J150" s="32">
        <v>1.7094017094017095</v>
      </c>
      <c r="K150" s="32">
        <v>0.94186046511627908</v>
      </c>
      <c r="L150" s="32">
        <v>0.58499999999999996</v>
      </c>
      <c r="M150" s="32">
        <v>1</v>
      </c>
    </row>
    <row r="151" spans="3:13" x14ac:dyDescent="0.25">
      <c r="C151" s="30">
        <v>118</v>
      </c>
      <c r="D151" s="32">
        <v>118</v>
      </c>
      <c r="E151" s="32">
        <v>0.59</v>
      </c>
      <c r="F151" s="32">
        <v>82</v>
      </c>
      <c r="G151" s="32">
        <v>50.74</v>
      </c>
      <c r="H151" s="32">
        <v>1.6160819865983447</v>
      </c>
      <c r="I151" s="32">
        <v>1</v>
      </c>
      <c r="J151" s="32">
        <v>1.6949152542372883</v>
      </c>
      <c r="K151" s="32">
        <v>0.95348837209302328</v>
      </c>
      <c r="L151" s="32">
        <v>0.59</v>
      </c>
      <c r="M151" s="32">
        <v>1</v>
      </c>
    </row>
    <row r="152" spans="3:13" x14ac:dyDescent="0.25">
      <c r="C152" s="30">
        <v>119</v>
      </c>
      <c r="D152" s="32">
        <v>119</v>
      </c>
      <c r="E152" s="32">
        <v>0.59499999999999997</v>
      </c>
      <c r="F152" s="32">
        <v>82</v>
      </c>
      <c r="G152" s="32">
        <v>51.17</v>
      </c>
      <c r="H152" s="32">
        <v>1.6025014657025602</v>
      </c>
      <c r="I152" s="32">
        <v>1</v>
      </c>
      <c r="J152" s="32">
        <v>1.680672268907563</v>
      </c>
      <c r="K152" s="32">
        <v>0.95348837209302328</v>
      </c>
      <c r="L152" s="32">
        <v>0.59499999999999997</v>
      </c>
      <c r="M152" s="32">
        <v>1</v>
      </c>
    </row>
    <row r="153" spans="3:13" x14ac:dyDescent="0.25">
      <c r="C153" s="30">
        <v>120</v>
      </c>
      <c r="D153" s="32">
        <v>120</v>
      </c>
      <c r="E153" s="32">
        <v>0.6</v>
      </c>
      <c r="F153" s="32">
        <v>82</v>
      </c>
      <c r="G153" s="32">
        <v>51.6</v>
      </c>
      <c r="H153" s="32">
        <v>1.5891472868217056</v>
      </c>
      <c r="I153" s="32">
        <v>1</v>
      </c>
      <c r="J153" s="32">
        <v>1.6666666666666667</v>
      </c>
      <c r="K153" s="32">
        <v>0.95348837209302328</v>
      </c>
      <c r="L153" s="32">
        <v>0.6</v>
      </c>
      <c r="M153" s="32">
        <v>1</v>
      </c>
    </row>
    <row r="154" spans="3:13" x14ac:dyDescent="0.25">
      <c r="C154" s="30">
        <v>121</v>
      </c>
      <c r="D154" s="32">
        <v>121</v>
      </c>
      <c r="E154" s="32">
        <v>0.60499999999999998</v>
      </c>
      <c r="F154" s="32">
        <v>83</v>
      </c>
      <c r="G154" s="32">
        <v>52.03</v>
      </c>
      <c r="H154" s="32">
        <v>1.5952335191235827</v>
      </c>
      <c r="I154" s="32">
        <v>1</v>
      </c>
      <c r="J154" s="32">
        <v>1.6528925619834711</v>
      </c>
      <c r="K154" s="32">
        <v>0.96511627906976749</v>
      </c>
      <c r="L154" s="32">
        <v>0.60499999999999998</v>
      </c>
      <c r="M154" s="32">
        <v>1</v>
      </c>
    </row>
    <row r="155" spans="3:13" x14ac:dyDescent="0.25">
      <c r="C155" s="30">
        <v>122</v>
      </c>
      <c r="D155" s="32">
        <v>122</v>
      </c>
      <c r="E155" s="32">
        <v>0.61</v>
      </c>
      <c r="F155" s="32">
        <v>84</v>
      </c>
      <c r="G155" s="32">
        <v>52.46</v>
      </c>
      <c r="H155" s="32">
        <v>1.601219977125429</v>
      </c>
      <c r="I155" s="32">
        <v>1</v>
      </c>
      <c r="J155" s="32">
        <v>1.639344262295082</v>
      </c>
      <c r="K155" s="32">
        <v>0.97674418604651159</v>
      </c>
      <c r="L155" s="32">
        <v>0.61</v>
      </c>
      <c r="M155" s="32">
        <v>1</v>
      </c>
    </row>
    <row r="156" spans="3:13" x14ac:dyDescent="0.25">
      <c r="C156" s="30">
        <v>123</v>
      </c>
      <c r="D156" s="32">
        <v>123</v>
      </c>
      <c r="E156" s="32">
        <v>0.61499999999999999</v>
      </c>
      <c r="F156" s="32">
        <v>84</v>
      </c>
      <c r="G156" s="32">
        <v>52.89</v>
      </c>
      <c r="H156" s="32">
        <v>1.5882019285309132</v>
      </c>
      <c r="I156" s="32">
        <v>1</v>
      </c>
      <c r="J156" s="32">
        <v>1.6260162601626016</v>
      </c>
      <c r="K156" s="32">
        <v>0.97674418604651159</v>
      </c>
      <c r="L156" s="32">
        <v>0.61499999999999999</v>
      </c>
      <c r="M156" s="32">
        <v>1</v>
      </c>
    </row>
    <row r="157" spans="3:13" x14ac:dyDescent="0.25">
      <c r="C157" s="30">
        <v>124</v>
      </c>
      <c r="D157" s="32">
        <v>124</v>
      </c>
      <c r="E157" s="32">
        <v>0.62</v>
      </c>
      <c r="F157" s="32">
        <v>84</v>
      </c>
      <c r="G157" s="32">
        <v>53.32</v>
      </c>
      <c r="H157" s="32">
        <v>1.5753938484621155</v>
      </c>
      <c r="I157" s="32">
        <v>1</v>
      </c>
      <c r="J157" s="32">
        <v>1.6129032258064517</v>
      </c>
      <c r="K157" s="32">
        <v>0.97674418604651159</v>
      </c>
      <c r="L157" s="32">
        <v>0.62</v>
      </c>
      <c r="M157" s="32">
        <v>1</v>
      </c>
    </row>
    <row r="158" spans="3:13" x14ac:dyDescent="0.25">
      <c r="C158" s="30">
        <v>125</v>
      </c>
      <c r="D158" s="32">
        <v>125</v>
      </c>
      <c r="E158" s="32">
        <v>0.625</v>
      </c>
      <c r="F158" s="32">
        <v>84</v>
      </c>
      <c r="G158" s="32">
        <v>53.75</v>
      </c>
      <c r="H158" s="32">
        <v>1.5627906976744186</v>
      </c>
      <c r="I158" s="32">
        <v>1</v>
      </c>
      <c r="J158" s="32">
        <v>1.6</v>
      </c>
      <c r="K158" s="32">
        <v>0.97674418604651159</v>
      </c>
      <c r="L158" s="32">
        <v>0.625</v>
      </c>
      <c r="M158" s="32">
        <v>1</v>
      </c>
    </row>
    <row r="159" spans="3:13" x14ac:dyDescent="0.25">
      <c r="C159" s="30">
        <v>126</v>
      </c>
      <c r="D159" s="32">
        <v>126</v>
      </c>
      <c r="E159" s="32">
        <v>0.63</v>
      </c>
      <c r="F159" s="32">
        <v>84</v>
      </c>
      <c r="G159" s="32">
        <v>54.18</v>
      </c>
      <c r="H159" s="32">
        <v>1.5503875968992247</v>
      </c>
      <c r="I159" s="32">
        <v>1</v>
      </c>
      <c r="J159" s="32">
        <v>1.5873015873015872</v>
      </c>
      <c r="K159" s="32">
        <v>0.97674418604651159</v>
      </c>
      <c r="L159" s="32">
        <v>0.63</v>
      </c>
      <c r="M159" s="32">
        <v>1</v>
      </c>
    </row>
    <row r="160" spans="3:13" x14ac:dyDescent="0.25">
      <c r="C160" s="30">
        <v>127</v>
      </c>
      <c r="D160" s="32">
        <v>127</v>
      </c>
      <c r="E160" s="32">
        <v>0.63500000000000001</v>
      </c>
      <c r="F160" s="32">
        <v>84</v>
      </c>
      <c r="G160" s="32">
        <v>54.61</v>
      </c>
      <c r="H160" s="32">
        <v>1.5381798205456876</v>
      </c>
      <c r="I160" s="32">
        <v>1</v>
      </c>
      <c r="J160" s="32">
        <v>1.5748031496062991</v>
      </c>
      <c r="K160" s="32">
        <v>0.97674418604651159</v>
      </c>
      <c r="L160" s="32">
        <v>0.63500000000000001</v>
      </c>
      <c r="M160" s="32">
        <v>1</v>
      </c>
    </row>
    <row r="161" spans="3:13" x14ac:dyDescent="0.25">
      <c r="C161" s="30">
        <v>128</v>
      </c>
      <c r="D161" s="32">
        <v>128</v>
      </c>
      <c r="E161" s="32">
        <v>0.64</v>
      </c>
      <c r="F161" s="32">
        <v>84</v>
      </c>
      <c r="G161" s="32">
        <v>55.04</v>
      </c>
      <c r="H161" s="32">
        <v>1.5261627906976742</v>
      </c>
      <c r="I161" s="32">
        <v>1</v>
      </c>
      <c r="J161" s="32">
        <v>1.5625</v>
      </c>
      <c r="K161" s="32">
        <v>0.97674418604651159</v>
      </c>
      <c r="L161" s="32">
        <v>0.64</v>
      </c>
      <c r="M161" s="32">
        <v>1</v>
      </c>
    </row>
    <row r="162" spans="3:13" x14ac:dyDescent="0.25">
      <c r="C162" s="30">
        <v>129</v>
      </c>
      <c r="D162" s="32">
        <v>129</v>
      </c>
      <c r="E162" s="32">
        <v>0.64500000000000002</v>
      </c>
      <c r="F162" s="32">
        <v>84</v>
      </c>
      <c r="G162" s="32">
        <v>55.47</v>
      </c>
      <c r="H162" s="32">
        <v>1.5143320713899404</v>
      </c>
      <c r="I162" s="32">
        <v>1</v>
      </c>
      <c r="J162" s="32">
        <v>1.5503875968992247</v>
      </c>
      <c r="K162" s="32">
        <v>0.97674418604651159</v>
      </c>
      <c r="L162" s="32">
        <v>0.64500000000000002</v>
      </c>
      <c r="M162" s="32">
        <v>1</v>
      </c>
    </row>
    <row r="163" spans="3:13" x14ac:dyDescent="0.25">
      <c r="C163" s="30">
        <v>130</v>
      </c>
      <c r="D163" s="32">
        <v>130</v>
      </c>
      <c r="E163" s="32">
        <v>0.65</v>
      </c>
      <c r="F163" s="32">
        <v>84</v>
      </c>
      <c r="G163" s="32">
        <v>55.9</v>
      </c>
      <c r="H163" s="32">
        <v>1.5026833631484793</v>
      </c>
      <c r="I163" s="32">
        <v>1</v>
      </c>
      <c r="J163" s="32">
        <v>1.5384615384615383</v>
      </c>
      <c r="K163" s="32">
        <v>0.97674418604651159</v>
      </c>
      <c r="L163" s="32">
        <v>0.65</v>
      </c>
      <c r="M163" s="32">
        <v>1</v>
      </c>
    </row>
    <row r="164" spans="3:13" x14ac:dyDescent="0.25">
      <c r="C164" s="30">
        <v>131</v>
      </c>
      <c r="D164" s="32">
        <v>131</v>
      </c>
      <c r="E164" s="32">
        <v>0.65500000000000003</v>
      </c>
      <c r="F164" s="32">
        <v>84</v>
      </c>
      <c r="G164" s="32">
        <v>56.33</v>
      </c>
      <c r="H164" s="32">
        <v>1.4912124977809336</v>
      </c>
      <c r="I164" s="32">
        <v>1</v>
      </c>
      <c r="J164" s="32">
        <v>1.5267175572519083</v>
      </c>
      <c r="K164" s="32">
        <v>0.97674418604651159</v>
      </c>
      <c r="L164" s="32">
        <v>0.65500000000000003</v>
      </c>
      <c r="M164" s="32">
        <v>1</v>
      </c>
    </row>
    <row r="165" spans="3:13" x14ac:dyDescent="0.25">
      <c r="C165" s="30">
        <v>132</v>
      </c>
      <c r="D165" s="32">
        <v>132</v>
      </c>
      <c r="E165" s="32">
        <v>0.66</v>
      </c>
      <c r="F165" s="32">
        <v>84</v>
      </c>
      <c r="G165" s="32">
        <v>56.76</v>
      </c>
      <c r="H165" s="32">
        <v>1.4799154334038054</v>
      </c>
      <c r="I165" s="32">
        <v>1</v>
      </c>
      <c r="J165" s="32">
        <v>1.5151515151515151</v>
      </c>
      <c r="K165" s="32">
        <v>0.97674418604651159</v>
      </c>
      <c r="L165" s="32">
        <v>0.66</v>
      </c>
      <c r="M165" s="32">
        <v>1</v>
      </c>
    </row>
    <row r="166" spans="3:13" x14ac:dyDescent="0.25">
      <c r="C166" s="30">
        <v>133</v>
      </c>
      <c r="D166" s="32">
        <v>133</v>
      </c>
      <c r="E166" s="32">
        <v>0.66500000000000004</v>
      </c>
      <c r="F166" s="32">
        <v>84</v>
      </c>
      <c r="G166" s="32">
        <v>57.19</v>
      </c>
      <c r="H166" s="32">
        <v>1.4687882496940023</v>
      </c>
      <c r="I166" s="32">
        <v>1</v>
      </c>
      <c r="J166" s="32">
        <v>1.5037593984962405</v>
      </c>
      <c r="K166" s="32">
        <v>0.97674418604651159</v>
      </c>
      <c r="L166" s="32">
        <v>0.66500000000000004</v>
      </c>
      <c r="M166" s="32">
        <v>1</v>
      </c>
    </row>
    <row r="167" spans="3:13" x14ac:dyDescent="0.25">
      <c r="C167" s="30">
        <v>134</v>
      </c>
      <c r="D167" s="32">
        <v>134</v>
      </c>
      <c r="E167" s="32">
        <v>0.67</v>
      </c>
      <c r="F167" s="32">
        <v>84</v>
      </c>
      <c r="G167" s="32">
        <v>57.62</v>
      </c>
      <c r="H167" s="32">
        <v>1.4578271433530023</v>
      </c>
      <c r="I167" s="32">
        <v>1</v>
      </c>
      <c r="J167" s="32">
        <v>1.4925373134328357</v>
      </c>
      <c r="K167" s="32">
        <v>0.97674418604651159</v>
      </c>
      <c r="L167" s="32">
        <v>0.67</v>
      </c>
      <c r="M167" s="32">
        <v>1</v>
      </c>
    </row>
    <row r="168" spans="3:13" x14ac:dyDescent="0.25">
      <c r="C168" s="30">
        <v>135</v>
      </c>
      <c r="D168" s="32">
        <v>135</v>
      </c>
      <c r="E168" s="32">
        <v>0.67500000000000004</v>
      </c>
      <c r="F168" s="32">
        <v>84</v>
      </c>
      <c r="G168" s="32">
        <v>58.05</v>
      </c>
      <c r="H168" s="32">
        <v>1.4470284237726097</v>
      </c>
      <c r="I168" s="32">
        <v>1</v>
      </c>
      <c r="J168" s="32">
        <v>1.4814814814814814</v>
      </c>
      <c r="K168" s="32">
        <v>0.97674418604651159</v>
      </c>
      <c r="L168" s="32">
        <v>0.67500000000000004</v>
      </c>
      <c r="M168" s="32">
        <v>1</v>
      </c>
    </row>
    <row r="169" spans="3:13" x14ac:dyDescent="0.25">
      <c r="C169" s="30">
        <v>136</v>
      </c>
      <c r="D169" s="32">
        <v>136</v>
      </c>
      <c r="E169" s="32">
        <v>0.68</v>
      </c>
      <c r="F169" s="32">
        <v>84</v>
      </c>
      <c r="G169" s="32">
        <v>58.48</v>
      </c>
      <c r="H169" s="32">
        <v>1.4363885088919286</v>
      </c>
      <c r="I169" s="32">
        <v>1</v>
      </c>
      <c r="J169" s="32">
        <v>1.4705882352941175</v>
      </c>
      <c r="K169" s="32">
        <v>0.97674418604651159</v>
      </c>
      <c r="L169" s="32">
        <v>0.68</v>
      </c>
      <c r="M169" s="32">
        <v>1</v>
      </c>
    </row>
    <row r="170" spans="3:13" x14ac:dyDescent="0.25">
      <c r="C170" s="30">
        <v>137</v>
      </c>
      <c r="D170" s="32">
        <v>137</v>
      </c>
      <c r="E170" s="32">
        <v>0.68500000000000005</v>
      </c>
      <c r="F170" s="32">
        <v>84</v>
      </c>
      <c r="G170" s="32">
        <v>58.91</v>
      </c>
      <c r="H170" s="32">
        <v>1.4259039212357831</v>
      </c>
      <c r="I170" s="32">
        <v>1</v>
      </c>
      <c r="J170" s="32">
        <v>1.4598540145985401</v>
      </c>
      <c r="K170" s="32">
        <v>0.97674418604651159</v>
      </c>
      <c r="L170" s="32">
        <v>0.68500000000000005</v>
      </c>
      <c r="M170" s="32">
        <v>1</v>
      </c>
    </row>
    <row r="171" spans="3:13" x14ac:dyDescent="0.25">
      <c r="C171" s="30">
        <v>138</v>
      </c>
      <c r="D171" s="32">
        <v>138</v>
      </c>
      <c r="E171" s="32">
        <v>0.69</v>
      </c>
      <c r="F171" s="32">
        <v>84</v>
      </c>
      <c r="G171" s="32">
        <v>59.339999999999996</v>
      </c>
      <c r="H171" s="32">
        <v>1.4155712841253791</v>
      </c>
      <c r="I171" s="32">
        <v>1</v>
      </c>
      <c r="J171" s="32">
        <v>1.4492753623188408</v>
      </c>
      <c r="K171" s="32">
        <v>0.97674418604651159</v>
      </c>
      <c r="L171" s="32">
        <v>0.69</v>
      </c>
      <c r="M171" s="32">
        <v>1</v>
      </c>
    </row>
    <row r="172" spans="3:13" x14ac:dyDescent="0.25">
      <c r="C172" s="30">
        <v>139</v>
      </c>
      <c r="D172" s="32">
        <v>139</v>
      </c>
      <c r="E172" s="32">
        <v>0.69499999999999995</v>
      </c>
      <c r="F172" s="32">
        <v>84</v>
      </c>
      <c r="G172" s="32">
        <v>59.769999999999996</v>
      </c>
      <c r="H172" s="32">
        <v>1.4053873180525347</v>
      </c>
      <c r="I172" s="32">
        <v>1</v>
      </c>
      <c r="J172" s="32">
        <v>1.4388489208633095</v>
      </c>
      <c r="K172" s="32">
        <v>0.97674418604651159</v>
      </c>
      <c r="L172" s="32">
        <v>0.69499999999999995</v>
      </c>
      <c r="M172" s="32">
        <v>1</v>
      </c>
    </row>
    <row r="173" spans="3:13" x14ac:dyDescent="0.25">
      <c r="C173" s="30">
        <v>140</v>
      </c>
      <c r="D173" s="32">
        <v>140</v>
      </c>
      <c r="E173" s="32">
        <v>0.7</v>
      </c>
      <c r="F173" s="32">
        <v>85</v>
      </c>
      <c r="G173" s="32">
        <v>60.199999999999996</v>
      </c>
      <c r="H173" s="32">
        <v>1.4119601328903655</v>
      </c>
      <c r="I173" s="32">
        <v>1</v>
      </c>
      <c r="J173" s="32">
        <v>1.4285714285714286</v>
      </c>
      <c r="K173" s="32">
        <v>0.98837209302325579</v>
      </c>
      <c r="L173" s="32">
        <v>0.7</v>
      </c>
      <c r="M173" s="32">
        <v>1</v>
      </c>
    </row>
    <row r="174" spans="3:13" x14ac:dyDescent="0.25">
      <c r="C174" s="30">
        <v>141</v>
      </c>
      <c r="D174" s="32">
        <v>141</v>
      </c>
      <c r="E174" s="32">
        <v>0.70499999999999996</v>
      </c>
      <c r="F174" s="32">
        <v>85</v>
      </c>
      <c r="G174" s="32">
        <v>60.63</v>
      </c>
      <c r="H174" s="32">
        <v>1.4019462312386608</v>
      </c>
      <c r="I174" s="32">
        <v>1</v>
      </c>
      <c r="J174" s="32">
        <v>1.4184397163120568</v>
      </c>
      <c r="K174" s="32">
        <v>0.98837209302325579</v>
      </c>
      <c r="L174" s="32">
        <v>0.70499999999999996</v>
      </c>
      <c r="M174" s="32">
        <v>1</v>
      </c>
    </row>
    <row r="175" spans="3:13" x14ac:dyDescent="0.25">
      <c r="C175" s="30">
        <v>142</v>
      </c>
      <c r="D175" s="32">
        <v>142</v>
      </c>
      <c r="E175" s="32">
        <v>0.71</v>
      </c>
      <c r="F175" s="32">
        <v>85</v>
      </c>
      <c r="G175" s="32">
        <v>61.06</v>
      </c>
      <c r="H175" s="32">
        <v>1.3920733704552899</v>
      </c>
      <c r="I175" s="32">
        <v>1</v>
      </c>
      <c r="J175" s="32">
        <v>1.4084507042253522</v>
      </c>
      <c r="K175" s="32">
        <v>0.98837209302325579</v>
      </c>
      <c r="L175" s="32">
        <v>0.71</v>
      </c>
      <c r="M175" s="32">
        <v>1</v>
      </c>
    </row>
    <row r="176" spans="3:13" x14ac:dyDescent="0.25">
      <c r="C176" s="30">
        <v>143</v>
      </c>
      <c r="D176" s="32">
        <v>143</v>
      </c>
      <c r="E176" s="32">
        <v>0.71499999999999997</v>
      </c>
      <c r="F176" s="32">
        <v>86</v>
      </c>
      <c r="G176" s="32">
        <v>61.49</v>
      </c>
      <c r="H176" s="32">
        <v>1.3986013986013988</v>
      </c>
      <c r="I176" s="32">
        <v>1</v>
      </c>
      <c r="J176" s="32">
        <v>1.3986013986013988</v>
      </c>
      <c r="K176" s="32">
        <v>1</v>
      </c>
      <c r="L176" s="32">
        <v>0.71499999999999997</v>
      </c>
      <c r="M176" s="32">
        <v>1</v>
      </c>
    </row>
    <row r="177" spans="3:13" x14ac:dyDescent="0.25">
      <c r="C177" s="30">
        <v>144</v>
      </c>
      <c r="D177" s="32">
        <v>144</v>
      </c>
      <c r="E177" s="32">
        <v>0.72</v>
      </c>
      <c r="F177" s="32">
        <v>86</v>
      </c>
      <c r="G177" s="32">
        <v>61.92</v>
      </c>
      <c r="H177" s="32">
        <v>1.3888888888888888</v>
      </c>
      <c r="I177" s="32">
        <v>1</v>
      </c>
      <c r="J177" s="32">
        <v>1.3888888888888888</v>
      </c>
      <c r="K177" s="32">
        <v>1</v>
      </c>
      <c r="L177" s="32">
        <v>0.72</v>
      </c>
      <c r="M177" s="32">
        <v>1</v>
      </c>
    </row>
    <row r="178" spans="3:13" x14ac:dyDescent="0.25">
      <c r="C178" s="30">
        <v>145</v>
      </c>
      <c r="D178" s="32">
        <v>145</v>
      </c>
      <c r="E178" s="32">
        <v>0.72499999999999998</v>
      </c>
      <c r="F178" s="32">
        <v>86</v>
      </c>
      <c r="G178" s="32">
        <v>62.35</v>
      </c>
      <c r="H178" s="32">
        <v>1.3793103448275863</v>
      </c>
      <c r="I178" s="32">
        <v>1</v>
      </c>
      <c r="J178" s="32">
        <v>1.3793103448275863</v>
      </c>
      <c r="K178" s="32">
        <v>1</v>
      </c>
      <c r="L178" s="32">
        <v>0.72499999999999998</v>
      </c>
      <c r="M178" s="32">
        <v>1</v>
      </c>
    </row>
    <row r="179" spans="3:13" x14ac:dyDescent="0.25">
      <c r="C179" s="30">
        <v>146</v>
      </c>
      <c r="D179" s="32">
        <v>146</v>
      </c>
      <c r="E179" s="32">
        <v>0.73</v>
      </c>
      <c r="F179" s="32">
        <v>86</v>
      </c>
      <c r="G179" s="32">
        <v>62.78</v>
      </c>
      <c r="H179" s="32">
        <v>1.3698630136986301</v>
      </c>
      <c r="I179" s="32">
        <v>1</v>
      </c>
      <c r="J179" s="32">
        <v>1.3698630136986301</v>
      </c>
      <c r="K179" s="32">
        <v>1</v>
      </c>
      <c r="L179" s="32">
        <v>0.73</v>
      </c>
      <c r="M179" s="32">
        <v>1</v>
      </c>
    </row>
    <row r="180" spans="3:13" x14ac:dyDescent="0.25">
      <c r="C180" s="30">
        <v>147</v>
      </c>
      <c r="D180" s="32">
        <v>147</v>
      </c>
      <c r="E180" s="32">
        <v>0.73499999999999999</v>
      </c>
      <c r="F180" s="32">
        <v>86</v>
      </c>
      <c r="G180" s="32">
        <v>63.21</v>
      </c>
      <c r="H180" s="32">
        <v>1.3605442176870748</v>
      </c>
      <c r="I180" s="32">
        <v>1</v>
      </c>
      <c r="J180" s="32">
        <v>1.3605442176870748</v>
      </c>
      <c r="K180" s="32">
        <v>1</v>
      </c>
      <c r="L180" s="32">
        <v>0.73499999999999999</v>
      </c>
      <c r="M180" s="32">
        <v>1</v>
      </c>
    </row>
    <row r="181" spans="3:13" x14ac:dyDescent="0.25">
      <c r="C181" s="30">
        <v>148</v>
      </c>
      <c r="D181" s="32">
        <v>148</v>
      </c>
      <c r="E181" s="32">
        <v>0.74</v>
      </c>
      <c r="F181" s="32">
        <v>86</v>
      </c>
      <c r="G181" s="32">
        <v>63.64</v>
      </c>
      <c r="H181" s="32">
        <v>1.3513513513513513</v>
      </c>
      <c r="I181" s="32">
        <v>1</v>
      </c>
      <c r="J181" s="32">
        <v>1.3513513513513513</v>
      </c>
      <c r="K181" s="32">
        <v>1</v>
      </c>
      <c r="L181" s="32">
        <v>0.74</v>
      </c>
      <c r="M181" s="32">
        <v>1</v>
      </c>
    </row>
    <row r="182" spans="3:13" x14ac:dyDescent="0.25">
      <c r="C182" s="30">
        <v>149</v>
      </c>
      <c r="D182" s="32">
        <v>149</v>
      </c>
      <c r="E182" s="32">
        <v>0.745</v>
      </c>
      <c r="F182" s="32">
        <v>86</v>
      </c>
      <c r="G182" s="32">
        <v>64.069999999999993</v>
      </c>
      <c r="H182" s="32">
        <v>1.3422818791946309</v>
      </c>
      <c r="I182" s="32">
        <v>1</v>
      </c>
      <c r="J182" s="32">
        <v>1.3422818791946309</v>
      </c>
      <c r="K182" s="32">
        <v>1</v>
      </c>
      <c r="L182" s="32">
        <v>0.745</v>
      </c>
      <c r="M182" s="32">
        <v>1</v>
      </c>
    </row>
    <row r="183" spans="3:13" x14ac:dyDescent="0.25">
      <c r="C183" s="30">
        <v>150</v>
      </c>
      <c r="D183" s="32">
        <v>150</v>
      </c>
      <c r="E183" s="32">
        <v>0.75</v>
      </c>
      <c r="F183" s="32">
        <v>86</v>
      </c>
      <c r="G183" s="32">
        <v>64.5</v>
      </c>
      <c r="H183" s="32">
        <v>1.3333333333333333</v>
      </c>
      <c r="I183" s="32">
        <v>1</v>
      </c>
      <c r="J183" s="32">
        <v>1.3333333333333333</v>
      </c>
      <c r="K183" s="32">
        <v>1</v>
      </c>
      <c r="L183" s="32">
        <v>0.75</v>
      </c>
      <c r="M183" s="32">
        <v>1</v>
      </c>
    </row>
    <row r="184" spans="3:13" x14ac:dyDescent="0.25">
      <c r="C184" s="30">
        <v>151</v>
      </c>
      <c r="D184" s="32">
        <v>151</v>
      </c>
      <c r="E184" s="32">
        <v>0.755</v>
      </c>
      <c r="F184" s="32">
        <v>86</v>
      </c>
      <c r="G184" s="32">
        <v>64.929999999999993</v>
      </c>
      <c r="H184" s="32">
        <v>1.3245033112582782</v>
      </c>
      <c r="I184" s="32">
        <v>1</v>
      </c>
      <c r="J184" s="32">
        <v>1.3245033112582782</v>
      </c>
      <c r="K184" s="32">
        <v>1</v>
      </c>
      <c r="L184" s="32">
        <v>0.755</v>
      </c>
      <c r="M184" s="32">
        <v>1</v>
      </c>
    </row>
    <row r="185" spans="3:13" x14ac:dyDescent="0.25">
      <c r="C185" s="30">
        <v>152</v>
      </c>
      <c r="D185" s="32">
        <v>152</v>
      </c>
      <c r="E185" s="32">
        <v>0.76</v>
      </c>
      <c r="F185" s="32">
        <v>86</v>
      </c>
      <c r="G185" s="32">
        <v>65.36</v>
      </c>
      <c r="H185" s="32">
        <v>1.3157894736842106</v>
      </c>
      <c r="I185" s="32">
        <v>1</v>
      </c>
      <c r="J185" s="32">
        <v>1.3157894736842106</v>
      </c>
      <c r="K185" s="32">
        <v>1</v>
      </c>
      <c r="L185" s="32">
        <v>0.76</v>
      </c>
      <c r="M185" s="32">
        <v>1</v>
      </c>
    </row>
    <row r="186" spans="3:13" x14ac:dyDescent="0.25">
      <c r="C186" s="30">
        <v>153</v>
      </c>
      <c r="D186" s="32">
        <v>153</v>
      </c>
      <c r="E186" s="32">
        <v>0.76500000000000001</v>
      </c>
      <c r="F186" s="32">
        <v>86</v>
      </c>
      <c r="G186" s="32">
        <v>65.789999999999992</v>
      </c>
      <c r="H186" s="32">
        <v>1.3071895424836601</v>
      </c>
      <c r="I186" s="32">
        <v>1</v>
      </c>
      <c r="J186" s="32">
        <v>1.3071895424836601</v>
      </c>
      <c r="K186" s="32">
        <v>1</v>
      </c>
      <c r="L186" s="32">
        <v>0.76500000000000001</v>
      </c>
      <c r="M186" s="32">
        <v>1</v>
      </c>
    </row>
    <row r="187" spans="3:13" x14ac:dyDescent="0.25">
      <c r="C187" s="30">
        <v>154</v>
      </c>
      <c r="D187" s="32">
        <v>154</v>
      </c>
      <c r="E187" s="32">
        <v>0.77</v>
      </c>
      <c r="F187" s="32">
        <v>86</v>
      </c>
      <c r="G187" s="32">
        <v>66.22</v>
      </c>
      <c r="H187" s="32">
        <v>1.2987012987012987</v>
      </c>
      <c r="I187" s="32">
        <v>1</v>
      </c>
      <c r="J187" s="32">
        <v>1.2987012987012987</v>
      </c>
      <c r="K187" s="32">
        <v>1</v>
      </c>
      <c r="L187" s="32">
        <v>0.77</v>
      </c>
      <c r="M187" s="32">
        <v>1</v>
      </c>
    </row>
    <row r="188" spans="3:13" x14ac:dyDescent="0.25">
      <c r="C188" s="30">
        <v>155</v>
      </c>
      <c r="D188" s="32">
        <v>155</v>
      </c>
      <c r="E188" s="32">
        <v>0.77500000000000002</v>
      </c>
      <c r="F188" s="32">
        <v>86</v>
      </c>
      <c r="G188" s="32">
        <v>66.650000000000006</v>
      </c>
      <c r="H188" s="32">
        <v>1.2903225806451613</v>
      </c>
      <c r="I188" s="32">
        <v>1</v>
      </c>
      <c r="J188" s="32">
        <v>1.2903225806451613</v>
      </c>
      <c r="K188" s="32">
        <v>1</v>
      </c>
      <c r="L188" s="32">
        <v>0.77500000000000002</v>
      </c>
      <c r="M188" s="32">
        <v>1</v>
      </c>
    </row>
    <row r="189" spans="3:13" x14ac:dyDescent="0.25">
      <c r="C189" s="30">
        <v>156</v>
      </c>
      <c r="D189" s="32">
        <v>156</v>
      </c>
      <c r="E189" s="32">
        <v>0.78</v>
      </c>
      <c r="F189" s="32">
        <v>86</v>
      </c>
      <c r="G189" s="32">
        <v>67.08</v>
      </c>
      <c r="H189" s="32">
        <v>1.2820512820512819</v>
      </c>
      <c r="I189" s="32">
        <v>1</v>
      </c>
      <c r="J189" s="32">
        <v>1.2820512820512819</v>
      </c>
      <c r="K189" s="32">
        <v>1</v>
      </c>
      <c r="L189" s="32">
        <v>0.78</v>
      </c>
      <c r="M189" s="32">
        <v>1</v>
      </c>
    </row>
    <row r="190" spans="3:13" x14ac:dyDescent="0.25">
      <c r="C190" s="30">
        <v>157</v>
      </c>
      <c r="D190" s="32">
        <v>157</v>
      </c>
      <c r="E190" s="32">
        <v>0.78500000000000003</v>
      </c>
      <c r="F190" s="32">
        <v>86</v>
      </c>
      <c r="G190" s="32">
        <v>67.510000000000005</v>
      </c>
      <c r="H190" s="32">
        <v>1.2738853503184713</v>
      </c>
      <c r="I190" s="32">
        <v>1</v>
      </c>
      <c r="J190" s="32">
        <v>1.2738853503184713</v>
      </c>
      <c r="K190" s="32">
        <v>1</v>
      </c>
      <c r="L190" s="32">
        <v>0.78500000000000003</v>
      </c>
      <c r="M190" s="32">
        <v>1</v>
      </c>
    </row>
    <row r="191" spans="3:13" x14ac:dyDescent="0.25">
      <c r="C191" s="30">
        <v>158</v>
      </c>
      <c r="D191" s="32">
        <v>158</v>
      </c>
      <c r="E191" s="32">
        <v>0.79</v>
      </c>
      <c r="F191" s="32">
        <v>86</v>
      </c>
      <c r="G191" s="32">
        <v>67.94</v>
      </c>
      <c r="H191" s="32">
        <v>1.2658227848101264</v>
      </c>
      <c r="I191" s="32">
        <v>1</v>
      </c>
      <c r="J191" s="32">
        <v>1.2658227848101264</v>
      </c>
      <c r="K191" s="32">
        <v>1</v>
      </c>
      <c r="L191" s="32">
        <v>0.79</v>
      </c>
      <c r="M191" s="32">
        <v>1</v>
      </c>
    </row>
    <row r="192" spans="3:13" x14ac:dyDescent="0.25">
      <c r="C192" s="30">
        <v>159</v>
      </c>
      <c r="D192" s="32">
        <v>159</v>
      </c>
      <c r="E192" s="32">
        <v>0.79500000000000004</v>
      </c>
      <c r="F192" s="32">
        <v>86</v>
      </c>
      <c r="G192" s="32">
        <v>68.37</v>
      </c>
      <c r="H192" s="32">
        <v>1.2578616352201257</v>
      </c>
      <c r="I192" s="32">
        <v>1</v>
      </c>
      <c r="J192" s="32">
        <v>1.2578616352201257</v>
      </c>
      <c r="K192" s="32">
        <v>1</v>
      </c>
      <c r="L192" s="32">
        <v>0.79500000000000004</v>
      </c>
      <c r="M192" s="32">
        <v>1</v>
      </c>
    </row>
    <row r="193" spans="3:13" x14ac:dyDescent="0.25">
      <c r="C193" s="30">
        <v>160</v>
      </c>
      <c r="D193" s="32">
        <v>160</v>
      </c>
      <c r="E193" s="32">
        <v>0.8</v>
      </c>
      <c r="F193" s="32">
        <v>86</v>
      </c>
      <c r="G193" s="32">
        <v>68.8</v>
      </c>
      <c r="H193" s="32">
        <v>1.25</v>
      </c>
      <c r="I193" s="32">
        <v>1</v>
      </c>
      <c r="J193" s="32">
        <v>1.25</v>
      </c>
      <c r="K193" s="32">
        <v>1</v>
      </c>
      <c r="L193" s="32">
        <v>0.8</v>
      </c>
      <c r="M193" s="32">
        <v>1</v>
      </c>
    </row>
    <row r="194" spans="3:13" x14ac:dyDescent="0.25">
      <c r="C194" s="30">
        <v>161</v>
      </c>
      <c r="D194" s="32">
        <v>161</v>
      </c>
      <c r="E194" s="32">
        <v>0.80500000000000005</v>
      </c>
      <c r="F194" s="32">
        <v>86</v>
      </c>
      <c r="G194" s="32">
        <v>69.23</v>
      </c>
      <c r="H194" s="32">
        <v>1.2422360248447204</v>
      </c>
      <c r="I194" s="32">
        <v>1</v>
      </c>
      <c r="J194" s="32">
        <v>1.2422360248447204</v>
      </c>
      <c r="K194" s="32">
        <v>1</v>
      </c>
      <c r="L194" s="32">
        <v>0.80500000000000005</v>
      </c>
      <c r="M194" s="32">
        <v>1</v>
      </c>
    </row>
    <row r="195" spans="3:13" x14ac:dyDescent="0.25">
      <c r="C195" s="30">
        <v>162</v>
      </c>
      <c r="D195" s="32">
        <v>162</v>
      </c>
      <c r="E195" s="32">
        <v>0.81</v>
      </c>
      <c r="F195" s="32">
        <v>86</v>
      </c>
      <c r="G195" s="32">
        <v>69.66</v>
      </c>
      <c r="H195" s="32">
        <v>1.2345679012345678</v>
      </c>
      <c r="I195" s="32">
        <v>1</v>
      </c>
      <c r="J195" s="32">
        <v>1.2345679012345678</v>
      </c>
      <c r="K195" s="32">
        <v>1</v>
      </c>
      <c r="L195" s="32">
        <v>0.81</v>
      </c>
      <c r="M195" s="32">
        <v>1</v>
      </c>
    </row>
    <row r="196" spans="3:13" x14ac:dyDescent="0.25">
      <c r="C196" s="30">
        <v>163</v>
      </c>
      <c r="D196" s="32">
        <v>163</v>
      </c>
      <c r="E196" s="32">
        <v>0.81499999999999995</v>
      </c>
      <c r="F196" s="32">
        <v>86</v>
      </c>
      <c r="G196" s="32">
        <v>70.09</v>
      </c>
      <c r="H196" s="32">
        <v>1.2269938650306749</v>
      </c>
      <c r="I196" s="32">
        <v>1</v>
      </c>
      <c r="J196" s="32">
        <v>1.2269938650306749</v>
      </c>
      <c r="K196" s="32">
        <v>1</v>
      </c>
      <c r="L196" s="32">
        <v>0.81499999999999995</v>
      </c>
      <c r="M196" s="32">
        <v>1</v>
      </c>
    </row>
    <row r="197" spans="3:13" x14ac:dyDescent="0.25">
      <c r="C197" s="30">
        <v>164</v>
      </c>
      <c r="D197" s="32">
        <v>164</v>
      </c>
      <c r="E197" s="32">
        <v>0.82</v>
      </c>
      <c r="F197" s="32">
        <v>86</v>
      </c>
      <c r="G197" s="32">
        <v>70.52</v>
      </c>
      <c r="H197" s="32">
        <v>1.2195121951219512</v>
      </c>
      <c r="I197" s="32">
        <v>1</v>
      </c>
      <c r="J197" s="32">
        <v>1.2195121951219512</v>
      </c>
      <c r="K197" s="32">
        <v>1</v>
      </c>
      <c r="L197" s="32">
        <v>0.82</v>
      </c>
      <c r="M197" s="32">
        <v>1</v>
      </c>
    </row>
    <row r="198" spans="3:13" x14ac:dyDescent="0.25">
      <c r="C198" s="30">
        <v>165</v>
      </c>
      <c r="D198" s="32">
        <v>165</v>
      </c>
      <c r="E198" s="32">
        <v>0.82499999999999996</v>
      </c>
      <c r="F198" s="32">
        <v>86</v>
      </c>
      <c r="G198" s="32">
        <v>70.95</v>
      </c>
      <c r="H198" s="32">
        <v>1.2121212121212122</v>
      </c>
      <c r="I198" s="32">
        <v>1</v>
      </c>
      <c r="J198" s="32">
        <v>1.2121212121212122</v>
      </c>
      <c r="K198" s="32">
        <v>1</v>
      </c>
      <c r="L198" s="32">
        <v>0.82499999999999996</v>
      </c>
      <c r="M198" s="32">
        <v>1</v>
      </c>
    </row>
    <row r="199" spans="3:13" x14ac:dyDescent="0.25">
      <c r="C199" s="30">
        <v>166</v>
      </c>
      <c r="D199" s="32">
        <v>166</v>
      </c>
      <c r="E199" s="32">
        <v>0.83</v>
      </c>
      <c r="F199" s="32">
        <v>86</v>
      </c>
      <c r="G199" s="32">
        <v>71.38</v>
      </c>
      <c r="H199" s="32">
        <v>1.2048192771084338</v>
      </c>
      <c r="I199" s="32">
        <v>1</v>
      </c>
      <c r="J199" s="32">
        <v>1.2048192771084338</v>
      </c>
      <c r="K199" s="32">
        <v>1</v>
      </c>
      <c r="L199" s="32">
        <v>0.83</v>
      </c>
      <c r="M199" s="32">
        <v>1</v>
      </c>
    </row>
    <row r="200" spans="3:13" x14ac:dyDescent="0.25">
      <c r="C200" s="30">
        <v>167</v>
      </c>
      <c r="D200" s="32">
        <v>167</v>
      </c>
      <c r="E200" s="32">
        <v>0.83499999999999996</v>
      </c>
      <c r="F200" s="32">
        <v>86</v>
      </c>
      <c r="G200" s="32">
        <v>71.81</v>
      </c>
      <c r="H200" s="32">
        <v>1.1976047904191618</v>
      </c>
      <c r="I200" s="32">
        <v>1</v>
      </c>
      <c r="J200" s="32">
        <v>1.1976047904191618</v>
      </c>
      <c r="K200" s="32">
        <v>1</v>
      </c>
      <c r="L200" s="32">
        <v>0.83499999999999996</v>
      </c>
      <c r="M200" s="32">
        <v>1</v>
      </c>
    </row>
    <row r="201" spans="3:13" x14ac:dyDescent="0.25">
      <c r="C201" s="30">
        <v>168</v>
      </c>
      <c r="D201" s="32">
        <v>168</v>
      </c>
      <c r="E201" s="32">
        <v>0.84</v>
      </c>
      <c r="F201" s="32">
        <v>86</v>
      </c>
      <c r="G201" s="32">
        <v>72.239999999999995</v>
      </c>
      <c r="H201" s="32">
        <v>1.1904761904761905</v>
      </c>
      <c r="I201" s="32">
        <v>1</v>
      </c>
      <c r="J201" s="32">
        <v>1.1904761904761905</v>
      </c>
      <c r="K201" s="32">
        <v>1</v>
      </c>
      <c r="L201" s="32">
        <v>0.84</v>
      </c>
      <c r="M201" s="32">
        <v>1</v>
      </c>
    </row>
    <row r="202" spans="3:13" x14ac:dyDescent="0.25">
      <c r="C202" s="30">
        <v>169</v>
      </c>
      <c r="D202" s="32">
        <v>169</v>
      </c>
      <c r="E202" s="32">
        <v>0.84499999999999997</v>
      </c>
      <c r="F202" s="32">
        <v>86</v>
      </c>
      <c r="G202" s="32">
        <v>72.67</v>
      </c>
      <c r="H202" s="32">
        <v>1.1834319526627219</v>
      </c>
      <c r="I202" s="32">
        <v>1</v>
      </c>
      <c r="J202" s="32">
        <v>1.1834319526627219</v>
      </c>
      <c r="K202" s="32">
        <v>1</v>
      </c>
      <c r="L202" s="32">
        <v>0.84499999999999997</v>
      </c>
      <c r="M202" s="32">
        <v>1</v>
      </c>
    </row>
    <row r="203" spans="3:13" x14ac:dyDescent="0.25">
      <c r="C203" s="30">
        <v>170</v>
      </c>
      <c r="D203" s="32">
        <v>170</v>
      </c>
      <c r="E203" s="32">
        <v>0.85</v>
      </c>
      <c r="F203" s="32">
        <v>86</v>
      </c>
      <c r="G203" s="32">
        <v>73.099999999999994</v>
      </c>
      <c r="H203" s="32">
        <v>1.1764705882352942</v>
      </c>
      <c r="I203" s="32">
        <v>1</v>
      </c>
      <c r="J203" s="32">
        <v>1.1764705882352942</v>
      </c>
      <c r="K203" s="32">
        <v>1</v>
      </c>
      <c r="L203" s="32">
        <v>0.85</v>
      </c>
      <c r="M203" s="32">
        <v>1</v>
      </c>
    </row>
    <row r="204" spans="3:13" x14ac:dyDescent="0.25">
      <c r="C204" s="30">
        <v>171</v>
      </c>
      <c r="D204" s="32">
        <v>171</v>
      </c>
      <c r="E204" s="32">
        <v>0.85499999999999998</v>
      </c>
      <c r="F204" s="32">
        <v>86</v>
      </c>
      <c r="G204" s="32">
        <v>73.53</v>
      </c>
      <c r="H204" s="32">
        <v>1.1695906432748537</v>
      </c>
      <c r="I204" s="32">
        <v>1</v>
      </c>
      <c r="J204" s="32">
        <v>1.1695906432748537</v>
      </c>
      <c r="K204" s="32">
        <v>1</v>
      </c>
      <c r="L204" s="32">
        <v>0.85499999999999998</v>
      </c>
      <c r="M204" s="32">
        <v>1</v>
      </c>
    </row>
    <row r="205" spans="3:13" x14ac:dyDescent="0.25">
      <c r="C205" s="30">
        <v>172</v>
      </c>
      <c r="D205" s="32">
        <v>172</v>
      </c>
      <c r="E205" s="32">
        <v>0.86</v>
      </c>
      <c r="F205" s="32">
        <v>86</v>
      </c>
      <c r="G205" s="32">
        <v>73.959999999999994</v>
      </c>
      <c r="H205" s="32">
        <v>1.1627906976744187</v>
      </c>
      <c r="I205" s="32">
        <v>1</v>
      </c>
      <c r="J205" s="32">
        <v>1.1627906976744187</v>
      </c>
      <c r="K205" s="32">
        <v>1</v>
      </c>
      <c r="L205" s="32">
        <v>0.86</v>
      </c>
      <c r="M205" s="32">
        <v>1</v>
      </c>
    </row>
    <row r="206" spans="3:13" x14ac:dyDescent="0.25">
      <c r="C206" s="30">
        <v>173</v>
      </c>
      <c r="D206" s="32">
        <v>173</v>
      </c>
      <c r="E206" s="32">
        <v>0.86499999999999999</v>
      </c>
      <c r="F206" s="32">
        <v>86</v>
      </c>
      <c r="G206" s="32">
        <v>74.39</v>
      </c>
      <c r="H206" s="32">
        <v>1.1560693641618498</v>
      </c>
      <c r="I206" s="32">
        <v>1</v>
      </c>
      <c r="J206" s="32">
        <v>1.1560693641618498</v>
      </c>
      <c r="K206" s="32">
        <v>1</v>
      </c>
      <c r="L206" s="32">
        <v>0.86499999999999999</v>
      </c>
      <c r="M206" s="32">
        <v>1</v>
      </c>
    </row>
    <row r="207" spans="3:13" x14ac:dyDescent="0.25">
      <c r="C207" s="30">
        <v>174</v>
      </c>
      <c r="D207" s="32">
        <v>174</v>
      </c>
      <c r="E207" s="32">
        <v>0.87</v>
      </c>
      <c r="F207" s="32">
        <v>86</v>
      </c>
      <c r="G207" s="32">
        <v>74.819999999999993</v>
      </c>
      <c r="H207" s="32">
        <v>1.1494252873563218</v>
      </c>
      <c r="I207" s="32">
        <v>1</v>
      </c>
      <c r="J207" s="32">
        <v>1.1494252873563218</v>
      </c>
      <c r="K207" s="32">
        <v>1</v>
      </c>
      <c r="L207" s="32">
        <v>0.87</v>
      </c>
      <c r="M207" s="32">
        <v>1</v>
      </c>
    </row>
    <row r="208" spans="3:13" x14ac:dyDescent="0.25">
      <c r="C208" s="30">
        <v>175</v>
      </c>
      <c r="D208" s="32">
        <v>175</v>
      </c>
      <c r="E208" s="32">
        <v>0.875</v>
      </c>
      <c r="F208" s="32">
        <v>86</v>
      </c>
      <c r="G208" s="32">
        <v>75.25</v>
      </c>
      <c r="H208" s="32">
        <v>1.1428571428571428</v>
      </c>
      <c r="I208" s="32">
        <v>1</v>
      </c>
      <c r="J208" s="32">
        <v>1.1428571428571428</v>
      </c>
      <c r="K208" s="32">
        <v>1</v>
      </c>
      <c r="L208" s="32">
        <v>0.875</v>
      </c>
      <c r="M208" s="32">
        <v>1</v>
      </c>
    </row>
    <row r="209" spans="3:13" x14ac:dyDescent="0.25">
      <c r="C209" s="30">
        <v>176</v>
      </c>
      <c r="D209" s="32">
        <v>176</v>
      </c>
      <c r="E209" s="32">
        <v>0.88</v>
      </c>
      <c r="F209" s="32">
        <v>86</v>
      </c>
      <c r="G209" s="32">
        <v>75.679999999999993</v>
      </c>
      <c r="H209" s="32">
        <v>1.1363636363636365</v>
      </c>
      <c r="I209" s="32">
        <v>1</v>
      </c>
      <c r="J209" s="32">
        <v>1.1363636363636365</v>
      </c>
      <c r="K209" s="32">
        <v>1</v>
      </c>
      <c r="L209" s="32">
        <v>0.88</v>
      </c>
      <c r="M209" s="32">
        <v>1</v>
      </c>
    </row>
    <row r="210" spans="3:13" x14ac:dyDescent="0.25">
      <c r="C210" s="30">
        <v>177</v>
      </c>
      <c r="D210" s="32">
        <v>177</v>
      </c>
      <c r="E210" s="32">
        <v>0.88500000000000001</v>
      </c>
      <c r="F210" s="32">
        <v>86</v>
      </c>
      <c r="G210" s="32">
        <v>76.11</v>
      </c>
      <c r="H210" s="32">
        <v>1.1299435028248588</v>
      </c>
      <c r="I210" s="32">
        <v>1</v>
      </c>
      <c r="J210" s="32">
        <v>1.1299435028248588</v>
      </c>
      <c r="K210" s="32">
        <v>1</v>
      </c>
      <c r="L210" s="32">
        <v>0.88500000000000001</v>
      </c>
      <c r="M210" s="32">
        <v>1</v>
      </c>
    </row>
    <row r="211" spans="3:13" x14ac:dyDescent="0.25">
      <c r="C211" s="30">
        <v>178</v>
      </c>
      <c r="D211" s="32">
        <v>178</v>
      </c>
      <c r="E211" s="32">
        <v>0.89</v>
      </c>
      <c r="F211" s="32">
        <v>86</v>
      </c>
      <c r="G211" s="32">
        <v>76.539999999999992</v>
      </c>
      <c r="H211" s="32">
        <v>1.1235955056179776</v>
      </c>
      <c r="I211" s="32">
        <v>1</v>
      </c>
      <c r="J211" s="32">
        <v>1.1235955056179776</v>
      </c>
      <c r="K211" s="32">
        <v>1</v>
      </c>
      <c r="L211" s="32">
        <v>0.89</v>
      </c>
      <c r="M211" s="32">
        <v>1</v>
      </c>
    </row>
    <row r="212" spans="3:13" x14ac:dyDescent="0.25">
      <c r="C212" s="30">
        <v>179</v>
      </c>
      <c r="D212" s="32">
        <v>179</v>
      </c>
      <c r="E212" s="32">
        <v>0.89500000000000002</v>
      </c>
      <c r="F212" s="32">
        <v>86</v>
      </c>
      <c r="G212" s="32">
        <v>76.97</v>
      </c>
      <c r="H212" s="32">
        <v>1.1173184357541899</v>
      </c>
      <c r="I212" s="32">
        <v>1</v>
      </c>
      <c r="J212" s="32">
        <v>1.1173184357541899</v>
      </c>
      <c r="K212" s="32">
        <v>1</v>
      </c>
      <c r="L212" s="32">
        <v>0.89500000000000002</v>
      </c>
      <c r="M212" s="32">
        <v>1</v>
      </c>
    </row>
    <row r="213" spans="3:13" x14ac:dyDescent="0.25">
      <c r="C213" s="30">
        <v>180</v>
      </c>
      <c r="D213" s="32">
        <v>180</v>
      </c>
      <c r="E213" s="32">
        <v>0.9</v>
      </c>
      <c r="F213" s="32">
        <v>86</v>
      </c>
      <c r="G213" s="32">
        <v>77.400000000000006</v>
      </c>
      <c r="H213" s="32">
        <v>1.1111111111111112</v>
      </c>
      <c r="I213" s="32">
        <v>1</v>
      </c>
      <c r="J213" s="32">
        <v>1.1111111111111112</v>
      </c>
      <c r="K213" s="32">
        <v>1</v>
      </c>
      <c r="L213" s="32">
        <v>0.9</v>
      </c>
      <c r="M213" s="32">
        <v>1</v>
      </c>
    </row>
    <row r="214" spans="3:13" x14ac:dyDescent="0.25">
      <c r="C214" s="30">
        <v>181</v>
      </c>
      <c r="D214" s="32">
        <v>181</v>
      </c>
      <c r="E214" s="32">
        <v>0.90500000000000003</v>
      </c>
      <c r="F214" s="32">
        <v>86</v>
      </c>
      <c r="G214" s="32">
        <v>77.83</v>
      </c>
      <c r="H214" s="32">
        <v>1.1049723756906078</v>
      </c>
      <c r="I214" s="32">
        <v>1</v>
      </c>
      <c r="J214" s="32">
        <v>1.1049723756906078</v>
      </c>
      <c r="K214" s="32">
        <v>1</v>
      </c>
      <c r="L214" s="32">
        <v>0.90500000000000003</v>
      </c>
      <c r="M214" s="32">
        <v>1</v>
      </c>
    </row>
    <row r="215" spans="3:13" x14ac:dyDescent="0.25">
      <c r="C215" s="30">
        <v>182</v>
      </c>
      <c r="D215" s="32">
        <v>182</v>
      </c>
      <c r="E215" s="32">
        <v>0.91</v>
      </c>
      <c r="F215" s="32">
        <v>86</v>
      </c>
      <c r="G215" s="32">
        <v>78.260000000000005</v>
      </c>
      <c r="H215" s="32">
        <v>1.0989010989010988</v>
      </c>
      <c r="I215" s="32">
        <v>1</v>
      </c>
      <c r="J215" s="32">
        <v>1.0989010989010988</v>
      </c>
      <c r="K215" s="32">
        <v>1</v>
      </c>
      <c r="L215" s="32">
        <v>0.91</v>
      </c>
      <c r="M215" s="32">
        <v>1</v>
      </c>
    </row>
    <row r="216" spans="3:13" x14ac:dyDescent="0.25">
      <c r="C216" s="30">
        <v>183</v>
      </c>
      <c r="D216" s="32">
        <v>183</v>
      </c>
      <c r="E216" s="32">
        <v>0.91500000000000004</v>
      </c>
      <c r="F216" s="32">
        <v>86</v>
      </c>
      <c r="G216" s="32">
        <v>78.69</v>
      </c>
      <c r="H216" s="32">
        <v>1.0928961748633879</v>
      </c>
      <c r="I216" s="32">
        <v>1</v>
      </c>
      <c r="J216" s="32">
        <v>1.0928961748633879</v>
      </c>
      <c r="K216" s="32">
        <v>1</v>
      </c>
      <c r="L216" s="32">
        <v>0.91500000000000004</v>
      </c>
      <c r="M216" s="32">
        <v>1</v>
      </c>
    </row>
    <row r="217" spans="3:13" x14ac:dyDescent="0.25">
      <c r="C217" s="30">
        <v>184</v>
      </c>
      <c r="D217" s="32">
        <v>184</v>
      </c>
      <c r="E217" s="32">
        <v>0.92</v>
      </c>
      <c r="F217" s="32">
        <v>86</v>
      </c>
      <c r="G217" s="32">
        <v>79.12</v>
      </c>
      <c r="H217" s="32">
        <v>1.0869565217391304</v>
      </c>
      <c r="I217" s="32">
        <v>1</v>
      </c>
      <c r="J217" s="32">
        <v>1.0869565217391304</v>
      </c>
      <c r="K217" s="32">
        <v>1</v>
      </c>
      <c r="L217" s="32">
        <v>0.92</v>
      </c>
      <c r="M217" s="32">
        <v>1</v>
      </c>
    </row>
    <row r="218" spans="3:13" x14ac:dyDescent="0.25">
      <c r="C218" s="30">
        <v>185</v>
      </c>
      <c r="D218" s="32">
        <v>185</v>
      </c>
      <c r="E218" s="32">
        <v>0.92500000000000004</v>
      </c>
      <c r="F218" s="32">
        <v>86</v>
      </c>
      <c r="G218" s="32">
        <v>79.55</v>
      </c>
      <c r="H218" s="32">
        <v>1.0810810810810809</v>
      </c>
      <c r="I218" s="32">
        <v>1</v>
      </c>
      <c r="J218" s="32">
        <v>1.0810810810810809</v>
      </c>
      <c r="K218" s="32">
        <v>1</v>
      </c>
      <c r="L218" s="32">
        <v>0.92500000000000004</v>
      </c>
      <c r="M218" s="32">
        <v>1</v>
      </c>
    </row>
    <row r="219" spans="3:13" x14ac:dyDescent="0.25">
      <c r="C219" s="30">
        <v>186</v>
      </c>
      <c r="D219" s="32">
        <v>186</v>
      </c>
      <c r="E219" s="32">
        <v>0.93</v>
      </c>
      <c r="F219" s="32">
        <v>86</v>
      </c>
      <c r="G219" s="32">
        <v>79.98</v>
      </c>
      <c r="H219" s="32">
        <v>1.075268817204301</v>
      </c>
      <c r="I219" s="32">
        <v>1</v>
      </c>
      <c r="J219" s="32">
        <v>1.075268817204301</v>
      </c>
      <c r="K219" s="32">
        <v>1</v>
      </c>
      <c r="L219" s="32">
        <v>0.93</v>
      </c>
      <c r="M219" s="32">
        <v>1</v>
      </c>
    </row>
    <row r="220" spans="3:13" x14ac:dyDescent="0.25">
      <c r="C220" s="30">
        <v>187</v>
      </c>
      <c r="D220" s="32">
        <v>187</v>
      </c>
      <c r="E220" s="32">
        <v>0.93500000000000005</v>
      </c>
      <c r="F220" s="32">
        <v>86</v>
      </c>
      <c r="G220" s="32">
        <v>80.41</v>
      </c>
      <c r="H220" s="32">
        <v>1.0695187165775399</v>
      </c>
      <c r="I220" s="32">
        <v>1</v>
      </c>
      <c r="J220" s="32">
        <v>1.0695187165775399</v>
      </c>
      <c r="K220" s="32">
        <v>1</v>
      </c>
      <c r="L220" s="32">
        <v>0.93500000000000005</v>
      </c>
      <c r="M220" s="32">
        <v>1</v>
      </c>
    </row>
    <row r="221" spans="3:13" x14ac:dyDescent="0.25">
      <c r="C221" s="30">
        <v>188</v>
      </c>
      <c r="D221" s="32">
        <v>188</v>
      </c>
      <c r="E221" s="32">
        <v>0.94</v>
      </c>
      <c r="F221" s="32">
        <v>86</v>
      </c>
      <c r="G221" s="32">
        <v>80.84</v>
      </c>
      <c r="H221" s="32">
        <v>1.0638297872340425</v>
      </c>
      <c r="I221" s="32">
        <v>1</v>
      </c>
      <c r="J221" s="32">
        <v>1.0638297872340425</v>
      </c>
      <c r="K221" s="32">
        <v>1</v>
      </c>
      <c r="L221" s="32">
        <v>0.94</v>
      </c>
      <c r="M221" s="32">
        <v>1</v>
      </c>
    </row>
    <row r="222" spans="3:13" x14ac:dyDescent="0.25">
      <c r="C222" s="30">
        <v>189</v>
      </c>
      <c r="D222" s="32">
        <v>189</v>
      </c>
      <c r="E222" s="32">
        <v>0.94499999999999995</v>
      </c>
      <c r="F222" s="32">
        <v>86</v>
      </c>
      <c r="G222" s="32">
        <v>81.27</v>
      </c>
      <c r="H222" s="32">
        <v>1.0582010582010584</v>
      </c>
      <c r="I222" s="32">
        <v>1</v>
      </c>
      <c r="J222" s="32">
        <v>1.0582010582010584</v>
      </c>
      <c r="K222" s="32">
        <v>1</v>
      </c>
      <c r="L222" s="32">
        <v>0.94499999999999995</v>
      </c>
      <c r="M222" s="32">
        <v>1</v>
      </c>
    </row>
    <row r="223" spans="3:13" x14ac:dyDescent="0.25">
      <c r="C223" s="30">
        <v>190</v>
      </c>
      <c r="D223" s="32">
        <v>190</v>
      </c>
      <c r="E223" s="32">
        <v>0.95</v>
      </c>
      <c r="F223" s="32">
        <v>86</v>
      </c>
      <c r="G223" s="32">
        <v>81.7</v>
      </c>
      <c r="H223" s="32">
        <v>1.0526315789473684</v>
      </c>
      <c r="I223" s="32">
        <v>1</v>
      </c>
      <c r="J223" s="32">
        <v>1.0526315789473684</v>
      </c>
      <c r="K223" s="32">
        <v>1</v>
      </c>
      <c r="L223" s="32">
        <v>0.95</v>
      </c>
      <c r="M223" s="32">
        <v>1</v>
      </c>
    </row>
    <row r="224" spans="3:13" x14ac:dyDescent="0.25">
      <c r="C224" s="30">
        <v>191</v>
      </c>
      <c r="D224" s="32">
        <v>191</v>
      </c>
      <c r="E224" s="32">
        <v>0.95499999999999996</v>
      </c>
      <c r="F224" s="32">
        <v>86</v>
      </c>
      <c r="G224" s="32">
        <v>82.13</v>
      </c>
      <c r="H224" s="32">
        <v>1.0471204188481675</v>
      </c>
      <c r="I224" s="32">
        <v>1</v>
      </c>
      <c r="J224" s="32">
        <v>1.0471204188481675</v>
      </c>
      <c r="K224" s="32">
        <v>1</v>
      </c>
      <c r="L224" s="32">
        <v>0.95499999999999996</v>
      </c>
      <c r="M224" s="32">
        <v>1</v>
      </c>
    </row>
    <row r="225" spans="2:13" x14ac:dyDescent="0.25">
      <c r="C225" s="30">
        <v>192</v>
      </c>
      <c r="D225" s="32">
        <v>192</v>
      </c>
      <c r="E225" s="32">
        <v>0.96</v>
      </c>
      <c r="F225" s="32">
        <v>86</v>
      </c>
      <c r="G225" s="32">
        <v>82.56</v>
      </c>
      <c r="H225" s="32">
        <v>1.0416666666666667</v>
      </c>
      <c r="I225" s="32">
        <v>1</v>
      </c>
      <c r="J225" s="32">
        <v>1.0416666666666667</v>
      </c>
      <c r="K225" s="32">
        <v>1</v>
      </c>
      <c r="L225" s="32">
        <v>0.96</v>
      </c>
      <c r="M225" s="32">
        <v>1</v>
      </c>
    </row>
    <row r="226" spans="2:13" x14ac:dyDescent="0.25">
      <c r="C226" s="30">
        <v>193</v>
      </c>
      <c r="D226" s="32">
        <v>193</v>
      </c>
      <c r="E226" s="32">
        <v>0.96499999999999997</v>
      </c>
      <c r="F226" s="32">
        <v>86</v>
      </c>
      <c r="G226" s="32">
        <v>82.99</v>
      </c>
      <c r="H226" s="32">
        <v>1.0362694300518136</v>
      </c>
      <c r="I226" s="32">
        <v>1</v>
      </c>
      <c r="J226" s="32">
        <v>1.0362694300518136</v>
      </c>
      <c r="K226" s="32">
        <v>1</v>
      </c>
      <c r="L226" s="32">
        <v>0.96499999999999997</v>
      </c>
      <c r="M226" s="32">
        <v>1</v>
      </c>
    </row>
    <row r="227" spans="2:13" x14ac:dyDescent="0.25">
      <c r="C227" s="30">
        <v>194</v>
      </c>
      <c r="D227" s="32">
        <v>194</v>
      </c>
      <c r="E227" s="32">
        <v>0.97</v>
      </c>
      <c r="F227" s="32">
        <v>86</v>
      </c>
      <c r="G227" s="32">
        <v>83.42</v>
      </c>
      <c r="H227" s="32">
        <v>1.0309278350515465</v>
      </c>
      <c r="I227" s="32">
        <v>1</v>
      </c>
      <c r="J227" s="32">
        <v>1.0309278350515465</v>
      </c>
      <c r="K227" s="32">
        <v>1</v>
      </c>
      <c r="L227" s="32">
        <v>0.97</v>
      </c>
      <c r="M227" s="32">
        <v>1</v>
      </c>
    </row>
    <row r="228" spans="2:13" x14ac:dyDescent="0.25">
      <c r="C228" s="30">
        <v>195</v>
      </c>
      <c r="D228" s="32">
        <v>195</v>
      </c>
      <c r="E228" s="32">
        <v>0.97499999999999998</v>
      </c>
      <c r="F228" s="32">
        <v>86</v>
      </c>
      <c r="G228" s="32">
        <v>83.85</v>
      </c>
      <c r="H228" s="32">
        <v>1.0256410256410258</v>
      </c>
      <c r="I228" s="32">
        <v>1</v>
      </c>
      <c r="J228" s="32">
        <v>1.0256410256410258</v>
      </c>
      <c r="K228" s="32">
        <v>1</v>
      </c>
      <c r="L228" s="32">
        <v>0.97499999999999998</v>
      </c>
      <c r="M228" s="32">
        <v>1</v>
      </c>
    </row>
    <row r="229" spans="2:13" x14ac:dyDescent="0.25">
      <c r="C229" s="30">
        <v>196</v>
      </c>
      <c r="D229" s="32">
        <v>196</v>
      </c>
      <c r="E229" s="32">
        <v>0.98</v>
      </c>
      <c r="F229" s="32">
        <v>86</v>
      </c>
      <c r="G229" s="32">
        <v>84.28</v>
      </c>
      <c r="H229" s="32">
        <v>1.0204081632653061</v>
      </c>
      <c r="I229" s="32">
        <v>1</v>
      </c>
      <c r="J229" s="32">
        <v>1.0204081632653061</v>
      </c>
      <c r="K229" s="32">
        <v>1</v>
      </c>
      <c r="L229" s="32">
        <v>0.98</v>
      </c>
      <c r="M229" s="32">
        <v>1</v>
      </c>
    </row>
    <row r="230" spans="2:13" x14ac:dyDescent="0.25">
      <c r="C230" s="30">
        <v>197</v>
      </c>
      <c r="D230" s="32">
        <v>197</v>
      </c>
      <c r="E230" s="32">
        <v>0.98499999999999999</v>
      </c>
      <c r="F230" s="32">
        <v>86</v>
      </c>
      <c r="G230" s="32">
        <v>84.71</v>
      </c>
      <c r="H230" s="32">
        <v>1.015228426395939</v>
      </c>
      <c r="I230" s="32">
        <v>1</v>
      </c>
      <c r="J230" s="32">
        <v>1.015228426395939</v>
      </c>
      <c r="K230" s="32">
        <v>1</v>
      </c>
      <c r="L230" s="32">
        <v>0.98499999999999999</v>
      </c>
      <c r="M230" s="32">
        <v>1</v>
      </c>
    </row>
    <row r="231" spans="2:13" x14ac:dyDescent="0.25">
      <c r="C231" s="30">
        <v>198</v>
      </c>
      <c r="D231" s="32">
        <v>198</v>
      </c>
      <c r="E231" s="32">
        <v>0.99</v>
      </c>
      <c r="F231" s="32">
        <v>86</v>
      </c>
      <c r="G231" s="32">
        <v>85.14</v>
      </c>
      <c r="H231" s="32">
        <v>1.0101010101010102</v>
      </c>
      <c r="I231" s="32">
        <v>1</v>
      </c>
      <c r="J231" s="32">
        <v>1.0101010101010102</v>
      </c>
      <c r="K231" s="32">
        <v>1</v>
      </c>
      <c r="L231" s="32">
        <v>0.99</v>
      </c>
      <c r="M231" s="32">
        <v>1</v>
      </c>
    </row>
    <row r="232" spans="2:13" x14ac:dyDescent="0.25">
      <c r="C232" s="30">
        <v>199</v>
      </c>
      <c r="D232" s="32">
        <v>199</v>
      </c>
      <c r="E232" s="32">
        <v>0.995</v>
      </c>
      <c r="F232" s="32">
        <v>86</v>
      </c>
      <c r="G232" s="32">
        <v>85.57</v>
      </c>
      <c r="H232" s="32">
        <v>1.0050251256281406</v>
      </c>
      <c r="I232" s="32">
        <v>1</v>
      </c>
      <c r="J232" s="32">
        <v>1.0050251256281406</v>
      </c>
      <c r="K232" s="32">
        <v>1</v>
      </c>
      <c r="L232" s="32">
        <v>0.995</v>
      </c>
      <c r="M232" s="32">
        <v>1</v>
      </c>
    </row>
    <row r="233" spans="2:13" x14ac:dyDescent="0.25">
      <c r="C233" s="30">
        <v>200</v>
      </c>
      <c r="D233" s="32">
        <v>200</v>
      </c>
      <c r="E233" s="32">
        <v>1</v>
      </c>
      <c r="F233" s="32">
        <v>86</v>
      </c>
      <c r="G233" s="32">
        <v>86</v>
      </c>
      <c r="H233" s="32">
        <v>1</v>
      </c>
      <c r="I233" s="32">
        <v>1</v>
      </c>
      <c r="J233" s="32">
        <v>1</v>
      </c>
      <c r="K233" s="32">
        <v>1</v>
      </c>
      <c r="L233" s="32">
        <v>1</v>
      </c>
      <c r="M233" s="32">
        <v>1</v>
      </c>
    </row>
    <row r="235" spans="2:13" ht="18" x14ac:dyDescent="0.35">
      <c r="B235" s="28" t="s">
        <v>416</v>
      </c>
    </row>
    <row r="237" spans="2:13" x14ac:dyDescent="0.25">
      <c r="C237" s="30" t="s">
        <v>132</v>
      </c>
      <c r="D237" s="31" t="s">
        <v>111</v>
      </c>
      <c r="E237" s="31" t="s">
        <v>139</v>
      </c>
      <c r="F237" s="31" t="s">
        <v>140</v>
      </c>
      <c r="G237" s="31" t="s">
        <v>141</v>
      </c>
    </row>
    <row r="238" spans="2:13" x14ac:dyDescent="0.25">
      <c r="C238" s="30">
        <v>0</v>
      </c>
      <c r="D238" s="32">
        <v>0</v>
      </c>
      <c r="E238" s="32">
        <v>0</v>
      </c>
      <c r="F238" s="32">
        <v>0</v>
      </c>
      <c r="G238" s="32">
        <v>1</v>
      </c>
    </row>
    <row r="239" spans="2:13" x14ac:dyDescent="0.25">
      <c r="C239" s="30">
        <v>1</v>
      </c>
      <c r="D239" s="32">
        <v>0</v>
      </c>
      <c r="E239" s="32">
        <v>1.1627906976744186E-2</v>
      </c>
      <c r="F239" s="32">
        <v>0</v>
      </c>
      <c r="G239" s="32">
        <v>1</v>
      </c>
    </row>
    <row r="240" spans="2:13" x14ac:dyDescent="0.25">
      <c r="C240" s="30">
        <v>2</v>
      </c>
      <c r="D240" s="32">
        <v>0</v>
      </c>
      <c r="E240" s="32">
        <v>2.3255813953488372E-2</v>
      </c>
      <c r="F240" s="32">
        <v>0</v>
      </c>
      <c r="G240" s="32">
        <v>1</v>
      </c>
    </row>
    <row r="241" spans="3:7" x14ac:dyDescent="0.25">
      <c r="C241" s="30">
        <v>3</v>
      </c>
      <c r="D241" s="32">
        <v>0</v>
      </c>
      <c r="E241" s="32">
        <v>3.4883720930232558E-2</v>
      </c>
      <c r="F241" s="32">
        <v>0</v>
      </c>
      <c r="G241" s="32">
        <v>1</v>
      </c>
    </row>
    <row r="242" spans="3:7" x14ac:dyDescent="0.25">
      <c r="C242" s="30">
        <v>4</v>
      </c>
      <c r="D242" s="32">
        <v>0</v>
      </c>
      <c r="E242" s="32">
        <v>4.6511627906976744E-2</v>
      </c>
      <c r="F242" s="32">
        <v>0</v>
      </c>
      <c r="G242" s="32">
        <v>1</v>
      </c>
    </row>
    <row r="243" spans="3:7" x14ac:dyDescent="0.25">
      <c r="C243" s="30">
        <v>5</v>
      </c>
      <c r="D243" s="32">
        <v>0</v>
      </c>
      <c r="E243" s="32">
        <v>5.8139534883720929E-2</v>
      </c>
      <c r="F243" s="32">
        <v>0</v>
      </c>
      <c r="G243" s="32">
        <v>1</v>
      </c>
    </row>
    <row r="244" spans="3:7" x14ac:dyDescent="0.25">
      <c r="C244" s="30">
        <v>6</v>
      </c>
      <c r="D244" s="32">
        <v>0</v>
      </c>
      <c r="E244" s="32">
        <v>6.9767441860465115E-2</v>
      </c>
      <c r="F244" s="32">
        <v>0</v>
      </c>
      <c r="G244" s="32">
        <v>1</v>
      </c>
    </row>
    <row r="245" spans="3:7" x14ac:dyDescent="0.25">
      <c r="C245" s="30">
        <v>7</v>
      </c>
      <c r="D245" s="32">
        <v>8.771929824561403E-3</v>
      </c>
      <c r="E245" s="32">
        <v>6.9767441860465115E-2</v>
      </c>
      <c r="F245" s="32">
        <v>8.771929824561403E-3</v>
      </c>
      <c r="G245" s="32">
        <v>1</v>
      </c>
    </row>
    <row r="246" spans="3:7" x14ac:dyDescent="0.25">
      <c r="C246" s="30">
        <v>8</v>
      </c>
      <c r="D246" s="32">
        <v>8.771929824561403E-3</v>
      </c>
      <c r="E246" s="32">
        <v>8.1395348837209308E-2</v>
      </c>
      <c r="F246" s="32">
        <v>8.771929824561403E-3</v>
      </c>
      <c r="G246" s="32">
        <v>1</v>
      </c>
    </row>
    <row r="247" spans="3:7" x14ac:dyDescent="0.25">
      <c r="C247" s="30">
        <v>9</v>
      </c>
      <c r="D247" s="32">
        <v>8.771929824561403E-3</v>
      </c>
      <c r="E247" s="32">
        <v>9.3023255813953487E-2</v>
      </c>
      <c r="F247" s="32">
        <v>8.771929824561403E-3</v>
      </c>
      <c r="G247" s="32">
        <v>1</v>
      </c>
    </row>
    <row r="248" spans="3:7" x14ac:dyDescent="0.25">
      <c r="C248" s="30">
        <v>10</v>
      </c>
      <c r="D248" s="32">
        <v>8.771929824561403E-3</v>
      </c>
      <c r="E248" s="32">
        <v>0.10465116279069768</v>
      </c>
      <c r="F248" s="32">
        <v>8.771929824561403E-3</v>
      </c>
      <c r="G248" s="32">
        <v>1</v>
      </c>
    </row>
    <row r="249" spans="3:7" x14ac:dyDescent="0.25">
      <c r="C249" s="30">
        <v>11</v>
      </c>
      <c r="D249" s="32">
        <v>8.771929824561403E-3</v>
      </c>
      <c r="E249" s="32">
        <v>0.11627906976744186</v>
      </c>
      <c r="F249" s="32">
        <v>8.771929824561403E-3</v>
      </c>
      <c r="G249" s="32">
        <v>1</v>
      </c>
    </row>
    <row r="250" spans="3:7" x14ac:dyDescent="0.25">
      <c r="C250" s="30">
        <v>12</v>
      </c>
      <c r="D250" s="32">
        <v>8.771929824561403E-3</v>
      </c>
      <c r="E250" s="32">
        <v>0.12790697674418605</v>
      </c>
      <c r="F250" s="32">
        <v>8.771929824561403E-3</v>
      </c>
      <c r="G250" s="32">
        <v>1</v>
      </c>
    </row>
    <row r="251" spans="3:7" x14ac:dyDescent="0.25">
      <c r="C251" s="30">
        <v>13</v>
      </c>
      <c r="D251" s="32">
        <v>8.771929824561403E-3</v>
      </c>
      <c r="E251" s="32">
        <v>0.13953488372093023</v>
      </c>
      <c r="F251" s="32">
        <v>8.771929824561403E-3</v>
      </c>
      <c r="G251" s="32">
        <v>1</v>
      </c>
    </row>
    <row r="252" spans="3:7" x14ac:dyDescent="0.25">
      <c r="C252" s="30">
        <v>14</v>
      </c>
      <c r="D252" s="32">
        <v>8.771929824561403E-3</v>
      </c>
      <c r="E252" s="32">
        <v>0.15116279069767441</v>
      </c>
      <c r="F252" s="32">
        <v>8.771929824561403E-3</v>
      </c>
      <c r="G252" s="32">
        <v>1</v>
      </c>
    </row>
    <row r="253" spans="3:7" x14ac:dyDescent="0.25">
      <c r="C253" s="30">
        <v>15</v>
      </c>
      <c r="D253" s="32">
        <v>8.771929824561403E-3</v>
      </c>
      <c r="E253" s="32">
        <v>0.16279069767441862</v>
      </c>
      <c r="F253" s="32">
        <v>8.771929824561403E-3</v>
      </c>
      <c r="G253" s="32">
        <v>1</v>
      </c>
    </row>
    <row r="254" spans="3:7" x14ac:dyDescent="0.25">
      <c r="C254" s="30">
        <v>16</v>
      </c>
      <c r="D254" s="32">
        <v>8.771929824561403E-3</v>
      </c>
      <c r="E254" s="32">
        <v>0.1744186046511628</v>
      </c>
      <c r="F254" s="32">
        <v>8.771929824561403E-3</v>
      </c>
      <c r="G254" s="32">
        <v>1</v>
      </c>
    </row>
    <row r="255" spans="3:7" x14ac:dyDescent="0.25">
      <c r="C255" s="30">
        <v>17</v>
      </c>
      <c r="D255" s="32">
        <v>8.771929824561403E-3</v>
      </c>
      <c r="E255" s="32">
        <v>0.18604651162790697</v>
      </c>
      <c r="F255" s="32">
        <v>8.771929824561403E-3</v>
      </c>
      <c r="G255" s="32">
        <v>1</v>
      </c>
    </row>
    <row r="256" spans="3:7" x14ac:dyDescent="0.25">
      <c r="C256" s="30">
        <v>18</v>
      </c>
      <c r="D256" s="32">
        <v>8.771929824561403E-3</v>
      </c>
      <c r="E256" s="32">
        <v>0.19767441860465115</v>
      </c>
      <c r="F256" s="32">
        <v>8.771929824561403E-3</v>
      </c>
      <c r="G256" s="32">
        <v>1</v>
      </c>
    </row>
    <row r="257" spans="3:7" x14ac:dyDescent="0.25">
      <c r="C257" s="30">
        <v>19</v>
      </c>
      <c r="D257" s="32">
        <v>8.771929824561403E-3</v>
      </c>
      <c r="E257" s="32">
        <v>0.20930232558139536</v>
      </c>
      <c r="F257" s="32">
        <v>8.771929824561403E-3</v>
      </c>
      <c r="G257" s="32">
        <v>1</v>
      </c>
    </row>
    <row r="258" spans="3:7" x14ac:dyDescent="0.25">
      <c r="C258" s="30">
        <v>20</v>
      </c>
      <c r="D258" s="32">
        <v>8.771929824561403E-3</v>
      </c>
      <c r="E258" s="32">
        <v>0.22093023255813954</v>
      </c>
      <c r="F258" s="32">
        <v>8.771929824561403E-3</v>
      </c>
      <c r="G258" s="32">
        <v>1</v>
      </c>
    </row>
    <row r="259" spans="3:7" x14ac:dyDescent="0.25">
      <c r="C259" s="30">
        <v>21</v>
      </c>
      <c r="D259" s="32">
        <v>8.771929824561403E-3</v>
      </c>
      <c r="E259" s="32">
        <v>0.23255813953488372</v>
      </c>
      <c r="F259" s="32">
        <v>8.771929824561403E-3</v>
      </c>
      <c r="G259" s="32">
        <v>1</v>
      </c>
    </row>
    <row r="260" spans="3:7" x14ac:dyDescent="0.25">
      <c r="C260" s="30">
        <v>22</v>
      </c>
      <c r="D260" s="32">
        <v>8.771929824561403E-3</v>
      </c>
      <c r="E260" s="32">
        <v>0.2441860465116279</v>
      </c>
      <c r="F260" s="32">
        <v>8.771929824561403E-3</v>
      </c>
      <c r="G260" s="32">
        <v>1</v>
      </c>
    </row>
    <row r="261" spans="3:7" x14ac:dyDescent="0.25">
      <c r="C261" s="30">
        <v>23</v>
      </c>
      <c r="D261" s="32">
        <v>8.771929824561403E-3</v>
      </c>
      <c r="E261" s="32">
        <v>0.2558139534883721</v>
      </c>
      <c r="F261" s="32">
        <v>8.771929824561403E-3</v>
      </c>
      <c r="G261" s="32">
        <v>1</v>
      </c>
    </row>
    <row r="262" spans="3:7" x14ac:dyDescent="0.25">
      <c r="C262" s="30">
        <v>24</v>
      </c>
      <c r="D262" s="32">
        <v>8.771929824561403E-3</v>
      </c>
      <c r="E262" s="32">
        <v>0.26744186046511625</v>
      </c>
      <c r="F262" s="32">
        <v>8.771929824561403E-3</v>
      </c>
      <c r="G262" s="32">
        <v>1</v>
      </c>
    </row>
    <row r="263" spans="3:7" x14ac:dyDescent="0.25">
      <c r="C263" s="30">
        <v>25</v>
      </c>
      <c r="D263" s="32">
        <v>8.771929824561403E-3</v>
      </c>
      <c r="E263" s="32">
        <v>0.27906976744186046</v>
      </c>
      <c r="F263" s="32">
        <v>8.771929824561403E-3</v>
      </c>
      <c r="G263" s="32">
        <v>1</v>
      </c>
    </row>
    <row r="264" spans="3:7" x14ac:dyDescent="0.25">
      <c r="C264" s="30">
        <v>26</v>
      </c>
      <c r="D264" s="32">
        <v>8.771929824561403E-3</v>
      </c>
      <c r="E264" s="32">
        <v>0.29069767441860467</v>
      </c>
      <c r="F264" s="32">
        <v>8.771929824561403E-3</v>
      </c>
      <c r="G264" s="32">
        <v>1</v>
      </c>
    </row>
    <row r="265" spans="3:7" x14ac:dyDescent="0.25">
      <c r="C265" s="30">
        <v>27</v>
      </c>
      <c r="D265" s="32">
        <v>8.771929824561403E-3</v>
      </c>
      <c r="E265" s="32">
        <v>0.30232558139534882</v>
      </c>
      <c r="F265" s="32">
        <v>8.771929824561403E-3</v>
      </c>
      <c r="G265" s="32">
        <v>1</v>
      </c>
    </row>
    <row r="266" spans="3:7" x14ac:dyDescent="0.25">
      <c r="C266" s="30">
        <v>28</v>
      </c>
      <c r="D266" s="32">
        <v>8.771929824561403E-3</v>
      </c>
      <c r="E266" s="32">
        <v>0.31395348837209303</v>
      </c>
      <c r="F266" s="32">
        <v>8.771929824561403E-3</v>
      </c>
      <c r="G266" s="32">
        <v>1</v>
      </c>
    </row>
    <row r="267" spans="3:7" x14ac:dyDescent="0.25">
      <c r="C267" s="30">
        <v>29</v>
      </c>
      <c r="D267" s="32">
        <v>8.771929824561403E-3</v>
      </c>
      <c r="E267" s="32">
        <v>0.32558139534883723</v>
      </c>
      <c r="F267" s="32">
        <v>8.771929824561403E-3</v>
      </c>
      <c r="G267" s="32">
        <v>1</v>
      </c>
    </row>
    <row r="268" spans="3:7" x14ac:dyDescent="0.25">
      <c r="C268" s="30">
        <v>30</v>
      </c>
      <c r="D268" s="32">
        <v>8.771929824561403E-3</v>
      </c>
      <c r="E268" s="32">
        <v>0.33720930232558138</v>
      </c>
      <c r="F268" s="32">
        <v>8.771929824561403E-3</v>
      </c>
      <c r="G268" s="32">
        <v>1</v>
      </c>
    </row>
    <row r="269" spans="3:7" x14ac:dyDescent="0.25">
      <c r="C269" s="30">
        <v>31</v>
      </c>
      <c r="D269" s="32">
        <v>8.771929824561403E-3</v>
      </c>
      <c r="E269" s="32">
        <v>0.34883720930232559</v>
      </c>
      <c r="F269" s="32">
        <v>8.771929824561403E-3</v>
      </c>
      <c r="G269" s="32">
        <v>1</v>
      </c>
    </row>
    <row r="270" spans="3:7" x14ac:dyDescent="0.25">
      <c r="C270" s="30">
        <v>32</v>
      </c>
      <c r="D270" s="32">
        <v>8.771929824561403E-3</v>
      </c>
      <c r="E270" s="32">
        <v>0.36046511627906974</v>
      </c>
      <c r="F270" s="32">
        <v>8.771929824561403E-3</v>
      </c>
      <c r="G270" s="32">
        <v>1</v>
      </c>
    </row>
    <row r="271" spans="3:7" x14ac:dyDescent="0.25">
      <c r="C271" s="30">
        <v>33</v>
      </c>
      <c r="D271" s="32">
        <v>8.771929824561403E-3</v>
      </c>
      <c r="E271" s="32">
        <v>0.37209302325581395</v>
      </c>
      <c r="F271" s="32">
        <v>8.771929824561403E-3</v>
      </c>
      <c r="G271" s="32">
        <v>1</v>
      </c>
    </row>
    <row r="272" spans="3:7" x14ac:dyDescent="0.25">
      <c r="C272" s="30">
        <v>34</v>
      </c>
      <c r="D272" s="32">
        <v>8.771929824561403E-3</v>
      </c>
      <c r="E272" s="32">
        <v>0.38372093023255816</v>
      </c>
      <c r="F272" s="32">
        <v>8.771929824561403E-3</v>
      </c>
      <c r="G272" s="32">
        <v>1</v>
      </c>
    </row>
    <row r="273" spans="3:7" x14ac:dyDescent="0.25">
      <c r="C273" s="30">
        <v>35</v>
      </c>
      <c r="D273" s="32">
        <v>8.771929824561403E-3</v>
      </c>
      <c r="E273" s="32">
        <v>0.39534883720930231</v>
      </c>
      <c r="F273" s="32">
        <v>8.771929824561403E-3</v>
      </c>
      <c r="G273" s="32">
        <v>1</v>
      </c>
    </row>
    <row r="274" spans="3:7" x14ac:dyDescent="0.25">
      <c r="C274" s="30">
        <v>36</v>
      </c>
      <c r="D274" s="32">
        <v>8.771929824561403E-3</v>
      </c>
      <c r="E274" s="32">
        <v>0.40697674418604651</v>
      </c>
      <c r="F274" s="32">
        <v>8.771929824561403E-3</v>
      </c>
      <c r="G274" s="32">
        <v>1</v>
      </c>
    </row>
    <row r="275" spans="3:7" x14ac:dyDescent="0.25">
      <c r="C275" s="30">
        <v>37</v>
      </c>
      <c r="D275" s="32">
        <v>8.771929824561403E-3</v>
      </c>
      <c r="E275" s="32">
        <v>0.41860465116279072</v>
      </c>
      <c r="F275" s="32">
        <v>8.771929824561403E-3</v>
      </c>
      <c r="G275" s="32">
        <v>1</v>
      </c>
    </row>
    <row r="276" spans="3:7" x14ac:dyDescent="0.25">
      <c r="C276" s="30">
        <v>38</v>
      </c>
      <c r="D276" s="32">
        <v>8.771929824561403E-3</v>
      </c>
      <c r="E276" s="32">
        <v>0.43023255813953487</v>
      </c>
      <c r="F276" s="32">
        <v>8.771929824561403E-3</v>
      </c>
      <c r="G276" s="32">
        <v>1</v>
      </c>
    </row>
    <row r="277" spans="3:7" x14ac:dyDescent="0.25">
      <c r="C277" s="30">
        <v>39</v>
      </c>
      <c r="D277" s="32">
        <v>8.771929824561403E-3</v>
      </c>
      <c r="E277" s="32">
        <v>0.44186046511627908</v>
      </c>
      <c r="F277" s="32">
        <v>8.771929824561403E-3</v>
      </c>
      <c r="G277" s="32">
        <v>1</v>
      </c>
    </row>
    <row r="278" spans="3:7" x14ac:dyDescent="0.25">
      <c r="C278" s="30">
        <v>40</v>
      </c>
      <c r="D278" s="32">
        <v>8.771929824561403E-3</v>
      </c>
      <c r="E278" s="32">
        <v>0.45348837209302323</v>
      </c>
      <c r="F278" s="32">
        <v>8.771929824561403E-3</v>
      </c>
      <c r="G278" s="32">
        <v>1</v>
      </c>
    </row>
    <row r="279" spans="3:7" x14ac:dyDescent="0.25">
      <c r="C279" s="30">
        <v>41</v>
      </c>
      <c r="D279" s="32">
        <v>8.771929824561403E-3</v>
      </c>
      <c r="E279" s="32">
        <v>0.46511627906976744</v>
      </c>
      <c r="F279" s="32">
        <v>8.771929824561403E-3</v>
      </c>
      <c r="G279" s="32">
        <v>1</v>
      </c>
    </row>
    <row r="280" spans="3:7" x14ac:dyDescent="0.25">
      <c r="C280" s="30">
        <v>42</v>
      </c>
      <c r="D280" s="32">
        <v>8.771929824561403E-3</v>
      </c>
      <c r="E280" s="32">
        <v>0.47674418604651164</v>
      </c>
      <c r="F280" s="32">
        <v>8.771929824561403E-3</v>
      </c>
      <c r="G280" s="32">
        <v>1</v>
      </c>
    </row>
    <row r="281" spans="3:7" x14ac:dyDescent="0.25">
      <c r="C281" s="30">
        <v>43</v>
      </c>
      <c r="D281" s="32">
        <v>8.771929824561403E-3</v>
      </c>
      <c r="E281" s="32">
        <v>0.48837209302325579</v>
      </c>
      <c r="F281" s="32">
        <v>8.771929824561403E-3</v>
      </c>
      <c r="G281" s="32">
        <v>1</v>
      </c>
    </row>
    <row r="282" spans="3:7" x14ac:dyDescent="0.25">
      <c r="C282" s="30">
        <v>44</v>
      </c>
      <c r="D282" s="32">
        <v>8.771929824561403E-3</v>
      </c>
      <c r="E282" s="32">
        <v>0.5</v>
      </c>
      <c r="F282" s="32">
        <v>8.771929824561403E-3</v>
      </c>
      <c r="G282" s="32">
        <v>1</v>
      </c>
    </row>
    <row r="283" spans="3:7" x14ac:dyDescent="0.25">
      <c r="C283" s="30">
        <v>45</v>
      </c>
      <c r="D283" s="32">
        <v>8.771929824561403E-3</v>
      </c>
      <c r="E283" s="32">
        <v>0.51162790697674421</v>
      </c>
      <c r="F283" s="32">
        <v>8.771929824561403E-3</v>
      </c>
      <c r="G283" s="32">
        <v>1</v>
      </c>
    </row>
    <row r="284" spans="3:7" x14ac:dyDescent="0.25">
      <c r="C284" s="30">
        <v>46</v>
      </c>
      <c r="D284" s="32">
        <v>8.771929824561403E-3</v>
      </c>
      <c r="E284" s="32">
        <v>0.52325581395348841</v>
      </c>
      <c r="F284" s="32">
        <v>8.771929824561403E-3</v>
      </c>
      <c r="G284" s="32">
        <v>1</v>
      </c>
    </row>
    <row r="285" spans="3:7" x14ac:dyDescent="0.25">
      <c r="C285" s="30">
        <v>47</v>
      </c>
      <c r="D285" s="32">
        <v>8.771929824561403E-3</v>
      </c>
      <c r="E285" s="32">
        <v>0.53488372093023251</v>
      </c>
      <c r="F285" s="32">
        <v>8.771929824561403E-3</v>
      </c>
      <c r="G285" s="32">
        <v>1</v>
      </c>
    </row>
    <row r="286" spans="3:7" x14ac:dyDescent="0.25">
      <c r="C286" s="30">
        <v>48</v>
      </c>
      <c r="D286" s="32">
        <v>8.771929824561403E-3</v>
      </c>
      <c r="E286" s="32">
        <v>0.54651162790697672</v>
      </c>
      <c r="F286" s="32">
        <v>8.771929824561403E-3</v>
      </c>
      <c r="G286" s="32">
        <v>1</v>
      </c>
    </row>
    <row r="287" spans="3:7" x14ac:dyDescent="0.25">
      <c r="C287" s="30">
        <v>49</v>
      </c>
      <c r="D287" s="32">
        <v>1.7543859649122806E-2</v>
      </c>
      <c r="E287" s="32">
        <v>0.54651162790697672</v>
      </c>
      <c r="F287" s="32">
        <v>1.7543859649122806E-2</v>
      </c>
      <c r="G287" s="32">
        <v>1</v>
      </c>
    </row>
    <row r="288" spans="3:7" x14ac:dyDescent="0.25">
      <c r="C288" s="30">
        <v>50</v>
      </c>
      <c r="D288" s="32">
        <v>1.7543859649122806E-2</v>
      </c>
      <c r="E288" s="32">
        <v>0.55813953488372092</v>
      </c>
      <c r="F288" s="32">
        <v>1.7543859649122806E-2</v>
      </c>
      <c r="G288" s="32">
        <v>1</v>
      </c>
    </row>
    <row r="289" spans="3:7" x14ac:dyDescent="0.25">
      <c r="C289" s="30">
        <v>51</v>
      </c>
      <c r="D289" s="32">
        <v>1.7543859649122806E-2</v>
      </c>
      <c r="E289" s="32">
        <v>0.56976744186046513</v>
      </c>
      <c r="F289" s="32">
        <v>1.7543859649122806E-2</v>
      </c>
      <c r="G289" s="32">
        <v>1</v>
      </c>
    </row>
    <row r="290" spans="3:7" x14ac:dyDescent="0.25">
      <c r="C290" s="30">
        <v>52</v>
      </c>
      <c r="D290" s="32">
        <v>1.7543859649122806E-2</v>
      </c>
      <c r="E290" s="32">
        <v>0.58139534883720934</v>
      </c>
      <c r="F290" s="32">
        <v>1.7543859649122806E-2</v>
      </c>
      <c r="G290" s="32">
        <v>1</v>
      </c>
    </row>
    <row r="291" spans="3:7" x14ac:dyDescent="0.25">
      <c r="C291" s="30">
        <v>53</v>
      </c>
      <c r="D291" s="32">
        <v>1.7543859649122806E-2</v>
      </c>
      <c r="E291" s="32">
        <v>0.59302325581395354</v>
      </c>
      <c r="F291" s="32">
        <v>1.7543859649122806E-2</v>
      </c>
      <c r="G291" s="32">
        <v>1</v>
      </c>
    </row>
    <row r="292" spans="3:7" x14ac:dyDescent="0.25">
      <c r="C292" s="30">
        <v>54</v>
      </c>
      <c r="D292" s="32">
        <v>2.6315789473684209E-2</v>
      </c>
      <c r="E292" s="32">
        <v>0.59302325581395354</v>
      </c>
      <c r="F292" s="32">
        <v>2.6315789473684209E-2</v>
      </c>
      <c r="G292" s="32">
        <v>1</v>
      </c>
    </row>
    <row r="293" spans="3:7" x14ac:dyDescent="0.25">
      <c r="C293" s="30">
        <v>55</v>
      </c>
      <c r="D293" s="32">
        <v>2.6315789473684209E-2</v>
      </c>
      <c r="E293" s="32">
        <v>0.60465116279069764</v>
      </c>
      <c r="F293" s="32">
        <v>2.6315789473684209E-2</v>
      </c>
      <c r="G293" s="32">
        <v>1</v>
      </c>
    </row>
    <row r="294" spans="3:7" x14ac:dyDescent="0.25">
      <c r="C294" s="30">
        <v>56</v>
      </c>
      <c r="D294" s="32">
        <v>2.6315789473684209E-2</v>
      </c>
      <c r="E294" s="32">
        <v>0.61627906976744184</v>
      </c>
      <c r="F294" s="32">
        <v>2.6315789473684209E-2</v>
      </c>
      <c r="G294" s="32">
        <v>1</v>
      </c>
    </row>
    <row r="295" spans="3:7" x14ac:dyDescent="0.25">
      <c r="C295" s="30">
        <v>57</v>
      </c>
      <c r="D295" s="32">
        <v>2.6315789473684209E-2</v>
      </c>
      <c r="E295" s="32">
        <v>0.62790697674418605</v>
      </c>
      <c r="F295" s="32">
        <v>2.6315789473684209E-2</v>
      </c>
      <c r="G295" s="32">
        <v>1</v>
      </c>
    </row>
    <row r="296" spans="3:7" x14ac:dyDescent="0.25">
      <c r="C296" s="30">
        <v>58</v>
      </c>
      <c r="D296" s="32">
        <v>3.5087719298245612E-2</v>
      </c>
      <c r="E296" s="32">
        <v>0.62790697674418605</v>
      </c>
      <c r="F296" s="32">
        <v>3.5087719298245612E-2</v>
      </c>
      <c r="G296" s="32">
        <v>1</v>
      </c>
    </row>
    <row r="297" spans="3:7" x14ac:dyDescent="0.25">
      <c r="C297" s="30">
        <v>59</v>
      </c>
      <c r="D297" s="32">
        <v>3.5087719298245612E-2</v>
      </c>
      <c r="E297" s="32">
        <v>0.63953488372093026</v>
      </c>
      <c r="F297" s="32">
        <v>3.5087719298245612E-2</v>
      </c>
      <c r="G297" s="32">
        <v>1</v>
      </c>
    </row>
    <row r="298" spans="3:7" x14ac:dyDescent="0.25">
      <c r="C298" s="30">
        <v>60</v>
      </c>
      <c r="D298" s="32">
        <v>3.5087719298245612E-2</v>
      </c>
      <c r="E298" s="32">
        <v>0.65116279069767447</v>
      </c>
      <c r="F298" s="32">
        <v>3.5087719298245612E-2</v>
      </c>
      <c r="G298" s="32">
        <v>1</v>
      </c>
    </row>
    <row r="299" spans="3:7" x14ac:dyDescent="0.25">
      <c r="C299" s="30">
        <v>61</v>
      </c>
      <c r="D299" s="32">
        <v>3.5087719298245612E-2</v>
      </c>
      <c r="E299" s="32">
        <v>0.66279069767441856</v>
      </c>
      <c r="F299" s="32">
        <v>3.5087719298245612E-2</v>
      </c>
      <c r="G299" s="32">
        <v>1</v>
      </c>
    </row>
    <row r="300" spans="3:7" x14ac:dyDescent="0.25">
      <c r="C300" s="30">
        <v>62</v>
      </c>
      <c r="D300" s="32">
        <v>3.5087719298245612E-2</v>
      </c>
      <c r="E300" s="32">
        <v>0.67441860465116277</v>
      </c>
      <c r="F300" s="32">
        <v>3.5087719298245612E-2</v>
      </c>
      <c r="G300" s="32">
        <v>1</v>
      </c>
    </row>
    <row r="301" spans="3:7" x14ac:dyDescent="0.25">
      <c r="C301" s="30">
        <v>63</v>
      </c>
      <c r="D301" s="32">
        <v>4.3859649122807015E-2</v>
      </c>
      <c r="E301" s="32">
        <v>0.67441860465116277</v>
      </c>
      <c r="F301" s="32">
        <v>4.3859649122807015E-2</v>
      </c>
      <c r="G301" s="32">
        <v>1</v>
      </c>
    </row>
    <row r="302" spans="3:7" x14ac:dyDescent="0.25">
      <c r="C302" s="30">
        <v>64</v>
      </c>
      <c r="D302" s="32">
        <v>5.2631578947368418E-2</v>
      </c>
      <c r="E302" s="32">
        <v>0.67441860465116277</v>
      </c>
      <c r="F302" s="32">
        <v>5.2631578947368418E-2</v>
      </c>
      <c r="G302" s="32">
        <v>1</v>
      </c>
    </row>
    <row r="303" spans="3:7" x14ac:dyDescent="0.25">
      <c r="C303" s="30">
        <v>65</v>
      </c>
      <c r="D303" s="32">
        <v>5.2631578947368418E-2</v>
      </c>
      <c r="E303" s="32">
        <v>0.68604651162790697</v>
      </c>
      <c r="F303" s="32">
        <v>5.2631578947368418E-2</v>
      </c>
      <c r="G303" s="32">
        <v>1</v>
      </c>
    </row>
    <row r="304" spans="3:7" x14ac:dyDescent="0.25">
      <c r="C304" s="30">
        <v>66</v>
      </c>
      <c r="D304" s="32">
        <v>6.1403508771929821E-2</v>
      </c>
      <c r="E304" s="32">
        <v>0.68604651162790697</v>
      </c>
      <c r="F304" s="32">
        <v>6.1403508771929821E-2</v>
      </c>
      <c r="G304" s="32">
        <v>1</v>
      </c>
    </row>
    <row r="305" spans="3:7" x14ac:dyDescent="0.25">
      <c r="C305" s="30">
        <v>67</v>
      </c>
      <c r="D305" s="32">
        <v>6.1403508771929821E-2</v>
      </c>
      <c r="E305" s="32">
        <v>0.69767441860465118</v>
      </c>
      <c r="F305" s="32">
        <v>6.1403508771929821E-2</v>
      </c>
      <c r="G305" s="32">
        <v>1</v>
      </c>
    </row>
    <row r="306" spans="3:7" x14ac:dyDescent="0.25">
      <c r="C306" s="30">
        <v>68</v>
      </c>
      <c r="D306" s="32">
        <v>6.1403508771929821E-2</v>
      </c>
      <c r="E306" s="32">
        <v>0.70930232558139539</v>
      </c>
      <c r="F306" s="32">
        <v>6.1403508771929821E-2</v>
      </c>
      <c r="G306" s="32">
        <v>1</v>
      </c>
    </row>
    <row r="307" spans="3:7" x14ac:dyDescent="0.25">
      <c r="C307" s="30">
        <v>69</v>
      </c>
      <c r="D307" s="32">
        <v>6.1403508771929821E-2</v>
      </c>
      <c r="E307" s="32">
        <v>0.72093023255813948</v>
      </c>
      <c r="F307" s="32">
        <v>6.1403508771929821E-2</v>
      </c>
      <c r="G307" s="32">
        <v>1</v>
      </c>
    </row>
    <row r="308" spans="3:7" x14ac:dyDescent="0.25">
      <c r="C308" s="30">
        <v>70</v>
      </c>
      <c r="D308" s="32">
        <v>7.0175438596491224E-2</v>
      </c>
      <c r="E308" s="32">
        <v>0.72093023255813948</v>
      </c>
      <c r="F308" s="32">
        <v>7.0175438596491224E-2</v>
      </c>
      <c r="G308" s="32">
        <v>1</v>
      </c>
    </row>
    <row r="309" spans="3:7" x14ac:dyDescent="0.25">
      <c r="C309" s="30">
        <v>71</v>
      </c>
      <c r="D309" s="32">
        <v>7.8947368421052627E-2</v>
      </c>
      <c r="E309" s="32">
        <v>0.72093023255813948</v>
      </c>
      <c r="F309" s="32">
        <v>7.8947368421052627E-2</v>
      </c>
      <c r="G309" s="32">
        <v>1</v>
      </c>
    </row>
    <row r="310" spans="3:7" x14ac:dyDescent="0.25">
      <c r="C310" s="30">
        <v>72</v>
      </c>
      <c r="D310" s="32">
        <v>8.771929824561403E-2</v>
      </c>
      <c r="E310" s="32">
        <v>0.72093023255813948</v>
      </c>
      <c r="F310" s="32">
        <v>8.771929824561403E-2</v>
      </c>
      <c r="G310" s="32">
        <v>1</v>
      </c>
    </row>
    <row r="311" spans="3:7" x14ac:dyDescent="0.25">
      <c r="C311" s="30">
        <v>73</v>
      </c>
      <c r="D311" s="32">
        <v>9.6491228070175433E-2</v>
      </c>
      <c r="E311" s="32">
        <v>0.72093023255813948</v>
      </c>
      <c r="F311" s="32">
        <v>9.6491228070175433E-2</v>
      </c>
      <c r="G311" s="32">
        <v>1</v>
      </c>
    </row>
    <row r="312" spans="3:7" x14ac:dyDescent="0.25">
      <c r="C312" s="30">
        <v>74</v>
      </c>
      <c r="D312" s="32">
        <v>9.6491228070175433E-2</v>
      </c>
      <c r="E312" s="32">
        <v>0.73255813953488369</v>
      </c>
      <c r="F312" s="32">
        <v>9.6491228070175433E-2</v>
      </c>
      <c r="G312" s="32">
        <v>1</v>
      </c>
    </row>
    <row r="313" spans="3:7" x14ac:dyDescent="0.25">
      <c r="C313" s="30">
        <v>75</v>
      </c>
      <c r="D313" s="32">
        <v>0.10526315789473684</v>
      </c>
      <c r="E313" s="32">
        <v>0.73255813953488369</v>
      </c>
      <c r="F313" s="32">
        <v>0.10526315789473684</v>
      </c>
      <c r="G313" s="32">
        <v>1</v>
      </c>
    </row>
    <row r="314" spans="3:7" x14ac:dyDescent="0.25">
      <c r="C314" s="30">
        <v>76</v>
      </c>
      <c r="D314" s="32">
        <v>0.10526315789473684</v>
      </c>
      <c r="E314" s="32">
        <v>0.7441860465116279</v>
      </c>
      <c r="F314" s="32">
        <v>0.10526315789473684</v>
      </c>
      <c r="G314" s="32">
        <v>1</v>
      </c>
    </row>
    <row r="315" spans="3:7" x14ac:dyDescent="0.25">
      <c r="C315" s="30">
        <v>77</v>
      </c>
      <c r="D315" s="32">
        <v>0.11403508771929824</v>
      </c>
      <c r="E315" s="32">
        <v>0.7441860465116279</v>
      </c>
      <c r="F315" s="32">
        <v>0.11403508771929824</v>
      </c>
      <c r="G315" s="32">
        <v>1</v>
      </c>
    </row>
    <row r="316" spans="3:7" x14ac:dyDescent="0.25">
      <c r="C316" s="30">
        <v>78</v>
      </c>
      <c r="D316" s="32">
        <v>0.11403508771929824</v>
      </c>
      <c r="E316" s="32">
        <v>0.7558139534883721</v>
      </c>
      <c r="F316" s="32">
        <v>0.11403508771929824</v>
      </c>
      <c r="G316" s="32">
        <v>1</v>
      </c>
    </row>
    <row r="317" spans="3:7" x14ac:dyDescent="0.25">
      <c r="C317" s="30">
        <v>79</v>
      </c>
      <c r="D317" s="32">
        <v>0.11403508771929824</v>
      </c>
      <c r="E317" s="32">
        <v>0.76744186046511631</v>
      </c>
      <c r="F317" s="32">
        <v>0.11403508771929824</v>
      </c>
      <c r="G317" s="32">
        <v>1</v>
      </c>
    </row>
    <row r="318" spans="3:7" x14ac:dyDescent="0.25">
      <c r="C318" s="30">
        <v>80</v>
      </c>
      <c r="D318" s="32">
        <v>0.11403508771929824</v>
      </c>
      <c r="E318" s="32">
        <v>0.77906976744186052</v>
      </c>
      <c r="F318" s="32">
        <v>0.11403508771929824</v>
      </c>
      <c r="G318" s="32">
        <v>1</v>
      </c>
    </row>
    <row r="319" spans="3:7" x14ac:dyDescent="0.25">
      <c r="C319" s="30">
        <v>81</v>
      </c>
      <c r="D319" s="32">
        <v>0.12280701754385964</v>
      </c>
      <c r="E319" s="32">
        <v>0.77906976744186052</v>
      </c>
      <c r="F319" s="32">
        <v>0.12280701754385964</v>
      </c>
      <c r="G319" s="32">
        <v>1</v>
      </c>
    </row>
    <row r="320" spans="3:7" x14ac:dyDescent="0.25">
      <c r="C320" s="30">
        <v>82</v>
      </c>
      <c r="D320" s="32">
        <v>0.12280701754385964</v>
      </c>
      <c r="E320" s="32">
        <v>0.79069767441860461</v>
      </c>
      <c r="F320" s="32">
        <v>0.12280701754385964</v>
      </c>
      <c r="G320" s="32">
        <v>1</v>
      </c>
    </row>
    <row r="321" spans="3:7" x14ac:dyDescent="0.25">
      <c r="C321" s="30">
        <v>83</v>
      </c>
      <c r="D321" s="32">
        <v>0.13157894736842105</v>
      </c>
      <c r="E321" s="32">
        <v>0.79069767441860461</v>
      </c>
      <c r="F321" s="32">
        <v>0.13157894736842105</v>
      </c>
      <c r="G321" s="32">
        <v>1</v>
      </c>
    </row>
    <row r="322" spans="3:7" x14ac:dyDescent="0.25">
      <c r="C322" s="30">
        <v>84</v>
      </c>
      <c r="D322" s="32">
        <v>0.13157894736842105</v>
      </c>
      <c r="E322" s="32">
        <v>0.80232558139534882</v>
      </c>
      <c r="F322" s="32">
        <v>0.13157894736842105</v>
      </c>
      <c r="G322" s="32">
        <v>1</v>
      </c>
    </row>
    <row r="323" spans="3:7" x14ac:dyDescent="0.25">
      <c r="C323" s="30">
        <v>85</v>
      </c>
      <c r="D323" s="32">
        <v>0.13157894736842105</v>
      </c>
      <c r="E323" s="32">
        <v>0.81395348837209303</v>
      </c>
      <c r="F323" s="32">
        <v>0.13157894736842105</v>
      </c>
      <c r="G323" s="32">
        <v>1</v>
      </c>
    </row>
    <row r="324" spans="3:7" x14ac:dyDescent="0.25">
      <c r="C324" s="30">
        <v>86</v>
      </c>
      <c r="D324" s="32">
        <v>0.14035087719298245</v>
      </c>
      <c r="E324" s="32">
        <v>0.81395348837209303</v>
      </c>
      <c r="F324" s="32">
        <v>0.14035087719298245</v>
      </c>
      <c r="G324" s="32">
        <v>1</v>
      </c>
    </row>
    <row r="325" spans="3:7" x14ac:dyDescent="0.25">
      <c r="C325" s="30">
        <v>87</v>
      </c>
      <c r="D325" s="32">
        <v>0.14035087719298245</v>
      </c>
      <c r="E325" s="32">
        <v>0.82558139534883723</v>
      </c>
      <c r="F325" s="32">
        <v>0.14035087719298245</v>
      </c>
      <c r="G325" s="32">
        <v>1</v>
      </c>
    </row>
    <row r="326" spans="3:7" x14ac:dyDescent="0.25">
      <c r="C326" s="30">
        <v>88</v>
      </c>
      <c r="D326" s="32">
        <v>0.14035087719298245</v>
      </c>
      <c r="E326" s="32">
        <v>0.83720930232558144</v>
      </c>
      <c r="F326" s="32">
        <v>0.14035087719298245</v>
      </c>
      <c r="G326" s="32">
        <v>1</v>
      </c>
    </row>
    <row r="327" spans="3:7" x14ac:dyDescent="0.25">
      <c r="C327" s="30">
        <v>89</v>
      </c>
      <c r="D327" s="32">
        <v>0.14035087719298245</v>
      </c>
      <c r="E327" s="32">
        <v>0.84883720930232553</v>
      </c>
      <c r="F327" s="32">
        <v>0.14035087719298245</v>
      </c>
      <c r="G327" s="32">
        <v>1</v>
      </c>
    </row>
    <row r="328" spans="3:7" x14ac:dyDescent="0.25">
      <c r="C328" s="30">
        <v>90</v>
      </c>
      <c r="D328" s="32">
        <v>0.14912280701754385</v>
      </c>
      <c r="E328" s="32">
        <v>0.84883720930232553</v>
      </c>
      <c r="F328" s="32">
        <v>0.14912280701754385</v>
      </c>
      <c r="G328" s="32">
        <v>1</v>
      </c>
    </row>
    <row r="329" spans="3:7" x14ac:dyDescent="0.25">
      <c r="C329" s="30">
        <v>91</v>
      </c>
      <c r="D329" s="32">
        <v>0.15789473684210525</v>
      </c>
      <c r="E329" s="32">
        <v>0.84883720930232553</v>
      </c>
      <c r="F329" s="32">
        <v>0.15789473684210525</v>
      </c>
      <c r="G329" s="32">
        <v>1</v>
      </c>
    </row>
    <row r="330" spans="3:7" x14ac:dyDescent="0.25">
      <c r="C330" s="30">
        <v>92</v>
      </c>
      <c r="D330" s="32">
        <v>0.15789473684210525</v>
      </c>
      <c r="E330" s="32">
        <v>0.86046511627906974</v>
      </c>
      <c r="F330" s="32">
        <v>0.15789473684210525</v>
      </c>
      <c r="G330" s="32">
        <v>1</v>
      </c>
    </row>
    <row r="331" spans="3:7" x14ac:dyDescent="0.25">
      <c r="C331" s="30">
        <v>93</v>
      </c>
      <c r="D331" s="32">
        <v>0.16666666666666666</v>
      </c>
      <c r="E331" s="32">
        <v>0.86046511627906974</v>
      </c>
      <c r="F331" s="32">
        <v>0.16666666666666666</v>
      </c>
      <c r="G331" s="32">
        <v>1</v>
      </c>
    </row>
    <row r="332" spans="3:7" x14ac:dyDescent="0.25">
      <c r="C332" s="30">
        <v>94</v>
      </c>
      <c r="D332" s="32">
        <v>0.17543859649122806</v>
      </c>
      <c r="E332" s="32">
        <v>0.86046511627906974</v>
      </c>
      <c r="F332" s="32">
        <v>0.17543859649122806</v>
      </c>
      <c r="G332" s="32">
        <v>1</v>
      </c>
    </row>
    <row r="333" spans="3:7" x14ac:dyDescent="0.25">
      <c r="C333" s="30">
        <v>95</v>
      </c>
      <c r="D333" s="32">
        <v>0.18421052631578946</v>
      </c>
      <c r="E333" s="32">
        <v>0.86046511627906974</v>
      </c>
      <c r="F333" s="32">
        <v>0.18421052631578946</v>
      </c>
      <c r="G333" s="32">
        <v>1</v>
      </c>
    </row>
    <row r="334" spans="3:7" x14ac:dyDescent="0.25">
      <c r="C334" s="30">
        <v>96</v>
      </c>
      <c r="D334" s="32">
        <v>0.19298245614035087</v>
      </c>
      <c r="E334" s="32">
        <v>0.86046511627906974</v>
      </c>
      <c r="F334" s="32">
        <v>0.19298245614035087</v>
      </c>
      <c r="G334" s="32">
        <v>1</v>
      </c>
    </row>
    <row r="335" spans="3:7" x14ac:dyDescent="0.25">
      <c r="C335" s="30">
        <v>97</v>
      </c>
      <c r="D335" s="32">
        <v>0.20175438596491227</v>
      </c>
      <c r="E335" s="32">
        <v>0.86046511627906974</v>
      </c>
      <c r="F335" s="32">
        <v>0.20175438596491227</v>
      </c>
      <c r="G335" s="32">
        <v>1</v>
      </c>
    </row>
    <row r="336" spans="3:7" x14ac:dyDescent="0.25">
      <c r="C336" s="30">
        <v>98</v>
      </c>
      <c r="D336" s="32">
        <v>0.20175438596491227</v>
      </c>
      <c r="E336" s="32">
        <v>0.87209302325581395</v>
      </c>
      <c r="F336" s="32">
        <v>0.20175438596491227</v>
      </c>
      <c r="G336" s="32">
        <v>1</v>
      </c>
    </row>
    <row r="337" spans="3:7" x14ac:dyDescent="0.25">
      <c r="C337" s="30">
        <v>99</v>
      </c>
      <c r="D337" s="32">
        <v>0.21052631578947367</v>
      </c>
      <c r="E337" s="32">
        <v>0.87209302325581395</v>
      </c>
      <c r="F337" s="32">
        <v>0.21052631578947367</v>
      </c>
      <c r="G337" s="32">
        <v>1</v>
      </c>
    </row>
    <row r="338" spans="3:7" x14ac:dyDescent="0.25">
      <c r="C338" s="30">
        <v>100</v>
      </c>
      <c r="D338" s="32">
        <v>0.21929824561403508</v>
      </c>
      <c r="E338" s="32">
        <v>0.87209302325581395</v>
      </c>
      <c r="F338" s="32">
        <v>0.21929824561403508</v>
      </c>
      <c r="G338" s="32">
        <v>1</v>
      </c>
    </row>
    <row r="339" spans="3:7" x14ac:dyDescent="0.25">
      <c r="C339" s="30">
        <v>101</v>
      </c>
      <c r="D339" s="32">
        <v>0.22807017543859648</v>
      </c>
      <c r="E339" s="32">
        <v>0.87209302325581395</v>
      </c>
      <c r="F339" s="32">
        <v>0.22807017543859648</v>
      </c>
      <c r="G339" s="32">
        <v>1</v>
      </c>
    </row>
    <row r="340" spans="3:7" x14ac:dyDescent="0.25">
      <c r="C340" s="30">
        <v>102</v>
      </c>
      <c r="D340" s="32">
        <v>0.22807017543859648</v>
      </c>
      <c r="E340" s="32">
        <v>0.88372093023255816</v>
      </c>
      <c r="F340" s="32">
        <v>0.22807017543859648</v>
      </c>
      <c r="G340" s="32">
        <v>1</v>
      </c>
    </row>
    <row r="341" spans="3:7" x14ac:dyDescent="0.25">
      <c r="C341" s="30">
        <v>103</v>
      </c>
      <c r="D341" s="32">
        <v>0.23684210526315788</v>
      </c>
      <c r="E341" s="32">
        <v>0.88372093023255816</v>
      </c>
      <c r="F341" s="32">
        <v>0.23684210526315788</v>
      </c>
      <c r="G341" s="32">
        <v>1</v>
      </c>
    </row>
    <row r="342" spans="3:7" x14ac:dyDescent="0.25">
      <c r="C342" s="30">
        <v>104</v>
      </c>
      <c r="D342" s="32">
        <v>0.24561403508771928</v>
      </c>
      <c r="E342" s="32">
        <v>0.88372093023255816</v>
      </c>
      <c r="F342" s="32">
        <v>0.24561403508771928</v>
      </c>
      <c r="G342" s="32">
        <v>1</v>
      </c>
    </row>
    <row r="343" spans="3:7" x14ac:dyDescent="0.25">
      <c r="C343" s="30">
        <v>105</v>
      </c>
      <c r="D343" s="32">
        <v>0.24561403508771928</v>
      </c>
      <c r="E343" s="32">
        <v>0.89534883720930236</v>
      </c>
      <c r="F343" s="32">
        <v>0.24561403508771928</v>
      </c>
      <c r="G343" s="32">
        <v>1</v>
      </c>
    </row>
    <row r="344" spans="3:7" x14ac:dyDescent="0.25">
      <c r="C344" s="30">
        <v>106</v>
      </c>
      <c r="D344" s="32">
        <v>0.24561403508771928</v>
      </c>
      <c r="E344" s="32">
        <v>0.90697674418604646</v>
      </c>
      <c r="F344" s="32">
        <v>0.24561403508771928</v>
      </c>
      <c r="G344" s="32">
        <v>1</v>
      </c>
    </row>
    <row r="345" spans="3:7" x14ac:dyDescent="0.25">
      <c r="C345" s="30">
        <v>107</v>
      </c>
      <c r="D345" s="32">
        <v>0.25438596491228072</v>
      </c>
      <c r="E345" s="32">
        <v>0.90697674418604646</v>
      </c>
      <c r="F345" s="32">
        <v>0.25438596491228072</v>
      </c>
      <c r="G345" s="32">
        <v>1</v>
      </c>
    </row>
    <row r="346" spans="3:7" x14ac:dyDescent="0.25">
      <c r="C346" s="30">
        <v>108</v>
      </c>
      <c r="D346" s="32">
        <v>0.26315789473684209</v>
      </c>
      <c r="E346" s="32">
        <v>0.90697674418604646</v>
      </c>
      <c r="F346" s="32">
        <v>0.26315789473684209</v>
      </c>
      <c r="G346" s="32">
        <v>1</v>
      </c>
    </row>
    <row r="347" spans="3:7" x14ac:dyDescent="0.25">
      <c r="C347" s="30">
        <v>109</v>
      </c>
      <c r="D347" s="32">
        <v>0.27192982456140352</v>
      </c>
      <c r="E347" s="32">
        <v>0.90697674418604646</v>
      </c>
      <c r="F347" s="32">
        <v>0.27192982456140352</v>
      </c>
      <c r="G347" s="32">
        <v>1</v>
      </c>
    </row>
    <row r="348" spans="3:7" x14ac:dyDescent="0.25">
      <c r="C348" s="30">
        <v>110</v>
      </c>
      <c r="D348" s="32">
        <v>0.2807017543859649</v>
      </c>
      <c r="E348" s="32">
        <v>0.90697674418604646</v>
      </c>
      <c r="F348" s="32">
        <v>0.2807017543859649</v>
      </c>
      <c r="G348" s="32">
        <v>1</v>
      </c>
    </row>
    <row r="349" spans="3:7" x14ac:dyDescent="0.25">
      <c r="C349" s="30">
        <v>111</v>
      </c>
      <c r="D349" s="32">
        <v>0.2807017543859649</v>
      </c>
      <c r="E349" s="32">
        <v>0.91860465116279066</v>
      </c>
      <c r="F349" s="32">
        <v>0.2807017543859649</v>
      </c>
      <c r="G349" s="32">
        <v>1</v>
      </c>
    </row>
    <row r="350" spans="3:7" x14ac:dyDescent="0.25">
      <c r="C350" s="30">
        <v>112</v>
      </c>
      <c r="D350" s="32">
        <v>0.28947368421052633</v>
      </c>
      <c r="E350" s="32">
        <v>0.91860465116279066</v>
      </c>
      <c r="F350" s="32">
        <v>0.28947368421052633</v>
      </c>
      <c r="G350" s="32">
        <v>1</v>
      </c>
    </row>
    <row r="351" spans="3:7" x14ac:dyDescent="0.25">
      <c r="C351" s="30">
        <v>113</v>
      </c>
      <c r="D351" s="32">
        <v>0.2982456140350877</v>
      </c>
      <c r="E351" s="32">
        <v>0.91860465116279066</v>
      </c>
      <c r="F351" s="32">
        <v>0.2982456140350877</v>
      </c>
      <c r="G351" s="32">
        <v>1</v>
      </c>
    </row>
    <row r="352" spans="3:7" x14ac:dyDescent="0.25">
      <c r="C352" s="30">
        <v>114</v>
      </c>
      <c r="D352" s="32">
        <v>0.2982456140350877</v>
      </c>
      <c r="E352" s="32">
        <v>0.93023255813953487</v>
      </c>
      <c r="F352" s="32">
        <v>0.2982456140350877</v>
      </c>
      <c r="G352" s="32">
        <v>1</v>
      </c>
    </row>
    <row r="353" spans="3:7" x14ac:dyDescent="0.25">
      <c r="C353" s="30">
        <v>115</v>
      </c>
      <c r="D353" s="32">
        <v>0.30701754385964913</v>
      </c>
      <c r="E353" s="32">
        <v>0.93023255813953487</v>
      </c>
      <c r="F353" s="32">
        <v>0.30701754385964913</v>
      </c>
      <c r="G353" s="32">
        <v>1</v>
      </c>
    </row>
    <row r="354" spans="3:7" x14ac:dyDescent="0.25">
      <c r="C354" s="30">
        <v>116</v>
      </c>
      <c r="D354" s="32">
        <v>0.31578947368421051</v>
      </c>
      <c r="E354" s="32">
        <v>0.93023255813953487</v>
      </c>
      <c r="F354" s="32">
        <v>0.31578947368421051</v>
      </c>
      <c r="G354" s="32">
        <v>1</v>
      </c>
    </row>
    <row r="355" spans="3:7" x14ac:dyDescent="0.25">
      <c r="C355" s="30">
        <v>117</v>
      </c>
      <c r="D355" s="32">
        <v>0.31578947368421051</v>
      </c>
      <c r="E355" s="32">
        <v>0.94186046511627908</v>
      </c>
      <c r="F355" s="32">
        <v>0.31578947368421051</v>
      </c>
      <c r="G355" s="32">
        <v>1</v>
      </c>
    </row>
    <row r="356" spans="3:7" x14ac:dyDescent="0.25">
      <c r="C356" s="30">
        <v>118</v>
      </c>
      <c r="D356" s="32">
        <v>0.31578947368421051</v>
      </c>
      <c r="E356" s="32">
        <v>0.95348837209302328</v>
      </c>
      <c r="F356" s="32">
        <v>0.31578947368421051</v>
      </c>
      <c r="G356" s="32">
        <v>1</v>
      </c>
    </row>
    <row r="357" spans="3:7" x14ac:dyDescent="0.25">
      <c r="C357" s="30">
        <v>119</v>
      </c>
      <c r="D357" s="32">
        <v>0.32456140350877194</v>
      </c>
      <c r="E357" s="32">
        <v>0.95348837209302328</v>
      </c>
      <c r="F357" s="32">
        <v>0.32456140350877194</v>
      </c>
      <c r="G357" s="32">
        <v>1</v>
      </c>
    </row>
    <row r="358" spans="3:7" x14ac:dyDescent="0.25">
      <c r="C358" s="30">
        <v>120</v>
      </c>
      <c r="D358" s="32">
        <v>0.33333333333333331</v>
      </c>
      <c r="E358" s="32">
        <v>0.95348837209302328</v>
      </c>
      <c r="F358" s="32">
        <v>0.33333333333333331</v>
      </c>
      <c r="G358" s="32">
        <v>1</v>
      </c>
    </row>
    <row r="359" spans="3:7" x14ac:dyDescent="0.25">
      <c r="C359" s="30">
        <v>121</v>
      </c>
      <c r="D359" s="32">
        <v>0.33333333333333331</v>
      </c>
      <c r="E359" s="32">
        <v>0.96511627906976749</v>
      </c>
      <c r="F359" s="32">
        <v>0.33333333333333331</v>
      </c>
      <c r="G359" s="32">
        <v>1</v>
      </c>
    </row>
    <row r="360" spans="3:7" x14ac:dyDescent="0.25">
      <c r="C360" s="30">
        <v>122</v>
      </c>
      <c r="D360" s="32">
        <v>0.33333333333333331</v>
      </c>
      <c r="E360" s="32">
        <v>0.97674418604651159</v>
      </c>
      <c r="F360" s="32">
        <v>0.33333333333333331</v>
      </c>
      <c r="G360" s="32">
        <v>1</v>
      </c>
    </row>
    <row r="361" spans="3:7" x14ac:dyDescent="0.25">
      <c r="C361" s="30">
        <v>123</v>
      </c>
      <c r="D361" s="32">
        <v>0.34210526315789475</v>
      </c>
      <c r="E361" s="32">
        <v>0.97674418604651159</v>
      </c>
      <c r="F361" s="32">
        <v>0.34210526315789475</v>
      </c>
      <c r="G361" s="32">
        <v>1</v>
      </c>
    </row>
    <row r="362" spans="3:7" x14ac:dyDescent="0.25">
      <c r="C362" s="30">
        <v>124</v>
      </c>
      <c r="D362" s="32">
        <v>0.35087719298245612</v>
      </c>
      <c r="E362" s="32">
        <v>0.97674418604651159</v>
      </c>
      <c r="F362" s="32">
        <v>0.35087719298245612</v>
      </c>
      <c r="G362" s="32">
        <v>1</v>
      </c>
    </row>
    <row r="363" spans="3:7" x14ac:dyDescent="0.25">
      <c r="C363" s="30">
        <v>125</v>
      </c>
      <c r="D363" s="32">
        <v>0.35964912280701755</v>
      </c>
      <c r="E363" s="32">
        <v>0.97674418604651159</v>
      </c>
      <c r="F363" s="32">
        <v>0.35964912280701755</v>
      </c>
      <c r="G363" s="32">
        <v>1</v>
      </c>
    </row>
    <row r="364" spans="3:7" x14ac:dyDescent="0.25">
      <c r="C364" s="30">
        <v>126</v>
      </c>
      <c r="D364" s="32">
        <v>0.36842105263157893</v>
      </c>
      <c r="E364" s="32">
        <v>0.97674418604651159</v>
      </c>
      <c r="F364" s="32">
        <v>0.36842105263157893</v>
      </c>
      <c r="G364" s="32">
        <v>1</v>
      </c>
    </row>
    <row r="365" spans="3:7" x14ac:dyDescent="0.25">
      <c r="C365" s="30">
        <v>127</v>
      </c>
      <c r="D365" s="32">
        <v>0.37719298245614036</v>
      </c>
      <c r="E365" s="32">
        <v>0.97674418604651159</v>
      </c>
      <c r="F365" s="32">
        <v>0.37719298245614036</v>
      </c>
      <c r="G365" s="32">
        <v>1</v>
      </c>
    </row>
    <row r="366" spans="3:7" x14ac:dyDescent="0.25">
      <c r="C366" s="30">
        <v>128</v>
      </c>
      <c r="D366" s="32">
        <v>0.38596491228070173</v>
      </c>
      <c r="E366" s="32">
        <v>0.97674418604651159</v>
      </c>
      <c r="F366" s="32">
        <v>0.38596491228070173</v>
      </c>
      <c r="G366" s="32">
        <v>1</v>
      </c>
    </row>
    <row r="367" spans="3:7" x14ac:dyDescent="0.25">
      <c r="C367" s="30">
        <v>129</v>
      </c>
      <c r="D367" s="32">
        <v>0.39473684210526316</v>
      </c>
      <c r="E367" s="32">
        <v>0.97674418604651159</v>
      </c>
      <c r="F367" s="32">
        <v>0.39473684210526316</v>
      </c>
      <c r="G367" s="32">
        <v>1</v>
      </c>
    </row>
    <row r="368" spans="3:7" x14ac:dyDescent="0.25">
      <c r="C368" s="30">
        <v>130</v>
      </c>
      <c r="D368" s="32">
        <v>0.40350877192982454</v>
      </c>
      <c r="E368" s="32">
        <v>0.97674418604651159</v>
      </c>
      <c r="F368" s="32">
        <v>0.40350877192982454</v>
      </c>
      <c r="G368" s="32">
        <v>1</v>
      </c>
    </row>
    <row r="369" spans="3:7" x14ac:dyDescent="0.25">
      <c r="C369" s="30">
        <v>131</v>
      </c>
      <c r="D369" s="32">
        <v>0.41228070175438597</v>
      </c>
      <c r="E369" s="32">
        <v>0.97674418604651159</v>
      </c>
      <c r="F369" s="32">
        <v>0.41228070175438597</v>
      </c>
      <c r="G369" s="32">
        <v>1</v>
      </c>
    </row>
    <row r="370" spans="3:7" x14ac:dyDescent="0.25">
      <c r="C370" s="30">
        <v>132</v>
      </c>
      <c r="D370" s="32">
        <v>0.42105263157894735</v>
      </c>
      <c r="E370" s="32">
        <v>0.97674418604651159</v>
      </c>
      <c r="F370" s="32">
        <v>0.42105263157894735</v>
      </c>
      <c r="G370" s="32">
        <v>1</v>
      </c>
    </row>
    <row r="371" spans="3:7" x14ac:dyDescent="0.25">
      <c r="C371" s="30">
        <v>133</v>
      </c>
      <c r="D371" s="32">
        <v>0.42982456140350878</v>
      </c>
      <c r="E371" s="32">
        <v>0.97674418604651159</v>
      </c>
      <c r="F371" s="32">
        <v>0.42982456140350878</v>
      </c>
      <c r="G371" s="32">
        <v>1</v>
      </c>
    </row>
    <row r="372" spans="3:7" x14ac:dyDescent="0.25">
      <c r="C372" s="30">
        <v>134</v>
      </c>
      <c r="D372" s="32">
        <v>0.43859649122807015</v>
      </c>
      <c r="E372" s="32">
        <v>0.97674418604651159</v>
      </c>
      <c r="F372" s="32">
        <v>0.43859649122807015</v>
      </c>
      <c r="G372" s="32">
        <v>1</v>
      </c>
    </row>
    <row r="373" spans="3:7" x14ac:dyDescent="0.25">
      <c r="C373" s="30">
        <v>135</v>
      </c>
      <c r="D373" s="32">
        <v>0.44736842105263158</v>
      </c>
      <c r="E373" s="32">
        <v>0.97674418604651159</v>
      </c>
      <c r="F373" s="32">
        <v>0.44736842105263158</v>
      </c>
      <c r="G373" s="32">
        <v>1</v>
      </c>
    </row>
    <row r="374" spans="3:7" x14ac:dyDescent="0.25">
      <c r="C374" s="30">
        <v>136</v>
      </c>
      <c r="D374" s="32">
        <v>0.45614035087719296</v>
      </c>
      <c r="E374" s="32">
        <v>0.97674418604651159</v>
      </c>
      <c r="F374" s="32">
        <v>0.45614035087719296</v>
      </c>
      <c r="G374" s="32">
        <v>1</v>
      </c>
    </row>
    <row r="375" spans="3:7" x14ac:dyDescent="0.25">
      <c r="C375" s="30">
        <v>137</v>
      </c>
      <c r="D375" s="32">
        <v>0.46491228070175439</v>
      </c>
      <c r="E375" s="32">
        <v>0.97674418604651159</v>
      </c>
      <c r="F375" s="32">
        <v>0.46491228070175439</v>
      </c>
      <c r="G375" s="32">
        <v>1</v>
      </c>
    </row>
    <row r="376" spans="3:7" x14ac:dyDescent="0.25">
      <c r="C376" s="30">
        <v>138</v>
      </c>
      <c r="D376" s="32">
        <v>0.47368421052631576</v>
      </c>
      <c r="E376" s="32">
        <v>0.97674418604651159</v>
      </c>
      <c r="F376" s="32">
        <v>0.47368421052631576</v>
      </c>
      <c r="G376" s="32">
        <v>1</v>
      </c>
    </row>
    <row r="377" spans="3:7" x14ac:dyDescent="0.25">
      <c r="C377" s="30">
        <v>139</v>
      </c>
      <c r="D377" s="32">
        <v>0.48245614035087719</v>
      </c>
      <c r="E377" s="32">
        <v>0.97674418604651159</v>
      </c>
      <c r="F377" s="32">
        <v>0.48245614035087719</v>
      </c>
      <c r="G377" s="32">
        <v>1</v>
      </c>
    </row>
    <row r="378" spans="3:7" x14ac:dyDescent="0.25">
      <c r="C378" s="30">
        <v>140</v>
      </c>
      <c r="D378" s="32">
        <v>0.48245614035087719</v>
      </c>
      <c r="E378" s="32">
        <v>0.98837209302325579</v>
      </c>
      <c r="F378" s="32">
        <v>0.48245614035087719</v>
      </c>
      <c r="G378" s="32">
        <v>1</v>
      </c>
    </row>
    <row r="379" spans="3:7" x14ac:dyDescent="0.25">
      <c r="C379" s="30">
        <v>141</v>
      </c>
      <c r="D379" s="32">
        <v>0.49122807017543857</v>
      </c>
      <c r="E379" s="32">
        <v>0.98837209302325579</v>
      </c>
      <c r="F379" s="32">
        <v>0.49122807017543857</v>
      </c>
      <c r="G379" s="32">
        <v>1</v>
      </c>
    </row>
    <row r="380" spans="3:7" x14ac:dyDescent="0.25">
      <c r="C380" s="30">
        <v>142</v>
      </c>
      <c r="D380" s="32">
        <v>0.5</v>
      </c>
      <c r="E380" s="32">
        <v>0.98837209302325579</v>
      </c>
      <c r="F380" s="32">
        <v>0.5</v>
      </c>
      <c r="G380" s="32">
        <v>1</v>
      </c>
    </row>
    <row r="381" spans="3:7" x14ac:dyDescent="0.25">
      <c r="C381" s="30">
        <v>143</v>
      </c>
      <c r="D381" s="32">
        <v>0.5</v>
      </c>
      <c r="E381" s="32">
        <v>1</v>
      </c>
      <c r="F381" s="32">
        <v>0.5</v>
      </c>
      <c r="G381" s="32">
        <v>1</v>
      </c>
    </row>
    <row r="382" spans="3:7" x14ac:dyDescent="0.25">
      <c r="C382" s="30">
        <v>144</v>
      </c>
      <c r="D382" s="32">
        <v>0.50877192982456143</v>
      </c>
      <c r="E382" s="32">
        <v>1</v>
      </c>
      <c r="F382" s="32">
        <v>0.50877192982456143</v>
      </c>
      <c r="G382" s="32">
        <v>1</v>
      </c>
    </row>
    <row r="383" spans="3:7" x14ac:dyDescent="0.25">
      <c r="C383" s="30">
        <v>145</v>
      </c>
      <c r="D383" s="32">
        <v>0.51754385964912286</v>
      </c>
      <c r="E383" s="32">
        <v>1</v>
      </c>
      <c r="F383" s="32">
        <v>0.51754385964912286</v>
      </c>
      <c r="G383" s="32">
        <v>1</v>
      </c>
    </row>
    <row r="384" spans="3:7" x14ac:dyDescent="0.25">
      <c r="C384" s="30">
        <v>146</v>
      </c>
      <c r="D384" s="32">
        <v>0.52631578947368418</v>
      </c>
      <c r="E384" s="32">
        <v>1</v>
      </c>
      <c r="F384" s="32">
        <v>0.52631578947368418</v>
      </c>
      <c r="G384" s="32">
        <v>1</v>
      </c>
    </row>
    <row r="385" spans="3:7" x14ac:dyDescent="0.25">
      <c r="C385" s="30">
        <v>147</v>
      </c>
      <c r="D385" s="32">
        <v>0.53508771929824561</v>
      </c>
      <c r="E385" s="32">
        <v>1</v>
      </c>
      <c r="F385" s="32">
        <v>0.53508771929824561</v>
      </c>
      <c r="G385" s="32">
        <v>1</v>
      </c>
    </row>
    <row r="386" spans="3:7" x14ac:dyDescent="0.25">
      <c r="C386" s="30">
        <v>148</v>
      </c>
      <c r="D386" s="32">
        <v>0.54385964912280704</v>
      </c>
      <c r="E386" s="32">
        <v>1</v>
      </c>
      <c r="F386" s="32">
        <v>0.54385964912280704</v>
      </c>
      <c r="G386" s="32">
        <v>1</v>
      </c>
    </row>
    <row r="387" spans="3:7" x14ac:dyDescent="0.25">
      <c r="C387" s="30">
        <v>149</v>
      </c>
      <c r="D387" s="32">
        <v>0.55263157894736847</v>
      </c>
      <c r="E387" s="32">
        <v>1</v>
      </c>
      <c r="F387" s="32">
        <v>0.55263157894736847</v>
      </c>
      <c r="G387" s="32">
        <v>1</v>
      </c>
    </row>
    <row r="388" spans="3:7" x14ac:dyDescent="0.25">
      <c r="C388" s="30">
        <v>150</v>
      </c>
      <c r="D388" s="32">
        <v>0.56140350877192979</v>
      </c>
      <c r="E388" s="32">
        <v>1</v>
      </c>
      <c r="F388" s="32">
        <v>0.56140350877192979</v>
      </c>
      <c r="G388" s="32">
        <v>1</v>
      </c>
    </row>
    <row r="389" spans="3:7" x14ac:dyDescent="0.25">
      <c r="C389" s="30">
        <v>151</v>
      </c>
      <c r="D389" s="32">
        <v>0.57017543859649122</v>
      </c>
      <c r="E389" s="32">
        <v>1</v>
      </c>
      <c r="F389" s="32">
        <v>0.57017543859649122</v>
      </c>
      <c r="G389" s="32">
        <v>1</v>
      </c>
    </row>
    <row r="390" spans="3:7" x14ac:dyDescent="0.25">
      <c r="C390" s="30">
        <v>152</v>
      </c>
      <c r="D390" s="32">
        <v>0.57894736842105265</v>
      </c>
      <c r="E390" s="32">
        <v>1</v>
      </c>
      <c r="F390" s="32">
        <v>0.57894736842105265</v>
      </c>
      <c r="G390" s="32">
        <v>1</v>
      </c>
    </row>
    <row r="391" spans="3:7" x14ac:dyDescent="0.25">
      <c r="C391" s="30">
        <v>153</v>
      </c>
      <c r="D391" s="32">
        <v>0.58771929824561409</v>
      </c>
      <c r="E391" s="32">
        <v>1</v>
      </c>
      <c r="F391" s="32">
        <v>0.58771929824561409</v>
      </c>
      <c r="G391" s="32">
        <v>1</v>
      </c>
    </row>
    <row r="392" spans="3:7" x14ac:dyDescent="0.25">
      <c r="C392" s="30">
        <v>154</v>
      </c>
      <c r="D392" s="32">
        <v>0.59649122807017541</v>
      </c>
      <c r="E392" s="32">
        <v>1</v>
      </c>
      <c r="F392" s="32">
        <v>0.59649122807017541</v>
      </c>
      <c r="G392" s="32">
        <v>1</v>
      </c>
    </row>
    <row r="393" spans="3:7" x14ac:dyDescent="0.25">
      <c r="C393" s="30">
        <v>155</v>
      </c>
      <c r="D393" s="32">
        <v>0.60526315789473684</v>
      </c>
      <c r="E393" s="32">
        <v>1</v>
      </c>
      <c r="F393" s="32">
        <v>0.60526315789473684</v>
      </c>
      <c r="G393" s="32">
        <v>1</v>
      </c>
    </row>
    <row r="394" spans="3:7" x14ac:dyDescent="0.25">
      <c r="C394" s="30">
        <v>156</v>
      </c>
      <c r="D394" s="32">
        <v>0.61403508771929827</v>
      </c>
      <c r="E394" s="32">
        <v>1</v>
      </c>
      <c r="F394" s="32">
        <v>0.61403508771929827</v>
      </c>
      <c r="G394" s="32">
        <v>1</v>
      </c>
    </row>
    <row r="395" spans="3:7" x14ac:dyDescent="0.25">
      <c r="C395" s="30">
        <v>157</v>
      </c>
      <c r="D395" s="32">
        <v>0.6228070175438597</v>
      </c>
      <c r="E395" s="32">
        <v>1</v>
      </c>
      <c r="F395" s="32">
        <v>0.6228070175438597</v>
      </c>
      <c r="G395" s="32">
        <v>1</v>
      </c>
    </row>
    <row r="396" spans="3:7" x14ac:dyDescent="0.25">
      <c r="C396" s="30">
        <v>158</v>
      </c>
      <c r="D396" s="32">
        <v>0.63157894736842102</v>
      </c>
      <c r="E396" s="32">
        <v>1</v>
      </c>
      <c r="F396" s="32">
        <v>0.63157894736842102</v>
      </c>
      <c r="G396" s="32">
        <v>1</v>
      </c>
    </row>
    <row r="397" spans="3:7" x14ac:dyDescent="0.25">
      <c r="C397" s="30">
        <v>159</v>
      </c>
      <c r="D397" s="32">
        <v>0.64035087719298245</v>
      </c>
      <c r="E397" s="32">
        <v>1</v>
      </c>
      <c r="F397" s="32">
        <v>0.64035087719298245</v>
      </c>
      <c r="G397" s="32">
        <v>1</v>
      </c>
    </row>
    <row r="398" spans="3:7" x14ac:dyDescent="0.25">
      <c r="C398" s="30">
        <v>160</v>
      </c>
      <c r="D398" s="32">
        <v>0.64912280701754388</v>
      </c>
      <c r="E398" s="32">
        <v>1</v>
      </c>
      <c r="F398" s="32">
        <v>0.64912280701754388</v>
      </c>
      <c r="G398" s="32">
        <v>1</v>
      </c>
    </row>
    <row r="399" spans="3:7" x14ac:dyDescent="0.25">
      <c r="C399" s="30">
        <v>161</v>
      </c>
      <c r="D399" s="32">
        <v>0.65789473684210531</v>
      </c>
      <c r="E399" s="32">
        <v>1</v>
      </c>
      <c r="F399" s="32">
        <v>0.65789473684210531</v>
      </c>
      <c r="G399" s="32">
        <v>1</v>
      </c>
    </row>
    <row r="400" spans="3:7" x14ac:dyDescent="0.25">
      <c r="C400" s="30">
        <v>162</v>
      </c>
      <c r="D400" s="32">
        <v>0.66666666666666663</v>
      </c>
      <c r="E400" s="32">
        <v>1</v>
      </c>
      <c r="F400" s="32">
        <v>0.66666666666666663</v>
      </c>
      <c r="G400" s="32">
        <v>1</v>
      </c>
    </row>
    <row r="401" spans="3:7" x14ac:dyDescent="0.25">
      <c r="C401" s="30">
        <v>163</v>
      </c>
      <c r="D401" s="32">
        <v>0.67543859649122806</v>
      </c>
      <c r="E401" s="32">
        <v>1</v>
      </c>
      <c r="F401" s="32">
        <v>0.67543859649122806</v>
      </c>
      <c r="G401" s="32">
        <v>1</v>
      </c>
    </row>
    <row r="402" spans="3:7" x14ac:dyDescent="0.25">
      <c r="C402" s="30">
        <v>164</v>
      </c>
      <c r="D402" s="32">
        <v>0.68421052631578949</v>
      </c>
      <c r="E402" s="32">
        <v>1</v>
      </c>
      <c r="F402" s="32">
        <v>0.68421052631578949</v>
      </c>
      <c r="G402" s="32">
        <v>1</v>
      </c>
    </row>
    <row r="403" spans="3:7" x14ac:dyDescent="0.25">
      <c r="C403" s="30">
        <v>165</v>
      </c>
      <c r="D403" s="32">
        <v>0.69298245614035092</v>
      </c>
      <c r="E403" s="32">
        <v>1</v>
      </c>
      <c r="F403" s="32">
        <v>0.69298245614035092</v>
      </c>
      <c r="G403" s="32">
        <v>1</v>
      </c>
    </row>
    <row r="404" spans="3:7" x14ac:dyDescent="0.25">
      <c r="C404" s="30">
        <v>166</v>
      </c>
      <c r="D404" s="32">
        <v>0.70175438596491224</v>
      </c>
      <c r="E404" s="32">
        <v>1</v>
      </c>
      <c r="F404" s="32">
        <v>0.70175438596491224</v>
      </c>
      <c r="G404" s="32">
        <v>1</v>
      </c>
    </row>
    <row r="405" spans="3:7" x14ac:dyDescent="0.25">
      <c r="C405" s="30">
        <v>167</v>
      </c>
      <c r="D405" s="32">
        <v>0.71052631578947367</v>
      </c>
      <c r="E405" s="32">
        <v>1</v>
      </c>
      <c r="F405" s="32">
        <v>0.71052631578947367</v>
      </c>
      <c r="G405" s="32">
        <v>1</v>
      </c>
    </row>
    <row r="406" spans="3:7" x14ac:dyDescent="0.25">
      <c r="C406" s="30">
        <v>168</v>
      </c>
      <c r="D406" s="32">
        <v>0.7192982456140351</v>
      </c>
      <c r="E406" s="32">
        <v>1</v>
      </c>
      <c r="F406" s="32">
        <v>0.7192982456140351</v>
      </c>
      <c r="G406" s="32">
        <v>1</v>
      </c>
    </row>
    <row r="407" spans="3:7" x14ac:dyDescent="0.25">
      <c r="C407" s="30">
        <v>169</v>
      </c>
      <c r="D407" s="32">
        <v>0.72807017543859653</v>
      </c>
      <c r="E407" s="32">
        <v>1</v>
      </c>
      <c r="F407" s="32">
        <v>0.72807017543859653</v>
      </c>
      <c r="G407" s="32">
        <v>1</v>
      </c>
    </row>
    <row r="408" spans="3:7" x14ac:dyDescent="0.25">
      <c r="C408" s="30">
        <v>170</v>
      </c>
      <c r="D408" s="32">
        <v>0.73684210526315785</v>
      </c>
      <c r="E408" s="32">
        <v>1</v>
      </c>
      <c r="F408" s="32">
        <v>0.73684210526315785</v>
      </c>
      <c r="G408" s="32">
        <v>1</v>
      </c>
    </row>
    <row r="409" spans="3:7" x14ac:dyDescent="0.25">
      <c r="C409" s="30">
        <v>171</v>
      </c>
      <c r="D409" s="32">
        <v>0.74561403508771928</v>
      </c>
      <c r="E409" s="32">
        <v>1</v>
      </c>
      <c r="F409" s="32">
        <v>0.74561403508771928</v>
      </c>
      <c r="G409" s="32">
        <v>1</v>
      </c>
    </row>
    <row r="410" spans="3:7" x14ac:dyDescent="0.25">
      <c r="C410" s="30">
        <v>172</v>
      </c>
      <c r="D410" s="32">
        <v>0.75438596491228072</v>
      </c>
      <c r="E410" s="32">
        <v>1</v>
      </c>
      <c r="F410" s="32">
        <v>0.75438596491228072</v>
      </c>
      <c r="G410" s="32">
        <v>1</v>
      </c>
    </row>
    <row r="411" spans="3:7" x14ac:dyDescent="0.25">
      <c r="C411" s="30">
        <v>173</v>
      </c>
      <c r="D411" s="32">
        <v>0.76315789473684215</v>
      </c>
      <c r="E411" s="32">
        <v>1</v>
      </c>
      <c r="F411" s="32">
        <v>0.76315789473684215</v>
      </c>
      <c r="G411" s="32">
        <v>1</v>
      </c>
    </row>
    <row r="412" spans="3:7" x14ac:dyDescent="0.25">
      <c r="C412" s="30">
        <v>174</v>
      </c>
      <c r="D412" s="32">
        <v>0.77192982456140347</v>
      </c>
      <c r="E412" s="32">
        <v>1</v>
      </c>
      <c r="F412" s="32">
        <v>0.77192982456140347</v>
      </c>
      <c r="G412" s="32">
        <v>1</v>
      </c>
    </row>
    <row r="413" spans="3:7" x14ac:dyDescent="0.25">
      <c r="C413" s="30">
        <v>175</v>
      </c>
      <c r="D413" s="32">
        <v>0.7807017543859649</v>
      </c>
      <c r="E413" s="32">
        <v>1</v>
      </c>
      <c r="F413" s="32">
        <v>0.7807017543859649</v>
      </c>
      <c r="G413" s="32">
        <v>1</v>
      </c>
    </row>
    <row r="414" spans="3:7" x14ac:dyDescent="0.25">
      <c r="C414" s="30">
        <v>176</v>
      </c>
      <c r="D414" s="32">
        <v>0.78947368421052633</v>
      </c>
      <c r="E414" s="32">
        <v>1</v>
      </c>
      <c r="F414" s="32">
        <v>0.78947368421052633</v>
      </c>
      <c r="G414" s="32">
        <v>1</v>
      </c>
    </row>
    <row r="415" spans="3:7" x14ac:dyDescent="0.25">
      <c r="C415" s="30">
        <v>177</v>
      </c>
      <c r="D415" s="32">
        <v>0.79824561403508776</v>
      </c>
      <c r="E415" s="32">
        <v>1</v>
      </c>
      <c r="F415" s="32">
        <v>0.79824561403508776</v>
      </c>
      <c r="G415" s="32">
        <v>1</v>
      </c>
    </row>
    <row r="416" spans="3:7" x14ac:dyDescent="0.25">
      <c r="C416" s="30">
        <v>178</v>
      </c>
      <c r="D416" s="32">
        <v>0.80701754385964908</v>
      </c>
      <c r="E416" s="32">
        <v>1</v>
      </c>
      <c r="F416" s="32">
        <v>0.80701754385964908</v>
      </c>
      <c r="G416" s="32">
        <v>1</v>
      </c>
    </row>
    <row r="417" spans="3:7" x14ac:dyDescent="0.25">
      <c r="C417" s="30">
        <v>179</v>
      </c>
      <c r="D417" s="32">
        <v>0.81578947368421051</v>
      </c>
      <c r="E417" s="32">
        <v>1</v>
      </c>
      <c r="F417" s="32">
        <v>0.81578947368421051</v>
      </c>
      <c r="G417" s="32">
        <v>1</v>
      </c>
    </row>
    <row r="418" spans="3:7" x14ac:dyDescent="0.25">
      <c r="C418" s="30">
        <v>180</v>
      </c>
      <c r="D418" s="32">
        <v>0.82456140350877194</v>
      </c>
      <c r="E418" s="32">
        <v>1</v>
      </c>
      <c r="F418" s="32">
        <v>0.82456140350877194</v>
      </c>
      <c r="G418" s="32">
        <v>1</v>
      </c>
    </row>
    <row r="419" spans="3:7" x14ac:dyDescent="0.25">
      <c r="C419" s="30">
        <v>181</v>
      </c>
      <c r="D419" s="32">
        <v>0.83333333333333337</v>
      </c>
      <c r="E419" s="32">
        <v>1</v>
      </c>
      <c r="F419" s="32">
        <v>0.83333333333333337</v>
      </c>
      <c r="G419" s="32">
        <v>1</v>
      </c>
    </row>
    <row r="420" spans="3:7" x14ac:dyDescent="0.25">
      <c r="C420" s="30">
        <v>182</v>
      </c>
      <c r="D420" s="32">
        <v>0.84210526315789469</v>
      </c>
      <c r="E420" s="32">
        <v>1</v>
      </c>
      <c r="F420" s="32">
        <v>0.84210526315789469</v>
      </c>
      <c r="G420" s="32">
        <v>1</v>
      </c>
    </row>
    <row r="421" spans="3:7" x14ac:dyDescent="0.25">
      <c r="C421" s="30">
        <v>183</v>
      </c>
      <c r="D421" s="32">
        <v>0.85087719298245612</v>
      </c>
      <c r="E421" s="32">
        <v>1</v>
      </c>
      <c r="F421" s="32">
        <v>0.85087719298245612</v>
      </c>
      <c r="G421" s="32">
        <v>1</v>
      </c>
    </row>
    <row r="422" spans="3:7" x14ac:dyDescent="0.25">
      <c r="C422" s="30">
        <v>184</v>
      </c>
      <c r="D422" s="32">
        <v>0.85964912280701755</v>
      </c>
      <c r="E422" s="32">
        <v>1</v>
      </c>
      <c r="F422" s="32">
        <v>0.85964912280701755</v>
      </c>
      <c r="G422" s="32">
        <v>1</v>
      </c>
    </row>
    <row r="423" spans="3:7" x14ac:dyDescent="0.25">
      <c r="C423" s="30">
        <v>185</v>
      </c>
      <c r="D423" s="32">
        <v>0.86842105263157898</v>
      </c>
      <c r="E423" s="32">
        <v>1</v>
      </c>
      <c r="F423" s="32">
        <v>0.86842105263157898</v>
      </c>
      <c r="G423" s="32">
        <v>1</v>
      </c>
    </row>
    <row r="424" spans="3:7" x14ac:dyDescent="0.25">
      <c r="C424" s="30">
        <v>186</v>
      </c>
      <c r="D424" s="32">
        <v>0.8771929824561403</v>
      </c>
      <c r="E424" s="32">
        <v>1</v>
      </c>
      <c r="F424" s="32">
        <v>0.8771929824561403</v>
      </c>
      <c r="G424" s="32">
        <v>1</v>
      </c>
    </row>
    <row r="425" spans="3:7" x14ac:dyDescent="0.25">
      <c r="C425" s="30">
        <v>187</v>
      </c>
      <c r="D425" s="32">
        <v>0.88596491228070173</v>
      </c>
      <c r="E425" s="32">
        <v>1</v>
      </c>
      <c r="F425" s="32">
        <v>0.88596491228070173</v>
      </c>
      <c r="G425" s="32">
        <v>1</v>
      </c>
    </row>
    <row r="426" spans="3:7" x14ac:dyDescent="0.25">
      <c r="C426" s="30">
        <v>188</v>
      </c>
      <c r="D426" s="32">
        <v>0.89473684210526316</v>
      </c>
      <c r="E426" s="32">
        <v>1</v>
      </c>
      <c r="F426" s="32">
        <v>0.89473684210526316</v>
      </c>
      <c r="G426" s="32">
        <v>1</v>
      </c>
    </row>
    <row r="427" spans="3:7" x14ac:dyDescent="0.25">
      <c r="C427" s="30">
        <v>189</v>
      </c>
      <c r="D427" s="32">
        <v>0.90350877192982459</v>
      </c>
      <c r="E427" s="32">
        <v>1</v>
      </c>
      <c r="F427" s="32">
        <v>0.90350877192982459</v>
      </c>
      <c r="G427" s="32">
        <v>1</v>
      </c>
    </row>
    <row r="428" spans="3:7" x14ac:dyDescent="0.25">
      <c r="C428" s="30">
        <v>190</v>
      </c>
      <c r="D428" s="32">
        <v>0.91228070175438591</v>
      </c>
      <c r="E428" s="32">
        <v>1</v>
      </c>
      <c r="F428" s="32">
        <v>0.91228070175438591</v>
      </c>
      <c r="G428" s="32">
        <v>1</v>
      </c>
    </row>
    <row r="429" spans="3:7" x14ac:dyDescent="0.25">
      <c r="C429" s="30">
        <v>191</v>
      </c>
      <c r="D429" s="32">
        <v>0.92105263157894735</v>
      </c>
      <c r="E429" s="32">
        <v>1</v>
      </c>
      <c r="F429" s="32">
        <v>0.92105263157894735</v>
      </c>
      <c r="G429" s="32">
        <v>1</v>
      </c>
    </row>
    <row r="430" spans="3:7" x14ac:dyDescent="0.25">
      <c r="C430" s="30">
        <v>192</v>
      </c>
      <c r="D430" s="32">
        <v>0.92982456140350878</v>
      </c>
      <c r="E430" s="32">
        <v>1</v>
      </c>
      <c r="F430" s="32">
        <v>0.92982456140350878</v>
      </c>
      <c r="G430" s="32">
        <v>1</v>
      </c>
    </row>
    <row r="431" spans="3:7" x14ac:dyDescent="0.25">
      <c r="C431" s="30">
        <v>193</v>
      </c>
      <c r="D431" s="32">
        <v>0.93859649122807021</v>
      </c>
      <c r="E431" s="32">
        <v>1</v>
      </c>
      <c r="F431" s="32">
        <v>0.93859649122807021</v>
      </c>
      <c r="G431" s="32">
        <v>1</v>
      </c>
    </row>
    <row r="432" spans="3:7" x14ac:dyDescent="0.25">
      <c r="C432" s="30">
        <v>194</v>
      </c>
      <c r="D432" s="32">
        <v>0.94736842105263153</v>
      </c>
      <c r="E432" s="32">
        <v>1</v>
      </c>
      <c r="F432" s="32">
        <v>0.94736842105263153</v>
      </c>
      <c r="G432" s="32">
        <v>1</v>
      </c>
    </row>
    <row r="433" spans="3:7" x14ac:dyDescent="0.25">
      <c r="C433" s="30">
        <v>195</v>
      </c>
      <c r="D433" s="32">
        <v>0.95614035087719296</v>
      </c>
      <c r="E433" s="32">
        <v>1</v>
      </c>
      <c r="F433" s="32">
        <v>0.95614035087719296</v>
      </c>
      <c r="G433" s="32">
        <v>1</v>
      </c>
    </row>
    <row r="434" spans="3:7" x14ac:dyDescent="0.25">
      <c r="C434" s="30">
        <v>196</v>
      </c>
      <c r="D434" s="32">
        <v>0.96491228070175439</v>
      </c>
      <c r="E434" s="32">
        <v>1</v>
      </c>
      <c r="F434" s="32">
        <v>0.96491228070175439</v>
      </c>
      <c r="G434" s="32">
        <v>1</v>
      </c>
    </row>
    <row r="435" spans="3:7" x14ac:dyDescent="0.25">
      <c r="C435" s="30">
        <v>197</v>
      </c>
      <c r="D435" s="32">
        <v>0.97368421052631582</v>
      </c>
      <c r="E435" s="32">
        <v>1</v>
      </c>
      <c r="F435" s="32">
        <v>0.97368421052631582</v>
      </c>
      <c r="G435" s="32">
        <v>1</v>
      </c>
    </row>
    <row r="436" spans="3:7" x14ac:dyDescent="0.25">
      <c r="C436" s="30">
        <v>198</v>
      </c>
      <c r="D436" s="32">
        <v>0.98245614035087714</v>
      </c>
      <c r="E436" s="32">
        <v>1</v>
      </c>
      <c r="F436" s="32">
        <v>0.98245614035087714</v>
      </c>
      <c r="G436" s="32">
        <v>1</v>
      </c>
    </row>
    <row r="437" spans="3:7" x14ac:dyDescent="0.25">
      <c r="C437" s="30">
        <v>199</v>
      </c>
      <c r="D437" s="32">
        <v>0.99122807017543857</v>
      </c>
      <c r="E437" s="32">
        <v>1</v>
      </c>
      <c r="F437" s="32">
        <v>0.99122807017543857</v>
      </c>
      <c r="G437" s="32">
        <v>1</v>
      </c>
    </row>
    <row r="438" spans="3:7" x14ac:dyDescent="0.25">
      <c r="C438" s="30">
        <v>200</v>
      </c>
      <c r="D438" s="32">
        <v>1</v>
      </c>
      <c r="E438" s="32">
        <v>1</v>
      </c>
      <c r="F438" s="32">
        <v>1</v>
      </c>
      <c r="G438" s="32">
        <v>1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ogReg_Output1'!$B$10:$B$10" display="Inputs" xr:uid="{D02D2B0B-375E-47EB-A6CB-33ABF19249EE}"/>
    <hyperlink ref="D4" location="'LogReg_Output1'!$B$50:$B$50" display="Regression Summary" xr:uid="{D737C511-622F-4932-8248-0117F1705AC0}"/>
    <hyperlink ref="F4" location="'LogReg_Output1'!$B$58:$B$58" display="Predictor Screening" xr:uid="{E8E6C33C-82F4-41F4-801B-3000F4D8590A}"/>
    <hyperlink ref="H4" location="'LogReg_Output1'!$B$74:$B$74" display="Coefficients" xr:uid="{C2786E50-A7D4-4D3E-A761-B8983230E8C6}"/>
    <hyperlink ref="J4" location="'LogReg_Stored1'!$B$10:$B$10" display="PMML Model" xr:uid="{C1014E1D-B9C7-4F14-8590-46A45AA31DAE}"/>
    <hyperlink ref="B5" location="'LogReg_TrainingLiftChart1'!$B$10:$B$10" display="Training: Charts" xr:uid="{ECFC59D2-A445-44E2-90AD-E9D2F965280D}"/>
    <hyperlink ref="D5" location="'LogReg_TrainingScore1'!$B$10:$B$10" display="Training: Classification Summary" xr:uid="{58A52EED-EA48-4C1C-A4E6-F1674031549D}"/>
    <hyperlink ref="F5" location="'LogReg_TrainingScore1'!$B$34:$B$34" display="Training: Classification Details" xr:uid="{3A5693F8-55AF-487A-AD5E-F6973F6F5EC2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B213-7354-4E8C-BB5A-0449C7C82CFE}">
  <sheetPr>
    <tabColor rgb="FFFFFF00"/>
  </sheetPr>
  <dimension ref="B1:Q236"/>
  <sheetViews>
    <sheetView showGridLines="0" topLeftCell="A6" workbookViewId="0">
      <selection activeCell="R24" sqref="R24"/>
    </sheetView>
  </sheetViews>
  <sheetFormatPr defaultColWidth="9.109375" defaultRowHeight="13.2" x14ac:dyDescent="0.25"/>
  <cols>
    <col min="1" max="2" width="9.109375" style="22"/>
    <col min="3" max="3" width="18.33203125" style="22" bestFit="1" customWidth="1"/>
    <col min="4" max="4" width="13.5546875" style="22" customWidth="1"/>
    <col min="5" max="5" width="24" style="22" customWidth="1"/>
    <col min="6" max="7" width="13.44140625" style="22" customWidth="1"/>
    <col min="8" max="13" width="9.109375" style="22"/>
    <col min="14" max="14" width="15.5546875" style="22" bestFit="1" customWidth="1"/>
    <col min="15" max="16384" width="9.109375" style="22"/>
  </cols>
  <sheetData>
    <row r="1" spans="2:17" ht="18" x14ac:dyDescent="0.35">
      <c r="B1" s="24" t="s">
        <v>143</v>
      </c>
      <c r="N1" s="22" t="s">
        <v>414</v>
      </c>
    </row>
    <row r="3" spans="2:17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</row>
    <row r="4" spans="2:17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</row>
    <row r="5" spans="2:17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4</v>
      </c>
      <c r="O5" s="27">
        <v>2</v>
      </c>
      <c r="P5" s="27">
        <v>22</v>
      </c>
      <c r="Q5" s="27">
        <v>28</v>
      </c>
    </row>
    <row r="10" spans="2:17" ht="18" x14ac:dyDescent="0.35">
      <c r="B10" s="28" t="s">
        <v>104</v>
      </c>
    </row>
    <row r="12" spans="2:17" ht="15.6" x14ac:dyDescent="0.3">
      <c r="C12" s="57" t="s">
        <v>144</v>
      </c>
      <c r="D12" s="58"/>
      <c r="E12" s="59"/>
    </row>
    <row r="13" spans="2:17" x14ac:dyDescent="0.25">
      <c r="C13" s="30" t="s">
        <v>145</v>
      </c>
      <c r="D13" s="31" t="s">
        <v>146</v>
      </c>
      <c r="E13" s="31" t="s">
        <v>147</v>
      </c>
    </row>
    <row r="14" spans="2:17" x14ac:dyDescent="0.25">
      <c r="C14" s="30">
        <v>0</v>
      </c>
      <c r="D14" s="32">
        <v>98</v>
      </c>
      <c r="E14" s="32">
        <v>16</v>
      </c>
    </row>
    <row r="15" spans="2:17" x14ac:dyDescent="0.25">
      <c r="C15" s="30">
        <v>1</v>
      </c>
      <c r="D15" s="32">
        <v>16</v>
      </c>
      <c r="E15" s="32">
        <v>70</v>
      </c>
    </row>
    <row r="17" spans="3:6" ht="15.6" x14ac:dyDescent="0.3">
      <c r="C17" s="57" t="s">
        <v>148</v>
      </c>
      <c r="D17" s="58"/>
      <c r="E17" s="58"/>
      <c r="F17" s="59"/>
    </row>
    <row r="18" spans="3:6" x14ac:dyDescent="0.25">
      <c r="C18" s="22" t="s">
        <v>149</v>
      </c>
      <c r="D18" s="22" t="s">
        <v>133</v>
      </c>
      <c r="E18" s="22" t="s">
        <v>150</v>
      </c>
      <c r="F18" s="22" t="s">
        <v>151</v>
      </c>
    </row>
    <row r="19" spans="3:6" x14ac:dyDescent="0.25">
      <c r="C19" s="30">
        <v>0</v>
      </c>
      <c r="D19" s="22">
        <f>SUM($D$14:$E$14)</f>
        <v>114</v>
      </c>
      <c r="E19" s="22">
        <f>SUM($D$14:$E$14) - $D$14</f>
        <v>16</v>
      </c>
      <c r="F19" s="22">
        <f>IF($D$19=0,"Undefined",$E$19*100 / $D$19)</f>
        <v>14.035087719298245</v>
      </c>
    </row>
    <row r="20" spans="3:6" x14ac:dyDescent="0.25">
      <c r="C20" s="30">
        <v>1</v>
      </c>
      <c r="D20" s="22">
        <f>SUM($D$15:$E$15)</f>
        <v>86</v>
      </c>
      <c r="E20" s="22">
        <f>SUM($D$15:$E$15) - $E$15</f>
        <v>16</v>
      </c>
      <c r="F20" s="22">
        <f>IF($D$20=0,"Undefined",$E$20*100 / $D$20)</f>
        <v>18.604651162790699</v>
      </c>
    </row>
    <row r="21" spans="3:6" x14ac:dyDescent="0.25">
      <c r="C21" s="30" t="s">
        <v>152</v>
      </c>
      <c r="D21" s="22">
        <f>SUM($D$19:$D$20)</f>
        <v>200</v>
      </c>
      <c r="E21" s="22">
        <f>SUM($E$19:$E$20)</f>
        <v>32</v>
      </c>
      <c r="F21" s="22">
        <f>IF($D$21=0,"Undefined",$E$21*100 / $D$21)</f>
        <v>16</v>
      </c>
    </row>
    <row r="23" spans="3:6" ht="15.6" x14ac:dyDescent="0.3">
      <c r="C23" s="57" t="s">
        <v>153</v>
      </c>
      <c r="D23" s="59"/>
    </row>
    <row r="24" spans="3:6" x14ac:dyDescent="0.25">
      <c r="C24" s="22" t="s">
        <v>154</v>
      </c>
      <c r="D24" s="22" t="s">
        <v>155</v>
      </c>
    </row>
    <row r="25" spans="3:6" x14ac:dyDescent="0.25">
      <c r="C25" s="22" t="s">
        <v>156</v>
      </c>
      <c r="D25" s="22">
        <v>168</v>
      </c>
    </row>
    <row r="26" spans="3:6" x14ac:dyDescent="0.25">
      <c r="C26" s="22" t="s">
        <v>157</v>
      </c>
      <c r="D26" s="22">
        <v>84</v>
      </c>
    </row>
    <row r="27" spans="3:6" x14ac:dyDescent="0.25">
      <c r="C27" s="22" t="s">
        <v>158</v>
      </c>
      <c r="D27" s="22">
        <v>0.85964912280701755</v>
      </c>
    </row>
    <row r="28" spans="3:6" x14ac:dyDescent="0.25">
      <c r="C28" s="22" t="s">
        <v>159</v>
      </c>
      <c r="D28" s="22">
        <v>0.81395348837209303</v>
      </c>
    </row>
    <row r="29" spans="3:6" x14ac:dyDescent="0.25">
      <c r="C29" s="22" t="s">
        <v>160</v>
      </c>
      <c r="D29" s="22">
        <v>0.81395348837209303</v>
      </c>
    </row>
    <row r="30" spans="3:6" x14ac:dyDescent="0.25">
      <c r="C30" s="22" t="s">
        <v>161</v>
      </c>
      <c r="D30" s="22">
        <v>0.81395348837209314</v>
      </c>
    </row>
    <row r="31" spans="3:6" x14ac:dyDescent="0.25">
      <c r="C31" s="22" t="s">
        <v>162</v>
      </c>
      <c r="D31" s="22">
        <v>1</v>
      </c>
    </row>
    <row r="32" spans="3:6" x14ac:dyDescent="0.25">
      <c r="C32" s="22" t="s">
        <v>163</v>
      </c>
      <c r="D32" s="22">
        <v>0.5</v>
      </c>
    </row>
    <row r="34" spans="2:7" ht="18" x14ac:dyDescent="0.35">
      <c r="B34" s="28" t="s">
        <v>105</v>
      </c>
    </row>
    <row r="36" spans="2:7" x14ac:dyDescent="0.25">
      <c r="C36" s="30" t="s">
        <v>164</v>
      </c>
      <c r="D36" s="31" t="s">
        <v>39</v>
      </c>
      <c r="E36" s="31" t="s">
        <v>165</v>
      </c>
      <c r="F36" s="31" t="s">
        <v>166</v>
      </c>
      <c r="G36" s="31" t="s">
        <v>167</v>
      </c>
    </row>
    <row r="37" spans="2:7" x14ac:dyDescent="0.25">
      <c r="C37" s="30" t="s">
        <v>168</v>
      </c>
      <c r="D37" s="32">
        <v>1</v>
      </c>
      <c r="E37" s="32">
        <v>1</v>
      </c>
      <c r="F37" s="32">
        <v>0.86153705446431439</v>
      </c>
      <c r="G37" s="32">
        <v>0.13846294553568561</v>
      </c>
    </row>
    <row r="38" spans="2:7" x14ac:dyDescent="0.25">
      <c r="C38" s="30" t="s">
        <v>169</v>
      </c>
      <c r="D38" s="32">
        <v>0</v>
      </c>
      <c r="E38" s="32">
        <v>0</v>
      </c>
      <c r="F38" s="32">
        <v>4.1434954152227636E-2</v>
      </c>
      <c r="G38" s="32">
        <v>0.95856504584777236</v>
      </c>
    </row>
    <row r="39" spans="2:7" x14ac:dyDescent="0.25">
      <c r="C39" s="30" t="s">
        <v>170</v>
      </c>
      <c r="D39" s="32">
        <v>1</v>
      </c>
      <c r="E39" s="32">
        <v>1</v>
      </c>
      <c r="F39" s="32">
        <v>0.93593452304583258</v>
      </c>
      <c r="G39" s="32">
        <v>6.4065476954167422E-2</v>
      </c>
    </row>
    <row r="40" spans="2:7" x14ac:dyDescent="0.25">
      <c r="C40" s="30" t="s">
        <v>171</v>
      </c>
      <c r="D40" s="32">
        <v>0</v>
      </c>
      <c r="E40" s="32">
        <v>0</v>
      </c>
      <c r="F40" s="32">
        <v>2.2261352952198895E-3</v>
      </c>
      <c r="G40" s="32">
        <v>0.99777386470478013</v>
      </c>
    </row>
    <row r="41" spans="2:7" x14ac:dyDescent="0.25">
      <c r="C41" s="33" t="s">
        <v>172</v>
      </c>
      <c r="D41" s="34">
        <v>0</v>
      </c>
      <c r="E41" s="34">
        <v>1</v>
      </c>
      <c r="F41" s="34">
        <v>0.60087852782735107</v>
      </c>
      <c r="G41" s="34">
        <v>0.39912147217264893</v>
      </c>
    </row>
    <row r="42" spans="2:7" x14ac:dyDescent="0.25">
      <c r="C42" s="30" t="s">
        <v>173</v>
      </c>
      <c r="D42" s="32">
        <v>0</v>
      </c>
      <c r="E42" s="32">
        <v>0</v>
      </c>
      <c r="F42" s="32">
        <v>7.9360728690030331E-4</v>
      </c>
      <c r="G42" s="32">
        <v>0.99920639271309974</v>
      </c>
    </row>
    <row r="43" spans="2:7" x14ac:dyDescent="0.25">
      <c r="C43" s="30" t="s">
        <v>174</v>
      </c>
      <c r="D43" s="32">
        <v>0</v>
      </c>
      <c r="E43" s="32">
        <v>0</v>
      </c>
      <c r="F43" s="32">
        <v>6.0590473551847421E-2</v>
      </c>
      <c r="G43" s="32">
        <v>0.93940952644815257</v>
      </c>
    </row>
    <row r="44" spans="2:7" x14ac:dyDescent="0.25">
      <c r="C44" s="30" t="s">
        <v>175</v>
      </c>
      <c r="D44" s="32">
        <v>0</v>
      </c>
      <c r="E44" s="32">
        <v>0</v>
      </c>
      <c r="F44" s="32">
        <v>0.102624204872138</v>
      </c>
      <c r="G44" s="32">
        <v>0.89737579512786203</v>
      </c>
    </row>
    <row r="45" spans="2:7" x14ac:dyDescent="0.25">
      <c r="C45" s="33" t="s">
        <v>176</v>
      </c>
      <c r="D45" s="34">
        <v>1</v>
      </c>
      <c r="E45" s="34">
        <v>0</v>
      </c>
      <c r="F45" s="34">
        <v>0.48527101305979103</v>
      </c>
      <c r="G45" s="34">
        <v>0.51472898694020897</v>
      </c>
    </row>
    <row r="46" spans="2:7" x14ac:dyDescent="0.25">
      <c r="C46" s="30" t="s">
        <v>177</v>
      </c>
      <c r="D46" s="32">
        <v>0</v>
      </c>
      <c r="E46" s="32">
        <v>0</v>
      </c>
      <c r="F46" s="32">
        <v>1.8862252821071037E-2</v>
      </c>
      <c r="G46" s="32">
        <v>0.98113774717892899</v>
      </c>
    </row>
    <row r="47" spans="2:7" x14ac:dyDescent="0.25">
      <c r="C47" s="33" t="s">
        <v>178</v>
      </c>
      <c r="D47" s="34">
        <v>0</v>
      </c>
      <c r="E47" s="34">
        <v>1</v>
      </c>
      <c r="F47" s="34">
        <v>0.63659398079008911</v>
      </c>
      <c r="G47" s="34">
        <v>0.36340601920991089</v>
      </c>
    </row>
    <row r="48" spans="2:7" x14ac:dyDescent="0.25">
      <c r="C48" s="30" t="s">
        <v>179</v>
      </c>
      <c r="D48" s="32">
        <v>0</v>
      </c>
      <c r="E48" s="32">
        <v>0</v>
      </c>
      <c r="F48" s="32">
        <v>8.9779243003903067E-2</v>
      </c>
      <c r="G48" s="32">
        <v>0.91022075699609695</v>
      </c>
    </row>
    <row r="49" spans="3:7" x14ac:dyDescent="0.25">
      <c r="C49" s="30" t="s">
        <v>180</v>
      </c>
      <c r="D49" s="32">
        <v>1</v>
      </c>
      <c r="E49" s="32">
        <v>1</v>
      </c>
      <c r="F49" s="32">
        <v>0.92027036162371445</v>
      </c>
      <c r="G49" s="32">
        <v>7.972963837628555E-2</v>
      </c>
    </row>
    <row r="50" spans="3:7" x14ac:dyDescent="0.25">
      <c r="C50" s="30" t="s">
        <v>181</v>
      </c>
      <c r="D50" s="32">
        <v>1</v>
      </c>
      <c r="E50" s="32">
        <v>1</v>
      </c>
      <c r="F50" s="32">
        <v>0.84404963810759159</v>
      </c>
      <c r="G50" s="32">
        <v>0.15595036189240841</v>
      </c>
    </row>
    <row r="51" spans="3:7" x14ac:dyDescent="0.25">
      <c r="C51" s="30" t="s">
        <v>182</v>
      </c>
      <c r="D51" s="32">
        <v>1</v>
      </c>
      <c r="E51" s="32">
        <v>1</v>
      </c>
      <c r="F51" s="32">
        <v>0.87081468618378155</v>
      </c>
      <c r="G51" s="32">
        <v>0.12918531381621845</v>
      </c>
    </row>
    <row r="52" spans="3:7" x14ac:dyDescent="0.25">
      <c r="C52" s="30" t="s">
        <v>183</v>
      </c>
      <c r="D52" s="32">
        <v>0</v>
      </c>
      <c r="E52" s="32">
        <v>0</v>
      </c>
      <c r="F52" s="32">
        <v>0.19430343327307956</v>
      </c>
      <c r="G52" s="32">
        <v>0.80569656672692047</v>
      </c>
    </row>
    <row r="53" spans="3:7" x14ac:dyDescent="0.25">
      <c r="C53" s="33" t="s">
        <v>184</v>
      </c>
      <c r="D53" s="34">
        <v>1</v>
      </c>
      <c r="E53" s="34">
        <v>0</v>
      </c>
      <c r="F53" s="34">
        <v>0.37316172189243291</v>
      </c>
      <c r="G53" s="34">
        <v>0.62683827810756709</v>
      </c>
    </row>
    <row r="54" spans="3:7" x14ac:dyDescent="0.25">
      <c r="C54" s="30" t="s">
        <v>185</v>
      </c>
      <c r="D54" s="32">
        <v>1</v>
      </c>
      <c r="E54" s="32">
        <v>1</v>
      </c>
      <c r="F54" s="32">
        <v>0.68716796201224073</v>
      </c>
      <c r="G54" s="32">
        <v>0.31283203798775927</v>
      </c>
    </row>
    <row r="55" spans="3:7" x14ac:dyDescent="0.25">
      <c r="C55" s="30" t="s">
        <v>186</v>
      </c>
      <c r="D55" s="32">
        <v>0</v>
      </c>
      <c r="E55" s="32">
        <v>0</v>
      </c>
      <c r="F55" s="32">
        <v>0.33955136426410298</v>
      </c>
      <c r="G55" s="32">
        <v>0.66044863573589696</v>
      </c>
    </row>
    <row r="56" spans="3:7" x14ac:dyDescent="0.25">
      <c r="C56" s="30" t="s">
        <v>187</v>
      </c>
      <c r="D56" s="32">
        <v>1</v>
      </c>
      <c r="E56" s="32">
        <v>1</v>
      </c>
      <c r="F56" s="32">
        <v>0.72289577534596605</v>
      </c>
      <c r="G56" s="32">
        <v>0.27710422465403395</v>
      </c>
    </row>
    <row r="57" spans="3:7" x14ac:dyDescent="0.25">
      <c r="C57" s="30" t="s">
        <v>188</v>
      </c>
      <c r="D57" s="32">
        <v>0</v>
      </c>
      <c r="E57" s="32">
        <v>0</v>
      </c>
      <c r="F57" s="32">
        <v>5.3170474454132489E-3</v>
      </c>
      <c r="G57" s="32">
        <v>0.99468295255458672</v>
      </c>
    </row>
    <row r="58" spans="3:7" x14ac:dyDescent="0.25">
      <c r="C58" s="30" t="s">
        <v>189</v>
      </c>
      <c r="D58" s="32">
        <v>1</v>
      </c>
      <c r="E58" s="32">
        <v>1</v>
      </c>
      <c r="F58" s="32">
        <v>0.99963342881723394</v>
      </c>
      <c r="G58" s="32">
        <v>3.6657118276606226E-4</v>
      </c>
    </row>
    <row r="59" spans="3:7" x14ac:dyDescent="0.25">
      <c r="C59" s="30" t="s">
        <v>190</v>
      </c>
      <c r="D59" s="32">
        <v>0</v>
      </c>
      <c r="E59" s="32">
        <v>0</v>
      </c>
      <c r="F59" s="32">
        <v>0.46158750884939109</v>
      </c>
      <c r="G59" s="32">
        <v>0.53841249115060896</v>
      </c>
    </row>
    <row r="60" spans="3:7" x14ac:dyDescent="0.25">
      <c r="C60" s="30" t="s">
        <v>191</v>
      </c>
      <c r="D60" s="32">
        <v>1</v>
      </c>
      <c r="E60" s="32">
        <v>1</v>
      </c>
      <c r="F60" s="32">
        <v>0.86475688663972961</v>
      </c>
      <c r="G60" s="32">
        <v>0.13524311336027039</v>
      </c>
    </row>
    <row r="61" spans="3:7" x14ac:dyDescent="0.25">
      <c r="C61" s="30" t="s">
        <v>192</v>
      </c>
      <c r="D61" s="32">
        <v>0</v>
      </c>
      <c r="E61" s="32">
        <v>0</v>
      </c>
      <c r="F61" s="32">
        <v>2.9455139785474725E-3</v>
      </c>
      <c r="G61" s="32">
        <v>0.99705448602145252</v>
      </c>
    </row>
    <row r="62" spans="3:7" x14ac:dyDescent="0.25">
      <c r="C62" s="30" t="s">
        <v>193</v>
      </c>
      <c r="D62" s="32">
        <v>0</v>
      </c>
      <c r="E62" s="32">
        <v>0</v>
      </c>
      <c r="F62" s="32">
        <v>0.23592173190114679</v>
      </c>
      <c r="G62" s="32">
        <v>0.76407826809885315</v>
      </c>
    </row>
    <row r="63" spans="3:7" x14ac:dyDescent="0.25">
      <c r="C63" s="30" t="s">
        <v>194</v>
      </c>
      <c r="D63" s="32">
        <v>0</v>
      </c>
      <c r="E63" s="32">
        <v>0</v>
      </c>
      <c r="F63" s="32">
        <v>6.6236618502515388E-2</v>
      </c>
      <c r="G63" s="32">
        <v>0.93376338149748461</v>
      </c>
    </row>
    <row r="64" spans="3:7" x14ac:dyDescent="0.25">
      <c r="C64" s="30" t="s">
        <v>195</v>
      </c>
      <c r="D64" s="32">
        <v>0</v>
      </c>
      <c r="E64" s="32">
        <v>0</v>
      </c>
      <c r="F64" s="32">
        <v>7.6888080232231145E-3</v>
      </c>
      <c r="G64" s="32">
        <v>0.99231119197677686</v>
      </c>
    </row>
    <row r="65" spans="3:7" x14ac:dyDescent="0.25">
      <c r="C65" s="30" t="s">
        <v>196</v>
      </c>
      <c r="D65" s="32">
        <v>0</v>
      </c>
      <c r="E65" s="32">
        <v>0</v>
      </c>
      <c r="F65" s="32">
        <v>0.12824239884049163</v>
      </c>
      <c r="G65" s="32">
        <v>0.8717576011595084</v>
      </c>
    </row>
    <row r="66" spans="3:7" x14ac:dyDescent="0.25">
      <c r="C66" s="30" t="s">
        <v>197</v>
      </c>
      <c r="D66" s="32">
        <v>0</v>
      </c>
      <c r="E66" s="32">
        <v>0</v>
      </c>
      <c r="F66" s="32">
        <v>9.4695144005690901E-3</v>
      </c>
      <c r="G66" s="32">
        <v>0.99053048559943091</v>
      </c>
    </row>
    <row r="67" spans="3:7" x14ac:dyDescent="0.25">
      <c r="C67" s="30" t="s">
        <v>198</v>
      </c>
      <c r="D67" s="32">
        <v>0</v>
      </c>
      <c r="E67" s="32">
        <v>0</v>
      </c>
      <c r="F67" s="32">
        <v>3.0692238659887589E-2</v>
      </c>
      <c r="G67" s="32">
        <v>0.96930776134011243</v>
      </c>
    </row>
    <row r="68" spans="3:7" x14ac:dyDescent="0.25">
      <c r="C68" s="30" t="s">
        <v>199</v>
      </c>
      <c r="D68" s="32">
        <v>0</v>
      </c>
      <c r="E68" s="32">
        <v>0</v>
      </c>
      <c r="F68" s="32">
        <v>3.8829647463489277E-2</v>
      </c>
      <c r="G68" s="32">
        <v>0.96117035253651073</v>
      </c>
    </row>
    <row r="69" spans="3:7" x14ac:dyDescent="0.25">
      <c r="C69" s="30" t="s">
        <v>200</v>
      </c>
      <c r="D69" s="32">
        <v>0</v>
      </c>
      <c r="E69" s="32">
        <v>0</v>
      </c>
      <c r="F69" s="32">
        <v>7.9794827356527813E-3</v>
      </c>
      <c r="G69" s="32">
        <v>0.99202051726434726</v>
      </c>
    </row>
    <row r="70" spans="3:7" x14ac:dyDescent="0.25">
      <c r="C70" s="33" t="s">
        <v>201</v>
      </c>
      <c r="D70" s="34">
        <v>1</v>
      </c>
      <c r="E70" s="34">
        <v>0</v>
      </c>
      <c r="F70" s="34">
        <v>0.36807582746075046</v>
      </c>
      <c r="G70" s="34">
        <v>0.63192417253924948</v>
      </c>
    </row>
    <row r="71" spans="3:7" x14ac:dyDescent="0.25">
      <c r="C71" s="30" t="s">
        <v>202</v>
      </c>
      <c r="D71" s="32">
        <v>0</v>
      </c>
      <c r="E71" s="32">
        <v>0</v>
      </c>
      <c r="F71" s="32">
        <v>9.5907834292898175E-2</v>
      </c>
      <c r="G71" s="32">
        <v>0.90409216570710182</v>
      </c>
    </row>
    <row r="72" spans="3:7" x14ac:dyDescent="0.25">
      <c r="C72" s="30" t="s">
        <v>203</v>
      </c>
      <c r="D72" s="32">
        <v>0</v>
      </c>
      <c r="E72" s="32">
        <v>0</v>
      </c>
      <c r="F72" s="32">
        <v>5.6345097211867911E-3</v>
      </c>
      <c r="G72" s="32">
        <v>0.99436549027881316</v>
      </c>
    </row>
    <row r="73" spans="3:7" x14ac:dyDescent="0.25">
      <c r="C73" s="30" t="s">
        <v>204</v>
      </c>
      <c r="D73" s="32">
        <v>0</v>
      </c>
      <c r="E73" s="32">
        <v>0</v>
      </c>
      <c r="F73" s="32">
        <v>0.28019234146864797</v>
      </c>
      <c r="G73" s="32">
        <v>0.71980765853135198</v>
      </c>
    </row>
    <row r="74" spans="3:7" x14ac:dyDescent="0.25">
      <c r="C74" s="30" t="s">
        <v>205</v>
      </c>
      <c r="D74" s="32">
        <v>1</v>
      </c>
      <c r="E74" s="32">
        <v>1</v>
      </c>
      <c r="F74" s="32">
        <v>0.97249551704112536</v>
      </c>
      <c r="G74" s="32">
        <v>2.7504482958874643E-2</v>
      </c>
    </row>
    <row r="75" spans="3:7" x14ac:dyDescent="0.25">
      <c r="C75" s="30" t="s">
        <v>206</v>
      </c>
      <c r="D75" s="32">
        <v>1</v>
      </c>
      <c r="E75" s="32">
        <v>1</v>
      </c>
      <c r="F75" s="32">
        <v>0.54071820410287208</v>
      </c>
      <c r="G75" s="32">
        <v>0.45928179589712792</v>
      </c>
    </row>
    <row r="76" spans="3:7" x14ac:dyDescent="0.25">
      <c r="C76" s="30" t="s">
        <v>207</v>
      </c>
      <c r="D76" s="32">
        <v>0</v>
      </c>
      <c r="E76" s="32">
        <v>0</v>
      </c>
      <c r="F76" s="32">
        <v>3.1449318298010252E-2</v>
      </c>
      <c r="G76" s="32">
        <v>0.96855068170198977</v>
      </c>
    </row>
    <row r="77" spans="3:7" x14ac:dyDescent="0.25">
      <c r="C77" s="33" t="s">
        <v>208</v>
      </c>
      <c r="D77" s="34">
        <v>1</v>
      </c>
      <c r="E77" s="34">
        <v>0</v>
      </c>
      <c r="F77" s="34">
        <v>0.49590428640338235</v>
      </c>
      <c r="G77" s="34">
        <v>0.50409571359661765</v>
      </c>
    </row>
    <row r="78" spans="3:7" x14ac:dyDescent="0.25">
      <c r="C78" s="30" t="s">
        <v>209</v>
      </c>
      <c r="D78" s="32">
        <v>1</v>
      </c>
      <c r="E78" s="32">
        <v>1</v>
      </c>
      <c r="F78" s="32">
        <v>0.67288262333244131</v>
      </c>
      <c r="G78" s="32">
        <v>0.32711737666755869</v>
      </c>
    </row>
    <row r="79" spans="3:7" x14ac:dyDescent="0.25">
      <c r="C79" s="30" t="s">
        <v>210</v>
      </c>
      <c r="D79" s="32">
        <v>1</v>
      </c>
      <c r="E79" s="32">
        <v>1</v>
      </c>
      <c r="F79" s="32">
        <v>0.9818135624887484</v>
      </c>
      <c r="G79" s="32">
        <v>1.8186437511251596E-2</v>
      </c>
    </row>
    <row r="80" spans="3:7" x14ac:dyDescent="0.25">
      <c r="C80" s="30" t="s">
        <v>211</v>
      </c>
      <c r="D80" s="32">
        <v>1</v>
      </c>
      <c r="E80" s="32">
        <v>1</v>
      </c>
      <c r="F80" s="32">
        <v>0.95903226049725765</v>
      </c>
      <c r="G80" s="32">
        <v>4.0967739502742351E-2</v>
      </c>
    </row>
    <row r="81" spans="3:7" x14ac:dyDescent="0.25">
      <c r="C81" s="30" t="s">
        <v>212</v>
      </c>
      <c r="D81" s="32">
        <v>0</v>
      </c>
      <c r="E81" s="32">
        <v>0</v>
      </c>
      <c r="F81" s="32">
        <v>2.1126851824934234E-2</v>
      </c>
      <c r="G81" s="32">
        <v>0.97887314817506577</v>
      </c>
    </row>
    <row r="82" spans="3:7" x14ac:dyDescent="0.25">
      <c r="C82" s="33" t="s">
        <v>213</v>
      </c>
      <c r="D82" s="34">
        <v>1</v>
      </c>
      <c r="E82" s="34">
        <v>0</v>
      </c>
      <c r="F82" s="34">
        <v>0.46354783087676837</v>
      </c>
      <c r="G82" s="34">
        <v>0.53645216912323157</v>
      </c>
    </row>
    <row r="83" spans="3:7" x14ac:dyDescent="0.25">
      <c r="C83" s="30" t="s">
        <v>214</v>
      </c>
      <c r="D83" s="32">
        <v>1</v>
      </c>
      <c r="E83" s="32">
        <v>1</v>
      </c>
      <c r="F83" s="32">
        <v>0.84421731967879976</v>
      </c>
      <c r="G83" s="32">
        <v>0.15578268032120024</v>
      </c>
    </row>
    <row r="84" spans="3:7" x14ac:dyDescent="0.25">
      <c r="C84" s="33" t="s">
        <v>215</v>
      </c>
      <c r="D84" s="34">
        <v>0</v>
      </c>
      <c r="E84" s="34">
        <v>1</v>
      </c>
      <c r="F84" s="34">
        <v>0.61076980914642465</v>
      </c>
      <c r="G84" s="34">
        <v>0.38923019085357535</v>
      </c>
    </row>
    <row r="85" spans="3:7" x14ac:dyDescent="0.25">
      <c r="C85" s="30" t="s">
        <v>216</v>
      </c>
      <c r="D85" s="32">
        <v>1</v>
      </c>
      <c r="E85" s="32">
        <v>1</v>
      </c>
      <c r="F85" s="32">
        <v>0.89142505870125954</v>
      </c>
      <c r="G85" s="32">
        <v>0.10857494129874046</v>
      </c>
    </row>
    <row r="86" spans="3:7" x14ac:dyDescent="0.25">
      <c r="C86" s="30" t="s">
        <v>217</v>
      </c>
      <c r="D86" s="32">
        <v>1</v>
      </c>
      <c r="E86" s="32">
        <v>1</v>
      </c>
      <c r="F86" s="32">
        <v>0.97917755945648721</v>
      </c>
      <c r="G86" s="32">
        <v>2.0822440543512788E-2</v>
      </c>
    </row>
    <row r="87" spans="3:7" x14ac:dyDescent="0.25">
      <c r="C87" s="30" t="s">
        <v>218</v>
      </c>
      <c r="D87" s="32">
        <v>0</v>
      </c>
      <c r="E87" s="32">
        <v>0</v>
      </c>
      <c r="F87" s="32">
        <v>1.2310811583857439E-2</v>
      </c>
      <c r="G87" s="32">
        <v>0.98768918841614251</v>
      </c>
    </row>
    <row r="88" spans="3:7" x14ac:dyDescent="0.25">
      <c r="C88" s="33" t="s">
        <v>219</v>
      </c>
      <c r="D88" s="34">
        <v>1</v>
      </c>
      <c r="E88" s="34">
        <v>0</v>
      </c>
      <c r="F88" s="34">
        <v>5.2331949799388648E-2</v>
      </c>
      <c r="G88" s="34">
        <v>0.9476680502006114</v>
      </c>
    </row>
    <row r="89" spans="3:7" x14ac:dyDescent="0.25">
      <c r="C89" s="30" t="s">
        <v>220</v>
      </c>
      <c r="D89" s="32">
        <v>1</v>
      </c>
      <c r="E89" s="32">
        <v>1</v>
      </c>
      <c r="F89" s="32">
        <v>0.86785720917294296</v>
      </c>
      <c r="G89" s="32">
        <v>0.13214279082705704</v>
      </c>
    </row>
    <row r="90" spans="3:7" x14ac:dyDescent="0.25">
      <c r="C90" s="30" t="s">
        <v>221</v>
      </c>
      <c r="D90" s="32">
        <v>0</v>
      </c>
      <c r="E90" s="32">
        <v>0</v>
      </c>
      <c r="F90" s="32">
        <v>5.2179356103566034E-2</v>
      </c>
      <c r="G90" s="32">
        <v>0.94782064389643395</v>
      </c>
    </row>
    <row r="91" spans="3:7" x14ac:dyDescent="0.25">
      <c r="C91" s="30" t="s">
        <v>222</v>
      </c>
      <c r="D91" s="32">
        <v>1</v>
      </c>
      <c r="E91" s="32">
        <v>1</v>
      </c>
      <c r="F91" s="32">
        <v>0.60316002646327538</v>
      </c>
      <c r="G91" s="32">
        <v>0.39683997353672462</v>
      </c>
    </row>
    <row r="92" spans="3:7" x14ac:dyDescent="0.25">
      <c r="C92" s="30" t="s">
        <v>223</v>
      </c>
      <c r="D92" s="32">
        <v>1</v>
      </c>
      <c r="E92" s="32">
        <v>1</v>
      </c>
      <c r="F92" s="32">
        <v>0.76333206364848516</v>
      </c>
      <c r="G92" s="32">
        <v>0.23666793635151484</v>
      </c>
    </row>
    <row r="93" spans="3:7" x14ac:dyDescent="0.25">
      <c r="C93" s="30" t="s">
        <v>224</v>
      </c>
      <c r="D93" s="32">
        <v>1</v>
      </c>
      <c r="E93" s="32">
        <v>1</v>
      </c>
      <c r="F93" s="32">
        <v>0.98476937078201343</v>
      </c>
      <c r="G93" s="32">
        <v>1.5230629217986569E-2</v>
      </c>
    </row>
    <row r="94" spans="3:7" x14ac:dyDescent="0.25">
      <c r="C94" s="30" t="s">
        <v>225</v>
      </c>
      <c r="D94" s="32">
        <v>1</v>
      </c>
      <c r="E94" s="32">
        <v>1</v>
      </c>
      <c r="F94" s="32">
        <v>0.83253821484160628</v>
      </c>
      <c r="G94" s="32">
        <v>0.16746178515839372</v>
      </c>
    </row>
    <row r="95" spans="3:7" x14ac:dyDescent="0.25">
      <c r="C95" s="33" t="s">
        <v>226</v>
      </c>
      <c r="D95" s="34">
        <v>0</v>
      </c>
      <c r="E95" s="34">
        <v>1</v>
      </c>
      <c r="F95" s="34">
        <v>0.77752361256098368</v>
      </c>
      <c r="G95" s="34">
        <v>0.22247638743901632</v>
      </c>
    </row>
    <row r="96" spans="3:7" x14ac:dyDescent="0.25">
      <c r="C96" s="30" t="s">
        <v>227</v>
      </c>
      <c r="D96" s="32">
        <v>1</v>
      </c>
      <c r="E96" s="32">
        <v>1</v>
      </c>
      <c r="F96" s="32">
        <v>0.85605116618573052</v>
      </c>
      <c r="G96" s="32">
        <v>0.14394883381426948</v>
      </c>
    </row>
    <row r="97" spans="3:7" x14ac:dyDescent="0.25">
      <c r="C97" s="33" t="s">
        <v>228</v>
      </c>
      <c r="D97" s="34">
        <v>1</v>
      </c>
      <c r="E97" s="34">
        <v>0</v>
      </c>
      <c r="F97" s="34">
        <v>0.20614329498613687</v>
      </c>
      <c r="G97" s="34">
        <v>0.79385670501386318</v>
      </c>
    </row>
    <row r="98" spans="3:7" x14ac:dyDescent="0.25">
      <c r="C98" s="30" t="s">
        <v>229</v>
      </c>
      <c r="D98" s="32">
        <v>1</v>
      </c>
      <c r="E98" s="32">
        <v>1</v>
      </c>
      <c r="F98" s="32">
        <v>0.84544314896653894</v>
      </c>
      <c r="G98" s="32">
        <v>0.15455685103346106</v>
      </c>
    </row>
    <row r="99" spans="3:7" x14ac:dyDescent="0.25">
      <c r="C99" s="30" t="s">
        <v>230</v>
      </c>
      <c r="D99" s="32">
        <v>0</v>
      </c>
      <c r="E99" s="32">
        <v>0</v>
      </c>
      <c r="F99" s="32">
        <v>3.8265539767347846E-2</v>
      </c>
      <c r="G99" s="32">
        <v>0.96173446023265219</v>
      </c>
    </row>
    <row r="100" spans="3:7" x14ac:dyDescent="0.25">
      <c r="C100" s="30" t="s">
        <v>231</v>
      </c>
      <c r="D100" s="32">
        <v>0</v>
      </c>
      <c r="E100" s="32">
        <v>0</v>
      </c>
      <c r="F100" s="32">
        <v>1.3821452685252219E-2</v>
      </c>
      <c r="G100" s="32">
        <v>0.98617854731474774</v>
      </c>
    </row>
    <row r="101" spans="3:7" x14ac:dyDescent="0.25">
      <c r="C101" s="30" t="s">
        <v>232</v>
      </c>
      <c r="D101" s="32">
        <v>0</v>
      </c>
      <c r="E101" s="32">
        <v>0</v>
      </c>
      <c r="F101" s="32">
        <v>6.8393736563326394E-3</v>
      </c>
      <c r="G101" s="32">
        <v>0.99316062634366731</v>
      </c>
    </row>
    <row r="102" spans="3:7" x14ac:dyDescent="0.25">
      <c r="C102" s="30" t="s">
        <v>233</v>
      </c>
      <c r="D102" s="32">
        <v>1</v>
      </c>
      <c r="E102" s="32">
        <v>1</v>
      </c>
      <c r="F102" s="32">
        <v>0.67586326421464482</v>
      </c>
      <c r="G102" s="32">
        <v>0.32413673578535518</v>
      </c>
    </row>
    <row r="103" spans="3:7" x14ac:dyDescent="0.25">
      <c r="C103" s="30" t="s">
        <v>234</v>
      </c>
      <c r="D103" s="32">
        <v>0</v>
      </c>
      <c r="E103" s="32">
        <v>0</v>
      </c>
      <c r="F103" s="32">
        <v>0.41735188838238657</v>
      </c>
      <c r="G103" s="32">
        <v>0.58264811161761343</v>
      </c>
    </row>
    <row r="104" spans="3:7" x14ac:dyDescent="0.25">
      <c r="C104" s="30" t="s">
        <v>235</v>
      </c>
      <c r="D104" s="32">
        <v>0</v>
      </c>
      <c r="E104" s="32">
        <v>0</v>
      </c>
      <c r="F104" s="32">
        <v>0.13928878406618941</v>
      </c>
      <c r="G104" s="32">
        <v>0.86071121593381061</v>
      </c>
    </row>
    <row r="105" spans="3:7" x14ac:dyDescent="0.25">
      <c r="C105" s="30" t="s">
        <v>236</v>
      </c>
      <c r="D105" s="32">
        <v>0</v>
      </c>
      <c r="E105" s="32">
        <v>0</v>
      </c>
      <c r="F105" s="32">
        <v>1.6115632608358597E-2</v>
      </c>
      <c r="G105" s="32">
        <v>0.98388436739164142</v>
      </c>
    </row>
    <row r="106" spans="3:7" x14ac:dyDescent="0.25">
      <c r="C106" s="33" t="s">
        <v>237</v>
      </c>
      <c r="D106" s="34">
        <v>1</v>
      </c>
      <c r="E106" s="34">
        <v>0</v>
      </c>
      <c r="F106" s="34">
        <v>0.25840757747784421</v>
      </c>
      <c r="G106" s="34">
        <v>0.74159242252215574</v>
      </c>
    </row>
    <row r="107" spans="3:7" x14ac:dyDescent="0.25">
      <c r="C107" s="30" t="s">
        <v>238</v>
      </c>
      <c r="D107" s="32">
        <v>0</v>
      </c>
      <c r="E107" s="32">
        <v>0</v>
      </c>
      <c r="F107" s="32">
        <v>0.44341910710457999</v>
      </c>
      <c r="G107" s="32">
        <v>0.55658089289542001</v>
      </c>
    </row>
    <row r="108" spans="3:7" x14ac:dyDescent="0.25">
      <c r="C108" s="30" t="s">
        <v>239</v>
      </c>
      <c r="D108" s="32">
        <v>0</v>
      </c>
      <c r="E108" s="32">
        <v>0</v>
      </c>
      <c r="F108" s="32">
        <v>1.4148128437252622E-2</v>
      </c>
      <c r="G108" s="32">
        <v>0.98585187156274734</v>
      </c>
    </row>
    <row r="109" spans="3:7" x14ac:dyDescent="0.25">
      <c r="C109" s="33" t="s">
        <v>240</v>
      </c>
      <c r="D109" s="34">
        <v>0</v>
      </c>
      <c r="E109" s="34">
        <v>1</v>
      </c>
      <c r="F109" s="34">
        <v>0.66403188165383076</v>
      </c>
      <c r="G109" s="34">
        <v>0.33596811834616924</v>
      </c>
    </row>
    <row r="110" spans="3:7" x14ac:dyDescent="0.25">
      <c r="C110" s="30" t="s">
        <v>241</v>
      </c>
      <c r="D110" s="32">
        <v>1</v>
      </c>
      <c r="E110" s="32">
        <v>1</v>
      </c>
      <c r="F110" s="32">
        <v>0.88587682353222819</v>
      </c>
      <c r="G110" s="32">
        <v>0.11412317646777181</v>
      </c>
    </row>
    <row r="111" spans="3:7" x14ac:dyDescent="0.25">
      <c r="C111" s="30" t="s">
        <v>242</v>
      </c>
      <c r="D111" s="32">
        <v>1</v>
      </c>
      <c r="E111" s="32">
        <v>1</v>
      </c>
      <c r="F111" s="32">
        <v>0.85759981000957508</v>
      </c>
      <c r="G111" s="32">
        <v>0.14240018999042492</v>
      </c>
    </row>
    <row r="112" spans="3:7" x14ac:dyDescent="0.25">
      <c r="C112" s="33" t="s">
        <v>243</v>
      </c>
      <c r="D112" s="34">
        <v>1</v>
      </c>
      <c r="E112" s="34">
        <v>0</v>
      </c>
      <c r="F112" s="34">
        <v>0.1694208512944963</v>
      </c>
      <c r="G112" s="34">
        <v>0.83057914870550364</v>
      </c>
    </row>
    <row r="113" spans="3:7" x14ac:dyDescent="0.25">
      <c r="C113" s="30" t="s">
        <v>244</v>
      </c>
      <c r="D113" s="32">
        <v>0</v>
      </c>
      <c r="E113" s="32">
        <v>0</v>
      </c>
      <c r="F113" s="32">
        <v>1.9675272274815261E-2</v>
      </c>
      <c r="G113" s="32">
        <v>0.98032472772518475</v>
      </c>
    </row>
    <row r="114" spans="3:7" x14ac:dyDescent="0.25">
      <c r="C114" s="30" t="s">
        <v>245</v>
      </c>
      <c r="D114" s="32">
        <v>1</v>
      </c>
      <c r="E114" s="32">
        <v>1</v>
      </c>
      <c r="F114" s="32">
        <v>0.57973492923040526</v>
      </c>
      <c r="G114" s="32">
        <v>0.42026507076959474</v>
      </c>
    </row>
    <row r="115" spans="3:7" x14ac:dyDescent="0.25">
      <c r="C115" s="30" t="s">
        <v>246</v>
      </c>
      <c r="D115" s="32">
        <v>1</v>
      </c>
      <c r="E115" s="32">
        <v>1</v>
      </c>
      <c r="F115" s="32">
        <v>0.88803982664810199</v>
      </c>
      <c r="G115" s="32">
        <v>0.11196017335189801</v>
      </c>
    </row>
    <row r="116" spans="3:7" x14ac:dyDescent="0.25">
      <c r="C116" s="30" t="s">
        <v>247</v>
      </c>
      <c r="D116" s="32">
        <v>0</v>
      </c>
      <c r="E116" s="32">
        <v>0</v>
      </c>
      <c r="F116" s="32">
        <v>3.4045128005120051E-2</v>
      </c>
      <c r="G116" s="32">
        <v>0.96595487199487995</v>
      </c>
    </row>
    <row r="117" spans="3:7" x14ac:dyDescent="0.25">
      <c r="C117" s="30" t="s">
        <v>248</v>
      </c>
      <c r="D117" s="32">
        <v>0</v>
      </c>
      <c r="E117" s="32">
        <v>0</v>
      </c>
      <c r="F117" s="32">
        <v>0.42045702085172104</v>
      </c>
      <c r="G117" s="32">
        <v>0.5795429791482789</v>
      </c>
    </row>
    <row r="118" spans="3:7" x14ac:dyDescent="0.25">
      <c r="C118" s="33" t="s">
        <v>249</v>
      </c>
      <c r="D118" s="34">
        <v>1</v>
      </c>
      <c r="E118" s="34">
        <v>0</v>
      </c>
      <c r="F118" s="34">
        <v>0.49032109582307787</v>
      </c>
      <c r="G118" s="34">
        <v>0.50967890417692208</v>
      </c>
    </row>
    <row r="119" spans="3:7" x14ac:dyDescent="0.25">
      <c r="C119" s="30" t="s">
        <v>250</v>
      </c>
      <c r="D119" s="32">
        <v>0</v>
      </c>
      <c r="E119" s="32">
        <v>0</v>
      </c>
      <c r="F119" s="32">
        <v>0.14191553877679752</v>
      </c>
      <c r="G119" s="32">
        <v>0.85808446122320248</v>
      </c>
    </row>
    <row r="120" spans="3:7" x14ac:dyDescent="0.25">
      <c r="C120" s="30" t="s">
        <v>251</v>
      </c>
      <c r="D120" s="32">
        <v>0</v>
      </c>
      <c r="E120" s="32">
        <v>0</v>
      </c>
      <c r="F120" s="32">
        <v>5.4730753483169421E-3</v>
      </c>
      <c r="G120" s="32">
        <v>0.99452692465168302</v>
      </c>
    </row>
    <row r="121" spans="3:7" x14ac:dyDescent="0.25">
      <c r="C121" s="30" t="s">
        <v>252</v>
      </c>
      <c r="D121" s="32">
        <v>1</v>
      </c>
      <c r="E121" s="32">
        <v>1</v>
      </c>
      <c r="F121" s="32">
        <v>0.74147368551150816</v>
      </c>
      <c r="G121" s="32">
        <v>0.25852631448849184</v>
      </c>
    </row>
    <row r="122" spans="3:7" x14ac:dyDescent="0.25">
      <c r="C122" s="30" t="s">
        <v>253</v>
      </c>
      <c r="D122" s="32">
        <v>0</v>
      </c>
      <c r="E122" s="32">
        <v>0</v>
      </c>
      <c r="F122" s="32">
        <v>1.3200987634438168E-2</v>
      </c>
      <c r="G122" s="32">
        <v>0.98679901236556178</v>
      </c>
    </row>
    <row r="123" spans="3:7" x14ac:dyDescent="0.25">
      <c r="C123" s="30" t="s">
        <v>254</v>
      </c>
      <c r="D123" s="32">
        <v>0</v>
      </c>
      <c r="E123" s="32">
        <v>0</v>
      </c>
      <c r="F123" s="32">
        <v>3.9217752745650657E-3</v>
      </c>
      <c r="G123" s="32">
        <v>0.99607822472543495</v>
      </c>
    </row>
    <row r="124" spans="3:7" x14ac:dyDescent="0.25">
      <c r="C124" s="33" t="s">
        <v>255</v>
      </c>
      <c r="D124" s="34">
        <v>0</v>
      </c>
      <c r="E124" s="34">
        <v>1</v>
      </c>
      <c r="F124" s="34">
        <v>0.58405149915229537</v>
      </c>
      <c r="G124" s="34">
        <v>0.41594850084770463</v>
      </c>
    </row>
    <row r="125" spans="3:7" x14ac:dyDescent="0.25">
      <c r="C125" s="30" t="s">
        <v>256</v>
      </c>
      <c r="D125" s="32">
        <v>0</v>
      </c>
      <c r="E125" s="32">
        <v>0</v>
      </c>
      <c r="F125" s="32">
        <v>0.44377029530723244</v>
      </c>
      <c r="G125" s="32">
        <v>0.55622970469276756</v>
      </c>
    </row>
    <row r="126" spans="3:7" x14ac:dyDescent="0.25">
      <c r="C126" s="30" t="s">
        <v>257</v>
      </c>
      <c r="D126" s="32">
        <v>1</v>
      </c>
      <c r="E126" s="32">
        <v>1</v>
      </c>
      <c r="F126" s="32">
        <v>0.96693368801745194</v>
      </c>
      <c r="G126" s="32">
        <v>3.3066311982548058E-2</v>
      </c>
    </row>
    <row r="127" spans="3:7" x14ac:dyDescent="0.25">
      <c r="C127" s="30" t="s">
        <v>258</v>
      </c>
      <c r="D127" s="32">
        <v>1</v>
      </c>
      <c r="E127" s="32">
        <v>1</v>
      </c>
      <c r="F127" s="32">
        <v>0.55264185585616732</v>
      </c>
      <c r="G127" s="32">
        <v>0.44735814414383268</v>
      </c>
    </row>
    <row r="128" spans="3:7" x14ac:dyDescent="0.25">
      <c r="C128" s="30" t="s">
        <v>259</v>
      </c>
      <c r="D128" s="32">
        <v>0</v>
      </c>
      <c r="E128" s="32">
        <v>0</v>
      </c>
      <c r="F128" s="32">
        <v>9.4815216178345679E-3</v>
      </c>
      <c r="G128" s="32">
        <v>0.99051847838216545</v>
      </c>
    </row>
    <row r="129" spans="3:7" x14ac:dyDescent="0.25">
      <c r="C129" s="33" t="s">
        <v>260</v>
      </c>
      <c r="D129" s="34">
        <v>0</v>
      </c>
      <c r="E129" s="34">
        <v>1</v>
      </c>
      <c r="F129" s="34">
        <v>0.83427732557168333</v>
      </c>
      <c r="G129" s="34">
        <v>0.16572267442831667</v>
      </c>
    </row>
    <row r="130" spans="3:7" x14ac:dyDescent="0.25">
      <c r="C130" s="30" t="s">
        <v>261</v>
      </c>
      <c r="D130" s="32">
        <v>1</v>
      </c>
      <c r="E130" s="32">
        <v>1</v>
      </c>
      <c r="F130" s="32">
        <v>0.95972824222175834</v>
      </c>
      <c r="G130" s="32">
        <v>4.0271757778241657E-2</v>
      </c>
    </row>
    <row r="131" spans="3:7" x14ac:dyDescent="0.25">
      <c r="C131" s="30" t="s">
        <v>262</v>
      </c>
      <c r="D131" s="32">
        <v>1</v>
      </c>
      <c r="E131" s="32">
        <v>1</v>
      </c>
      <c r="F131" s="32">
        <v>0.81353601096230099</v>
      </c>
      <c r="G131" s="32">
        <v>0.18646398903769901</v>
      </c>
    </row>
    <row r="132" spans="3:7" x14ac:dyDescent="0.25">
      <c r="C132" s="30" t="s">
        <v>263</v>
      </c>
      <c r="D132" s="32">
        <v>1</v>
      </c>
      <c r="E132" s="32">
        <v>1</v>
      </c>
      <c r="F132" s="32">
        <v>0.70586333734560236</v>
      </c>
      <c r="G132" s="32">
        <v>0.29413666265439764</v>
      </c>
    </row>
    <row r="133" spans="3:7" x14ac:dyDescent="0.25">
      <c r="C133" s="30" t="s">
        <v>264</v>
      </c>
      <c r="D133" s="32">
        <v>0</v>
      </c>
      <c r="E133" s="32">
        <v>0</v>
      </c>
      <c r="F133" s="32">
        <v>1.795033483664786E-2</v>
      </c>
      <c r="G133" s="32">
        <v>0.98204966516335213</v>
      </c>
    </row>
    <row r="134" spans="3:7" x14ac:dyDescent="0.25">
      <c r="C134" s="30" t="s">
        <v>265</v>
      </c>
      <c r="D134" s="32">
        <v>0</v>
      </c>
      <c r="E134" s="32">
        <v>0</v>
      </c>
      <c r="F134" s="32">
        <v>6.6705660027833232E-3</v>
      </c>
      <c r="G134" s="32">
        <v>0.99332943399721663</v>
      </c>
    </row>
    <row r="135" spans="3:7" x14ac:dyDescent="0.25">
      <c r="C135" s="30" t="s">
        <v>266</v>
      </c>
      <c r="D135" s="32">
        <v>0</v>
      </c>
      <c r="E135" s="32">
        <v>0</v>
      </c>
      <c r="F135" s="32">
        <v>0.34904778858101271</v>
      </c>
      <c r="G135" s="32">
        <v>0.65095221141898729</v>
      </c>
    </row>
    <row r="136" spans="3:7" x14ac:dyDescent="0.25">
      <c r="C136" s="30" t="s">
        <v>267</v>
      </c>
      <c r="D136" s="32">
        <v>0</v>
      </c>
      <c r="E136" s="32">
        <v>0</v>
      </c>
      <c r="F136" s="32">
        <v>5.8688108112140452E-2</v>
      </c>
      <c r="G136" s="32">
        <v>0.94131189188785958</v>
      </c>
    </row>
    <row r="137" spans="3:7" x14ac:dyDescent="0.25">
      <c r="C137" s="30" t="s">
        <v>268</v>
      </c>
      <c r="D137" s="32">
        <v>0</v>
      </c>
      <c r="E137" s="32">
        <v>0</v>
      </c>
      <c r="F137" s="32">
        <v>2.2120311397029881E-2</v>
      </c>
      <c r="G137" s="32">
        <v>0.97787968860297014</v>
      </c>
    </row>
    <row r="138" spans="3:7" x14ac:dyDescent="0.25">
      <c r="C138" s="30" t="s">
        <v>269</v>
      </c>
      <c r="D138" s="32">
        <v>1</v>
      </c>
      <c r="E138" s="32">
        <v>1</v>
      </c>
      <c r="F138" s="32">
        <v>0.95521640119285123</v>
      </c>
      <c r="G138" s="32">
        <v>4.4783598807148772E-2</v>
      </c>
    </row>
    <row r="139" spans="3:7" x14ac:dyDescent="0.25">
      <c r="C139" s="33" t="s">
        <v>270</v>
      </c>
      <c r="D139" s="34">
        <v>1</v>
      </c>
      <c r="E139" s="34">
        <v>0</v>
      </c>
      <c r="F139" s="34">
        <v>0.20902973267519048</v>
      </c>
      <c r="G139" s="34">
        <v>0.79097026732480957</v>
      </c>
    </row>
    <row r="140" spans="3:7" x14ac:dyDescent="0.25">
      <c r="C140" s="30" t="s">
        <v>271</v>
      </c>
      <c r="D140" s="32">
        <v>1</v>
      </c>
      <c r="E140" s="32">
        <v>1</v>
      </c>
      <c r="F140" s="32">
        <v>0.94431843864148801</v>
      </c>
      <c r="G140" s="32">
        <v>5.5681561358511988E-2</v>
      </c>
    </row>
    <row r="141" spans="3:7" x14ac:dyDescent="0.25">
      <c r="C141" s="30" t="s">
        <v>272</v>
      </c>
      <c r="D141" s="32">
        <v>1</v>
      </c>
      <c r="E141" s="32">
        <v>1</v>
      </c>
      <c r="F141" s="32">
        <v>0.80387858462613626</v>
      </c>
      <c r="G141" s="32">
        <v>0.19612141537386374</v>
      </c>
    </row>
    <row r="142" spans="3:7" x14ac:dyDescent="0.25">
      <c r="C142" s="30" t="s">
        <v>273</v>
      </c>
      <c r="D142" s="32">
        <v>0</v>
      </c>
      <c r="E142" s="32">
        <v>0</v>
      </c>
      <c r="F142" s="32">
        <v>0.47280319181099834</v>
      </c>
      <c r="G142" s="32">
        <v>0.52719680818900172</v>
      </c>
    </row>
    <row r="143" spans="3:7" x14ac:dyDescent="0.25">
      <c r="C143" s="30" t="s">
        <v>274</v>
      </c>
      <c r="D143" s="32">
        <v>1</v>
      </c>
      <c r="E143" s="32">
        <v>1</v>
      </c>
      <c r="F143" s="32">
        <v>0.94419783636968013</v>
      </c>
      <c r="G143" s="32">
        <v>5.5802163630319868E-2</v>
      </c>
    </row>
    <row r="144" spans="3:7" x14ac:dyDescent="0.25">
      <c r="C144" s="33" t="s">
        <v>275</v>
      </c>
      <c r="D144" s="34">
        <v>0</v>
      </c>
      <c r="E144" s="34">
        <v>1</v>
      </c>
      <c r="F144" s="34">
        <v>0.80339779078452511</v>
      </c>
      <c r="G144" s="34">
        <v>0.19660220921547489</v>
      </c>
    </row>
    <row r="145" spans="3:7" x14ac:dyDescent="0.25">
      <c r="C145" s="30" t="s">
        <v>276</v>
      </c>
      <c r="D145" s="32">
        <v>0</v>
      </c>
      <c r="E145" s="32">
        <v>0</v>
      </c>
      <c r="F145" s="32">
        <v>0.41908243655454308</v>
      </c>
      <c r="G145" s="32">
        <v>0.58091756344545686</v>
      </c>
    </row>
    <row r="146" spans="3:7" x14ac:dyDescent="0.25">
      <c r="C146" s="30" t="s">
        <v>277</v>
      </c>
      <c r="D146" s="32">
        <v>0</v>
      </c>
      <c r="E146" s="32">
        <v>0</v>
      </c>
      <c r="F146" s="32">
        <v>3.6937487010195544E-2</v>
      </c>
      <c r="G146" s="32">
        <v>0.9630625129898045</v>
      </c>
    </row>
    <row r="147" spans="3:7" x14ac:dyDescent="0.25">
      <c r="C147" s="33" t="s">
        <v>278</v>
      </c>
      <c r="D147" s="34">
        <v>0</v>
      </c>
      <c r="E147" s="34">
        <v>1</v>
      </c>
      <c r="F147" s="34">
        <v>0.98452130881583466</v>
      </c>
      <c r="G147" s="34">
        <v>1.5478691184165339E-2</v>
      </c>
    </row>
    <row r="148" spans="3:7" x14ac:dyDescent="0.25">
      <c r="C148" s="33" t="s">
        <v>279</v>
      </c>
      <c r="D148" s="34">
        <v>0</v>
      </c>
      <c r="E148" s="34">
        <v>1</v>
      </c>
      <c r="F148" s="34">
        <v>0.51558374130552997</v>
      </c>
      <c r="G148" s="34">
        <v>0.48441625869447003</v>
      </c>
    </row>
    <row r="149" spans="3:7" x14ac:dyDescent="0.25">
      <c r="C149" s="30" t="s">
        <v>280</v>
      </c>
      <c r="D149" s="32">
        <v>1</v>
      </c>
      <c r="E149" s="32">
        <v>1</v>
      </c>
      <c r="F149" s="32">
        <v>0.6753838649138314</v>
      </c>
      <c r="G149" s="32">
        <v>0.3246161350861686</v>
      </c>
    </row>
    <row r="150" spans="3:7" x14ac:dyDescent="0.25">
      <c r="C150" s="30" t="s">
        <v>281</v>
      </c>
      <c r="D150" s="32">
        <v>0</v>
      </c>
      <c r="E150" s="32">
        <v>0</v>
      </c>
      <c r="F150" s="32">
        <v>0.45678862877012083</v>
      </c>
      <c r="G150" s="32">
        <v>0.54321137122987917</v>
      </c>
    </row>
    <row r="151" spans="3:7" x14ac:dyDescent="0.25">
      <c r="C151" s="30" t="s">
        <v>282</v>
      </c>
      <c r="D151" s="32">
        <v>1</v>
      </c>
      <c r="E151" s="32">
        <v>1</v>
      </c>
      <c r="F151" s="32">
        <v>0.89453773503076606</v>
      </c>
      <c r="G151" s="32">
        <v>0.10546226496923394</v>
      </c>
    </row>
    <row r="152" spans="3:7" x14ac:dyDescent="0.25">
      <c r="C152" s="30" t="s">
        <v>283</v>
      </c>
      <c r="D152" s="32">
        <v>0</v>
      </c>
      <c r="E152" s="32">
        <v>0</v>
      </c>
      <c r="F152" s="32">
        <v>0.26027632907902176</v>
      </c>
      <c r="G152" s="32">
        <v>0.73972367092097824</v>
      </c>
    </row>
    <row r="153" spans="3:7" x14ac:dyDescent="0.25">
      <c r="C153" s="30" t="s">
        <v>284</v>
      </c>
      <c r="D153" s="32">
        <v>1</v>
      </c>
      <c r="E153" s="32">
        <v>1</v>
      </c>
      <c r="F153" s="32">
        <v>0.98109141514140497</v>
      </c>
      <c r="G153" s="32">
        <v>1.8908584858595034E-2</v>
      </c>
    </row>
    <row r="154" spans="3:7" x14ac:dyDescent="0.25">
      <c r="C154" s="30" t="s">
        <v>285</v>
      </c>
      <c r="D154" s="32">
        <v>0</v>
      </c>
      <c r="E154" s="32">
        <v>0</v>
      </c>
      <c r="F154" s="32">
        <v>1.8790358932544667E-2</v>
      </c>
      <c r="G154" s="32">
        <v>0.98120964106745534</v>
      </c>
    </row>
    <row r="155" spans="3:7" x14ac:dyDescent="0.25">
      <c r="C155" s="33" t="s">
        <v>286</v>
      </c>
      <c r="D155" s="34">
        <v>1</v>
      </c>
      <c r="E155" s="34">
        <v>0</v>
      </c>
      <c r="F155" s="34">
        <v>0.17963946514014317</v>
      </c>
      <c r="G155" s="34">
        <v>0.82036053485985683</v>
      </c>
    </row>
    <row r="156" spans="3:7" x14ac:dyDescent="0.25">
      <c r="C156" s="30" t="s">
        <v>287</v>
      </c>
      <c r="D156" s="32">
        <v>0</v>
      </c>
      <c r="E156" s="32">
        <v>0</v>
      </c>
      <c r="F156" s="32">
        <v>1.9107761124851099E-2</v>
      </c>
      <c r="G156" s="32">
        <v>0.98089223887514887</v>
      </c>
    </row>
    <row r="157" spans="3:7" x14ac:dyDescent="0.25">
      <c r="C157" s="30" t="s">
        <v>288</v>
      </c>
      <c r="D157" s="32">
        <v>1</v>
      </c>
      <c r="E157" s="32">
        <v>1</v>
      </c>
      <c r="F157" s="32">
        <v>0.9812347078533783</v>
      </c>
      <c r="G157" s="32">
        <v>1.8765292146621704E-2</v>
      </c>
    </row>
    <row r="158" spans="3:7" x14ac:dyDescent="0.25">
      <c r="C158" s="30" t="s">
        <v>289</v>
      </c>
      <c r="D158" s="32">
        <v>0</v>
      </c>
      <c r="E158" s="32">
        <v>0</v>
      </c>
      <c r="F158" s="32">
        <v>9.8170363667489172E-2</v>
      </c>
      <c r="G158" s="32">
        <v>0.90182963633251079</v>
      </c>
    </row>
    <row r="159" spans="3:7" x14ac:dyDescent="0.25">
      <c r="C159" s="30" t="s">
        <v>290</v>
      </c>
      <c r="D159" s="32">
        <v>0</v>
      </c>
      <c r="E159" s="32">
        <v>0</v>
      </c>
      <c r="F159" s="32">
        <v>1.39407681249391E-2</v>
      </c>
      <c r="G159" s="32">
        <v>0.98605923187506095</v>
      </c>
    </row>
    <row r="160" spans="3:7" x14ac:dyDescent="0.25">
      <c r="C160" s="30" t="s">
        <v>291</v>
      </c>
      <c r="D160" s="32">
        <v>1</v>
      </c>
      <c r="E160" s="32">
        <v>1</v>
      </c>
      <c r="F160" s="32">
        <v>0.85646835055434789</v>
      </c>
      <c r="G160" s="32">
        <v>0.14353164944565211</v>
      </c>
    </row>
    <row r="161" spans="3:7" x14ac:dyDescent="0.25">
      <c r="C161" s="30" t="s">
        <v>292</v>
      </c>
      <c r="D161" s="32">
        <v>0</v>
      </c>
      <c r="E161" s="32">
        <v>0</v>
      </c>
      <c r="F161" s="32">
        <v>1.2395519376578458E-2</v>
      </c>
      <c r="G161" s="32">
        <v>0.98760448062342154</v>
      </c>
    </row>
    <row r="162" spans="3:7" x14ac:dyDescent="0.25">
      <c r="C162" s="33" t="s">
        <v>293</v>
      </c>
      <c r="D162" s="34">
        <v>1</v>
      </c>
      <c r="E162" s="34">
        <v>0</v>
      </c>
      <c r="F162" s="34">
        <v>0.41296742029700312</v>
      </c>
      <c r="G162" s="34">
        <v>0.58703257970299694</v>
      </c>
    </row>
    <row r="163" spans="3:7" x14ac:dyDescent="0.25">
      <c r="C163" s="30" t="s">
        <v>294</v>
      </c>
      <c r="D163" s="32">
        <v>1</v>
      </c>
      <c r="E163" s="32">
        <v>1</v>
      </c>
      <c r="F163" s="32">
        <v>0.94842060599694167</v>
      </c>
      <c r="G163" s="32">
        <v>5.1579394003058332E-2</v>
      </c>
    </row>
    <row r="164" spans="3:7" x14ac:dyDescent="0.25">
      <c r="C164" s="30" t="s">
        <v>295</v>
      </c>
      <c r="D164" s="32">
        <v>0</v>
      </c>
      <c r="E164" s="32">
        <v>0</v>
      </c>
      <c r="F164" s="32">
        <v>3.787845240165124E-2</v>
      </c>
      <c r="G164" s="32">
        <v>0.96212154759834878</v>
      </c>
    </row>
    <row r="165" spans="3:7" x14ac:dyDescent="0.25">
      <c r="C165" s="30" t="s">
        <v>296</v>
      </c>
      <c r="D165" s="32">
        <v>1</v>
      </c>
      <c r="E165" s="32">
        <v>1</v>
      </c>
      <c r="F165" s="32">
        <v>0.99951828283461686</v>
      </c>
      <c r="G165" s="32">
        <v>4.8171716538314424E-4</v>
      </c>
    </row>
    <row r="166" spans="3:7" x14ac:dyDescent="0.25">
      <c r="C166" s="30" t="s">
        <v>297</v>
      </c>
      <c r="D166" s="32">
        <v>0</v>
      </c>
      <c r="E166" s="32">
        <v>0</v>
      </c>
      <c r="F166" s="32">
        <v>1.9024738904401038E-3</v>
      </c>
      <c r="G166" s="32">
        <v>0.99809752610955993</v>
      </c>
    </row>
    <row r="167" spans="3:7" x14ac:dyDescent="0.25">
      <c r="C167" s="30" t="s">
        <v>298</v>
      </c>
      <c r="D167" s="32">
        <v>1</v>
      </c>
      <c r="E167" s="32">
        <v>1</v>
      </c>
      <c r="F167" s="32">
        <v>0.52083021126608031</v>
      </c>
      <c r="G167" s="32">
        <v>0.47916978873391969</v>
      </c>
    </row>
    <row r="168" spans="3:7" x14ac:dyDescent="0.25">
      <c r="C168" s="30" t="s">
        <v>299</v>
      </c>
      <c r="D168" s="32">
        <v>0</v>
      </c>
      <c r="E168" s="32">
        <v>0</v>
      </c>
      <c r="F168" s="32">
        <v>2.2377044647345183E-2</v>
      </c>
      <c r="G168" s="32">
        <v>0.97762295535265487</v>
      </c>
    </row>
    <row r="169" spans="3:7" x14ac:dyDescent="0.25">
      <c r="C169" s="30" t="s">
        <v>300</v>
      </c>
      <c r="D169" s="32">
        <v>0</v>
      </c>
      <c r="E169" s="32">
        <v>0</v>
      </c>
      <c r="F169" s="32">
        <v>5.2865292833089491E-3</v>
      </c>
      <c r="G169" s="32">
        <v>0.99471347071669103</v>
      </c>
    </row>
    <row r="170" spans="3:7" x14ac:dyDescent="0.25">
      <c r="C170" s="30" t="s">
        <v>301</v>
      </c>
      <c r="D170" s="32">
        <v>0</v>
      </c>
      <c r="E170" s="32">
        <v>0</v>
      </c>
      <c r="F170" s="32">
        <v>3.8454480440605517E-2</v>
      </c>
      <c r="G170" s="32">
        <v>0.96154551955939449</v>
      </c>
    </row>
    <row r="171" spans="3:7" x14ac:dyDescent="0.25">
      <c r="C171" s="33" t="s">
        <v>302</v>
      </c>
      <c r="D171" s="34">
        <v>0</v>
      </c>
      <c r="E171" s="34">
        <v>1</v>
      </c>
      <c r="F171" s="34">
        <v>0.69508592202122943</v>
      </c>
      <c r="G171" s="34">
        <v>0.30491407797877057</v>
      </c>
    </row>
    <row r="172" spans="3:7" x14ac:dyDescent="0.25">
      <c r="C172" s="30" t="s">
        <v>303</v>
      </c>
      <c r="D172" s="32">
        <v>1</v>
      </c>
      <c r="E172" s="32">
        <v>1</v>
      </c>
      <c r="F172" s="32">
        <v>0.8680004008786335</v>
      </c>
      <c r="G172" s="32">
        <v>0.1319995991213665</v>
      </c>
    </row>
    <row r="173" spans="3:7" x14ac:dyDescent="0.25">
      <c r="C173" s="30" t="s">
        <v>304</v>
      </c>
      <c r="D173" s="32">
        <v>0</v>
      </c>
      <c r="E173" s="32">
        <v>0</v>
      </c>
      <c r="F173" s="32">
        <v>1.805707698739454E-3</v>
      </c>
      <c r="G173" s="32">
        <v>0.99819429230126056</v>
      </c>
    </row>
    <row r="174" spans="3:7" x14ac:dyDescent="0.25">
      <c r="C174" s="33" t="s">
        <v>305</v>
      </c>
      <c r="D174" s="34">
        <v>1</v>
      </c>
      <c r="E174" s="34">
        <v>0</v>
      </c>
      <c r="F174" s="34">
        <v>0.29722448698530568</v>
      </c>
      <c r="G174" s="34">
        <v>0.70277551301469432</v>
      </c>
    </row>
    <row r="175" spans="3:7" x14ac:dyDescent="0.25">
      <c r="C175" s="30" t="s">
        <v>306</v>
      </c>
      <c r="D175" s="32">
        <v>0</v>
      </c>
      <c r="E175" s="32">
        <v>0</v>
      </c>
      <c r="F175" s="32">
        <v>1.2961771255493684E-2</v>
      </c>
      <c r="G175" s="32">
        <v>0.98703822874450631</v>
      </c>
    </row>
    <row r="176" spans="3:7" x14ac:dyDescent="0.25">
      <c r="C176" s="30" t="s">
        <v>307</v>
      </c>
      <c r="D176" s="32">
        <v>0</v>
      </c>
      <c r="E176" s="32">
        <v>0</v>
      </c>
      <c r="F176" s="32">
        <v>5.5288057961777562E-2</v>
      </c>
      <c r="G176" s="32">
        <v>0.9447119420382224</v>
      </c>
    </row>
    <row r="177" spans="3:7" x14ac:dyDescent="0.25">
      <c r="C177" s="30" t="s">
        <v>308</v>
      </c>
      <c r="D177" s="32">
        <v>0</v>
      </c>
      <c r="E177" s="32">
        <v>0</v>
      </c>
      <c r="F177" s="32">
        <v>0.22121495688265458</v>
      </c>
      <c r="G177" s="32">
        <v>0.77878504311734542</v>
      </c>
    </row>
    <row r="178" spans="3:7" x14ac:dyDescent="0.25">
      <c r="C178" s="30" t="s">
        <v>309</v>
      </c>
      <c r="D178" s="32">
        <v>1</v>
      </c>
      <c r="E178" s="32">
        <v>1</v>
      </c>
      <c r="F178" s="32">
        <v>0.91601459674838792</v>
      </c>
      <c r="G178" s="32">
        <v>8.3985403251612079E-2</v>
      </c>
    </row>
    <row r="179" spans="3:7" x14ac:dyDescent="0.25">
      <c r="C179" s="30" t="s">
        <v>310</v>
      </c>
      <c r="D179" s="32">
        <v>1</v>
      </c>
      <c r="E179" s="32">
        <v>1</v>
      </c>
      <c r="F179" s="32">
        <v>0.95250790240687844</v>
      </c>
      <c r="G179" s="32">
        <v>4.7492097593121563E-2</v>
      </c>
    </row>
    <row r="180" spans="3:7" x14ac:dyDescent="0.25">
      <c r="C180" s="33" t="s">
        <v>311</v>
      </c>
      <c r="D180" s="34">
        <v>0</v>
      </c>
      <c r="E180" s="34">
        <v>1</v>
      </c>
      <c r="F180" s="34">
        <v>0.70530490367765941</v>
      </c>
      <c r="G180" s="34">
        <v>0.29469509632234059</v>
      </c>
    </row>
    <row r="181" spans="3:7" x14ac:dyDescent="0.25">
      <c r="C181" s="30" t="s">
        <v>312</v>
      </c>
      <c r="D181" s="32">
        <v>1</v>
      </c>
      <c r="E181" s="32">
        <v>1</v>
      </c>
      <c r="F181" s="32">
        <v>0.78321846720760124</v>
      </c>
      <c r="G181" s="32">
        <v>0.21678153279239876</v>
      </c>
    </row>
    <row r="182" spans="3:7" x14ac:dyDescent="0.25">
      <c r="C182" s="30" t="s">
        <v>313</v>
      </c>
      <c r="D182" s="32">
        <v>1</v>
      </c>
      <c r="E182" s="32">
        <v>1</v>
      </c>
      <c r="F182" s="32">
        <v>0.79303052378685746</v>
      </c>
      <c r="G182" s="32">
        <v>0.20696947621314254</v>
      </c>
    </row>
    <row r="183" spans="3:7" x14ac:dyDescent="0.25">
      <c r="C183" s="30" t="s">
        <v>314</v>
      </c>
      <c r="D183" s="32">
        <v>0</v>
      </c>
      <c r="E183" s="32">
        <v>0</v>
      </c>
      <c r="F183" s="32">
        <v>1.1202932742558359E-2</v>
      </c>
      <c r="G183" s="32">
        <v>0.98879706725744165</v>
      </c>
    </row>
    <row r="184" spans="3:7" x14ac:dyDescent="0.25">
      <c r="C184" s="30" t="s">
        <v>315</v>
      </c>
      <c r="D184" s="32">
        <v>1</v>
      </c>
      <c r="E184" s="32">
        <v>1</v>
      </c>
      <c r="F184" s="32">
        <v>0.59862626271095964</v>
      </c>
      <c r="G184" s="32">
        <v>0.40137373728904036</v>
      </c>
    </row>
    <row r="185" spans="3:7" x14ac:dyDescent="0.25">
      <c r="C185" s="30" t="s">
        <v>316</v>
      </c>
      <c r="D185" s="32">
        <v>1</v>
      </c>
      <c r="E185" s="32">
        <v>1</v>
      </c>
      <c r="F185" s="32">
        <v>0.92698530477107977</v>
      </c>
      <c r="G185" s="32">
        <v>7.3014695228920234E-2</v>
      </c>
    </row>
    <row r="186" spans="3:7" x14ac:dyDescent="0.25">
      <c r="C186" s="30" t="s">
        <v>317</v>
      </c>
      <c r="D186" s="32">
        <v>0</v>
      </c>
      <c r="E186" s="32">
        <v>0</v>
      </c>
      <c r="F186" s="32">
        <v>3.475624284934439E-3</v>
      </c>
      <c r="G186" s="32">
        <v>0.99652437571506558</v>
      </c>
    </row>
    <row r="187" spans="3:7" x14ac:dyDescent="0.25">
      <c r="C187" s="30" t="s">
        <v>318</v>
      </c>
      <c r="D187" s="32">
        <v>0</v>
      </c>
      <c r="E187" s="32">
        <v>0</v>
      </c>
      <c r="F187" s="32">
        <v>0.48077153505638903</v>
      </c>
      <c r="G187" s="32">
        <v>0.51922846494361097</v>
      </c>
    </row>
    <row r="188" spans="3:7" x14ac:dyDescent="0.25">
      <c r="C188" s="30" t="s">
        <v>319</v>
      </c>
      <c r="D188" s="32">
        <v>0</v>
      </c>
      <c r="E188" s="32">
        <v>0</v>
      </c>
      <c r="F188" s="32">
        <v>0.13153028213675413</v>
      </c>
      <c r="G188" s="32">
        <v>0.86846971786324589</v>
      </c>
    </row>
    <row r="189" spans="3:7" x14ac:dyDescent="0.25">
      <c r="C189" s="30" t="s">
        <v>320</v>
      </c>
      <c r="D189" s="32">
        <v>0</v>
      </c>
      <c r="E189" s="32">
        <v>0</v>
      </c>
      <c r="F189" s="32">
        <v>7.2731720831665002E-3</v>
      </c>
      <c r="G189" s="32">
        <v>0.99272682791683353</v>
      </c>
    </row>
    <row r="190" spans="3:7" x14ac:dyDescent="0.25">
      <c r="C190" s="33" t="s">
        <v>321</v>
      </c>
      <c r="D190" s="34">
        <v>0</v>
      </c>
      <c r="E190" s="34">
        <v>1</v>
      </c>
      <c r="F190" s="34">
        <v>0.56609465705579753</v>
      </c>
      <c r="G190" s="34">
        <v>0.43390534294420247</v>
      </c>
    </row>
    <row r="191" spans="3:7" x14ac:dyDescent="0.25">
      <c r="C191" s="30" t="s">
        <v>322</v>
      </c>
      <c r="D191" s="32">
        <v>0</v>
      </c>
      <c r="E191" s="32">
        <v>0</v>
      </c>
      <c r="F191" s="32">
        <v>0.19663746259081347</v>
      </c>
      <c r="G191" s="32">
        <v>0.80336253740918651</v>
      </c>
    </row>
    <row r="192" spans="3:7" x14ac:dyDescent="0.25">
      <c r="C192" s="30" t="s">
        <v>323</v>
      </c>
      <c r="D192" s="32">
        <v>0</v>
      </c>
      <c r="E192" s="32">
        <v>0</v>
      </c>
      <c r="F192" s="32">
        <v>0.1543629741851984</v>
      </c>
      <c r="G192" s="32">
        <v>0.8456370258148016</v>
      </c>
    </row>
    <row r="193" spans="3:7" x14ac:dyDescent="0.25">
      <c r="C193" s="30" t="s">
        <v>324</v>
      </c>
      <c r="D193" s="32">
        <v>0</v>
      </c>
      <c r="E193" s="32">
        <v>0</v>
      </c>
      <c r="F193" s="32">
        <v>5.366354392239224E-3</v>
      </c>
      <c r="G193" s="32">
        <v>0.9946336456077608</v>
      </c>
    </row>
    <row r="194" spans="3:7" x14ac:dyDescent="0.25">
      <c r="C194" s="30" t="s">
        <v>325</v>
      </c>
      <c r="D194" s="32">
        <v>0</v>
      </c>
      <c r="E194" s="32">
        <v>0</v>
      </c>
      <c r="F194" s="32">
        <v>8.9562469119954333E-3</v>
      </c>
      <c r="G194" s="32">
        <v>0.99104375308800452</v>
      </c>
    </row>
    <row r="195" spans="3:7" x14ac:dyDescent="0.25">
      <c r="C195" s="30" t="s">
        <v>326</v>
      </c>
      <c r="D195" s="32">
        <v>0</v>
      </c>
      <c r="E195" s="32">
        <v>0</v>
      </c>
      <c r="F195" s="32">
        <v>0.13139332969757572</v>
      </c>
      <c r="G195" s="32">
        <v>0.86860667030242422</v>
      </c>
    </row>
    <row r="196" spans="3:7" x14ac:dyDescent="0.25">
      <c r="C196" s="30" t="s">
        <v>327</v>
      </c>
      <c r="D196" s="32">
        <v>1</v>
      </c>
      <c r="E196" s="32">
        <v>1</v>
      </c>
      <c r="F196" s="32">
        <v>0.57043762444310686</v>
      </c>
      <c r="G196" s="32">
        <v>0.42956237555689314</v>
      </c>
    </row>
    <row r="197" spans="3:7" x14ac:dyDescent="0.25">
      <c r="C197" s="30" t="s">
        <v>328</v>
      </c>
      <c r="D197" s="32">
        <v>0</v>
      </c>
      <c r="E197" s="32">
        <v>0</v>
      </c>
      <c r="F197" s="32">
        <v>4.3271417170563471E-3</v>
      </c>
      <c r="G197" s="32">
        <v>0.99567285828294361</v>
      </c>
    </row>
    <row r="198" spans="3:7" x14ac:dyDescent="0.25">
      <c r="C198" s="30" t="s">
        <v>329</v>
      </c>
      <c r="D198" s="32">
        <v>1</v>
      </c>
      <c r="E198" s="32">
        <v>1</v>
      </c>
      <c r="F198" s="32">
        <v>0.83186165956161107</v>
      </c>
      <c r="G198" s="32">
        <v>0.16813834043838893</v>
      </c>
    </row>
    <row r="199" spans="3:7" x14ac:dyDescent="0.25">
      <c r="C199" s="30" t="s">
        <v>330</v>
      </c>
      <c r="D199" s="32">
        <v>0</v>
      </c>
      <c r="E199" s="32">
        <v>0</v>
      </c>
      <c r="F199" s="32">
        <v>0.3827325879623259</v>
      </c>
      <c r="G199" s="32">
        <v>0.6172674120376741</v>
      </c>
    </row>
    <row r="200" spans="3:7" x14ac:dyDescent="0.25">
      <c r="C200" s="30" t="s">
        <v>331</v>
      </c>
      <c r="D200" s="32">
        <v>0</v>
      </c>
      <c r="E200" s="32">
        <v>0</v>
      </c>
      <c r="F200" s="32">
        <v>0.39501346949136423</v>
      </c>
      <c r="G200" s="32">
        <v>0.60498653050863571</v>
      </c>
    </row>
    <row r="201" spans="3:7" x14ac:dyDescent="0.25">
      <c r="C201" s="30" t="s">
        <v>332</v>
      </c>
      <c r="D201" s="32">
        <v>0</v>
      </c>
      <c r="E201" s="32">
        <v>0</v>
      </c>
      <c r="F201" s="32">
        <v>0.30315427844230869</v>
      </c>
      <c r="G201" s="32">
        <v>0.69684572155769131</v>
      </c>
    </row>
    <row r="202" spans="3:7" x14ac:dyDescent="0.25">
      <c r="C202" s="30" t="s">
        <v>333</v>
      </c>
      <c r="D202" s="32">
        <v>0</v>
      </c>
      <c r="E202" s="32">
        <v>0</v>
      </c>
      <c r="F202" s="32">
        <v>8.1925948521918077E-2</v>
      </c>
      <c r="G202" s="32">
        <v>0.91807405147808196</v>
      </c>
    </row>
    <row r="203" spans="3:7" x14ac:dyDescent="0.25">
      <c r="C203" s="30" t="s">
        <v>334</v>
      </c>
      <c r="D203" s="32">
        <v>0</v>
      </c>
      <c r="E203" s="32">
        <v>0</v>
      </c>
      <c r="F203" s="32">
        <v>2.3654947095305232E-2</v>
      </c>
      <c r="G203" s="32">
        <v>0.97634505290469475</v>
      </c>
    </row>
    <row r="204" spans="3:7" x14ac:dyDescent="0.25">
      <c r="C204" s="30" t="s">
        <v>335</v>
      </c>
      <c r="D204" s="32">
        <v>0</v>
      </c>
      <c r="E204" s="32">
        <v>0</v>
      </c>
      <c r="F204" s="32">
        <v>3.5471000707688369E-2</v>
      </c>
      <c r="G204" s="32">
        <v>0.96452899929231162</v>
      </c>
    </row>
    <row r="205" spans="3:7" x14ac:dyDescent="0.25">
      <c r="C205" s="30" t="s">
        <v>336</v>
      </c>
      <c r="D205" s="32">
        <v>0</v>
      </c>
      <c r="E205" s="32">
        <v>0</v>
      </c>
      <c r="F205" s="32">
        <v>0.13350393153896153</v>
      </c>
      <c r="G205" s="32">
        <v>0.86649606846103844</v>
      </c>
    </row>
    <row r="206" spans="3:7" x14ac:dyDescent="0.25">
      <c r="C206" s="30" t="s">
        <v>337</v>
      </c>
      <c r="D206" s="32">
        <v>0</v>
      </c>
      <c r="E206" s="32">
        <v>0</v>
      </c>
      <c r="F206" s="32">
        <v>5.3841261785386695E-2</v>
      </c>
      <c r="G206" s="32">
        <v>0.94615873821461327</v>
      </c>
    </row>
    <row r="207" spans="3:7" x14ac:dyDescent="0.25">
      <c r="C207" s="30" t="s">
        <v>338</v>
      </c>
      <c r="D207" s="32">
        <v>0</v>
      </c>
      <c r="E207" s="32">
        <v>0</v>
      </c>
      <c r="F207" s="32">
        <v>9.1536369479594294E-3</v>
      </c>
      <c r="G207" s="32">
        <v>0.99084636305204055</v>
      </c>
    </row>
    <row r="208" spans="3:7" x14ac:dyDescent="0.25">
      <c r="C208" s="30" t="s">
        <v>339</v>
      </c>
      <c r="D208" s="32">
        <v>1</v>
      </c>
      <c r="E208" s="32">
        <v>1</v>
      </c>
      <c r="F208" s="32">
        <v>0.57808788916494258</v>
      </c>
      <c r="G208" s="32">
        <v>0.42191211083505742</v>
      </c>
    </row>
    <row r="209" spans="3:7" x14ac:dyDescent="0.25">
      <c r="C209" s="30" t="s">
        <v>340</v>
      </c>
      <c r="D209" s="32">
        <v>1</v>
      </c>
      <c r="E209" s="32">
        <v>1</v>
      </c>
      <c r="F209" s="32">
        <v>0.84713647758704735</v>
      </c>
      <c r="G209" s="32">
        <v>0.15286352241295265</v>
      </c>
    </row>
    <row r="210" spans="3:7" x14ac:dyDescent="0.25">
      <c r="C210" s="33" t="s">
        <v>341</v>
      </c>
      <c r="D210" s="34">
        <v>0</v>
      </c>
      <c r="E210" s="34">
        <v>1</v>
      </c>
      <c r="F210" s="34">
        <v>0.61289581740697596</v>
      </c>
      <c r="G210" s="34">
        <v>0.38710418259302404</v>
      </c>
    </row>
    <row r="211" spans="3:7" x14ac:dyDescent="0.25">
      <c r="C211" s="30" t="s">
        <v>342</v>
      </c>
      <c r="D211" s="32">
        <v>0</v>
      </c>
      <c r="E211" s="32">
        <v>0</v>
      </c>
      <c r="F211" s="32">
        <v>0.11585866544693979</v>
      </c>
      <c r="G211" s="32">
        <v>0.88414133455306021</v>
      </c>
    </row>
    <row r="212" spans="3:7" x14ac:dyDescent="0.25">
      <c r="C212" s="30" t="s">
        <v>343</v>
      </c>
      <c r="D212" s="32">
        <v>1</v>
      </c>
      <c r="E212" s="32">
        <v>1</v>
      </c>
      <c r="F212" s="32">
        <v>0.88071459345414682</v>
      </c>
      <c r="G212" s="32">
        <v>0.11928540654585318</v>
      </c>
    </row>
    <row r="213" spans="3:7" x14ac:dyDescent="0.25">
      <c r="C213" s="30" t="s">
        <v>344</v>
      </c>
      <c r="D213" s="32">
        <v>1</v>
      </c>
      <c r="E213" s="32">
        <v>1</v>
      </c>
      <c r="F213" s="32">
        <v>0.87223707351630575</v>
      </c>
      <c r="G213" s="32">
        <v>0.12776292648369425</v>
      </c>
    </row>
    <row r="214" spans="3:7" x14ac:dyDescent="0.25">
      <c r="C214" s="30" t="s">
        <v>345</v>
      </c>
      <c r="D214" s="32">
        <v>1</v>
      </c>
      <c r="E214" s="32">
        <v>1</v>
      </c>
      <c r="F214" s="32">
        <v>0.98142068517952241</v>
      </c>
      <c r="G214" s="32">
        <v>1.8579314820477588E-2</v>
      </c>
    </row>
    <row r="215" spans="3:7" x14ac:dyDescent="0.25">
      <c r="C215" s="33" t="s">
        <v>346</v>
      </c>
      <c r="D215" s="34">
        <v>0</v>
      </c>
      <c r="E215" s="34">
        <v>1</v>
      </c>
      <c r="F215" s="34">
        <v>0.54458985759974388</v>
      </c>
      <c r="G215" s="34">
        <v>0.45541014240025612</v>
      </c>
    </row>
    <row r="216" spans="3:7" x14ac:dyDescent="0.25">
      <c r="C216" s="30" t="s">
        <v>347</v>
      </c>
      <c r="D216" s="32">
        <v>1</v>
      </c>
      <c r="E216" s="32">
        <v>1</v>
      </c>
      <c r="F216" s="32">
        <v>0.99932506026767287</v>
      </c>
      <c r="G216" s="32">
        <v>6.7493973232712889E-4</v>
      </c>
    </row>
    <row r="217" spans="3:7" x14ac:dyDescent="0.25">
      <c r="C217" s="30" t="s">
        <v>348</v>
      </c>
      <c r="D217" s="32">
        <v>0</v>
      </c>
      <c r="E217" s="32">
        <v>0</v>
      </c>
      <c r="F217" s="32">
        <v>0.45422616629177387</v>
      </c>
      <c r="G217" s="32">
        <v>0.54577383370822607</v>
      </c>
    </row>
    <row r="218" spans="3:7" x14ac:dyDescent="0.25">
      <c r="C218" s="30" t="s">
        <v>349</v>
      </c>
      <c r="D218" s="32">
        <v>1</v>
      </c>
      <c r="E218" s="32">
        <v>1</v>
      </c>
      <c r="F218" s="32">
        <v>0.78981819984668911</v>
      </c>
      <c r="G218" s="32">
        <v>0.21018180015331089</v>
      </c>
    </row>
    <row r="219" spans="3:7" x14ac:dyDescent="0.25">
      <c r="C219" s="30" t="s">
        <v>350</v>
      </c>
      <c r="D219" s="32">
        <v>1</v>
      </c>
      <c r="E219" s="32">
        <v>1</v>
      </c>
      <c r="F219" s="32">
        <v>0.99960353836412696</v>
      </c>
      <c r="G219" s="32">
        <v>3.9646163587303551E-4</v>
      </c>
    </row>
    <row r="220" spans="3:7" x14ac:dyDescent="0.25">
      <c r="C220" s="30" t="s">
        <v>351</v>
      </c>
      <c r="D220" s="32">
        <v>1</v>
      </c>
      <c r="E220" s="32">
        <v>1</v>
      </c>
      <c r="F220" s="32">
        <v>0.98355378527675774</v>
      </c>
      <c r="G220" s="32">
        <v>1.6446214723242258E-2</v>
      </c>
    </row>
    <row r="221" spans="3:7" x14ac:dyDescent="0.25">
      <c r="C221" s="30" t="s">
        <v>352</v>
      </c>
      <c r="D221" s="32">
        <v>0</v>
      </c>
      <c r="E221" s="32">
        <v>0</v>
      </c>
      <c r="F221" s="32">
        <v>0.14133344742342466</v>
      </c>
      <c r="G221" s="32">
        <v>0.85866655257657531</v>
      </c>
    </row>
    <row r="222" spans="3:7" x14ac:dyDescent="0.25">
      <c r="C222" s="33" t="s">
        <v>353</v>
      </c>
      <c r="D222" s="34">
        <v>0</v>
      </c>
      <c r="E222" s="34">
        <v>1</v>
      </c>
      <c r="F222" s="34">
        <v>0.68662755425584343</v>
      </c>
      <c r="G222" s="34">
        <v>0.31337244574415657</v>
      </c>
    </row>
    <row r="223" spans="3:7" x14ac:dyDescent="0.25">
      <c r="C223" s="30" t="s">
        <v>354</v>
      </c>
      <c r="D223" s="32">
        <v>0</v>
      </c>
      <c r="E223" s="32">
        <v>0</v>
      </c>
      <c r="F223" s="32">
        <v>1.4107036083168083E-3</v>
      </c>
      <c r="G223" s="32">
        <v>0.99858929639168315</v>
      </c>
    </row>
    <row r="224" spans="3:7" x14ac:dyDescent="0.25">
      <c r="C224" s="30" t="s">
        <v>355</v>
      </c>
      <c r="D224" s="32">
        <v>0</v>
      </c>
      <c r="E224" s="32">
        <v>0</v>
      </c>
      <c r="F224" s="32">
        <v>2.6769698335557666E-2</v>
      </c>
      <c r="G224" s="32">
        <v>0.97323030166444235</v>
      </c>
    </row>
    <row r="225" spans="3:7" x14ac:dyDescent="0.25">
      <c r="C225" s="30" t="s">
        <v>356</v>
      </c>
      <c r="D225" s="32">
        <v>0</v>
      </c>
      <c r="E225" s="32">
        <v>0</v>
      </c>
      <c r="F225" s="32">
        <v>0.31343449150173808</v>
      </c>
      <c r="G225" s="32">
        <v>0.68656550849826192</v>
      </c>
    </row>
    <row r="226" spans="3:7" x14ac:dyDescent="0.25">
      <c r="C226" s="33" t="s">
        <v>357</v>
      </c>
      <c r="D226" s="34">
        <v>1</v>
      </c>
      <c r="E226" s="34">
        <v>0</v>
      </c>
      <c r="F226" s="34">
        <v>0.4414810804013467</v>
      </c>
      <c r="G226" s="34">
        <v>0.5585189195986533</v>
      </c>
    </row>
    <row r="227" spans="3:7" x14ac:dyDescent="0.25">
      <c r="C227" s="33" t="s">
        <v>358</v>
      </c>
      <c r="D227" s="34">
        <v>1</v>
      </c>
      <c r="E227" s="34">
        <v>0</v>
      </c>
      <c r="F227" s="34">
        <v>5.7880267854637568E-2</v>
      </c>
      <c r="G227" s="34">
        <v>0.94211973214536249</v>
      </c>
    </row>
    <row r="228" spans="3:7" x14ac:dyDescent="0.25">
      <c r="C228" s="30" t="s">
        <v>359</v>
      </c>
      <c r="D228" s="32">
        <v>0</v>
      </c>
      <c r="E228" s="32">
        <v>0</v>
      </c>
      <c r="F228" s="32">
        <v>2.5441106006608479E-2</v>
      </c>
      <c r="G228" s="32">
        <v>0.97455889399339157</v>
      </c>
    </row>
    <row r="229" spans="3:7" x14ac:dyDescent="0.25">
      <c r="C229" s="30" t="s">
        <v>360</v>
      </c>
      <c r="D229" s="32">
        <v>0</v>
      </c>
      <c r="E229" s="32">
        <v>0</v>
      </c>
      <c r="F229" s="32">
        <v>7.1769686185672614E-3</v>
      </c>
      <c r="G229" s="32">
        <v>0.99282303138143269</v>
      </c>
    </row>
    <row r="230" spans="3:7" x14ac:dyDescent="0.25">
      <c r="C230" s="30" t="s">
        <v>361</v>
      </c>
      <c r="D230" s="32">
        <v>0</v>
      </c>
      <c r="E230" s="32">
        <v>0</v>
      </c>
      <c r="F230" s="32">
        <v>1.2360774764248121E-2</v>
      </c>
      <c r="G230" s="32">
        <v>0.98763922523575187</v>
      </c>
    </row>
    <row r="231" spans="3:7" x14ac:dyDescent="0.25">
      <c r="C231" s="30" t="s">
        <v>362</v>
      </c>
      <c r="D231" s="32">
        <v>0</v>
      </c>
      <c r="E231" s="32">
        <v>0</v>
      </c>
      <c r="F231" s="32">
        <v>9.2746658061632948E-4</v>
      </c>
      <c r="G231" s="32">
        <v>0.99907253341938362</v>
      </c>
    </row>
    <row r="232" spans="3:7" x14ac:dyDescent="0.25">
      <c r="C232" s="30" t="s">
        <v>363</v>
      </c>
      <c r="D232" s="32">
        <v>1</v>
      </c>
      <c r="E232" s="32">
        <v>1</v>
      </c>
      <c r="F232" s="32">
        <v>0.93363761092703113</v>
      </c>
      <c r="G232" s="32">
        <v>6.6362389072968875E-2</v>
      </c>
    </row>
    <row r="233" spans="3:7" x14ac:dyDescent="0.25">
      <c r="C233" s="30" t="s">
        <v>364</v>
      </c>
      <c r="D233" s="32">
        <v>1</v>
      </c>
      <c r="E233" s="32">
        <v>1</v>
      </c>
      <c r="F233" s="32">
        <v>0.90437939095275832</v>
      </c>
      <c r="G233" s="32">
        <v>9.5620609047241678E-2</v>
      </c>
    </row>
    <row r="234" spans="3:7" x14ac:dyDescent="0.25">
      <c r="C234" s="30" t="s">
        <v>365</v>
      </c>
      <c r="D234" s="32">
        <v>1</v>
      </c>
      <c r="E234" s="32">
        <v>1</v>
      </c>
      <c r="F234" s="32">
        <v>0.98670085103019056</v>
      </c>
      <c r="G234" s="32">
        <v>1.3299148969809438E-2</v>
      </c>
    </row>
    <row r="235" spans="3:7" x14ac:dyDescent="0.25">
      <c r="C235" s="30" t="s">
        <v>366</v>
      </c>
      <c r="D235" s="32">
        <v>1</v>
      </c>
      <c r="E235" s="32">
        <v>1</v>
      </c>
      <c r="F235" s="32">
        <v>0.97446259715865369</v>
      </c>
      <c r="G235" s="32">
        <v>2.5537402841346313E-2</v>
      </c>
    </row>
    <row r="236" spans="3:7" x14ac:dyDescent="0.25">
      <c r="C236" s="30" t="s">
        <v>367</v>
      </c>
      <c r="D236" s="32">
        <v>1</v>
      </c>
      <c r="E236" s="32">
        <v>1</v>
      </c>
      <c r="F236" s="32">
        <v>0.97422548882999593</v>
      </c>
      <c r="G236" s="32">
        <v>2.5774511170004066E-2</v>
      </c>
    </row>
  </sheetData>
  <mergeCells count="15">
    <mergeCell ref="C17:F17"/>
    <mergeCell ref="C23:D23"/>
    <mergeCell ref="B5:C5"/>
    <mergeCell ref="D5:E5"/>
    <mergeCell ref="F5:G5"/>
    <mergeCell ref="H5:I5"/>
    <mergeCell ref="J5:K5"/>
    <mergeCell ref="C12:E12"/>
    <mergeCell ref="B3:K3"/>
    <mergeCell ref="N3:Q3"/>
    <mergeCell ref="B4:C4"/>
    <mergeCell ref="D4:E4"/>
    <mergeCell ref="F4:G4"/>
    <mergeCell ref="H4:I4"/>
    <mergeCell ref="J4:K4"/>
  </mergeCells>
  <hyperlinks>
    <hyperlink ref="B4" location="'LogReg_Output1'!$B$10:$B$10" display="Inputs" xr:uid="{9B267729-7125-45CC-89DA-A6516DB59CBF}"/>
    <hyperlink ref="D4" location="'LogReg_Output1'!$B$50:$B$50" display="Regression Summary" xr:uid="{62705441-B404-427E-A2DE-452225F07823}"/>
    <hyperlink ref="F4" location="'LogReg_Output1'!$B$58:$B$58" display="Predictor Screening" xr:uid="{1254267E-F7BE-488B-BA75-6710F23D6127}"/>
    <hyperlink ref="H4" location="'LogReg_Output1'!$B$74:$B$74" display="Coefficients" xr:uid="{8894908D-2217-472D-9F05-B7EEBB94F6C9}"/>
    <hyperlink ref="J4" location="'LogReg_Stored1'!$B$10:$B$10" display="PMML Model" xr:uid="{630CBFAF-37E0-4F3C-96E3-B678CE2CB682}"/>
    <hyperlink ref="B5" location="'LogReg_TrainingLiftChart1'!$B$10:$B$10" display="Training: Charts" xr:uid="{E95D7B27-C2B7-4955-BEF6-24917346C66B}"/>
    <hyperlink ref="D5" location="'LogReg_TrainingScore1'!$B$10:$B$10" display="Training: Classification Summary" xr:uid="{9FBB310C-EC36-4AF1-B628-0C556732B839}"/>
    <hyperlink ref="F5" location="'LogReg_TrainingScore1'!$B$34:$B$34" display="Training: Classification Details" xr:uid="{639C8DD4-571D-476D-A67C-B28E5D3204BC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2ACA-D548-4ACA-8392-49115AD1D1FE}">
  <sheetPr>
    <tabColor rgb="FFFFFF00"/>
  </sheetPr>
  <dimension ref="B1:CV90"/>
  <sheetViews>
    <sheetView showGridLines="0" topLeftCell="A62" workbookViewId="0">
      <selection activeCell="C89" sqref="C89:D90"/>
    </sheetView>
  </sheetViews>
  <sheetFormatPr defaultColWidth="9.109375" defaultRowHeight="13.2" x14ac:dyDescent="0.25"/>
  <cols>
    <col min="1" max="2" width="9.109375" style="22"/>
    <col min="3" max="3" width="20.88671875" style="22" bestFit="1" customWidth="1"/>
    <col min="4" max="4" width="11.6640625" style="22" customWidth="1"/>
    <col min="5" max="5" width="27.6640625" style="22" customWidth="1"/>
    <col min="6" max="6" width="27.44140625" style="22" customWidth="1"/>
    <col min="7" max="7" width="9.109375" style="22"/>
    <col min="8" max="8" width="16.44140625" style="22" customWidth="1"/>
    <col min="9" max="9" width="14.88671875" style="22" customWidth="1"/>
    <col min="10" max="10" width="10.33203125" style="22" customWidth="1"/>
    <col min="11" max="13" width="9.109375" style="22"/>
    <col min="14" max="14" width="15.5546875" style="22" bestFit="1" customWidth="1"/>
    <col min="15" max="16384" width="9.109375" style="22"/>
  </cols>
  <sheetData>
    <row r="1" spans="2:100" ht="18" x14ac:dyDescent="0.35">
      <c r="B1" s="24" t="s">
        <v>368</v>
      </c>
      <c r="N1" s="22" t="s">
        <v>414</v>
      </c>
      <c r="CV1" s="25" t="s">
        <v>369</v>
      </c>
    </row>
    <row r="3" spans="2:10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</row>
    <row r="4" spans="2:100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</row>
    <row r="5" spans="2:100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4</v>
      </c>
      <c r="O5" s="27">
        <v>2</v>
      </c>
      <c r="P5" s="27">
        <v>22</v>
      </c>
      <c r="Q5" s="27">
        <v>28</v>
      </c>
    </row>
    <row r="10" spans="2:100" ht="18" x14ac:dyDescent="0.35">
      <c r="B10" s="28" t="s">
        <v>95</v>
      </c>
    </row>
    <row r="12" spans="2:100" ht="15.6" x14ac:dyDescent="0.3">
      <c r="C12" s="51" t="s">
        <v>370</v>
      </c>
      <c r="D12" s="52"/>
      <c r="E12" s="52"/>
      <c r="F12" s="52"/>
      <c r="G12" s="52"/>
      <c r="H12" s="52"/>
      <c r="I12" s="52"/>
      <c r="J12" s="52"/>
      <c r="K12" s="53"/>
    </row>
    <row r="13" spans="2:100" ht="13.8" x14ac:dyDescent="0.3">
      <c r="C13" s="60" t="s">
        <v>371</v>
      </c>
      <c r="D13" s="62"/>
      <c r="E13" s="62"/>
      <c r="F13" s="61"/>
      <c r="G13" s="63" t="s">
        <v>372</v>
      </c>
      <c r="H13" s="64"/>
      <c r="I13" s="64"/>
      <c r="J13" s="64"/>
      <c r="K13" s="65"/>
    </row>
    <row r="14" spans="2:100" ht="13.8" x14ac:dyDescent="0.3">
      <c r="C14" s="60" t="s">
        <v>373</v>
      </c>
      <c r="D14" s="62"/>
      <c r="E14" s="62"/>
      <c r="F14" s="61"/>
      <c r="G14" s="63" t="s">
        <v>374</v>
      </c>
      <c r="H14" s="64"/>
      <c r="I14" s="64"/>
      <c r="J14" s="64"/>
      <c r="K14" s="65"/>
    </row>
    <row r="15" spans="2:100" ht="13.8" x14ac:dyDescent="0.3">
      <c r="C15" s="60" t="s">
        <v>375</v>
      </c>
      <c r="D15" s="62"/>
      <c r="E15" s="62"/>
      <c r="F15" s="61"/>
      <c r="G15" s="63" t="s">
        <v>376</v>
      </c>
      <c r="H15" s="64"/>
      <c r="I15" s="64"/>
      <c r="J15" s="64"/>
      <c r="K15" s="65"/>
    </row>
    <row r="16" spans="2:100" ht="13.8" x14ac:dyDescent="0.3">
      <c r="C16" s="60" t="s">
        <v>132</v>
      </c>
      <c r="D16" s="62"/>
      <c r="E16" s="62"/>
      <c r="F16" s="61"/>
      <c r="G16" s="63">
        <v>200</v>
      </c>
      <c r="H16" s="64"/>
      <c r="I16" s="64"/>
      <c r="J16" s="64"/>
      <c r="K16" s="65"/>
    </row>
    <row r="18" spans="3:12" ht="15.6" x14ac:dyDescent="0.3">
      <c r="C18" s="51" t="s">
        <v>377</v>
      </c>
      <c r="D18" s="52"/>
      <c r="E18" s="52"/>
      <c r="F18" s="52"/>
      <c r="G18" s="52"/>
      <c r="H18" s="52"/>
      <c r="I18" s="52"/>
      <c r="J18" s="52"/>
      <c r="K18" s="52"/>
      <c r="L18" s="53"/>
    </row>
    <row r="19" spans="3:12" ht="13.8" x14ac:dyDescent="0.3">
      <c r="C19" s="60" t="s">
        <v>378</v>
      </c>
      <c r="D19" s="61"/>
      <c r="E19" s="63">
        <v>8</v>
      </c>
      <c r="F19" s="64"/>
      <c r="G19" s="64"/>
      <c r="H19" s="64"/>
      <c r="I19" s="64"/>
      <c r="J19" s="64"/>
      <c r="K19" s="64"/>
      <c r="L19" s="65"/>
    </row>
    <row r="20" spans="3:12" ht="13.8" x14ac:dyDescent="0.3">
      <c r="C20" s="60" t="s">
        <v>379</v>
      </c>
      <c r="D20" s="61"/>
      <c r="E20" s="27" t="s">
        <v>59</v>
      </c>
      <c r="F20" s="27" t="s">
        <v>29</v>
      </c>
      <c r="G20" s="27" t="s">
        <v>30</v>
      </c>
      <c r="H20" s="27" t="s">
        <v>31</v>
      </c>
      <c r="I20" s="27" t="s">
        <v>22</v>
      </c>
      <c r="J20" s="27" t="s">
        <v>33</v>
      </c>
      <c r="K20" s="27" t="s">
        <v>21</v>
      </c>
      <c r="L20" s="27" t="s">
        <v>37</v>
      </c>
    </row>
    <row r="21" spans="3:12" ht="13.8" x14ac:dyDescent="0.3">
      <c r="C21" s="60" t="s">
        <v>380</v>
      </c>
      <c r="D21" s="61"/>
      <c r="E21" s="27"/>
      <c r="F21" s="27"/>
      <c r="G21" s="27"/>
      <c r="H21" s="27"/>
      <c r="I21" s="27"/>
      <c r="J21" s="27"/>
      <c r="K21" s="27"/>
      <c r="L21" s="27"/>
    </row>
    <row r="22" spans="3:12" ht="13.8" x14ac:dyDescent="0.3">
      <c r="C22" s="60" t="s">
        <v>381</v>
      </c>
      <c r="D22" s="61"/>
      <c r="E22" s="56" t="s">
        <v>39</v>
      </c>
      <c r="F22" s="66"/>
      <c r="G22" s="66"/>
      <c r="H22" s="66"/>
      <c r="I22" s="66"/>
      <c r="J22" s="66"/>
      <c r="K22" s="66"/>
      <c r="L22" s="55"/>
    </row>
    <row r="24" spans="3:12" ht="15.6" x14ac:dyDescent="0.3">
      <c r="C24" s="51" t="s">
        <v>382</v>
      </c>
      <c r="D24" s="52"/>
      <c r="E24" s="52"/>
      <c r="F24" s="52"/>
      <c r="G24" s="52"/>
      <c r="H24" s="52"/>
      <c r="I24" s="53"/>
    </row>
    <row r="25" spans="3:12" ht="13.8" x14ac:dyDescent="0.3">
      <c r="C25" s="60" t="s">
        <v>383</v>
      </c>
      <c r="D25" s="62"/>
      <c r="E25" s="61"/>
      <c r="F25" s="63" t="b">
        <v>0</v>
      </c>
      <c r="G25" s="64"/>
      <c r="H25" s="64"/>
      <c r="I25" s="65"/>
    </row>
    <row r="27" spans="3:12" ht="15.6" x14ac:dyDescent="0.3">
      <c r="C27" s="51" t="s">
        <v>384</v>
      </c>
      <c r="D27" s="52"/>
      <c r="E27" s="52"/>
      <c r="F27" s="52"/>
      <c r="G27" s="52"/>
      <c r="H27" s="52"/>
      <c r="I27" s="53"/>
    </row>
    <row r="28" spans="3:12" ht="13.8" x14ac:dyDescent="0.3">
      <c r="C28" s="60" t="s">
        <v>385</v>
      </c>
      <c r="D28" s="62"/>
      <c r="E28" s="61"/>
      <c r="F28" s="63" t="b">
        <v>1</v>
      </c>
      <c r="G28" s="64"/>
      <c r="H28" s="64"/>
      <c r="I28" s="65"/>
    </row>
    <row r="30" spans="3:12" ht="15.6" x14ac:dyDescent="0.3">
      <c r="C30" s="51" t="s">
        <v>386</v>
      </c>
      <c r="D30" s="52"/>
      <c r="E30" s="52"/>
      <c r="F30" s="52"/>
      <c r="G30" s="52"/>
      <c r="H30" s="52"/>
      <c r="I30" s="53"/>
    </row>
    <row r="31" spans="3:12" ht="13.8" x14ac:dyDescent="0.3">
      <c r="C31" s="60" t="s">
        <v>387</v>
      </c>
      <c r="D31" s="62"/>
      <c r="E31" s="61"/>
      <c r="F31" s="63">
        <v>50</v>
      </c>
      <c r="G31" s="64"/>
      <c r="H31" s="64"/>
      <c r="I31" s="65"/>
    </row>
    <row r="32" spans="3:12" ht="13.8" x14ac:dyDescent="0.3">
      <c r="C32" s="60" t="s">
        <v>388</v>
      </c>
      <c r="D32" s="62"/>
      <c r="E32" s="61"/>
      <c r="F32" s="63" t="s">
        <v>389</v>
      </c>
      <c r="G32" s="64"/>
      <c r="H32" s="64"/>
      <c r="I32" s="65"/>
    </row>
    <row r="34" spans="3:9" ht="15.6" x14ac:dyDescent="0.3">
      <c r="C34" s="51" t="s">
        <v>390</v>
      </c>
      <c r="D34" s="52"/>
      <c r="E34" s="52"/>
      <c r="F34" s="52"/>
      <c r="G34" s="52"/>
      <c r="H34" s="52"/>
      <c r="I34" s="53"/>
    </row>
    <row r="35" spans="3:9" ht="13.8" x14ac:dyDescent="0.3">
      <c r="C35" s="60" t="s">
        <v>391</v>
      </c>
      <c r="D35" s="62"/>
      <c r="E35" s="61"/>
      <c r="F35" s="63">
        <v>2</v>
      </c>
      <c r="G35" s="64"/>
      <c r="H35" s="64"/>
      <c r="I35" s="65"/>
    </row>
    <row r="36" spans="3:9" ht="13.8" x14ac:dyDescent="0.3">
      <c r="C36" s="60" t="s">
        <v>162</v>
      </c>
      <c r="D36" s="62"/>
      <c r="E36" s="61"/>
      <c r="F36" s="63">
        <v>1</v>
      </c>
      <c r="G36" s="64"/>
      <c r="H36" s="64"/>
      <c r="I36" s="65"/>
    </row>
    <row r="37" spans="3:9" ht="13.8" x14ac:dyDescent="0.3">
      <c r="C37" s="60" t="s">
        <v>163</v>
      </c>
      <c r="D37" s="62"/>
      <c r="E37" s="61"/>
      <c r="F37" s="63">
        <v>0.5</v>
      </c>
      <c r="G37" s="64"/>
      <c r="H37" s="64"/>
      <c r="I37" s="65"/>
    </row>
    <row r="39" spans="3:9" ht="15.6" x14ac:dyDescent="0.3">
      <c r="C39" s="51" t="s">
        <v>392</v>
      </c>
      <c r="D39" s="52"/>
      <c r="E39" s="52"/>
      <c r="F39" s="52"/>
      <c r="G39" s="52"/>
      <c r="H39" s="52"/>
      <c r="I39" s="53"/>
    </row>
    <row r="40" spans="3:9" ht="13.8" x14ac:dyDescent="0.3">
      <c r="C40" s="60" t="s">
        <v>393</v>
      </c>
      <c r="D40" s="62"/>
      <c r="E40" s="61"/>
      <c r="F40" s="63" t="b">
        <v>0</v>
      </c>
      <c r="G40" s="64"/>
      <c r="H40" s="64"/>
      <c r="I40" s="65"/>
    </row>
    <row r="41" spans="3:9" ht="13.8" x14ac:dyDescent="0.3">
      <c r="C41" s="60" t="s">
        <v>394</v>
      </c>
      <c r="D41" s="62"/>
      <c r="E41" s="61"/>
      <c r="F41" s="63" t="b">
        <v>0</v>
      </c>
      <c r="G41" s="64"/>
      <c r="H41" s="64"/>
      <c r="I41" s="65"/>
    </row>
    <row r="42" spans="3:9" ht="13.8" x14ac:dyDescent="0.3">
      <c r="C42" s="60" t="s">
        <v>395</v>
      </c>
      <c r="D42" s="62"/>
      <c r="E42" s="61"/>
      <c r="F42" s="63" t="b">
        <v>1</v>
      </c>
      <c r="G42" s="64"/>
      <c r="H42" s="64"/>
      <c r="I42" s="65"/>
    </row>
    <row r="44" spans="3:9" ht="15.6" x14ac:dyDescent="0.3">
      <c r="C44" s="51" t="s">
        <v>396</v>
      </c>
      <c r="D44" s="52"/>
      <c r="E44" s="52"/>
      <c r="F44" s="52"/>
      <c r="G44" s="53"/>
    </row>
    <row r="45" spans="3:9" ht="13.8" x14ac:dyDescent="0.3">
      <c r="C45" s="56" t="s">
        <v>397</v>
      </c>
      <c r="D45" s="66"/>
      <c r="E45" s="66"/>
      <c r="F45" s="66"/>
      <c r="G45" s="55"/>
    </row>
    <row r="46" spans="3:9" ht="13.8" x14ac:dyDescent="0.3">
      <c r="C46" s="56" t="s">
        <v>398</v>
      </c>
      <c r="D46" s="66"/>
      <c r="E46" s="66"/>
      <c r="F46" s="66"/>
      <c r="G46" s="55"/>
    </row>
    <row r="47" spans="3:9" ht="13.8" x14ac:dyDescent="0.3">
      <c r="C47" s="56" t="s">
        <v>399</v>
      </c>
      <c r="D47" s="66"/>
      <c r="E47" s="66"/>
      <c r="F47" s="66"/>
      <c r="G47" s="55"/>
    </row>
    <row r="50" spans="2:5" ht="18" x14ac:dyDescent="0.35">
      <c r="B50" s="28" t="s">
        <v>96</v>
      </c>
    </row>
    <row r="52" spans="2:5" x14ac:dyDescent="0.25">
      <c r="C52" s="30" t="s">
        <v>154</v>
      </c>
      <c r="D52" s="31" t="s">
        <v>155</v>
      </c>
    </row>
    <row r="53" spans="2:5" x14ac:dyDescent="0.25">
      <c r="C53" s="30" t="s">
        <v>400</v>
      </c>
      <c r="D53" s="32">
        <v>4</v>
      </c>
    </row>
    <row r="54" spans="2:5" x14ac:dyDescent="0.25">
      <c r="C54" s="30" t="s">
        <v>401</v>
      </c>
      <c r="D54" s="32">
        <v>191</v>
      </c>
    </row>
    <row r="55" spans="2:5" x14ac:dyDescent="0.25">
      <c r="C55" s="30" t="s">
        <v>402</v>
      </c>
      <c r="D55" s="35">
        <v>136.03037455389011</v>
      </c>
    </row>
    <row r="56" spans="2:5" x14ac:dyDescent="0.25">
      <c r="C56" s="30" t="s">
        <v>403</v>
      </c>
      <c r="D56" s="35">
        <v>0.5023144824896113</v>
      </c>
    </row>
    <row r="58" spans="2:5" ht="18" x14ac:dyDescent="0.35">
      <c r="B58" s="28" t="s">
        <v>97</v>
      </c>
    </row>
    <row r="60" spans="2:5" x14ac:dyDescent="0.25">
      <c r="C60" s="30" t="s">
        <v>404</v>
      </c>
      <c r="D60" s="31" t="s">
        <v>405</v>
      </c>
      <c r="E60" s="31" t="s">
        <v>406</v>
      </c>
    </row>
    <row r="61" spans="2:5" x14ac:dyDescent="0.25">
      <c r="C61" s="30" t="s">
        <v>71</v>
      </c>
      <c r="D61" s="35">
        <v>1.2239387620101994</v>
      </c>
      <c r="E61" s="32" t="b">
        <v>1</v>
      </c>
    </row>
    <row r="62" spans="2:5" x14ac:dyDescent="0.25">
      <c r="C62" s="30" t="s">
        <v>59</v>
      </c>
      <c r="D62" s="35">
        <v>5.2453346889713721</v>
      </c>
      <c r="E62" s="32" t="b">
        <v>1</v>
      </c>
    </row>
    <row r="63" spans="2:5" x14ac:dyDescent="0.25">
      <c r="C63" s="30" t="s">
        <v>29</v>
      </c>
      <c r="D63" s="35">
        <v>6.9101235252388369</v>
      </c>
      <c r="E63" s="32" t="b">
        <v>1</v>
      </c>
    </row>
    <row r="64" spans="2:5" x14ac:dyDescent="0.25">
      <c r="C64" s="30" t="s">
        <v>30</v>
      </c>
      <c r="D64" s="35">
        <v>6.5053546164634968</v>
      </c>
      <c r="E64" s="32" t="b">
        <v>1</v>
      </c>
    </row>
    <row r="65" spans="2:10" x14ac:dyDescent="0.25">
      <c r="C65" s="30" t="s">
        <v>31</v>
      </c>
      <c r="D65" s="35">
        <v>9.0046108824913915</v>
      </c>
      <c r="E65" s="32" t="b">
        <v>1</v>
      </c>
    </row>
    <row r="66" spans="2:10" x14ac:dyDescent="0.25">
      <c r="C66" s="30" t="s">
        <v>22</v>
      </c>
      <c r="D66" s="35">
        <v>14.801934777800282</v>
      </c>
      <c r="E66" s="32" t="b">
        <v>1</v>
      </c>
    </row>
    <row r="67" spans="2:10" x14ac:dyDescent="0.25">
      <c r="C67" s="30" t="s">
        <v>33</v>
      </c>
      <c r="D67" s="35">
        <v>100.84711200624437</v>
      </c>
      <c r="E67" s="32" t="b">
        <v>1</v>
      </c>
    </row>
    <row r="68" spans="2:10" x14ac:dyDescent="0.25">
      <c r="C68" s="30" t="s">
        <v>21</v>
      </c>
      <c r="D68" s="35">
        <v>10.856589425435986</v>
      </c>
      <c r="E68" s="32" t="b">
        <v>1</v>
      </c>
    </row>
    <row r="69" spans="2:10" x14ac:dyDescent="0.25">
      <c r="C69" s="30" t="s">
        <v>37</v>
      </c>
      <c r="D69" s="35">
        <v>31.372848002082392</v>
      </c>
      <c r="E69" s="32" t="b">
        <v>1</v>
      </c>
    </row>
    <row r="72" spans="2:10" x14ac:dyDescent="0.25">
      <c r="C72" s="30" t="s">
        <v>407</v>
      </c>
      <c r="D72" s="32">
        <v>4.4784185499733002E-12</v>
      </c>
    </row>
    <row r="74" spans="2:10" ht="18" x14ac:dyDescent="0.35">
      <c r="B74" s="28" t="s">
        <v>77</v>
      </c>
    </row>
    <row r="76" spans="2:10" x14ac:dyDescent="0.25">
      <c r="C76" s="30" t="s">
        <v>404</v>
      </c>
      <c r="D76" s="31" t="s">
        <v>408</v>
      </c>
      <c r="E76" s="31" t="s">
        <v>409</v>
      </c>
      <c r="F76" s="31" t="s">
        <v>410</v>
      </c>
      <c r="G76" s="31" t="s">
        <v>411</v>
      </c>
      <c r="H76" s="31" t="s">
        <v>65</v>
      </c>
      <c r="I76" s="31" t="s">
        <v>412</v>
      </c>
      <c r="J76" s="31" t="s">
        <v>413</v>
      </c>
    </row>
    <row r="77" spans="2:10" x14ac:dyDescent="0.25">
      <c r="C77" s="36" t="s">
        <v>71</v>
      </c>
      <c r="D77" s="35">
        <v>-14.309809549835679</v>
      </c>
      <c r="E77" s="35">
        <v>-19.94415276006745</v>
      </c>
      <c r="F77" s="35">
        <v>-8.6754663396039078</v>
      </c>
      <c r="G77" s="35">
        <v>6.099983712676334E-7</v>
      </c>
      <c r="H77" s="35">
        <v>2.8747177267923054</v>
      </c>
      <c r="I77" s="35">
        <v>24.778630152334649</v>
      </c>
      <c r="J77" s="35">
        <v>6.4306475698614168E-7</v>
      </c>
    </row>
    <row r="78" spans="2:10" x14ac:dyDescent="0.25">
      <c r="C78" s="36" t="s">
        <v>59</v>
      </c>
      <c r="D78" s="35">
        <v>-1.4275084395766287</v>
      </c>
      <c r="E78" s="35">
        <v>-3.1613871346139897</v>
      </c>
      <c r="F78" s="35">
        <v>0.30637025546073215</v>
      </c>
      <c r="G78" s="35">
        <v>0.23990591830041091</v>
      </c>
      <c r="H78" s="35">
        <v>0.88464824288301991</v>
      </c>
      <c r="I78" s="35">
        <v>2.6038510093647171</v>
      </c>
      <c r="J78" s="35">
        <v>0.10660439475310002</v>
      </c>
    </row>
    <row r="79" spans="2:10" x14ac:dyDescent="0.25">
      <c r="C79" s="37" t="s">
        <v>29</v>
      </c>
      <c r="D79" s="35">
        <v>0.62104130939569369</v>
      </c>
      <c r="E79" s="35">
        <v>-0.32268912538818117</v>
      </c>
      <c r="F79" s="35">
        <v>1.5647717441795685</v>
      </c>
      <c r="G79" s="35">
        <v>1.860864769273465</v>
      </c>
      <c r="H79" s="35">
        <v>0.4815039675360876</v>
      </c>
      <c r="I79" s="35">
        <v>1.663570604079075</v>
      </c>
      <c r="J79" s="35">
        <v>0.19712191685742203</v>
      </c>
    </row>
    <row r="80" spans="2:10" x14ac:dyDescent="0.25">
      <c r="C80" s="37" t="s">
        <v>30</v>
      </c>
      <c r="D80" s="35">
        <v>0.68312671147121617</v>
      </c>
      <c r="E80" s="35">
        <v>-0.36237674161192623</v>
      </c>
      <c r="F80" s="35">
        <v>1.7286301645543585</v>
      </c>
      <c r="G80" s="35">
        <v>1.9800591370773613</v>
      </c>
      <c r="H80" s="35">
        <v>0.53342993102421299</v>
      </c>
      <c r="I80" s="35">
        <v>1.640014824143992</v>
      </c>
      <c r="J80" s="35">
        <v>0.20032343421165755</v>
      </c>
    </row>
    <row r="81" spans="3:10" x14ac:dyDescent="0.25">
      <c r="C81" s="36" t="s">
        <v>31</v>
      </c>
      <c r="D81" s="35">
        <v>1.1808445609387275</v>
      </c>
      <c r="E81" s="35">
        <v>0.31916421002348971</v>
      </c>
      <c r="F81" s="35">
        <v>2.042524911853965</v>
      </c>
      <c r="G81" s="35">
        <v>3.2571238811934369</v>
      </c>
      <c r="H81" s="35">
        <v>0.43964091060451249</v>
      </c>
      <c r="I81" s="35">
        <v>7.2142181310956444</v>
      </c>
      <c r="J81" s="35">
        <v>7.2328313990009385E-3</v>
      </c>
    </row>
    <row r="82" spans="3:10" x14ac:dyDescent="0.25">
      <c r="C82" s="36" t="s">
        <v>22</v>
      </c>
      <c r="D82" s="35">
        <v>-0.42459261705687795</v>
      </c>
      <c r="E82" s="35">
        <v>-0.8831275838660757</v>
      </c>
      <c r="F82" s="35">
        <v>3.3942349752319745E-2</v>
      </c>
      <c r="G82" s="35">
        <v>0.65403617404650405</v>
      </c>
      <c r="H82" s="35">
        <v>0.23395071053655228</v>
      </c>
      <c r="I82" s="35">
        <v>3.2937917652163802</v>
      </c>
      <c r="J82" s="35">
        <v>6.9542253155258554E-2</v>
      </c>
    </row>
    <row r="83" spans="3:10" x14ac:dyDescent="0.25">
      <c r="C83" s="37" t="s">
        <v>33</v>
      </c>
      <c r="D83" s="35">
        <v>-0.20698133315444686</v>
      </c>
      <c r="E83" s="35">
        <v>-0.55264556844371104</v>
      </c>
      <c r="F83" s="35">
        <v>0.13868290213481729</v>
      </c>
      <c r="G83" s="35">
        <v>0.81303482664145865</v>
      </c>
      <c r="H83" s="35">
        <v>0.17636254442215246</v>
      </c>
      <c r="I83" s="35">
        <v>1.3773669188799949</v>
      </c>
      <c r="J83" s="35">
        <v>0.24055016645880234</v>
      </c>
    </row>
    <row r="84" spans="3:10" x14ac:dyDescent="0.25">
      <c r="C84" s="37" t="s">
        <v>21</v>
      </c>
      <c r="D84" s="35">
        <v>-8.7165734958573868E-2</v>
      </c>
      <c r="E84" s="35">
        <v>-0.71055976584536695</v>
      </c>
      <c r="F84" s="35">
        <v>0.5362282959282193</v>
      </c>
      <c r="G84" s="35">
        <v>0.91652518278166473</v>
      </c>
      <c r="H84" s="35">
        <v>0.31806402352494528</v>
      </c>
      <c r="I84" s="35">
        <v>7.5103901053495181E-2</v>
      </c>
      <c r="J84" s="35">
        <v>0.78404549847428895</v>
      </c>
    </row>
    <row r="85" spans="3:10" x14ac:dyDescent="0.25">
      <c r="C85" s="36" t="s">
        <v>37</v>
      </c>
      <c r="D85" s="35">
        <v>1.7964452037628713</v>
      </c>
      <c r="E85" s="35">
        <v>1.1159196258938344</v>
      </c>
      <c r="F85" s="35">
        <v>2.4769707816319082</v>
      </c>
      <c r="G85" s="35">
        <v>6.0281803785344152</v>
      </c>
      <c r="H85" s="35">
        <v>0.34721330761020919</v>
      </c>
      <c r="I85" s="35">
        <v>26.769189697074655</v>
      </c>
      <c r="J85" s="35">
        <v>2.2926366738393512E-7</v>
      </c>
    </row>
    <row r="89" spans="3:10" x14ac:dyDescent="0.25">
      <c r="C89" s="73"/>
      <c r="D89" s="2" t="s">
        <v>472</v>
      </c>
    </row>
    <row r="90" spans="3:10" x14ac:dyDescent="0.25">
      <c r="C90" s="72"/>
      <c r="D90" s="2" t="s">
        <v>473</v>
      </c>
    </row>
  </sheetData>
  <mergeCells count="57">
    <mergeCell ref="C47:G47"/>
    <mergeCell ref="C37:E37"/>
    <mergeCell ref="F37:I37"/>
    <mergeCell ref="C39:I39"/>
    <mergeCell ref="C40:E40"/>
    <mergeCell ref="F40:I40"/>
    <mergeCell ref="C41:E41"/>
    <mergeCell ref="F41:I41"/>
    <mergeCell ref="C42:E42"/>
    <mergeCell ref="F42:I42"/>
    <mergeCell ref="C44:G44"/>
    <mergeCell ref="C45:G45"/>
    <mergeCell ref="C46:G46"/>
    <mergeCell ref="C36:E36"/>
    <mergeCell ref="F36:I36"/>
    <mergeCell ref="C27:I27"/>
    <mergeCell ref="C28:E28"/>
    <mergeCell ref="F28:I28"/>
    <mergeCell ref="C30:I30"/>
    <mergeCell ref="C31:E31"/>
    <mergeCell ref="F31:I31"/>
    <mergeCell ref="C32:E32"/>
    <mergeCell ref="F32:I32"/>
    <mergeCell ref="C34:I34"/>
    <mergeCell ref="C35:E35"/>
    <mergeCell ref="F35:I35"/>
    <mergeCell ref="C21:D21"/>
    <mergeCell ref="C22:D22"/>
    <mergeCell ref="E22:L22"/>
    <mergeCell ref="C24:I24"/>
    <mergeCell ref="C25:E25"/>
    <mergeCell ref="F25:I25"/>
    <mergeCell ref="C20:D20"/>
    <mergeCell ref="C13:F13"/>
    <mergeCell ref="G13:K13"/>
    <mergeCell ref="C14:F14"/>
    <mergeCell ref="G14:K14"/>
    <mergeCell ref="C15:F15"/>
    <mergeCell ref="G15:K15"/>
    <mergeCell ref="C16:F16"/>
    <mergeCell ref="G16:K16"/>
    <mergeCell ref="C18:L18"/>
    <mergeCell ref="C19:D19"/>
    <mergeCell ref="E19:L19"/>
    <mergeCell ref="C12:K12"/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conditionalFormatting sqref="J77:J85">
    <cfRule type="cellIs" dxfId="3" priority="2" operator="greaterThan">
      <formula>0.05</formula>
    </cfRule>
  </conditionalFormatting>
  <conditionalFormatting sqref="C90">
    <cfRule type="cellIs" dxfId="2" priority="1" operator="greaterThan">
      <formula>0.05</formula>
    </cfRule>
  </conditionalFormatting>
  <hyperlinks>
    <hyperlink ref="B4" location="'LogReg_Output1'!$B$10:$B$10" display="Inputs" xr:uid="{409353C3-D819-4BDD-8C72-AD6E82C3951A}"/>
    <hyperlink ref="D4" location="'LogReg_Output1'!$B$50:$B$50" display="Regression Summary" xr:uid="{308DAF66-A696-4545-B06C-2EDE2A08E30E}"/>
    <hyperlink ref="F4" location="'LogReg_Output1'!$B$58:$B$58" display="Predictor Screening" xr:uid="{27EF71BF-ABD2-46E7-8F9D-2F1CF18647CD}"/>
    <hyperlink ref="H4" location="'LogReg_Output1'!$B$74:$B$74" display="Coefficients" xr:uid="{E49DB0D6-5C45-4AC0-B08B-24E158178283}"/>
    <hyperlink ref="J4" location="'LogReg_Stored1'!$B$10:$B$10" display="PMML Model" xr:uid="{F5D6C815-B061-403A-8867-76D58DD79385}"/>
    <hyperlink ref="B5" location="'LogReg_TrainingLiftChart1'!$B$10:$B$10" display="Training: Charts" xr:uid="{6117AB5B-4741-456F-8F5A-6EB9F472DB36}"/>
    <hyperlink ref="D5" location="'LogReg_TrainingScore1'!$B$10:$B$10" display="Training: Classification Summary" xr:uid="{A7DB4435-9066-42BD-BC52-EE6D35622518}"/>
    <hyperlink ref="F5" location="'LogReg_TrainingScore1'!$B$34:$B$34" display="Training: Classification Details" xr:uid="{7EAB4C2C-F330-4712-AAFD-0A3CFF2C4DEF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6004-4D1C-4790-8C37-3DEDDEFA2FC8}">
  <sheetPr>
    <tabColor rgb="FFFFFF00"/>
  </sheetPr>
  <dimension ref="B1:AX432"/>
  <sheetViews>
    <sheetView showGridLines="0" topLeftCell="A9" zoomScale="70" zoomScaleNormal="70" workbookViewId="0">
      <selection activeCell="M11" sqref="M11"/>
    </sheetView>
  </sheetViews>
  <sheetFormatPr defaultColWidth="9.109375" defaultRowHeight="13.2" x14ac:dyDescent="0.25"/>
  <cols>
    <col min="1" max="2" width="9.109375" style="22"/>
    <col min="3" max="3" width="12" style="22" customWidth="1"/>
    <col min="4" max="4" width="10" style="22" customWidth="1"/>
    <col min="5" max="5" width="14.109375" style="22" customWidth="1"/>
    <col min="6" max="6" width="20.6640625" style="22" customWidth="1"/>
    <col min="7" max="7" width="22.6640625" style="22" customWidth="1"/>
    <col min="8" max="8" width="13.33203125" style="22" customWidth="1"/>
    <col min="9" max="9" width="15.33203125" style="22" customWidth="1"/>
    <col min="10" max="10" width="16" style="22" customWidth="1"/>
    <col min="11" max="11" width="14.109375" style="22" customWidth="1"/>
    <col min="12" max="12" width="21" style="22" customWidth="1"/>
    <col min="13" max="13" width="16.88671875" style="22" customWidth="1"/>
    <col min="14" max="14" width="15.5546875" style="22" bestFit="1" customWidth="1"/>
    <col min="15" max="16384" width="9.109375" style="22"/>
  </cols>
  <sheetData>
    <row r="1" spans="2:50" ht="18" x14ac:dyDescent="0.35">
      <c r="B1" s="24" t="s">
        <v>89</v>
      </c>
      <c r="N1" s="22" t="s">
        <v>417</v>
      </c>
      <c r="AX1" s="25" t="s">
        <v>91</v>
      </c>
    </row>
    <row r="3" spans="2:5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  <c r="AX3" s="25" t="s">
        <v>418</v>
      </c>
    </row>
    <row r="4" spans="2:50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  <c r="AX4" s="25" t="s">
        <v>102</v>
      </c>
    </row>
    <row r="5" spans="2:50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7</v>
      </c>
      <c r="O5" s="27">
        <v>5</v>
      </c>
      <c r="P5" s="27">
        <v>25</v>
      </c>
      <c r="Q5" s="27">
        <v>37</v>
      </c>
    </row>
    <row r="10" spans="2:50" ht="18" x14ac:dyDescent="0.35">
      <c r="B10" s="28" t="s">
        <v>106</v>
      </c>
    </row>
    <row r="12" spans="2:50" x14ac:dyDescent="0.25">
      <c r="B12" s="29" t="s">
        <v>107</v>
      </c>
      <c r="C12" s="22" t="s">
        <v>108</v>
      </c>
    </row>
    <row r="13" spans="2:50" x14ac:dyDescent="0.25">
      <c r="B13" s="29" t="s">
        <v>109</v>
      </c>
      <c r="C13" s="22" t="s">
        <v>110</v>
      </c>
    </row>
    <row r="14" spans="2:50" x14ac:dyDescent="0.25">
      <c r="B14" s="29" t="s">
        <v>111</v>
      </c>
      <c r="C14" s="22" t="s">
        <v>112</v>
      </c>
    </row>
    <row r="16" spans="2:50" ht="18" x14ac:dyDescent="0.35">
      <c r="B16" s="28" t="s">
        <v>113</v>
      </c>
      <c r="I16" s="28" t="s">
        <v>114</v>
      </c>
    </row>
    <row r="18" spans="2:13" x14ac:dyDescent="0.25">
      <c r="C18" s="30" t="s">
        <v>115</v>
      </c>
      <c r="D18" s="31" t="s">
        <v>116</v>
      </c>
      <c r="E18" s="31" t="s">
        <v>117</v>
      </c>
      <c r="F18" s="31" t="s">
        <v>118</v>
      </c>
      <c r="G18" s="31" t="s">
        <v>119</v>
      </c>
      <c r="J18" s="30" t="s">
        <v>0</v>
      </c>
      <c r="K18" s="31" t="s">
        <v>115</v>
      </c>
      <c r="L18" s="31" t="s">
        <v>120</v>
      </c>
    </row>
    <row r="19" spans="2:13" x14ac:dyDescent="0.25">
      <c r="C19" s="30" t="s">
        <v>121</v>
      </c>
      <c r="D19" s="35">
        <v>0.95</v>
      </c>
      <c r="E19" s="32">
        <v>0.22360679774997888</v>
      </c>
      <c r="F19" s="32">
        <v>0</v>
      </c>
      <c r="G19" s="32">
        <v>1</v>
      </c>
      <c r="J19" s="30">
        <v>1</v>
      </c>
      <c r="K19" s="32">
        <v>1</v>
      </c>
      <c r="L19" s="32">
        <v>2.2093023255813953</v>
      </c>
    </row>
    <row r="20" spans="2:13" x14ac:dyDescent="0.25">
      <c r="C20" s="30" t="s">
        <v>122</v>
      </c>
      <c r="D20" s="35">
        <v>1</v>
      </c>
      <c r="E20" s="32">
        <v>0</v>
      </c>
      <c r="F20" s="32">
        <v>1</v>
      </c>
      <c r="G20" s="32">
        <v>1</v>
      </c>
      <c r="J20" s="30">
        <v>2</v>
      </c>
      <c r="K20" s="32">
        <v>2</v>
      </c>
      <c r="L20" s="32">
        <v>2.3255813953488373</v>
      </c>
    </row>
    <row r="21" spans="2:13" x14ac:dyDescent="0.25">
      <c r="C21" s="30" t="s">
        <v>123</v>
      </c>
      <c r="D21" s="35">
        <v>0.85</v>
      </c>
      <c r="E21" s="32">
        <v>0.36634754853252327</v>
      </c>
      <c r="F21" s="32">
        <v>0</v>
      </c>
      <c r="G21" s="32">
        <v>1</v>
      </c>
      <c r="J21" s="30">
        <v>3</v>
      </c>
      <c r="K21" s="32">
        <v>3</v>
      </c>
      <c r="L21" s="32">
        <v>1.9767441860465116</v>
      </c>
    </row>
    <row r="22" spans="2:13" x14ac:dyDescent="0.25">
      <c r="C22" s="30" t="s">
        <v>124</v>
      </c>
      <c r="D22" s="35">
        <v>0.5</v>
      </c>
      <c r="E22" s="32">
        <v>0.51298917604257699</v>
      </c>
      <c r="F22" s="32">
        <v>0</v>
      </c>
      <c r="G22" s="32">
        <v>1</v>
      </c>
      <c r="J22" s="30">
        <v>4</v>
      </c>
      <c r="K22" s="32">
        <v>4</v>
      </c>
      <c r="L22" s="32">
        <v>1.1627906976744187</v>
      </c>
    </row>
    <row r="23" spans="2:13" x14ac:dyDescent="0.25">
      <c r="C23" s="30" t="s">
        <v>125</v>
      </c>
      <c r="D23" s="35">
        <v>0.5</v>
      </c>
      <c r="E23" s="32">
        <v>0.51298917604257699</v>
      </c>
      <c r="F23" s="32">
        <v>0</v>
      </c>
      <c r="G23" s="32">
        <v>1</v>
      </c>
      <c r="J23" s="30">
        <v>5</v>
      </c>
      <c r="K23" s="32">
        <v>5</v>
      </c>
      <c r="L23" s="32">
        <v>1.1627906976744187</v>
      </c>
    </row>
    <row r="24" spans="2:13" x14ac:dyDescent="0.25">
      <c r="C24" s="30" t="s">
        <v>126</v>
      </c>
      <c r="D24" s="35">
        <v>0.3</v>
      </c>
      <c r="E24" s="32">
        <v>0.47016234598162726</v>
      </c>
      <c r="F24" s="32">
        <v>0</v>
      </c>
      <c r="G24" s="32">
        <v>1</v>
      </c>
      <c r="J24" s="30">
        <v>6</v>
      </c>
      <c r="K24" s="32">
        <v>6</v>
      </c>
      <c r="L24" s="32">
        <v>0.69767441860465118</v>
      </c>
    </row>
    <row r="25" spans="2:13" x14ac:dyDescent="0.25">
      <c r="C25" s="30" t="s">
        <v>127</v>
      </c>
      <c r="D25" s="35">
        <v>0.15</v>
      </c>
      <c r="E25" s="32">
        <v>0.36634754853252327</v>
      </c>
      <c r="F25" s="32">
        <v>0</v>
      </c>
      <c r="G25" s="32">
        <v>1</v>
      </c>
      <c r="J25" s="30">
        <v>7</v>
      </c>
      <c r="K25" s="32">
        <v>7</v>
      </c>
      <c r="L25" s="32">
        <v>0.34883720930232559</v>
      </c>
    </row>
    <row r="26" spans="2:13" x14ac:dyDescent="0.25">
      <c r="C26" s="30" t="s">
        <v>128</v>
      </c>
      <c r="D26" s="35">
        <v>0.05</v>
      </c>
      <c r="E26" s="32">
        <v>0.22360679774997896</v>
      </c>
      <c r="F26" s="32">
        <v>0</v>
      </c>
      <c r="G26" s="32">
        <v>1</v>
      </c>
      <c r="J26" s="30">
        <v>8</v>
      </c>
      <c r="K26" s="32">
        <v>8</v>
      </c>
      <c r="L26" s="32">
        <v>0.11627906976744187</v>
      </c>
    </row>
    <row r="27" spans="2:13" x14ac:dyDescent="0.25">
      <c r="C27" s="30" t="s">
        <v>129</v>
      </c>
      <c r="D27" s="35">
        <v>0</v>
      </c>
      <c r="E27" s="32">
        <v>0</v>
      </c>
      <c r="F27" s="32">
        <v>0</v>
      </c>
      <c r="G27" s="32">
        <v>0</v>
      </c>
      <c r="J27" s="30">
        <v>9</v>
      </c>
      <c r="K27" s="32">
        <v>9</v>
      </c>
      <c r="L27" s="32">
        <v>0</v>
      </c>
    </row>
    <row r="28" spans="2:13" x14ac:dyDescent="0.25">
      <c r="C28" s="30" t="s">
        <v>130</v>
      </c>
      <c r="D28" s="35">
        <v>0</v>
      </c>
      <c r="E28" s="32">
        <v>0</v>
      </c>
      <c r="F28" s="32">
        <v>0</v>
      </c>
      <c r="G28" s="32">
        <v>0</v>
      </c>
      <c r="J28" s="30">
        <v>10</v>
      </c>
      <c r="K28" s="32">
        <v>10</v>
      </c>
      <c r="L28" s="32">
        <v>0</v>
      </c>
    </row>
    <row r="30" spans="2:13" ht="18" x14ac:dyDescent="0.35">
      <c r="B30" s="28" t="s">
        <v>131</v>
      </c>
    </row>
    <row r="32" spans="2:13" x14ac:dyDescent="0.25">
      <c r="C32" s="30" t="s">
        <v>132</v>
      </c>
      <c r="D32" s="31" t="s">
        <v>133</v>
      </c>
      <c r="E32" s="31" t="s">
        <v>107</v>
      </c>
      <c r="F32" s="31" t="s">
        <v>134</v>
      </c>
      <c r="G32" s="31" t="s">
        <v>135</v>
      </c>
      <c r="H32" s="31" t="s">
        <v>136</v>
      </c>
      <c r="I32" s="31" t="s">
        <v>137</v>
      </c>
      <c r="J32" s="31" t="s">
        <v>138</v>
      </c>
      <c r="K32" s="31" t="s">
        <v>139</v>
      </c>
      <c r="L32" s="31" t="s">
        <v>140</v>
      </c>
      <c r="M32" s="31" t="s">
        <v>141</v>
      </c>
    </row>
    <row r="33" spans="3:13" x14ac:dyDescent="0.25">
      <c r="C33" s="30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</row>
    <row r="34" spans="3:13" x14ac:dyDescent="0.25">
      <c r="C34" s="30">
        <v>1</v>
      </c>
      <c r="D34" s="32">
        <v>1</v>
      </c>
      <c r="E34" s="32">
        <v>5.0000000000000001E-3</v>
      </c>
      <c r="F34" s="32">
        <v>1</v>
      </c>
      <c r="G34" s="32">
        <v>0.43</v>
      </c>
      <c r="H34" s="32">
        <v>2.3255813953488373</v>
      </c>
      <c r="I34" s="32">
        <v>1</v>
      </c>
      <c r="J34" s="32">
        <v>2.3255813953488373</v>
      </c>
      <c r="K34" s="32">
        <v>1.1627906976744186E-2</v>
      </c>
      <c r="L34" s="32">
        <v>5.0000000000000001E-3</v>
      </c>
      <c r="M34" s="32">
        <v>1.1627906976744186E-2</v>
      </c>
    </row>
    <row r="35" spans="3:13" x14ac:dyDescent="0.25">
      <c r="C35" s="30">
        <v>2</v>
      </c>
      <c r="D35" s="32">
        <v>2</v>
      </c>
      <c r="E35" s="32">
        <v>0.01</v>
      </c>
      <c r="F35" s="32">
        <v>2</v>
      </c>
      <c r="G35" s="32">
        <v>0.86</v>
      </c>
      <c r="H35" s="32">
        <v>2.3255813953488373</v>
      </c>
      <c r="I35" s="32">
        <v>1</v>
      </c>
      <c r="J35" s="32">
        <v>2.3255813953488373</v>
      </c>
      <c r="K35" s="32">
        <v>2.3255813953488372E-2</v>
      </c>
      <c r="L35" s="32">
        <v>0.01</v>
      </c>
      <c r="M35" s="32">
        <v>2.3255813953488372E-2</v>
      </c>
    </row>
    <row r="36" spans="3:13" x14ac:dyDescent="0.25">
      <c r="C36" s="30">
        <v>3</v>
      </c>
      <c r="D36" s="32">
        <v>3</v>
      </c>
      <c r="E36" s="32">
        <v>1.4999999999999999E-2</v>
      </c>
      <c r="F36" s="32">
        <v>3</v>
      </c>
      <c r="G36" s="32">
        <v>1.29</v>
      </c>
      <c r="H36" s="32">
        <v>2.3255813953488373</v>
      </c>
      <c r="I36" s="32">
        <v>1</v>
      </c>
      <c r="J36" s="32">
        <v>2.3255813953488373</v>
      </c>
      <c r="K36" s="32">
        <v>3.4883720930232558E-2</v>
      </c>
      <c r="L36" s="32">
        <v>1.4999999999999999E-2</v>
      </c>
      <c r="M36" s="32">
        <v>3.4883720930232558E-2</v>
      </c>
    </row>
    <row r="37" spans="3:13" x14ac:dyDescent="0.25">
      <c r="C37" s="30">
        <v>4</v>
      </c>
      <c r="D37" s="32">
        <v>4</v>
      </c>
      <c r="E37" s="32">
        <v>0.02</v>
      </c>
      <c r="F37" s="32">
        <v>4</v>
      </c>
      <c r="G37" s="32">
        <v>1.72</v>
      </c>
      <c r="H37" s="32">
        <v>2.3255813953488373</v>
      </c>
      <c r="I37" s="32">
        <v>1</v>
      </c>
      <c r="J37" s="32">
        <v>2.3255813953488373</v>
      </c>
      <c r="K37" s="32">
        <v>4.6511627906976744E-2</v>
      </c>
      <c r="L37" s="32">
        <v>0.02</v>
      </c>
      <c r="M37" s="32">
        <v>4.6511627906976744E-2</v>
      </c>
    </row>
    <row r="38" spans="3:13" x14ac:dyDescent="0.25">
      <c r="C38" s="30">
        <v>5</v>
      </c>
      <c r="D38" s="32">
        <v>5</v>
      </c>
      <c r="E38" s="32">
        <v>2.5000000000000001E-2</v>
      </c>
      <c r="F38" s="32">
        <v>5</v>
      </c>
      <c r="G38" s="32">
        <v>2.15</v>
      </c>
      <c r="H38" s="32">
        <v>2.3255813953488369</v>
      </c>
      <c r="I38" s="32">
        <v>1</v>
      </c>
      <c r="J38" s="32">
        <v>2.3255813953488369</v>
      </c>
      <c r="K38" s="32">
        <v>5.8139534883720929E-2</v>
      </c>
      <c r="L38" s="32">
        <v>2.5000000000000001E-2</v>
      </c>
      <c r="M38" s="32">
        <v>5.8139534883720929E-2</v>
      </c>
    </row>
    <row r="39" spans="3:13" x14ac:dyDescent="0.25">
      <c r="C39" s="30">
        <v>6</v>
      </c>
      <c r="D39" s="32">
        <v>6</v>
      </c>
      <c r="E39" s="32">
        <v>0.03</v>
      </c>
      <c r="F39" s="32">
        <v>6</v>
      </c>
      <c r="G39" s="32">
        <v>2.58</v>
      </c>
      <c r="H39" s="32">
        <v>2.3255813953488373</v>
      </c>
      <c r="I39" s="32">
        <v>1</v>
      </c>
      <c r="J39" s="32">
        <v>2.3255813953488373</v>
      </c>
      <c r="K39" s="32">
        <v>6.9767441860465115E-2</v>
      </c>
      <c r="L39" s="32">
        <v>0.03</v>
      </c>
      <c r="M39" s="32">
        <v>6.9767441860465115E-2</v>
      </c>
    </row>
    <row r="40" spans="3:13" x14ac:dyDescent="0.25">
      <c r="C40" s="30">
        <v>7</v>
      </c>
      <c r="D40" s="32">
        <v>7</v>
      </c>
      <c r="E40" s="32">
        <v>3.5000000000000003E-2</v>
      </c>
      <c r="F40" s="32">
        <v>7</v>
      </c>
      <c r="G40" s="32">
        <v>3.01</v>
      </c>
      <c r="H40" s="32">
        <v>2.3255813953488373</v>
      </c>
      <c r="I40" s="32">
        <v>1</v>
      </c>
      <c r="J40" s="32">
        <v>2.3255813953488373</v>
      </c>
      <c r="K40" s="32">
        <v>8.1395348837209308E-2</v>
      </c>
      <c r="L40" s="32">
        <v>3.5000000000000003E-2</v>
      </c>
      <c r="M40" s="32">
        <v>8.1395348837209308E-2</v>
      </c>
    </row>
    <row r="41" spans="3:13" x14ac:dyDescent="0.25">
      <c r="C41" s="30">
        <v>8</v>
      </c>
      <c r="D41" s="32">
        <v>8</v>
      </c>
      <c r="E41" s="32">
        <v>0.04</v>
      </c>
      <c r="F41" s="32">
        <v>7</v>
      </c>
      <c r="G41" s="32">
        <v>3.44</v>
      </c>
      <c r="H41" s="32">
        <v>2.0348837209302326</v>
      </c>
      <c r="I41" s="32">
        <v>1</v>
      </c>
      <c r="J41" s="32">
        <v>2.3255813953488373</v>
      </c>
      <c r="K41" s="32">
        <v>8.1395348837209308E-2</v>
      </c>
      <c r="L41" s="32">
        <v>0.04</v>
      </c>
      <c r="M41" s="32">
        <v>9.3023255813953487E-2</v>
      </c>
    </row>
    <row r="42" spans="3:13" x14ac:dyDescent="0.25">
      <c r="C42" s="30">
        <v>9</v>
      </c>
      <c r="D42" s="32">
        <v>9</v>
      </c>
      <c r="E42" s="32">
        <v>4.4999999999999998E-2</v>
      </c>
      <c r="F42" s="32">
        <v>8</v>
      </c>
      <c r="G42" s="32">
        <v>3.87</v>
      </c>
      <c r="H42" s="32">
        <v>2.0671834625323</v>
      </c>
      <c r="I42" s="32">
        <v>1</v>
      </c>
      <c r="J42" s="32">
        <v>2.3255813953488373</v>
      </c>
      <c r="K42" s="32">
        <v>9.3023255813953487E-2</v>
      </c>
      <c r="L42" s="32">
        <v>4.4999999999999998E-2</v>
      </c>
      <c r="M42" s="32">
        <v>0.10465116279069768</v>
      </c>
    </row>
    <row r="43" spans="3:13" x14ac:dyDescent="0.25">
      <c r="C43" s="30">
        <v>10</v>
      </c>
      <c r="D43" s="32">
        <v>10</v>
      </c>
      <c r="E43" s="32">
        <v>0.05</v>
      </c>
      <c r="F43" s="32">
        <v>9</v>
      </c>
      <c r="G43" s="32">
        <v>4.3</v>
      </c>
      <c r="H43" s="32">
        <v>2.0930232558139537</v>
      </c>
      <c r="I43" s="32">
        <v>1</v>
      </c>
      <c r="J43" s="32">
        <v>2.3255813953488369</v>
      </c>
      <c r="K43" s="32">
        <v>0.10465116279069768</v>
      </c>
      <c r="L43" s="32">
        <v>0.05</v>
      </c>
      <c r="M43" s="32">
        <v>0.11627906976744186</v>
      </c>
    </row>
    <row r="44" spans="3:13" x14ac:dyDescent="0.25">
      <c r="C44" s="30">
        <v>11</v>
      </c>
      <c r="D44" s="32">
        <v>11</v>
      </c>
      <c r="E44" s="32">
        <v>5.5E-2</v>
      </c>
      <c r="F44" s="32">
        <v>10</v>
      </c>
      <c r="G44" s="32">
        <v>4.7299999999999995</v>
      </c>
      <c r="H44" s="32">
        <v>2.1141649048625792</v>
      </c>
      <c r="I44" s="32">
        <v>1</v>
      </c>
      <c r="J44" s="32">
        <v>2.3255813953488373</v>
      </c>
      <c r="K44" s="32">
        <v>0.11627906976744186</v>
      </c>
      <c r="L44" s="32">
        <v>5.5E-2</v>
      </c>
      <c r="M44" s="32">
        <v>0.12790697674418605</v>
      </c>
    </row>
    <row r="45" spans="3:13" x14ac:dyDescent="0.25">
      <c r="C45" s="30">
        <v>12</v>
      </c>
      <c r="D45" s="32">
        <v>12</v>
      </c>
      <c r="E45" s="32">
        <v>0.06</v>
      </c>
      <c r="F45" s="32">
        <v>11</v>
      </c>
      <c r="G45" s="32">
        <v>5.16</v>
      </c>
      <c r="H45" s="32">
        <v>2.1317829457364343</v>
      </c>
      <c r="I45" s="32">
        <v>1</v>
      </c>
      <c r="J45" s="32">
        <v>2.3255813953488373</v>
      </c>
      <c r="K45" s="32">
        <v>0.12790697674418605</v>
      </c>
      <c r="L45" s="32">
        <v>0.06</v>
      </c>
      <c r="M45" s="32">
        <v>0.13953488372093023</v>
      </c>
    </row>
    <row r="46" spans="3:13" x14ac:dyDescent="0.25">
      <c r="C46" s="30">
        <v>13</v>
      </c>
      <c r="D46" s="32">
        <v>13</v>
      </c>
      <c r="E46" s="32">
        <v>6.5000000000000002E-2</v>
      </c>
      <c r="F46" s="32">
        <v>12</v>
      </c>
      <c r="G46" s="32">
        <v>5.59</v>
      </c>
      <c r="H46" s="32">
        <v>2.1466905187835419</v>
      </c>
      <c r="I46" s="32">
        <v>1</v>
      </c>
      <c r="J46" s="32">
        <v>2.3255813953488369</v>
      </c>
      <c r="K46" s="32">
        <v>0.13953488372093023</v>
      </c>
      <c r="L46" s="32">
        <v>6.5000000000000002E-2</v>
      </c>
      <c r="M46" s="32">
        <v>0.15116279069767441</v>
      </c>
    </row>
    <row r="47" spans="3:13" x14ac:dyDescent="0.25">
      <c r="C47" s="30">
        <v>14</v>
      </c>
      <c r="D47" s="32">
        <v>14</v>
      </c>
      <c r="E47" s="32">
        <v>7.0000000000000007E-2</v>
      </c>
      <c r="F47" s="32">
        <v>13</v>
      </c>
      <c r="G47" s="32">
        <v>6.02</v>
      </c>
      <c r="H47" s="32">
        <v>2.1594684385382057</v>
      </c>
      <c r="I47" s="32">
        <v>1</v>
      </c>
      <c r="J47" s="32">
        <v>2.3255813953488373</v>
      </c>
      <c r="K47" s="32">
        <v>0.15116279069767441</v>
      </c>
      <c r="L47" s="32">
        <v>7.0000000000000007E-2</v>
      </c>
      <c r="M47" s="32">
        <v>0.16279069767441862</v>
      </c>
    </row>
    <row r="48" spans="3:13" x14ac:dyDescent="0.25">
      <c r="C48" s="30">
        <v>15</v>
      </c>
      <c r="D48" s="32">
        <v>15</v>
      </c>
      <c r="E48" s="32">
        <v>7.4999999999999997E-2</v>
      </c>
      <c r="F48" s="32">
        <v>14</v>
      </c>
      <c r="G48" s="32">
        <v>6.45</v>
      </c>
      <c r="H48" s="32">
        <v>2.170542635658915</v>
      </c>
      <c r="I48" s="32">
        <v>1</v>
      </c>
      <c r="J48" s="32">
        <v>2.3255813953488373</v>
      </c>
      <c r="K48" s="32">
        <v>0.16279069767441862</v>
      </c>
      <c r="L48" s="32">
        <v>7.4999999999999997E-2</v>
      </c>
      <c r="M48" s="32">
        <v>0.1744186046511628</v>
      </c>
    </row>
    <row r="49" spans="3:13" x14ac:dyDescent="0.25">
      <c r="C49" s="30">
        <v>16</v>
      </c>
      <c r="D49" s="32">
        <v>16</v>
      </c>
      <c r="E49" s="32">
        <v>0.08</v>
      </c>
      <c r="F49" s="32">
        <v>15</v>
      </c>
      <c r="G49" s="32">
        <v>6.88</v>
      </c>
      <c r="H49" s="32">
        <v>2.1802325581395348</v>
      </c>
      <c r="I49" s="32">
        <v>1</v>
      </c>
      <c r="J49" s="32">
        <v>2.3255813953488373</v>
      </c>
      <c r="K49" s="32">
        <v>0.1744186046511628</v>
      </c>
      <c r="L49" s="32">
        <v>0.08</v>
      </c>
      <c r="M49" s="32">
        <v>0.18604651162790697</v>
      </c>
    </row>
    <row r="50" spans="3:13" x14ac:dyDescent="0.25">
      <c r="C50" s="30">
        <v>17</v>
      </c>
      <c r="D50" s="32">
        <v>17</v>
      </c>
      <c r="E50" s="32">
        <v>8.5000000000000006E-2</v>
      </c>
      <c r="F50" s="32">
        <v>16</v>
      </c>
      <c r="G50" s="32">
        <v>7.31</v>
      </c>
      <c r="H50" s="32">
        <v>2.188782489740082</v>
      </c>
      <c r="I50" s="32">
        <v>1</v>
      </c>
      <c r="J50" s="32">
        <v>2.3255813953488369</v>
      </c>
      <c r="K50" s="32">
        <v>0.18604651162790697</v>
      </c>
      <c r="L50" s="32">
        <v>8.5000000000000006E-2</v>
      </c>
      <c r="M50" s="32">
        <v>0.19767441860465115</v>
      </c>
    </row>
    <row r="51" spans="3:13" x14ac:dyDescent="0.25">
      <c r="C51" s="30">
        <v>18</v>
      </c>
      <c r="D51" s="32">
        <v>18</v>
      </c>
      <c r="E51" s="32">
        <v>0.09</v>
      </c>
      <c r="F51" s="32">
        <v>17</v>
      </c>
      <c r="G51" s="32">
        <v>7.74</v>
      </c>
      <c r="H51" s="32">
        <v>2.1963824289405682</v>
      </c>
      <c r="I51" s="32">
        <v>1</v>
      </c>
      <c r="J51" s="32">
        <v>2.3255813953488373</v>
      </c>
      <c r="K51" s="32">
        <v>0.19767441860465115</v>
      </c>
      <c r="L51" s="32">
        <v>0.09</v>
      </c>
      <c r="M51" s="32">
        <v>0.20930232558139536</v>
      </c>
    </row>
    <row r="52" spans="3:13" x14ac:dyDescent="0.25">
      <c r="C52" s="30">
        <v>19</v>
      </c>
      <c r="D52" s="32">
        <v>19</v>
      </c>
      <c r="E52" s="32">
        <v>9.5000000000000001E-2</v>
      </c>
      <c r="F52" s="32">
        <v>18</v>
      </c>
      <c r="G52" s="32">
        <v>8.17</v>
      </c>
      <c r="H52" s="32">
        <v>2.203182374541004</v>
      </c>
      <c r="I52" s="32">
        <v>1</v>
      </c>
      <c r="J52" s="32">
        <v>2.3255813953488373</v>
      </c>
      <c r="K52" s="32">
        <v>0.20930232558139536</v>
      </c>
      <c r="L52" s="32">
        <v>9.5000000000000001E-2</v>
      </c>
      <c r="M52" s="32">
        <v>0.22093023255813954</v>
      </c>
    </row>
    <row r="53" spans="3:13" x14ac:dyDescent="0.25">
      <c r="C53" s="30">
        <v>20</v>
      </c>
      <c r="D53" s="32">
        <v>20</v>
      </c>
      <c r="E53" s="32">
        <v>0.1</v>
      </c>
      <c r="F53" s="32">
        <v>19</v>
      </c>
      <c r="G53" s="32">
        <v>8.6</v>
      </c>
      <c r="H53" s="32">
        <v>2.2093023255813953</v>
      </c>
      <c r="I53" s="32">
        <v>1</v>
      </c>
      <c r="J53" s="32">
        <v>2.3255813953488369</v>
      </c>
      <c r="K53" s="32">
        <v>0.22093023255813954</v>
      </c>
      <c r="L53" s="32">
        <v>0.1</v>
      </c>
      <c r="M53" s="32">
        <v>0.23255813953488372</v>
      </c>
    </row>
    <row r="54" spans="3:13" x14ac:dyDescent="0.25">
      <c r="C54" s="30">
        <v>21</v>
      </c>
      <c r="D54" s="32">
        <v>21</v>
      </c>
      <c r="E54" s="32">
        <v>0.105</v>
      </c>
      <c r="F54" s="32">
        <v>20</v>
      </c>
      <c r="G54" s="32">
        <v>9.0299999999999994</v>
      </c>
      <c r="H54" s="32">
        <v>2.2148394241417497</v>
      </c>
      <c r="I54" s="32">
        <v>1</v>
      </c>
      <c r="J54" s="32">
        <v>2.3255813953488373</v>
      </c>
      <c r="K54" s="32">
        <v>0.23255813953488372</v>
      </c>
      <c r="L54" s="32">
        <v>0.105</v>
      </c>
      <c r="M54" s="32">
        <v>0.2441860465116279</v>
      </c>
    </row>
    <row r="55" spans="3:13" x14ac:dyDescent="0.25">
      <c r="C55" s="30">
        <v>22</v>
      </c>
      <c r="D55" s="32">
        <v>22</v>
      </c>
      <c r="E55" s="32">
        <v>0.11</v>
      </c>
      <c r="F55" s="32">
        <v>21</v>
      </c>
      <c r="G55" s="32">
        <v>9.4599999999999991</v>
      </c>
      <c r="H55" s="32">
        <v>2.2198731501057081</v>
      </c>
      <c r="I55" s="32">
        <v>1</v>
      </c>
      <c r="J55" s="32">
        <v>2.3255813953488373</v>
      </c>
      <c r="K55" s="32">
        <v>0.2441860465116279</v>
      </c>
      <c r="L55" s="32">
        <v>0.11</v>
      </c>
      <c r="M55" s="32">
        <v>0.2558139534883721</v>
      </c>
    </row>
    <row r="56" spans="3:13" x14ac:dyDescent="0.25">
      <c r="C56" s="30">
        <v>23</v>
      </c>
      <c r="D56" s="32">
        <v>23</v>
      </c>
      <c r="E56" s="32">
        <v>0.115</v>
      </c>
      <c r="F56" s="32">
        <v>22</v>
      </c>
      <c r="G56" s="32">
        <v>9.89</v>
      </c>
      <c r="H56" s="32">
        <v>2.2244691607684528</v>
      </c>
      <c r="I56" s="32">
        <v>1</v>
      </c>
      <c r="J56" s="32">
        <v>2.3255813953488369</v>
      </c>
      <c r="K56" s="32">
        <v>0.2558139534883721</v>
      </c>
      <c r="L56" s="32">
        <v>0.115</v>
      </c>
      <c r="M56" s="32">
        <v>0.26744186046511625</v>
      </c>
    </row>
    <row r="57" spans="3:13" x14ac:dyDescent="0.25">
      <c r="C57" s="30">
        <v>24</v>
      </c>
      <c r="D57" s="32">
        <v>24</v>
      </c>
      <c r="E57" s="32">
        <v>0.12</v>
      </c>
      <c r="F57" s="32">
        <v>23</v>
      </c>
      <c r="G57" s="32">
        <v>10.32</v>
      </c>
      <c r="H57" s="32">
        <v>2.2286821705426356</v>
      </c>
      <c r="I57" s="32">
        <v>1</v>
      </c>
      <c r="J57" s="32">
        <v>2.3255813953488373</v>
      </c>
      <c r="K57" s="32">
        <v>0.26744186046511625</v>
      </c>
      <c r="L57" s="32">
        <v>0.12</v>
      </c>
      <c r="M57" s="32">
        <v>0.27906976744186046</v>
      </c>
    </row>
    <row r="58" spans="3:13" x14ac:dyDescent="0.25">
      <c r="C58" s="30">
        <v>25</v>
      </c>
      <c r="D58" s="32">
        <v>25</v>
      </c>
      <c r="E58" s="32">
        <v>0.125</v>
      </c>
      <c r="F58" s="32">
        <v>24</v>
      </c>
      <c r="G58" s="32">
        <v>10.75</v>
      </c>
      <c r="H58" s="32">
        <v>2.2325581395348837</v>
      </c>
      <c r="I58" s="32">
        <v>1</v>
      </c>
      <c r="J58" s="32">
        <v>2.3255813953488373</v>
      </c>
      <c r="K58" s="32">
        <v>0.27906976744186046</v>
      </c>
      <c r="L58" s="32">
        <v>0.125</v>
      </c>
      <c r="M58" s="32">
        <v>0.29069767441860467</v>
      </c>
    </row>
    <row r="59" spans="3:13" x14ac:dyDescent="0.25">
      <c r="C59" s="30">
        <v>26</v>
      </c>
      <c r="D59" s="32">
        <v>26</v>
      </c>
      <c r="E59" s="32">
        <v>0.13</v>
      </c>
      <c r="F59" s="32">
        <v>25</v>
      </c>
      <c r="G59" s="32">
        <v>11.18</v>
      </c>
      <c r="H59" s="32">
        <v>2.2361359570661898</v>
      </c>
      <c r="I59" s="32">
        <v>1</v>
      </c>
      <c r="J59" s="32">
        <v>2.3255813953488369</v>
      </c>
      <c r="K59" s="32">
        <v>0.29069767441860467</v>
      </c>
      <c r="L59" s="32">
        <v>0.13</v>
      </c>
      <c r="M59" s="32">
        <v>0.30232558139534882</v>
      </c>
    </row>
    <row r="60" spans="3:13" x14ac:dyDescent="0.25">
      <c r="C60" s="30">
        <v>27</v>
      </c>
      <c r="D60" s="32">
        <v>27</v>
      </c>
      <c r="E60" s="32">
        <v>0.13500000000000001</v>
      </c>
      <c r="F60" s="32">
        <v>26</v>
      </c>
      <c r="G60" s="32">
        <v>11.61</v>
      </c>
      <c r="H60" s="32">
        <v>2.2394487510766576</v>
      </c>
      <c r="I60" s="32">
        <v>1</v>
      </c>
      <c r="J60" s="32">
        <v>2.3255813953488369</v>
      </c>
      <c r="K60" s="32">
        <v>0.30232558139534882</v>
      </c>
      <c r="L60" s="32">
        <v>0.13500000000000001</v>
      </c>
      <c r="M60" s="32">
        <v>0.31395348837209303</v>
      </c>
    </row>
    <row r="61" spans="3:13" x14ac:dyDescent="0.25">
      <c r="C61" s="30">
        <v>28</v>
      </c>
      <c r="D61" s="32">
        <v>28</v>
      </c>
      <c r="E61" s="32">
        <v>0.14000000000000001</v>
      </c>
      <c r="F61" s="32">
        <v>27</v>
      </c>
      <c r="G61" s="32">
        <v>12.04</v>
      </c>
      <c r="H61" s="32">
        <v>2.2425249169435215</v>
      </c>
      <c r="I61" s="32">
        <v>1</v>
      </c>
      <c r="J61" s="32">
        <v>2.3255813953488373</v>
      </c>
      <c r="K61" s="32">
        <v>0.31395348837209303</v>
      </c>
      <c r="L61" s="32">
        <v>0.14000000000000001</v>
      </c>
      <c r="M61" s="32">
        <v>0.32558139534883723</v>
      </c>
    </row>
    <row r="62" spans="3:13" x14ac:dyDescent="0.25">
      <c r="C62" s="30">
        <v>29</v>
      </c>
      <c r="D62" s="32">
        <v>29</v>
      </c>
      <c r="E62" s="32">
        <v>0.14499999999999999</v>
      </c>
      <c r="F62" s="32">
        <v>28</v>
      </c>
      <c r="G62" s="32">
        <v>12.47</v>
      </c>
      <c r="H62" s="32">
        <v>2.2453889334402568</v>
      </c>
      <c r="I62" s="32">
        <v>1</v>
      </c>
      <c r="J62" s="32">
        <v>2.3255813953488373</v>
      </c>
      <c r="K62" s="32">
        <v>0.32558139534883723</v>
      </c>
      <c r="L62" s="32">
        <v>0.14499999999999999</v>
      </c>
      <c r="M62" s="32">
        <v>0.33720930232558138</v>
      </c>
    </row>
    <row r="63" spans="3:13" x14ac:dyDescent="0.25">
      <c r="C63" s="30">
        <v>30</v>
      </c>
      <c r="D63" s="32">
        <v>30</v>
      </c>
      <c r="E63" s="32">
        <v>0.15</v>
      </c>
      <c r="F63" s="32">
        <v>29</v>
      </c>
      <c r="G63" s="32">
        <v>12.9</v>
      </c>
      <c r="H63" s="32">
        <v>2.248062015503876</v>
      </c>
      <c r="I63" s="32">
        <v>1</v>
      </c>
      <c r="J63" s="32">
        <v>2.3255813953488373</v>
      </c>
      <c r="K63" s="32">
        <v>0.33720930232558138</v>
      </c>
      <c r="L63" s="32">
        <v>0.15</v>
      </c>
      <c r="M63" s="32">
        <v>0.34883720930232559</v>
      </c>
    </row>
    <row r="64" spans="3:13" x14ac:dyDescent="0.25">
      <c r="C64" s="30">
        <v>31</v>
      </c>
      <c r="D64" s="32">
        <v>31</v>
      </c>
      <c r="E64" s="32">
        <v>0.155</v>
      </c>
      <c r="F64" s="32">
        <v>30</v>
      </c>
      <c r="G64" s="32">
        <v>13.33</v>
      </c>
      <c r="H64" s="32">
        <v>2.2505626406601653</v>
      </c>
      <c r="I64" s="32">
        <v>1</v>
      </c>
      <c r="J64" s="32">
        <v>2.3255813953488369</v>
      </c>
      <c r="K64" s="32">
        <v>0.34883720930232559</v>
      </c>
      <c r="L64" s="32">
        <v>0.155</v>
      </c>
      <c r="M64" s="32">
        <v>0.36046511627906974</v>
      </c>
    </row>
    <row r="65" spans="3:13" x14ac:dyDescent="0.25">
      <c r="C65" s="30">
        <v>32</v>
      </c>
      <c r="D65" s="32">
        <v>32</v>
      </c>
      <c r="E65" s="32">
        <v>0.16</v>
      </c>
      <c r="F65" s="32">
        <v>31</v>
      </c>
      <c r="G65" s="32">
        <v>13.76</v>
      </c>
      <c r="H65" s="32">
        <v>2.2529069767441858</v>
      </c>
      <c r="I65" s="32">
        <v>1</v>
      </c>
      <c r="J65" s="32">
        <v>2.3255813953488373</v>
      </c>
      <c r="K65" s="32">
        <v>0.36046511627906974</v>
      </c>
      <c r="L65" s="32">
        <v>0.16</v>
      </c>
      <c r="M65" s="32">
        <v>0.37209302325581395</v>
      </c>
    </row>
    <row r="66" spans="3:13" x14ac:dyDescent="0.25">
      <c r="C66" s="30">
        <v>33</v>
      </c>
      <c r="D66" s="32">
        <v>33</v>
      </c>
      <c r="E66" s="32">
        <v>0.16500000000000001</v>
      </c>
      <c r="F66" s="32">
        <v>32</v>
      </c>
      <c r="G66" s="32">
        <v>14.19</v>
      </c>
      <c r="H66" s="32">
        <v>2.2551092318534178</v>
      </c>
      <c r="I66" s="32">
        <v>1</v>
      </c>
      <c r="J66" s="32">
        <v>2.3255813953488373</v>
      </c>
      <c r="K66" s="32">
        <v>0.37209302325581395</v>
      </c>
      <c r="L66" s="32">
        <v>0.16500000000000001</v>
      </c>
      <c r="M66" s="32">
        <v>0.38372093023255816</v>
      </c>
    </row>
    <row r="67" spans="3:13" x14ac:dyDescent="0.25">
      <c r="C67" s="30">
        <v>34</v>
      </c>
      <c r="D67" s="32">
        <v>34</v>
      </c>
      <c r="E67" s="32">
        <v>0.17</v>
      </c>
      <c r="F67" s="32">
        <v>33</v>
      </c>
      <c r="G67" s="32">
        <v>14.62</v>
      </c>
      <c r="H67" s="32">
        <v>2.2571819425444595</v>
      </c>
      <c r="I67" s="32">
        <v>1</v>
      </c>
      <c r="J67" s="32">
        <v>2.3255813953488369</v>
      </c>
      <c r="K67" s="32">
        <v>0.38372093023255816</v>
      </c>
      <c r="L67" s="32">
        <v>0.17</v>
      </c>
      <c r="M67" s="32">
        <v>0.39534883720930231</v>
      </c>
    </row>
    <row r="68" spans="3:13" x14ac:dyDescent="0.25">
      <c r="C68" s="30">
        <v>35</v>
      </c>
      <c r="D68" s="32">
        <v>35</v>
      </c>
      <c r="E68" s="32">
        <v>0.17499999999999999</v>
      </c>
      <c r="F68" s="32">
        <v>34</v>
      </c>
      <c r="G68" s="32">
        <v>15.049999999999999</v>
      </c>
      <c r="H68" s="32">
        <v>2.2591362126245849</v>
      </c>
      <c r="I68" s="32">
        <v>1</v>
      </c>
      <c r="J68" s="32">
        <v>2.3255813953488373</v>
      </c>
      <c r="K68" s="32">
        <v>0.39534883720930231</v>
      </c>
      <c r="L68" s="32">
        <v>0.17499999999999999</v>
      </c>
      <c r="M68" s="32">
        <v>0.40697674418604651</v>
      </c>
    </row>
    <row r="69" spans="3:13" x14ac:dyDescent="0.25">
      <c r="C69" s="30">
        <v>36</v>
      </c>
      <c r="D69" s="32">
        <v>36</v>
      </c>
      <c r="E69" s="32">
        <v>0.18</v>
      </c>
      <c r="F69" s="32">
        <v>35</v>
      </c>
      <c r="G69" s="32">
        <v>15.48</v>
      </c>
      <c r="H69" s="32">
        <v>2.260981912144703</v>
      </c>
      <c r="I69" s="32">
        <v>1</v>
      </c>
      <c r="J69" s="32">
        <v>2.3255813953488373</v>
      </c>
      <c r="K69" s="32">
        <v>0.40697674418604651</v>
      </c>
      <c r="L69" s="32">
        <v>0.18</v>
      </c>
      <c r="M69" s="32">
        <v>0.41860465116279072</v>
      </c>
    </row>
    <row r="70" spans="3:13" x14ac:dyDescent="0.25">
      <c r="C70" s="30">
        <v>37</v>
      </c>
      <c r="D70" s="32">
        <v>37</v>
      </c>
      <c r="E70" s="32">
        <v>0.185</v>
      </c>
      <c r="F70" s="32">
        <v>36</v>
      </c>
      <c r="G70" s="32">
        <v>15.91</v>
      </c>
      <c r="H70" s="32">
        <v>2.2627278441231931</v>
      </c>
      <c r="I70" s="32">
        <v>1</v>
      </c>
      <c r="J70" s="32">
        <v>2.3255813953488373</v>
      </c>
      <c r="K70" s="32">
        <v>0.41860465116279072</v>
      </c>
      <c r="L70" s="32">
        <v>0.185</v>
      </c>
      <c r="M70" s="32">
        <v>0.43023255813953487</v>
      </c>
    </row>
    <row r="71" spans="3:13" x14ac:dyDescent="0.25">
      <c r="C71" s="30">
        <v>38</v>
      </c>
      <c r="D71" s="32">
        <v>38</v>
      </c>
      <c r="E71" s="32">
        <v>0.19</v>
      </c>
      <c r="F71" s="32">
        <v>37</v>
      </c>
      <c r="G71" s="32">
        <v>16.34</v>
      </c>
      <c r="H71" s="32">
        <v>2.2643818849449202</v>
      </c>
      <c r="I71" s="32">
        <v>1</v>
      </c>
      <c r="J71" s="32">
        <v>2.3255813953488373</v>
      </c>
      <c r="K71" s="32">
        <v>0.43023255813953487</v>
      </c>
      <c r="L71" s="32">
        <v>0.19</v>
      </c>
      <c r="M71" s="32">
        <v>0.44186046511627908</v>
      </c>
    </row>
    <row r="72" spans="3:13" x14ac:dyDescent="0.25">
      <c r="C72" s="30">
        <v>39</v>
      </c>
      <c r="D72" s="32">
        <v>39</v>
      </c>
      <c r="E72" s="32">
        <v>0.19500000000000001</v>
      </c>
      <c r="F72" s="32">
        <v>38</v>
      </c>
      <c r="G72" s="32">
        <v>16.77</v>
      </c>
      <c r="H72" s="32">
        <v>2.2659511031604054</v>
      </c>
      <c r="I72" s="32">
        <v>1</v>
      </c>
      <c r="J72" s="32">
        <v>2.3255813953488369</v>
      </c>
      <c r="K72" s="32">
        <v>0.44186046511627908</v>
      </c>
      <c r="L72" s="32">
        <v>0.19500000000000001</v>
      </c>
      <c r="M72" s="32">
        <v>0.45348837209302323</v>
      </c>
    </row>
    <row r="73" spans="3:13" x14ac:dyDescent="0.25">
      <c r="C73" s="30">
        <v>40</v>
      </c>
      <c r="D73" s="32">
        <v>40</v>
      </c>
      <c r="E73" s="32">
        <v>0.2</v>
      </c>
      <c r="F73" s="32">
        <v>39</v>
      </c>
      <c r="G73" s="32">
        <v>17.2</v>
      </c>
      <c r="H73" s="32">
        <v>2.2674418604651159</v>
      </c>
      <c r="I73" s="32">
        <v>1</v>
      </c>
      <c r="J73" s="32">
        <v>2.3255813953488369</v>
      </c>
      <c r="K73" s="32">
        <v>0.45348837209302323</v>
      </c>
      <c r="L73" s="32">
        <v>0.2</v>
      </c>
      <c r="M73" s="32">
        <v>0.46511627906976744</v>
      </c>
    </row>
    <row r="74" spans="3:13" x14ac:dyDescent="0.25">
      <c r="C74" s="30">
        <v>41</v>
      </c>
      <c r="D74" s="32">
        <v>41</v>
      </c>
      <c r="E74" s="32">
        <v>0.20499999999999999</v>
      </c>
      <c r="F74" s="32">
        <v>40</v>
      </c>
      <c r="G74" s="32">
        <v>17.63</v>
      </c>
      <c r="H74" s="32">
        <v>2.2688598979013048</v>
      </c>
      <c r="I74" s="32">
        <v>1</v>
      </c>
      <c r="J74" s="32">
        <v>2.3255813953488373</v>
      </c>
      <c r="K74" s="32">
        <v>0.46511627906976744</v>
      </c>
      <c r="L74" s="32">
        <v>0.20499999999999999</v>
      </c>
      <c r="M74" s="32">
        <v>0.47674418604651164</v>
      </c>
    </row>
    <row r="75" spans="3:13" x14ac:dyDescent="0.25">
      <c r="C75" s="30">
        <v>42</v>
      </c>
      <c r="D75" s="32">
        <v>42</v>
      </c>
      <c r="E75" s="32">
        <v>0.21</v>
      </c>
      <c r="F75" s="32">
        <v>41</v>
      </c>
      <c r="G75" s="32">
        <v>18.059999999999999</v>
      </c>
      <c r="H75" s="32">
        <v>2.2702104097452938</v>
      </c>
      <c r="I75" s="32">
        <v>1</v>
      </c>
      <c r="J75" s="32">
        <v>2.3255813953488373</v>
      </c>
      <c r="K75" s="32">
        <v>0.47674418604651164</v>
      </c>
      <c r="L75" s="32">
        <v>0.21</v>
      </c>
      <c r="M75" s="32">
        <v>0.48837209302325579</v>
      </c>
    </row>
    <row r="76" spans="3:13" x14ac:dyDescent="0.25">
      <c r="C76" s="30">
        <v>43</v>
      </c>
      <c r="D76" s="32">
        <v>43</v>
      </c>
      <c r="E76" s="32">
        <v>0.215</v>
      </c>
      <c r="F76" s="32">
        <v>42</v>
      </c>
      <c r="G76" s="32">
        <v>18.489999999999998</v>
      </c>
      <c r="H76" s="32">
        <v>2.2714981070849105</v>
      </c>
      <c r="I76" s="32">
        <v>1</v>
      </c>
      <c r="J76" s="32">
        <v>2.3255813953488373</v>
      </c>
      <c r="K76" s="32">
        <v>0.48837209302325579</v>
      </c>
      <c r="L76" s="32">
        <v>0.215</v>
      </c>
      <c r="M76" s="32">
        <v>0.5</v>
      </c>
    </row>
    <row r="77" spans="3:13" x14ac:dyDescent="0.25">
      <c r="C77" s="30">
        <v>44</v>
      </c>
      <c r="D77" s="32">
        <v>44</v>
      </c>
      <c r="E77" s="32">
        <v>0.22</v>
      </c>
      <c r="F77" s="32">
        <v>43</v>
      </c>
      <c r="G77" s="32">
        <v>18.919999999999998</v>
      </c>
      <c r="H77" s="32">
        <v>2.2727272727272729</v>
      </c>
      <c r="I77" s="32">
        <v>1</v>
      </c>
      <c r="J77" s="32">
        <v>2.3255813953488373</v>
      </c>
      <c r="K77" s="32">
        <v>0.5</v>
      </c>
      <c r="L77" s="32">
        <v>0.22</v>
      </c>
      <c r="M77" s="32">
        <v>0.51162790697674421</v>
      </c>
    </row>
    <row r="78" spans="3:13" x14ac:dyDescent="0.25">
      <c r="C78" s="30">
        <v>45</v>
      </c>
      <c r="D78" s="32">
        <v>45</v>
      </c>
      <c r="E78" s="32">
        <v>0.22500000000000001</v>
      </c>
      <c r="F78" s="32">
        <v>44</v>
      </c>
      <c r="G78" s="32">
        <v>19.350000000000001</v>
      </c>
      <c r="H78" s="32">
        <v>2.2739018087855296</v>
      </c>
      <c r="I78" s="32">
        <v>1</v>
      </c>
      <c r="J78" s="32">
        <v>2.3255813953488373</v>
      </c>
      <c r="K78" s="32">
        <v>0.51162790697674421</v>
      </c>
      <c r="L78" s="32">
        <v>0.22500000000000001</v>
      </c>
      <c r="M78" s="32">
        <v>0.52325581395348841</v>
      </c>
    </row>
    <row r="79" spans="3:13" x14ac:dyDescent="0.25">
      <c r="C79" s="30">
        <v>46</v>
      </c>
      <c r="D79" s="32">
        <v>46</v>
      </c>
      <c r="E79" s="32">
        <v>0.23</v>
      </c>
      <c r="F79" s="32">
        <v>45</v>
      </c>
      <c r="G79" s="32">
        <v>19.78</v>
      </c>
      <c r="H79" s="32">
        <v>2.2750252780586453</v>
      </c>
      <c r="I79" s="32">
        <v>1</v>
      </c>
      <c r="J79" s="32">
        <v>2.3255813953488369</v>
      </c>
      <c r="K79" s="32">
        <v>0.52325581395348841</v>
      </c>
      <c r="L79" s="32">
        <v>0.23</v>
      </c>
      <c r="M79" s="32">
        <v>0.53488372093023251</v>
      </c>
    </row>
    <row r="80" spans="3:13" x14ac:dyDescent="0.25">
      <c r="C80" s="30">
        <v>47</v>
      </c>
      <c r="D80" s="32">
        <v>47</v>
      </c>
      <c r="E80" s="32">
        <v>0.23499999999999999</v>
      </c>
      <c r="F80" s="32">
        <v>46</v>
      </c>
      <c r="G80" s="32">
        <v>20.21</v>
      </c>
      <c r="H80" s="32">
        <v>2.2761009401286492</v>
      </c>
      <c r="I80" s="32">
        <v>1</v>
      </c>
      <c r="J80" s="32">
        <v>2.3255813953488373</v>
      </c>
      <c r="K80" s="32">
        <v>0.53488372093023251</v>
      </c>
      <c r="L80" s="32">
        <v>0.23499999999999999</v>
      </c>
      <c r="M80" s="32">
        <v>0.54651162790697672</v>
      </c>
    </row>
    <row r="81" spans="3:13" x14ac:dyDescent="0.25">
      <c r="C81" s="30">
        <v>48</v>
      </c>
      <c r="D81" s="32">
        <v>48</v>
      </c>
      <c r="E81" s="32">
        <v>0.24</v>
      </c>
      <c r="F81" s="32">
        <v>47</v>
      </c>
      <c r="G81" s="32">
        <v>20.64</v>
      </c>
      <c r="H81" s="32">
        <v>2.2771317829457365</v>
      </c>
      <c r="I81" s="32">
        <v>1</v>
      </c>
      <c r="J81" s="32">
        <v>2.3255813953488373</v>
      </c>
      <c r="K81" s="32">
        <v>0.54651162790697672</v>
      </c>
      <c r="L81" s="32">
        <v>0.24</v>
      </c>
      <c r="M81" s="32">
        <v>0.55813953488372092</v>
      </c>
    </row>
    <row r="82" spans="3:13" x14ac:dyDescent="0.25">
      <c r="C82" s="30">
        <v>49</v>
      </c>
      <c r="D82" s="32">
        <v>49</v>
      </c>
      <c r="E82" s="32">
        <v>0.245</v>
      </c>
      <c r="F82" s="32">
        <v>48</v>
      </c>
      <c r="G82" s="32">
        <v>21.07</v>
      </c>
      <c r="H82" s="32">
        <v>2.2781205505457995</v>
      </c>
      <c r="I82" s="32">
        <v>1</v>
      </c>
      <c r="J82" s="32">
        <v>2.3255813953488373</v>
      </c>
      <c r="K82" s="32">
        <v>0.55813953488372092</v>
      </c>
      <c r="L82" s="32">
        <v>0.245</v>
      </c>
      <c r="M82" s="32">
        <v>0.56976744186046513</v>
      </c>
    </row>
    <row r="83" spans="3:13" x14ac:dyDescent="0.25">
      <c r="C83" s="30">
        <v>50</v>
      </c>
      <c r="D83" s="32">
        <v>50</v>
      </c>
      <c r="E83" s="32">
        <v>0.25</v>
      </c>
      <c r="F83" s="32">
        <v>49</v>
      </c>
      <c r="G83" s="32">
        <v>21.5</v>
      </c>
      <c r="H83" s="32">
        <v>2.2790697674418605</v>
      </c>
      <c r="I83" s="32">
        <v>1</v>
      </c>
      <c r="J83" s="32">
        <v>2.3255813953488373</v>
      </c>
      <c r="K83" s="32">
        <v>0.56976744186046513</v>
      </c>
      <c r="L83" s="32">
        <v>0.25</v>
      </c>
      <c r="M83" s="32">
        <v>0.58139534883720934</v>
      </c>
    </row>
    <row r="84" spans="3:13" x14ac:dyDescent="0.25">
      <c r="C84" s="30">
        <v>51</v>
      </c>
      <c r="D84" s="32">
        <v>51</v>
      </c>
      <c r="E84" s="32">
        <v>0.255</v>
      </c>
      <c r="F84" s="32">
        <v>50</v>
      </c>
      <c r="G84" s="32">
        <v>21.93</v>
      </c>
      <c r="H84" s="32">
        <v>2.2799817601459189</v>
      </c>
      <c r="I84" s="32">
        <v>1</v>
      </c>
      <c r="J84" s="32">
        <v>2.3255813953488373</v>
      </c>
      <c r="K84" s="32">
        <v>0.58139534883720934</v>
      </c>
      <c r="L84" s="32">
        <v>0.255</v>
      </c>
      <c r="M84" s="32">
        <v>0.59302325581395354</v>
      </c>
    </row>
    <row r="85" spans="3:13" x14ac:dyDescent="0.25">
      <c r="C85" s="30">
        <v>52</v>
      </c>
      <c r="D85" s="32">
        <v>52</v>
      </c>
      <c r="E85" s="32">
        <v>0.26</v>
      </c>
      <c r="F85" s="32">
        <v>51</v>
      </c>
      <c r="G85" s="32">
        <v>22.36</v>
      </c>
      <c r="H85" s="32">
        <v>2.2808586762075134</v>
      </c>
      <c r="I85" s="32">
        <v>1</v>
      </c>
      <c r="J85" s="32">
        <v>2.3255813953488369</v>
      </c>
      <c r="K85" s="32">
        <v>0.59302325581395354</v>
      </c>
      <c r="L85" s="32">
        <v>0.26</v>
      </c>
      <c r="M85" s="32">
        <v>0.60465116279069764</v>
      </c>
    </row>
    <row r="86" spans="3:13" x14ac:dyDescent="0.25">
      <c r="C86" s="30">
        <v>53</v>
      </c>
      <c r="D86" s="32">
        <v>53</v>
      </c>
      <c r="E86" s="32">
        <v>0.26500000000000001</v>
      </c>
      <c r="F86" s="32">
        <v>52</v>
      </c>
      <c r="G86" s="32">
        <v>22.79</v>
      </c>
      <c r="H86" s="32">
        <v>2.281702501096972</v>
      </c>
      <c r="I86" s="32">
        <v>1</v>
      </c>
      <c r="J86" s="32">
        <v>2.3255813953488369</v>
      </c>
      <c r="K86" s="32">
        <v>0.60465116279069764</v>
      </c>
      <c r="L86" s="32">
        <v>0.26500000000000001</v>
      </c>
      <c r="M86" s="32">
        <v>0.61627906976744184</v>
      </c>
    </row>
    <row r="87" spans="3:13" x14ac:dyDescent="0.25">
      <c r="C87" s="30">
        <v>54</v>
      </c>
      <c r="D87" s="32">
        <v>54</v>
      </c>
      <c r="E87" s="32">
        <v>0.27</v>
      </c>
      <c r="F87" s="32">
        <v>53</v>
      </c>
      <c r="G87" s="32">
        <v>23.22</v>
      </c>
      <c r="H87" s="32">
        <v>2.2825150732127475</v>
      </c>
      <c r="I87" s="32">
        <v>1</v>
      </c>
      <c r="J87" s="32">
        <v>2.3255813953488369</v>
      </c>
      <c r="K87" s="32">
        <v>0.61627906976744184</v>
      </c>
      <c r="L87" s="32">
        <v>0.27</v>
      </c>
      <c r="M87" s="32">
        <v>0.62790697674418605</v>
      </c>
    </row>
    <row r="88" spans="3:13" x14ac:dyDescent="0.25">
      <c r="C88" s="30">
        <v>55</v>
      </c>
      <c r="D88" s="32">
        <v>55</v>
      </c>
      <c r="E88" s="32">
        <v>0.27500000000000002</v>
      </c>
      <c r="F88" s="32">
        <v>54</v>
      </c>
      <c r="G88" s="32">
        <v>23.65</v>
      </c>
      <c r="H88" s="32">
        <v>2.2832980972515853</v>
      </c>
      <c r="I88" s="32">
        <v>1</v>
      </c>
      <c r="J88" s="32">
        <v>2.3255813953488369</v>
      </c>
      <c r="K88" s="32">
        <v>0.62790697674418605</v>
      </c>
      <c r="L88" s="32">
        <v>0.27500000000000002</v>
      </c>
      <c r="M88" s="32">
        <v>0.63953488372093026</v>
      </c>
    </row>
    <row r="89" spans="3:13" x14ac:dyDescent="0.25">
      <c r="C89" s="30">
        <v>56</v>
      </c>
      <c r="D89" s="32">
        <v>56</v>
      </c>
      <c r="E89" s="32">
        <v>0.28000000000000003</v>
      </c>
      <c r="F89" s="32">
        <v>55</v>
      </c>
      <c r="G89" s="32">
        <v>24.08</v>
      </c>
      <c r="H89" s="32">
        <v>2.2840531561461792</v>
      </c>
      <c r="I89" s="32">
        <v>1</v>
      </c>
      <c r="J89" s="32">
        <v>2.3255813953488373</v>
      </c>
      <c r="K89" s="32">
        <v>0.63953488372093026</v>
      </c>
      <c r="L89" s="32">
        <v>0.28000000000000003</v>
      </c>
      <c r="M89" s="32">
        <v>0.65116279069767447</v>
      </c>
    </row>
    <row r="90" spans="3:13" x14ac:dyDescent="0.25">
      <c r="C90" s="30">
        <v>57</v>
      </c>
      <c r="D90" s="32">
        <v>57</v>
      </c>
      <c r="E90" s="32">
        <v>0.28499999999999998</v>
      </c>
      <c r="F90" s="32">
        <v>55</v>
      </c>
      <c r="G90" s="32">
        <v>24.509999999999998</v>
      </c>
      <c r="H90" s="32">
        <v>2.2439820481436152</v>
      </c>
      <c r="I90" s="32">
        <v>1</v>
      </c>
      <c r="J90" s="32">
        <v>2.3255813953488373</v>
      </c>
      <c r="K90" s="32">
        <v>0.63953488372093026</v>
      </c>
      <c r="L90" s="32">
        <v>0.28499999999999998</v>
      </c>
      <c r="M90" s="32">
        <v>0.66279069767441856</v>
      </c>
    </row>
    <row r="91" spans="3:13" x14ac:dyDescent="0.25">
      <c r="C91" s="30">
        <v>58</v>
      </c>
      <c r="D91" s="32">
        <v>58</v>
      </c>
      <c r="E91" s="32">
        <v>0.28999999999999998</v>
      </c>
      <c r="F91" s="32">
        <v>55</v>
      </c>
      <c r="G91" s="32">
        <v>24.94</v>
      </c>
      <c r="H91" s="32">
        <v>2.2052927024859668</v>
      </c>
      <c r="I91" s="32">
        <v>1</v>
      </c>
      <c r="J91" s="32">
        <v>2.3255813953488373</v>
      </c>
      <c r="K91" s="32">
        <v>0.63953488372093026</v>
      </c>
      <c r="L91" s="32">
        <v>0.28999999999999998</v>
      </c>
      <c r="M91" s="32">
        <v>0.67441860465116277</v>
      </c>
    </row>
    <row r="92" spans="3:13" x14ac:dyDescent="0.25">
      <c r="C92" s="30">
        <v>59</v>
      </c>
      <c r="D92" s="32">
        <v>59</v>
      </c>
      <c r="E92" s="32">
        <v>0.29499999999999998</v>
      </c>
      <c r="F92" s="32">
        <v>56</v>
      </c>
      <c r="G92" s="32">
        <v>25.37</v>
      </c>
      <c r="H92" s="32">
        <v>2.2073314938904218</v>
      </c>
      <c r="I92" s="32">
        <v>1</v>
      </c>
      <c r="J92" s="32">
        <v>2.3255813953488373</v>
      </c>
      <c r="K92" s="32">
        <v>0.65116279069767447</v>
      </c>
      <c r="L92" s="32">
        <v>0.29499999999999998</v>
      </c>
      <c r="M92" s="32">
        <v>0.68604651162790697</v>
      </c>
    </row>
    <row r="93" spans="3:13" x14ac:dyDescent="0.25">
      <c r="C93" s="30">
        <v>60</v>
      </c>
      <c r="D93" s="32">
        <v>60</v>
      </c>
      <c r="E93" s="32">
        <v>0.3</v>
      </c>
      <c r="F93" s="32">
        <v>56</v>
      </c>
      <c r="G93" s="32">
        <v>25.8</v>
      </c>
      <c r="H93" s="32">
        <v>2.170542635658915</v>
      </c>
      <c r="I93" s="32">
        <v>1</v>
      </c>
      <c r="J93" s="32">
        <v>2.3255813953488373</v>
      </c>
      <c r="K93" s="32">
        <v>0.65116279069767447</v>
      </c>
      <c r="L93" s="32">
        <v>0.3</v>
      </c>
      <c r="M93" s="32">
        <v>0.69767441860465118</v>
      </c>
    </row>
    <row r="94" spans="3:13" x14ac:dyDescent="0.25">
      <c r="C94" s="30">
        <v>61</v>
      </c>
      <c r="D94" s="32">
        <v>61</v>
      </c>
      <c r="E94" s="32">
        <v>0.30499999999999999</v>
      </c>
      <c r="F94" s="32">
        <v>56</v>
      </c>
      <c r="G94" s="32">
        <v>26.23</v>
      </c>
      <c r="H94" s="32">
        <v>2.1349599695005721</v>
      </c>
      <c r="I94" s="32">
        <v>1</v>
      </c>
      <c r="J94" s="32">
        <v>2.3255813953488373</v>
      </c>
      <c r="K94" s="32">
        <v>0.65116279069767447</v>
      </c>
      <c r="L94" s="32">
        <v>0.30499999999999999</v>
      </c>
      <c r="M94" s="32">
        <v>0.70930232558139539</v>
      </c>
    </row>
    <row r="95" spans="3:13" x14ac:dyDescent="0.25">
      <c r="C95" s="30">
        <v>62</v>
      </c>
      <c r="D95" s="32">
        <v>62</v>
      </c>
      <c r="E95" s="32">
        <v>0.31</v>
      </c>
      <c r="F95" s="32">
        <v>56</v>
      </c>
      <c r="G95" s="32">
        <v>26.66</v>
      </c>
      <c r="H95" s="32">
        <v>2.1005251312828208</v>
      </c>
      <c r="I95" s="32">
        <v>1</v>
      </c>
      <c r="J95" s="32">
        <v>2.3255813953488369</v>
      </c>
      <c r="K95" s="32">
        <v>0.65116279069767447</v>
      </c>
      <c r="L95" s="32">
        <v>0.31</v>
      </c>
      <c r="M95" s="32">
        <v>0.72093023255813948</v>
      </c>
    </row>
    <row r="96" spans="3:13" x14ac:dyDescent="0.25">
      <c r="C96" s="30">
        <v>63</v>
      </c>
      <c r="D96" s="32">
        <v>63</v>
      </c>
      <c r="E96" s="32">
        <v>0.315</v>
      </c>
      <c r="F96" s="32">
        <v>57</v>
      </c>
      <c r="G96" s="32">
        <v>27.09</v>
      </c>
      <c r="H96" s="32">
        <v>2.1040974529346621</v>
      </c>
      <c r="I96" s="32">
        <v>1</v>
      </c>
      <c r="J96" s="32">
        <v>2.3255813953488369</v>
      </c>
      <c r="K96" s="32">
        <v>0.66279069767441856</v>
      </c>
      <c r="L96" s="32">
        <v>0.315</v>
      </c>
      <c r="M96" s="32">
        <v>0.73255813953488369</v>
      </c>
    </row>
    <row r="97" spans="3:13" x14ac:dyDescent="0.25">
      <c r="C97" s="30">
        <v>64</v>
      </c>
      <c r="D97" s="32">
        <v>64</v>
      </c>
      <c r="E97" s="32">
        <v>0.32</v>
      </c>
      <c r="F97" s="32">
        <v>57</v>
      </c>
      <c r="G97" s="32">
        <v>27.52</v>
      </c>
      <c r="H97" s="32">
        <v>2.0712209302325579</v>
      </c>
      <c r="I97" s="32">
        <v>1</v>
      </c>
      <c r="J97" s="32">
        <v>2.3255813953488373</v>
      </c>
      <c r="K97" s="32">
        <v>0.66279069767441856</v>
      </c>
      <c r="L97" s="32">
        <v>0.32</v>
      </c>
      <c r="M97" s="32">
        <v>0.7441860465116279</v>
      </c>
    </row>
    <row r="98" spans="3:13" x14ac:dyDescent="0.25">
      <c r="C98" s="30">
        <v>65</v>
      </c>
      <c r="D98" s="32">
        <v>65</v>
      </c>
      <c r="E98" s="32">
        <v>0.32500000000000001</v>
      </c>
      <c r="F98" s="32">
        <v>57</v>
      </c>
      <c r="G98" s="32">
        <v>27.95</v>
      </c>
      <c r="H98" s="32">
        <v>2.0393559928443645</v>
      </c>
      <c r="I98" s="32">
        <v>1</v>
      </c>
      <c r="J98" s="32">
        <v>2.3255813953488373</v>
      </c>
      <c r="K98" s="32">
        <v>0.66279069767441856</v>
      </c>
      <c r="L98" s="32">
        <v>0.32500000000000001</v>
      </c>
      <c r="M98" s="32">
        <v>0.7558139534883721</v>
      </c>
    </row>
    <row r="99" spans="3:13" x14ac:dyDescent="0.25">
      <c r="C99" s="30">
        <v>66</v>
      </c>
      <c r="D99" s="32">
        <v>66</v>
      </c>
      <c r="E99" s="32">
        <v>0.33</v>
      </c>
      <c r="F99" s="32">
        <v>58</v>
      </c>
      <c r="G99" s="32">
        <v>28.38</v>
      </c>
      <c r="H99" s="32">
        <v>2.0436927413671597</v>
      </c>
      <c r="I99" s="32">
        <v>1</v>
      </c>
      <c r="J99" s="32">
        <v>2.3255813953488373</v>
      </c>
      <c r="K99" s="32">
        <v>0.67441860465116277</v>
      </c>
      <c r="L99" s="32">
        <v>0.33</v>
      </c>
      <c r="M99" s="32">
        <v>0.76744186046511631</v>
      </c>
    </row>
    <row r="100" spans="3:13" x14ac:dyDescent="0.25">
      <c r="C100" s="30">
        <v>67</v>
      </c>
      <c r="D100" s="32">
        <v>67</v>
      </c>
      <c r="E100" s="32">
        <v>0.33500000000000002</v>
      </c>
      <c r="F100" s="32">
        <v>58</v>
      </c>
      <c r="G100" s="32">
        <v>28.81</v>
      </c>
      <c r="H100" s="32">
        <v>2.0131898646303363</v>
      </c>
      <c r="I100" s="32">
        <v>1</v>
      </c>
      <c r="J100" s="32">
        <v>2.3255813953488373</v>
      </c>
      <c r="K100" s="32">
        <v>0.67441860465116277</v>
      </c>
      <c r="L100" s="32">
        <v>0.33500000000000002</v>
      </c>
      <c r="M100" s="32">
        <v>0.77906976744186052</v>
      </c>
    </row>
    <row r="101" spans="3:13" x14ac:dyDescent="0.25">
      <c r="C101" s="30">
        <v>68</v>
      </c>
      <c r="D101" s="32">
        <v>68</v>
      </c>
      <c r="E101" s="32">
        <v>0.34</v>
      </c>
      <c r="F101" s="32">
        <v>59</v>
      </c>
      <c r="G101" s="32">
        <v>29.24</v>
      </c>
      <c r="H101" s="32">
        <v>2.017783857729138</v>
      </c>
      <c r="I101" s="32">
        <v>1</v>
      </c>
      <c r="J101" s="32">
        <v>2.3255813953488369</v>
      </c>
      <c r="K101" s="32">
        <v>0.68604651162790697</v>
      </c>
      <c r="L101" s="32">
        <v>0.34</v>
      </c>
      <c r="M101" s="32">
        <v>0.79069767441860461</v>
      </c>
    </row>
    <row r="102" spans="3:13" x14ac:dyDescent="0.25">
      <c r="C102" s="30">
        <v>69</v>
      </c>
      <c r="D102" s="32">
        <v>69</v>
      </c>
      <c r="E102" s="32">
        <v>0.34499999999999997</v>
      </c>
      <c r="F102" s="32">
        <v>60</v>
      </c>
      <c r="G102" s="32">
        <v>29.669999999999998</v>
      </c>
      <c r="H102" s="32">
        <v>2.0222446916076846</v>
      </c>
      <c r="I102" s="32">
        <v>1</v>
      </c>
      <c r="J102" s="32">
        <v>2.3255813953488373</v>
      </c>
      <c r="K102" s="32">
        <v>0.69767441860465118</v>
      </c>
      <c r="L102" s="32">
        <v>0.34499999999999997</v>
      </c>
      <c r="M102" s="32">
        <v>0.80232558139534882</v>
      </c>
    </row>
    <row r="103" spans="3:13" x14ac:dyDescent="0.25">
      <c r="C103" s="30">
        <v>70</v>
      </c>
      <c r="D103" s="32">
        <v>70</v>
      </c>
      <c r="E103" s="32">
        <v>0.35</v>
      </c>
      <c r="F103" s="32">
        <v>61</v>
      </c>
      <c r="G103" s="32">
        <v>30.099999999999998</v>
      </c>
      <c r="H103" s="32">
        <v>2.0265780730897012</v>
      </c>
      <c r="I103" s="32">
        <v>1</v>
      </c>
      <c r="J103" s="32">
        <v>2.3255813953488373</v>
      </c>
      <c r="K103" s="32">
        <v>0.70930232558139539</v>
      </c>
      <c r="L103" s="32">
        <v>0.35</v>
      </c>
      <c r="M103" s="32">
        <v>0.81395348837209303</v>
      </c>
    </row>
    <row r="104" spans="3:13" x14ac:dyDescent="0.25">
      <c r="C104" s="30">
        <v>71</v>
      </c>
      <c r="D104" s="32">
        <v>71</v>
      </c>
      <c r="E104" s="32">
        <v>0.35499999999999998</v>
      </c>
      <c r="F104" s="32">
        <v>62</v>
      </c>
      <c r="G104" s="32">
        <v>30.53</v>
      </c>
      <c r="H104" s="32">
        <v>2.030789387487717</v>
      </c>
      <c r="I104" s="32">
        <v>1</v>
      </c>
      <c r="J104" s="32">
        <v>2.3255813953488373</v>
      </c>
      <c r="K104" s="32">
        <v>0.72093023255813948</v>
      </c>
      <c r="L104" s="32">
        <v>0.35499999999999998</v>
      </c>
      <c r="M104" s="32">
        <v>0.82558139534883723</v>
      </c>
    </row>
    <row r="105" spans="3:13" x14ac:dyDescent="0.25">
      <c r="C105" s="30">
        <v>72</v>
      </c>
      <c r="D105" s="32">
        <v>72</v>
      </c>
      <c r="E105" s="32">
        <v>0.36</v>
      </c>
      <c r="F105" s="32">
        <v>63</v>
      </c>
      <c r="G105" s="32">
        <v>30.96</v>
      </c>
      <c r="H105" s="32">
        <v>2.0348837209302326</v>
      </c>
      <c r="I105" s="32">
        <v>1</v>
      </c>
      <c r="J105" s="32">
        <v>2.3255813953488373</v>
      </c>
      <c r="K105" s="32">
        <v>0.73255813953488369</v>
      </c>
      <c r="L105" s="32">
        <v>0.36</v>
      </c>
      <c r="M105" s="32">
        <v>0.83720930232558144</v>
      </c>
    </row>
    <row r="106" spans="3:13" x14ac:dyDescent="0.25">
      <c r="C106" s="30">
        <v>73</v>
      </c>
      <c r="D106" s="32">
        <v>73</v>
      </c>
      <c r="E106" s="32">
        <v>0.36499999999999999</v>
      </c>
      <c r="F106" s="32">
        <v>63</v>
      </c>
      <c r="G106" s="32">
        <v>31.39</v>
      </c>
      <c r="H106" s="32">
        <v>2.0070086014654347</v>
      </c>
      <c r="I106" s="32">
        <v>1</v>
      </c>
      <c r="J106" s="32">
        <v>2.3255813953488373</v>
      </c>
      <c r="K106" s="32">
        <v>0.73255813953488369</v>
      </c>
      <c r="L106" s="32">
        <v>0.36499999999999999</v>
      </c>
      <c r="M106" s="32">
        <v>0.84883720930232553</v>
      </c>
    </row>
    <row r="107" spans="3:13" x14ac:dyDescent="0.25">
      <c r="C107" s="30">
        <v>74</v>
      </c>
      <c r="D107" s="32">
        <v>74</v>
      </c>
      <c r="E107" s="32">
        <v>0.37</v>
      </c>
      <c r="F107" s="32">
        <v>63</v>
      </c>
      <c r="G107" s="32">
        <v>31.82</v>
      </c>
      <c r="H107" s="32">
        <v>1.9798868636077938</v>
      </c>
      <c r="I107" s="32">
        <v>1</v>
      </c>
      <c r="J107" s="32">
        <v>2.3255813953488373</v>
      </c>
      <c r="K107" s="32">
        <v>0.73255813953488369</v>
      </c>
      <c r="L107" s="32">
        <v>0.37</v>
      </c>
      <c r="M107" s="32">
        <v>0.86046511627906974</v>
      </c>
    </row>
    <row r="108" spans="3:13" x14ac:dyDescent="0.25">
      <c r="C108" s="30">
        <v>75</v>
      </c>
      <c r="D108" s="32">
        <v>75</v>
      </c>
      <c r="E108" s="32">
        <v>0.375</v>
      </c>
      <c r="F108" s="32">
        <v>64</v>
      </c>
      <c r="G108" s="32">
        <v>32.25</v>
      </c>
      <c r="H108" s="32">
        <v>1.9844961240310077</v>
      </c>
      <c r="I108" s="32">
        <v>1</v>
      </c>
      <c r="J108" s="32">
        <v>2.3255813953488373</v>
      </c>
      <c r="K108" s="32">
        <v>0.7441860465116279</v>
      </c>
      <c r="L108" s="32">
        <v>0.375</v>
      </c>
      <c r="M108" s="32">
        <v>0.87209302325581395</v>
      </c>
    </row>
    <row r="109" spans="3:13" x14ac:dyDescent="0.25">
      <c r="C109" s="30">
        <v>76</v>
      </c>
      <c r="D109" s="32">
        <v>76</v>
      </c>
      <c r="E109" s="32">
        <v>0.38</v>
      </c>
      <c r="F109" s="32">
        <v>64</v>
      </c>
      <c r="G109" s="32">
        <v>32.68</v>
      </c>
      <c r="H109" s="32">
        <v>1.9583843329253365</v>
      </c>
      <c r="I109" s="32">
        <v>1</v>
      </c>
      <c r="J109" s="32">
        <v>2.3255813953488373</v>
      </c>
      <c r="K109" s="32">
        <v>0.7441860465116279</v>
      </c>
      <c r="L109" s="32">
        <v>0.38</v>
      </c>
      <c r="M109" s="32">
        <v>0.88372093023255816</v>
      </c>
    </row>
    <row r="110" spans="3:13" x14ac:dyDescent="0.25">
      <c r="C110" s="30">
        <v>77</v>
      </c>
      <c r="D110" s="32">
        <v>77</v>
      </c>
      <c r="E110" s="32">
        <v>0.38500000000000001</v>
      </c>
      <c r="F110" s="32">
        <v>65</v>
      </c>
      <c r="G110" s="32">
        <v>33.11</v>
      </c>
      <c r="H110" s="32">
        <v>1.9631531259438235</v>
      </c>
      <c r="I110" s="32">
        <v>1</v>
      </c>
      <c r="J110" s="32">
        <v>2.3255813953488373</v>
      </c>
      <c r="K110" s="32">
        <v>0.7558139534883721</v>
      </c>
      <c r="L110" s="32">
        <v>0.38500000000000001</v>
      </c>
      <c r="M110" s="32">
        <v>0.89534883720930236</v>
      </c>
    </row>
    <row r="111" spans="3:13" x14ac:dyDescent="0.25">
      <c r="C111" s="30">
        <v>78</v>
      </c>
      <c r="D111" s="32">
        <v>78</v>
      </c>
      <c r="E111" s="32">
        <v>0.39</v>
      </c>
      <c r="F111" s="32">
        <v>65</v>
      </c>
      <c r="G111" s="32">
        <v>33.54</v>
      </c>
      <c r="H111" s="32">
        <v>1.9379844961240309</v>
      </c>
      <c r="I111" s="32">
        <v>1</v>
      </c>
      <c r="J111" s="32">
        <v>2.3255813953488369</v>
      </c>
      <c r="K111" s="32">
        <v>0.7558139534883721</v>
      </c>
      <c r="L111" s="32">
        <v>0.39</v>
      </c>
      <c r="M111" s="32">
        <v>0.90697674418604646</v>
      </c>
    </row>
    <row r="112" spans="3:13" x14ac:dyDescent="0.25">
      <c r="C112" s="30">
        <v>79</v>
      </c>
      <c r="D112" s="32">
        <v>79</v>
      </c>
      <c r="E112" s="32">
        <v>0.39500000000000002</v>
      </c>
      <c r="F112" s="32">
        <v>65</v>
      </c>
      <c r="G112" s="32">
        <v>33.97</v>
      </c>
      <c r="H112" s="32">
        <v>1.9134530468060051</v>
      </c>
      <c r="I112" s="32">
        <v>1</v>
      </c>
      <c r="J112" s="32">
        <v>2.3255813953488369</v>
      </c>
      <c r="K112" s="32">
        <v>0.7558139534883721</v>
      </c>
      <c r="L112" s="32">
        <v>0.39500000000000002</v>
      </c>
      <c r="M112" s="32">
        <v>0.91860465116279066</v>
      </c>
    </row>
    <row r="113" spans="3:13" x14ac:dyDescent="0.25">
      <c r="C113" s="30">
        <v>80</v>
      </c>
      <c r="D113" s="32">
        <v>80</v>
      </c>
      <c r="E113" s="32">
        <v>0.4</v>
      </c>
      <c r="F113" s="32">
        <v>66</v>
      </c>
      <c r="G113" s="32">
        <v>34.4</v>
      </c>
      <c r="H113" s="32">
        <v>1.9186046511627908</v>
      </c>
      <c r="I113" s="32">
        <v>1</v>
      </c>
      <c r="J113" s="32">
        <v>2.3255813953488369</v>
      </c>
      <c r="K113" s="32">
        <v>0.76744186046511631</v>
      </c>
      <c r="L113" s="32">
        <v>0.4</v>
      </c>
      <c r="M113" s="32">
        <v>0.93023255813953487</v>
      </c>
    </row>
    <row r="114" spans="3:13" x14ac:dyDescent="0.25">
      <c r="C114" s="30">
        <v>81</v>
      </c>
      <c r="D114" s="32">
        <v>81</v>
      </c>
      <c r="E114" s="32">
        <v>0.40500000000000003</v>
      </c>
      <c r="F114" s="32">
        <v>67</v>
      </c>
      <c r="G114" s="32">
        <v>34.83</v>
      </c>
      <c r="H114" s="32">
        <v>1.9236290554120012</v>
      </c>
      <c r="I114" s="32">
        <v>1</v>
      </c>
      <c r="J114" s="32">
        <v>2.3255813953488369</v>
      </c>
      <c r="K114" s="32">
        <v>0.77906976744186052</v>
      </c>
      <c r="L114" s="32">
        <v>0.40500000000000003</v>
      </c>
      <c r="M114" s="32">
        <v>0.94186046511627908</v>
      </c>
    </row>
    <row r="115" spans="3:13" x14ac:dyDescent="0.25">
      <c r="C115" s="30">
        <v>82</v>
      </c>
      <c r="D115" s="32">
        <v>82</v>
      </c>
      <c r="E115" s="32">
        <v>0.41</v>
      </c>
      <c r="F115" s="32">
        <v>67</v>
      </c>
      <c r="G115" s="32">
        <v>35.26</v>
      </c>
      <c r="H115" s="32">
        <v>1.9001701644923428</v>
      </c>
      <c r="I115" s="32">
        <v>1</v>
      </c>
      <c r="J115" s="32">
        <v>2.3255813953488373</v>
      </c>
      <c r="K115" s="32">
        <v>0.77906976744186052</v>
      </c>
      <c r="L115" s="32">
        <v>0.41</v>
      </c>
      <c r="M115" s="32">
        <v>0.95348837209302328</v>
      </c>
    </row>
    <row r="116" spans="3:13" x14ac:dyDescent="0.25">
      <c r="C116" s="30">
        <v>83</v>
      </c>
      <c r="D116" s="32">
        <v>83</v>
      </c>
      <c r="E116" s="32">
        <v>0.41499999999999998</v>
      </c>
      <c r="F116" s="32">
        <v>67</v>
      </c>
      <c r="G116" s="32">
        <v>35.69</v>
      </c>
      <c r="H116" s="32">
        <v>1.8772765480526761</v>
      </c>
      <c r="I116" s="32">
        <v>1</v>
      </c>
      <c r="J116" s="32">
        <v>2.3255813953488373</v>
      </c>
      <c r="K116" s="32">
        <v>0.77906976744186052</v>
      </c>
      <c r="L116" s="32">
        <v>0.41499999999999998</v>
      </c>
      <c r="M116" s="32">
        <v>0.96511627906976749</v>
      </c>
    </row>
    <row r="117" spans="3:13" x14ac:dyDescent="0.25">
      <c r="C117" s="30">
        <v>84</v>
      </c>
      <c r="D117" s="32">
        <v>84</v>
      </c>
      <c r="E117" s="32">
        <v>0.42</v>
      </c>
      <c r="F117" s="32">
        <v>68</v>
      </c>
      <c r="G117" s="32">
        <v>36.119999999999997</v>
      </c>
      <c r="H117" s="32">
        <v>1.8826135105204873</v>
      </c>
      <c r="I117" s="32">
        <v>1</v>
      </c>
      <c r="J117" s="32">
        <v>2.3255813953488373</v>
      </c>
      <c r="K117" s="32">
        <v>0.79069767441860461</v>
      </c>
      <c r="L117" s="32">
        <v>0.42</v>
      </c>
      <c r="M117" s="32">
        <v>0.97674418604651159</v>
      </c>
    </row>
    <row r="118" spans="3:13" x14ac:dyDescent="0.25">
      <c r="C118" s="30">
        <v>85</v>
      </c>
      <c r="D118" s="32">
        <v>85</v>
      </c>
      <c r="E118" s="32">
        <v>0.42499999999999999</v>
      </c>
      <c r="F118" s="32">
        <v>68</v>
      </c>
      <c r="G118" s="32">
        <v>36.549999999999997</v>
      </c>
      <c r="H118" s="32">
        <v>1.8604651162790697</v>
      </c>
      <c r="I118" s="32">
        <v>1</v>
      </c>
      <c r="J118" s="32">
        <v>2.3255813953488373</v>
      </c>
      <c r="K118" s="32">
        <v>0.79069767441860461</v>
      </c>
      <c r="L118" s="32">
        <v>0.42499999999999999</v>
      </c>
      <c r="M118" s="32">
        <v>0.98837209302325579</v>
      </c>
    </row>
    <row r="119" spans="3:13" x14ac:dyDescent="0.25">
      <c r="C119" s="30">
        <v>86</v>
      </c>
      <c r="D119" s="32">
        <v>86</v>
      </c>
      <c r="E119" s="32">
        <v>0.43</v>
      </c>
      <c r="F119" s="32">
        <v>69</v>
      </c>
      <c r="G119" s="32">
        <v>36.979999999999997</v>
      </c>
      <c r="H119" s="32">
        <v>1.8658734451054624</v>
      </c>
      <c r="I119" s="32">
        <v>1</v>
      </c>
      <c r="J119" s="32">
        <v>2.3255813953488373</v>
      </c>
      <c r="K119" s="32">
        <v>0.80232558139534882</v>
      </c>
      <c r="L119" s="32">
        <v>0.43</v>
      </c>
      <c r="M119" s="32">
        <v>1</v>
      </c>
    </row>
    <row r="120" spans="3:13" x14ac:dyDescent="0.25">
      <c r="C120" s="30">
        <v>87</v>
      </c>
      <c r="D120" s="32">
        <v>87</v>
      </c>
      <c r="E120" s="32">
        <v>0.435</v>
      </c>
      <c r="F120" s="32">
        <v>70</v>
      </c>
      <c r="G120" s="32">
        <v>37.409999999999997</v>
      </c>
      <c r="H120" s="32">
        <v>1.8711574445335473</v>
      </c>
      <c r="I120" s="32">
        <v>1</v>
      </c>
      <c r="J120" s="32">
        <v>2.2988505747126435</v>
      </c>
      <c r="K120" s="32">
        <v>0.81395348837209303</v>
      </c>
      <c r="L120" s="32">
        <v>0.435</v>
      </c>
      <c r="M120" s="32">
        <v>1</v>
      </c>
    </row>
    <row r="121" spans="3:13" x14ac:dyDescent="0.25">
      <c r="C121" s="30">
        <v>88</v>
      </c>
      <c r="D121" s="32">
        <v>88</v>
      </c>
      <c r="E121" s="32">
        <v>0.44</v>
      </c>
      <c r="F121" s="32">
        <v>70</v>
      </c>
      <c r="G121" s="32">
        <v>37.839999999999996</v>
      </c>
      <c r="H121" s="32">
        <v>1.8498942917547569</v>
      </c>
      <c r="I121" s="32">
        <v>1</v>
      </c>
      <c r="J121" s="32">
        <v>2.2727272727272729</v>
      </c>
      <c r="K121" s="32">
        <v>0.81395348837209303</v>
      </c>
      <c r="L121" s="32">
        <v>0.44</v>
      </c>
      <c r="M121" s="32">
        <v>1</v>
      </c>
    </row>
    <row r="122" spans="3:13" x14ac:dyDescent="0.25">
      <c r="C122" s="30">
        <v>89</v>
      </c>
      <c r="D122" s="32">
        <v>89</v>
      </c>
      <c r="E122" s="32">
        <v>0.44500000000000001</v>
      </c>
      <c r="F122" s="32">
        <v>71</v>
      </c>
      <c r="G122" s="32">
        <v>38.269999999999996</v>
      </c>
      <c r="H122" s="32">
        <v>1.8552390906715444</v>
      </c>
      <c r="I122" s="32">
        <v>1</v>
      </c>
      <c r="J122" s="32">
        <v>2.2471910112359552</v>
      </c>
      <c r="K122" s="32">
        <v>0.82558139534883723</v>
      </c>
      <c r="L122" s="32">
        <v>0.44500000000000001</v>
      </c>
      <c r="M122" s="32">
        <v>1</v>
      </c>
    </row>
    <row r="123" spans="3:13" x14ac:dyDescent="0.25">
      <c r="C123" s="30">
        <v>90</v>
      </c>
      <c r="D123" s="32">
        <v>90</v>
      </c>
      <c r="E123" s="32">
        <v>0.45</v>
      </c>
      <c r="F123" s="32">
        <v>71</v>
      </c>
      <c r="G123" s="32">
        <v>38.700000000000003</v>
      </c>
      <c r="H123" s="32">
        <v>1.8346253229974161</v>
      </c>
      <c r="I123" s="32">
        <v>1</v>
      </c>
      <c r="J123" s="32">
        <v>2.2222222222222223</v>
      </c>
      <c r="K123" s="32">
        <v>0.82558139534883723</v>
      </c>
      <c r="L123" s="32">
        <v>0.45</v>
      </c>
      <c r="M123" s="32">
        <v>1</v>
      </c>
    </row>
    <row r="124" spans="3:13" x14ac:dyDescent="0.25">
      <c r="C124" s="30">
        <v>91</v>
      </c>
      <c r="D124" s="32">
        <v>91</v>
      </c>
      <c r="E124" s="32">
        <v>0.45500000000000002</v>
      </c>
      <c r="F124" s="32">
        <v>71</v>
      </c>
      <c r="G124" s="32">
        <v>39.130000000000003</v>
      </c>
      <c r="H124" s="32">
        <v>1.8144646051622795</v>
      </c>
      <c r="I124" s="32">
        <v>1</v>
      </c>
      <c r="J124" s="32">
        <v>2.1978021978021975</v>
      </c>
      <c r="K124" s="32">
        <v>0.82558139534883723</v>
      </c>
      <c r="L124" s="32">
        <v>0.45500000000000002</v>
      </c>
      <c r="M124" s="32">
        <v>1</v>
      </c>
    </row>
    <row r="125" spans="3:13" x14ac:dyDescent="0.25">
      <c r="C125" s="30">
        <v>92</v>
      </c>
      <c r="D125" s="32">
        <v>92</v>
      </c>
      <c r="E125" s="32">
        <v>0.46</v>
      </c>
      <c r="F125" s="32">
        <v>71</v>
      </c>
      <c r="G125" s="32">
        <v>39.56</v>
      </c>
      <c r="H125" s="32">
        <v>1.7947421638018199</v>
      </c>
      <c r="I125" s="32">
        <v>1</v>
      </c>
      <c r="J125" s="32">
        <v>2.1739130434782608</v>
      </c>
      <c r="K125" s="32">
        <v>0.82558139534883723</v>
      </c>
      <c r="L125" s="32">
        <v>0.46</v>
      </c>
      <c r="M125" s="32">
        <v>1</v>
      </c>
    </row>
    <row r="126" spans="3:13" x14ac:dyDescent="0.25">
      <c r="C126" s="30">
        <v>93</v>
      </c>
      <c r="D126" s="32">
        <v>93</v>
      </c>
      <c r="E126" s="32">
        <v>0.46500000000000002</v>
      </c>
      <c r="F126" s="32">
        <v>72</v>
      </c>
      <c r="G126" s="32">
        <v>39.99</v>
      </c>
      <c r="H126" s="32">
        <v>1.800450112528132</v>
      </c>
      <c r="I126" s="32">
        <v>1</v>
      </c>
      <c r="J126" s="32">
        <v>2.150537634408602</v>
      </c>
      <c r="K126" s="32">
        <v>0.83720930232558144</v>
      </c>
      <c r="L126" s="32">
        <v>0.46500000000000002</v>
      </c>
      <c r="M126" s="32">
        <v>1</v>
      </c>
    </row>
    <row r="127" spans="3:13" x14ac:dyDescent="0.25">
      <c r="C127" s="30">
        <v>94</v>
      </c>
      <c r="D127" s="32">
        <v>94</v>
      </c>
      <c r="E127" s="32">
        <v>0.47</v>
      </c>
      <c r="F127" s="32">
        <v>73</v>
      </c>
      <c r="G127" s="32">
        <v>40.42</v>
      </c>
      <c r="H127" s="32">
        <v>1.806036615536863</v>
      </c>
      <c r="I127" s="32">
        <v>1</v>
      </c>
      <c r="J127" s="32">
        <v>2.1276595744680851</v>
      </c>
      <c r="K127" s="32">
        <v>0.84883720930232553</v>
      </c>
      <c r="L127" s="32">
        <v>0.47</v>
      </c>
      <c r="M127" s="32">
        <v>1</v>
      </c>
    </row>
    <row r="128" spans="3:13" x14ac:dyDescent="0.25">
      <c r="C128" s="30">
        <v>95</v>
      </c>
      <c r="D128" s="32">
        <v>95</v>
      </c>
      <c r="E128" s="32">
        <v>0.47499999999999998</v>
      </c>
      <c r="F128" s="32">
        <v>73</v>
      </c>
      <c r="G128" s="32">
        <v>40.85</v>
      </c>
      <c r="H128" s="32">
        <v>1.7870257037943695</v>
      </c>
      <c r="I128" s="32">
        <v>1</v>
      </c>
      <c r="J128" s="32">
        <v>2.1052631578947367</v>
      </c>
      <c r="K128" s="32">
        <v>0.84883720930232553</v>
      </c>
      <c r="L128" s="32">
        <v>0.47499999999999998</v>
      </c>
      <c r="M128" s="32">
        <v>1</v>
      </c>
    </row>
    <row r="129" spans="3:13" x14ac:dyDescent="0.25">
      <c r="C129" s="30">
        <v>96</v>
      </c>
      <c r="D129" s="32">
        <v>96</v>
      </c>
      <c r="E129" s="32">
        <v>0.48</v>
      </c>
      <c r="F129" s="32">
        <v>73</v>
      </c>
      <c r="G129" s="32">
        <v>41.28</v>
      </c>
      <c r="H129" s="32">
        <v>1.7684108527131783</v>
      </c>
      <c r="I129" s="32">
        <v>1</v>
      </c>
      <c r="J129" s="32">
        <v>2.0833333333333335</v>
      </c>
      <c r="K129" s="32">
        <v>0.84883720930232553</v>
      </c>
      <c r="L129" s="32">
        <v>0.48</v>
      </c>
      <c r="M129" s="32">
        <v>1</v>
      </c>
    </row>
    <row r="130" spans="3:13" x14ac:dyDescent="0.25">
      <c r="C130" s="30">
        <v>97</v>
      </c>
      <c r="D130" s="32">
        <v>97</v>
      </c>
      <c r="E130" s="32">
        <v>0.48499999999999999</v>
      </c>
      <c r="F130" s="32">
        <v>74</v>
      </c>
      <c r="G130" s="32">
        <v>41.71</v>
      </c>
      <c r="H130" s="32">
        <v>1.7741548789259169</v>
      </c>
      <c r="I130" s="32">
        <v>1</v>
      </c>
      <c r="J130" s="32">
        <v>2.061855670103093</v>
      </c>
      <c r="K130" s="32">
        <v>0.86046511627906974</v>
      </c>
      <c r="L130" s="32">
        <v>0.48499999999999999</v>
      </c>
      <c r="M130" s="32">
        <v>1</v>
      </c>
    </row>
    <row r="131" spans="3:13" x14ac:dyDescent="0.25">
      <c r="C131" s="30">
        <v>98</v>
      </c>
      <c r="D131" s="32">
        <v>98</v>
      </c>
      <c r="E131" s="32">
        <v>0.49</v>
      </c>
      <c r="F131" s="32">
        <v>75</v>
      </c>
      <c r="G131" s="32">
        <v>42.14</v>
      </c>
      <c r="H131" s="32">
        <v>1.7797816801139061</v>
      </c>
      <c r="I131" s="32">
        <v>1</v>
      </c>
      <c r="J131" s="32">
        <v>2.0408163265306123</v>
      </c>
      <c r="K131" s="32">
        <v>0.87209302325581395</v>
      </c>
      <c r="L131" s="32">
        <v>0.49</v>
      </c>
      <c r="M131" s="32">
        <v>1</v>
      </c>
    </row>
    <row r="132" spans="3:13" x14ac:dyDescent="0.25">
      <c r="C132" s="30">
        <v>99</v>
      </c>
      <c r="D132" s="32">
        <v>99</v>
      </c>
      <c r="E132" s="32">
        <v>0.495</v>
      </c>
      <c r="F132" s="32">
        <v>76</v>
      </c>
      <c r="G132" s="32">
        <v>42.57</v>
      </c>
      <c r="H132" s="32">
        <v>1.7852948085506226</v>
      </c>
      <c r="I132" s="32">
        <v>1</v>
      </c>
      <c r="J132" s="32">
        <v>2.0202020202020203</v>
      </c>
      <c r="K132" s="32">
        <v>0.88372093023255816</v>
      </c>
      <c r="L132" s="32">
        <v>0.495</v>
      </c>
      <c r="M132" s="32">
        <v>1</v>
      </c>
    </row>
    <row r="133" spans="3:13" x14ac:dyDescent="0.25">
      <c r="C133" s="30">
        <v>100</v>
      </c>
      <c r="D133" s="32">
        <v>100</v>
      </c>
      <c r="E133" s="32">
        <v>0.5</v>
      </c>
      <c r="F133" s="32">
        <v>76</v>
      </c>
      <c r="G133" s="32">
        <v>43</v>
      </c>
      <c r="H133" s="32">
        <v>1.7674418604651163</v>
      </c>
      <c r="I133" s="32">
        <v>1</v>
      </c>
      <c r="J133" s="32">
        <v>2</v>
      </c>
      <c r="K133" s="32">
        <v>0.88372093023255816</v>
      </c>
      <c r="L133" s="32">
        <v>0.5</v>
      </c>
      <c r="M133" s="32">
        <v>1</v>
      </c>
    </row>
    <row r="134" spans="3:13" x14ac:dyDescent="0.25">
      <c r="C134" s="30">
        <v>101</v>
      </c>
      <c r="D134" s="32">
        <v>101</v>
      </c>
      <c r="E134" s="32">
        <v>0.505</v>
      </c>
      <c r="F134" s="32">
        <v>76</v>
      </c>
      <c r="G134" s="32">
        <v>43.43</v>
      </c>
      <c r="H134" s="32">
        <v>1.7499424361040756</v>
      </c>
      <c r="I134" s="32">
        <v>1</v>
      </c>
      <c r="J134" s="32">
        <v>1.9801980198019802</v>
      </c>
      <c r="K134" s="32">
        <v>0.88372093023255816</v>
      </c>
      <c r="L134" s="32">
        <v>0.505</v>
      </c>
      <c r="M134" s="32">
        <v>1</v>
      </c>
    </row>
    <row r="135" spans="3:13" x14ac:dyDescent="0.25">
      <c r="C135" s="30">
        <v>102</v>
      </c>
      <c r="D135" s="32">
        <v>102</v>
      </c>
      <c r="E135" s="32">
        <v>0.51</v>
      </c>
      <c r="F135" s="32">
        <v>76</v>
      </c>
      <c r="G135" s="32">
        <v>43.86</v>
      </c>
      <c r="H135" s="32">
        <v>1.7327861377108984</v>
      </c>
      <c r="I135" s="32">
        <v>1</v>
      </c>
      <c r="J135" s="32">
        <v>1.9607843137254901</v>
      </c>
      <c r="K135" s="32">
        <v>0.88372093023255816</v>
      </c>
      <c r="L135" s="32">
        <v>0.51</v>
      </c>
      <c r="M135" s="32">
        <v>1</v>
      </c>
    </row>
    <row r="136" spans="3:13" x14ac:dyDescent="0.25">
      <c r="C136" s="30">
        <v>103</v>
      </c>
      <c r="D136" s="32">
        <v>103</v>
      </c>
      <c r="E136" s="32">
        <v>0.51500000000000001</v>
      </c>
      <c r="F136" s="32">
        <v>76</v>
      </c>
      <c r="G136" s="32">
        <v>44.29</v>
      </c>
      <c r="H136" s="32">
        <v>1.7159629713253557</v>
      </c>
      <c r="I136" s="32">
        <v>1</v>
      </c>
      <c r="J136" s="32">
        <v>1.941747572815534</v>
      </c>
      <c r="K136" s="32">
        <v>0.88372093023255816</v>
      </c>
      <c r="L136" s="32">
        <v>0.51500000000000001</v>
      </c>
      <c r="M136" s="32">
        <v>1</v>
      </c>
    </row>
    <row r="137" spans="3:13" x14ac:dyDescent="0.25">
      <c r="C137" s="30">
        <v>104</v>
      </c>
      <c r="D137" s="32">
        <v>104</v>
      </c>
      <c r="E137" s="32">
        <v>0.52</v>
      </c>
      <c r="F137" s="32">
        <v>76</v>
      </c>
      <c r="G137" s="32">
        <v>44.72</v>
      </c>
      <c r="H137" s="32">
        <v>1.6994633273703041</v>
      </c>
      <c r="I137" s="32">
        <v>1</v>
      </c>
      <c r="J137" s="32">
        <v>1.9230769230769229</v>
      </c>
      <c r="K137" s="32">
        <v>0.88372093023255816</v>
      </c>
      <c r="L137" s="32">
        <v>0.52</v>
      </c>
      <c r="M137" s="32">
        <v>1</v>
      </c>
    </row>
    <row r="138" spans="3:13" x14ac:dyDescent="0.25">
      <c r="C138" s="30">
        <v>105</v>
      </c>
      <c r="D138" s="32">
        <v>105</v>
      </c>
      <c r="E138" s="32">
        <v>0.52500000000000002</v>
      </c>
      <c r="F138" s="32">
        <v>76</v>
      </c>
      <c r="G138" s="32">
        <v>45.15</v>
      </c>
      <c r="H138" s="32">
        <v>1.6832779623477296</v>
      </c>
      <c r="I138" s="32">
        <v>1</v>
      </c>
      <c r="J138" s="32">
        <v>1.9047619047619047</v>
      </c>
      <c r="K138" s="32">
        <v>0.88372093023255816</v>
      </c>
      <c r="L138" s="32">
        <v>0.52500000000000002</v>
      </c>
      <c r="M138" s="32">
        <v>1</v>
      </c>
    </row>
    <row r="139" spans="3:13" x14ac:dyDescent="0.25">
      <c r="C139" s="30">
        <v>106</v>
      </c>
      <c r="D139" s="32">
        <v>106</v>
      </c>
      <c r="E139" s="32">
        <v>0.53</v>
      </c>
      <c r="F139" s="32">
        <v>76</v>
      </c>
      <c r="G139" s="32">
        <v>45.58</v>
      </c>
      <c r="H139" s="32">
        <v>1.6673979815708644</v>
      </c>
      <c r="I139" s="32">
        <v>1</v>
      </c>
      <c r="J139" s="32">
        <v>1.8867924528301885</v>
      </c>
      <c r="K139" s="32">
        <v>0.88372093023255816</v>
      </c>
      <c r="L139" s="32">
        <v>0.53</v>
      </c>
      <c r="M139" s="32">
        <v>1</v>
      </c>
    </row>
    <row r="140" spans="3:13" x14ac:dyDescent="0.25">
      <c r="C140" s="30">
        <v>107</v>
      </c>
      <c r="D140" s="32">
        <v>107</v>
      </c>
      <c r="E140" s="32">
        <v>0.53500000000000003</v>
      </c>
      <c r="F140" s="32">
        <v>77</v>
      </c>
      <c r="G140" s="32">
        <v>46.01</v>
      </c>
      <c r="H140" s="32">
        <v>1.6735492284286024</v>
      </c>
      <c r="I140" s="32">
        <v>1</v>
      </c>
      <c r="J140" s="32">
        <v>1.8691588785046729</v>
      </c>
      <c r="K140" s="32">
        <v>0.89534883720930236</v>
      </c>
      <c r="L140" s="32">
        <v>0.53500000000000003</v>
      </c>
      <c r="M140" s="32">
        <v>1</v>
      </c>
    </row>
    <row r="141" spans="3:13" x14ac:dyDescent="0.25">
      <c r="C141" s="30">
        <v>108</v>
      </c>
      <c r="D141" s="32">
        <v>108</v>
      </c>
      <c r="E141" s="32">
        <v>0.54</v>
      </c>
      <c r="F141" s="32">
        <v>78</v>
      </c>
      <c r="G141" s="32">
        <v>46.44</v>
      </c>
      <c r="H141" s="32">
        <v>1.6795865633074933</v>
      </c>
      <c r="I141" s="32">
        <v>1</v>
      </c>
      <c r="J141" s="32">
        <v>1.8518518518518516</v>
      </c>
      <c r="K141" s="32">
        <v>0.90697674418604646</v>
      </c>
      <c r="L141" s="32">
        <v>0.54</v>
      </c>
      <c r="M141" s="32">
        <v>1</v>
      </c>
    </row>
    <row r="142" spans="3:13" x14ac:dyDescent="0.25">
      <c r="C142" s="30">
        <v>109</v>
      </c>
      <c r="D142" s="32">
        <v>109</v>
      </c>
      <c r="E142" s="32">
        <v>0.54500000000000004</v>
      </c>
      <c r="F142" s="32">
        <v>78</v>
      </c>
      <c r="G142" s="32">
        <v>46.87</v>
      </c>
      <c r="H142" s="32">
        <v>1.6641775122679749</v>
      </c>
      <c r="I142" s="32">
        <v>1</v>
      </c>
      <c r="J142" s="32">
        <v>1.8348623853211008</v>
      </c>
      <c r="K142" s="32">
        <v>0.90697674418604646</v>
      </c>
      <c r="L142" s="32">
        <v>0.54500000000000004</v>
      </c>
      <c r="M142" s="32">
        <v>1</v>
      </c>
    </row>
    <row r="143" spans="3:13" x14ac:dyDescent="0.25">
      <c r="C143" s="30">
        <v>110</v>
      </c>
      <c r="D143" s="32">
        <v>110</v>
      </c>
      <c r="E143" s="32">
        <v>0.55000000000000004</v>
      </c>
      <c r="F143" s="32">
        <v>79</v>
      </c>
      <c r="G143" s="32">
        <v>47.3</v>
      </c>
      <c r="H143" s="32">
        <v>1.6701902748414374</v>
      </c>
      <c r="I143" s="32">
        <v>1</v>
      </c>
      <c r="J143" s="32">
        <v>1.8181818181818181</v>
      </c>
      <c r="K143" s="32">
        <v>0.91860465116279066</v>
      </c>
      <c r="L143" s="32">
        <v>0.55000000000000004</v>
      </c>
      <c r="M143" s="32">
        <v>1</v>
      </c>
    </row>
    <row r="144" spans="3:13" x14ac:dyDescent="0.25">
      <c r="C144" s="30">
        <v>111</v>
      </c>
      <c r="D144" s="32">
        <v>111</v>
      </c>
      <c r="E144" s="32">
        <v>0.55500000000000005</v>
      </c>
      <c r="F144" s="32">
        <v>79</v>
      </c>
      <c r="G144" s="32">
        <v>47.73</v>
      </c>
      <c r="H144" s="32">
        <v>1.6551435156086316</v>
      </c>
      <c r="I144" s="32">
        <v>1</v>
      </c>
      <c r="J144" s="32">
        <v>1.8018018018018016</v>
      </c>
      <c r="K144" s="32">
        <v>0.91860465116279066</v>
      </c>
      <c r="L144" s="32">
        <v>0.55500000000000005</v>
      </c>
      <c r="M144" s="32">
        <v>1</v>
      </c>
    </row>
    <row r="145" spans="3:13" x14ac:dyDescent="0.25">
      <c r="C145" s="30">
        <v>112</v>
      </c>
      <c r="D145" s="32">
        <v>112</v>
      </c>
      <c r="E145" s="32">
        <v>0.56000000000000005</v>
      </c>
      <c r="F145" s="32">
        <v>79</v>
      </c>
      <c r="G145" s="32">
        <v>48.16</v>
      </c>
      <c r="H145" s="32">
        <v>1.6403654485049832</v>
      </c>
      <c r="I145" s="32">
        <v>1</v>
      </c>
      <c r="J145" s="32">
        <v>1.7857142857142856</v>
      </c>
      <c r="K145" s="32">
        <v>0.91860465116279066</v>
      </c>
      <c r="L145" s="32">
        <v>0.56000000000000005</v>
      </c>
      <c r="M145" s="32">
        <v>1</v>
      </c>
    </row>
    <row r="146" spans="3:13" x14ac:dyDescent="0.25">
      <c r="C146" s="30">
        <v>113</v>
      </c>
      <c r="D146" s="32">
        <v>113</v>
      </c>
      <c r="E146" s="32">
        <v>0.56499999999999995</v>
      </c>
      <c r="F146" s="32">
        <v>79</v>
      </c>
      <c r="G146" s="32">
        <v>48.589999999999996</v>
      </c>
      <c r="H146" s="32">
        <v>1.625848940111134</v>
      </c>
      <c r="I146" s="32">
        <v>1</v>
      </c>
      <c r="J146" s="32">
        <v>1.7699115044247788</v>
      </c>
      <c r="K146" s="32">
        <v>0.91860465116279066</v>
      </c>
      <c r="L146" s="32">
        <v>0.56499999999999995</v>
      </c>
      <c r="M146" s="32">
        <v>1</v>
      </c>
    </row>
    <row r="147" spans="3:13" x14ac:dyDescent="0.25">
      <c r="C147" s="30">
        <v>114</v>
      </c>
      <c r="D147" s="32">
        <v>114</v>
      </c>
      <c r="E147" s="32">
        <v>0.56999999999999995</v>
      </c>
      <c r="F147" s="32">
        <v>80</v>
      </c>
      <c r="G147" s="32">
        <v>49.019999999999996</v>
      </c>
      <c r="H147" s="32">
        <v>1.6319869441044472</v>
      </c>
      <c r="I147" s="32">
        <v>1</v>
      </c>
      <c r="J147" s="32">
        <v>1.7543859649122808</v>
      </c>
      <c r="K147" s="32">
        <v>0.93023255813953487</v>
      </c>
      <c r="L147" s="32">
        <v>0.56999999999999995</v>
      </c>
      <c r="M147" s="32">
        <v>1</v>
      </c>
    </row>
    <row r="148" spans="3:13" x14ac:dyDescent="0.25">
      <c r="C148" s="30">
        <v>115</v>
      </c>
      <c r="D148" s="32">
        <v>115</v>
      </c>
      <c r="E148" s="32">
        <v>0.57499999999999996</v>
      </c>
      <c r="F148" s="32">
        <v>81</v>
      </c>
      <c r="G148" s="32">
        <v>49.449999999999996</v>
      </c>
      <c r="H148" s="32">
        <v>1.6380182002022246</v>
      </c>
      <c r="I148" s="32">
        <v>1</v>
      </c>
      <c r="J148" s="32">
        <v>1.7391304347826089</v>
      </c>
      <c r="K148" s="32">
        <v>0.94186046511627908</v>
      </c>
      <c r="L148" s="32">
        <v>0.57499999999999996</v>
      </c>
      <c r="M148" s="32">
        <v>1</v>
      </c>
    </row>
    <row r="149" spans="3:13" x14ac:dyDescent="0.25">
      <c r="C149" s="30">
        <v>116</v>
      </c>
      <c r="D149" s="32">
        <v>116</v>
      </c>
      <c r="E149" s="32">
        <v>0.57999999999999996</v>
      </c>
      <c r="F149" s="32">
        <v>81</v>
      </c>
      <c r="G149" s="32">
        <v>49.88</v>
      </c>
      <c r="H149" s="32">
        <v>1.6238973536487571</v>
      </c>
      <c r="I149" s="32">
        <v>1</v>
      </c>
      <c r="J149" s="32">
        <v>1.7241379310344829</v>
      </c>
      <c r="K149" s="32">
        <v>0.94186046511627908</v>
      </c>
      <c r="L149" s="32">
        <v>0.57999999999999996</v>
      </c>
      <c r="M149" s="32">
        <v>1</v>
      </c>
    </row>
    <row r="150" spans="3:13" x14ac:dyDescent="0.25">
      <c r="C150" s="30">
        <v>117</v>
      </c>
      <c r="D150" s="32">
        <v>117</v>
      </c>
      <c r="E150" s="32">
        <v>0.58499999999999996</v>
      </c>
      <c r="F150" s="32">
        <v>81</v>
      </c>
      <c r="G150" s="32">
        <v>50.31</v>
      </c>
      <c r="H150" s="32">
        <v>1.6100178890876566</v>
      </c>
      <c r="I150" s="32">
        <v>1</v>
      </c>
      <c r="J150" s="32">
        <v>1.7094017094017095</v>
      </c>
      <c r="K150" s="32">
        <v>0.94186046511627908</v>
      </c>
      <c r="L150" s="32">
        <v>0.58499999999999996</v>
      </c>
      <c r="M150" s="32">
        <v>1</v>
      </c>
    </row>
    <row r="151" spans="3:13" x14ac:dyDescent="0.25">
      <c r="C151" s="30">
        <v>118</v>
      </c>
      <c r="D151" s="32">
        <v>118</v>
      </c>
      <c r="E151" s="32">
        <v>0.59</v>
      </c>
      <c r="F151" s="32">
        <v>81</v>
      </c>
      <c r="G151" s="32">
        <v>50.74</v>
      </c>
      <c r="H151" s="32">
        <v>1.5963736696886086</v>
      </c>
      <c r="I151" s="32">
        <v>1</v>
      </c>
      <c r="J151" s="32">
        <v>1.6949152542372883</v>
      </c>
      <c r="K151" s="32">
        <v>0.94186046511627908</v>
      </c>
      <c r="L151" s="32">
        <v>0.59</v>
      </c>
      <c r="M151" s="32">
        <v>1</v>
      </c>
    </row>
    <row r="152" spans="3:13" x14ac:dyDescent="0.25">
      <c r="C152" s="30">
        <v>119</v>
      </c>
      <c r="D152" s="32">
        <v>119</v>
      </c>
      <c r="E152" s="32">
        <v>0.59499999999999997</v>
      </c>
      <c r="F152" s="32">
        <v>82</v>
      </c>
      <c r="G152" s="32">
        <v>51.17</v>
      </c>
      <c r="H152" s="32">
        <v>1.6025014657025602</v>
      </c>
      <c r="I152" s="32">
        <v>1</v>
      </c>
      <c r="J152" s="32">
        <v>1.680672268907563</v>
      </c>
      <c r="K152" s="32">
        <v>0.95348837209302328</v>
      </c>
      <c r="L152" s="32">
        <v>0.59499999999999997</v>
      </c>
      <c r="M152" s="32">
        <v>1</v>
      </c>
    </row>
    <row r="153" spans="3:13" x14ac:dyDescent="0.25">
      <c r="C153" s="30">
        <v>120</v>
      </c>
      <c r="D153" s="32">
        <v>120</v>
      </c>
      <c r="E153" s="32">
        <v>0.6</v>
      </c>
      <c r="F153" s="32">
        <v>82</v>
      </c>
      <c r="G153" s="32">
        <v>51.6</v>
      </c>
      <c r="H153" s="32">
        <v>1.5891472868217056</v>
      </c>
      <c r="I153" s="32">
        <v>1</v>
      </c>
      <c r="J153" s="32">
        <v>1.6666666666666667</v>
      </c>
      <c r="K153" s="32">
        <v>0.95348837209302328</v>
      </c>
      <c r="L153" s="32">
        <v>0.6</v>
      </c>
      <c r="M153" s="32">
        <v>1</v>
      </c>
    </row>
    <row r="154" spans="3:13" x14ac:dyDescent="0.25">
      <c r="C154" s="30">
        <v>121</v>
      </c>
      <c r="D154" s="32">
        <v>121</v>
      </c>
      <c r="E154" s="32">
        <v>0.60499999999999998</v>
      </c>
      <c r="F154" s="32">
        <v>82</v>
      </c>
      <c r="G154" s="32">
        <v>52.03</v>
      </c>
      <c r="H154" s="32">
        <v>1.5760138381702864</v>
      </c>
      <c r="I154" s="32">
        <v>1</v>
      </c>
      <c r="J154" s="32">
        <v>1.6528925619834711</v>
      </c>
      <c r="K154" s="32">
        <v>0.95348837209302328</v>
      </c>
      <c r="L154" s="32">
        <v>0.60499999999999998</v>
      </c>
      <c r="M154" s="32">
        <v>1</v>
      </c>
    </row>
    <row r="155" spans="3:13" x14ac:dyDescent="0.25">
      <c r="C155" s="30">
        <v>122</v>
      </c>
      <c r="D155" s="32">
        <v>122</v>
      </c>
      <c r="E155" s="32">
        <v>0.61</v>
      </c>
      <c r="F155" s="32">
        <v>82</v>
      </c>
      <c r="G155" s="32">
        <v>52.46</v>
      </c>
      <c r="H155" s="32">
        <v>1.5630956919557759</v>
      </c>
      <c r="I155" s="32">
        <v>1</v>
      </c>
      <c r="J155" s="32">
        <v>1.639344262295082</v>
      </c>
      <c r="K155" s="32">
        <v>0.95348837209302328</v>
      </c>
      <c r="L155" s="32">
        <v>0.61</v>
      </c>
      <c r="M155" s="32">
        <v>1</v>
      </c>
    </row>
    <row r="156" spans="3:13" x14ac:dyDescent="0.25">
      <c r="C156" s="30">
        <v>123</v>
      </c>
      <c r="D156" s="32">
        <v>123</v>
      </c>
      <c r="E156" s="32">
        <v>0.61499999999999999</v>
      </c>
      <c r="F156" s="32">
        <v>83</v>
      </c>
      <c r="G156" s="32">
        <v>52.89</v>
      </c>
      <c r="H156" s="32">
        <v>1.5692947627150691</v>
      </c>
      <c r="I156" s="32">
        <v>1</v>
      </c>
      <c r="J156" s="32">
        <v>1.6260162601626016</v>
      </c>
      <c r="K156" s="32">
        <v>0.96511627906976749</v>
      </c>
      <c r="L156" s="32">
        <v>0.61499999999999999</v>
      </c>
      <c r="M156" s="32">
        <v>1</v>
      </c>
    </row>
    <row r="157" spans="3:13" x14ac:dyDescent="0.25">
      <c r="C157" s="30">
        <v>124</v>
      </c>
      <c r="D157" s="32">
        <v>124</v>
      </c>
      <c r="E157" s="32">
        <v>0.62</v>
      </c>
      <c r="F157" s="32">
        <v>83</v>
      </c>
      <c r="G157" s="32">
        <v>53.32</v>
      </c>
      <c r="H157" s="32">
        <v>1.5566391597899476</v>
      </c>
      <c r="I157" s="32">
        <v>1</v>
      </c>
      <c r="J157" s="32">
        <v>1.6129032258064517</v>
      </c>
      <c r="K157" s="32">
        <v>0.96511627906976749</v>
      </c>
      <c r="L157" s="32">
        <v>0.62</v>
      </c>
      <c r="M157" s="32">
        <v>1</v>
      </c>
    </row>
    <row r="158" spans="3:13" x14ac:dyDescent="0.25">
      <c r="C158" s="30">
        <v>125</v>
      </c>
      <c r="D158" s="32">
        <v>125</v>
      </c>
      <c r="E158" s="32">
        <v>0.625</v>
      </c>
      <c r="F158" s="32">
        <v>83</v>
      </c>
      <c r="G158" s="32">
        <v>53.75</v>
      </c>
      <c r="H158" s="32">
        <v>1.5441860465116279</v>
      </c>
      <c r="I158" s="32">
        <v>1</v>
      </c>
      <c r="J158" s="32">
        <v>1.6</v>
      </c>
      <c r="K158" s="32">
        <v>0.96511627906976749</v>
      </c>
      <c r="L158" s="32">
        <v>0.625</v>
      </c>
      <c r="M158" s="32">
        <v>1</v>
      </c>
    </row>
    <row r="159" spans="3:13" x14ac:dyDescent="0.25">
      <c r="C159" s="30">
        <v>126</v>
      </c>
      <c r="D159" s="32">
        <v>126</v>
      </c>
      <c r="E159" s="32">
        <v>0.63</v>
      </c>
      <c r="F159" s="32">
        <v>83</v>
      </c>
      <c r="G159" s="32">
        <v>54.18</v>
      </c>
      <c r="H159" s="32">
        <v>1.5319306016980436</v>
      </c>
      <c r="I159" s="32">
        <v>1</v>
      </c>
      <c r="J159" s="32">
        <v>1.5873015873015872</v>
      </c>
      <c r="K159" s="32">
        <v>0.96511627906976749</v>
      </c>
      <c r="L159" s="32">
        <v>0.63</v>
      </c>
      <c r="M159" s="32">
        <v>1</v>
      </c>
    </row>
    <row r="160" spans="3:13" x14ac:dyDescent="0.25">
      <c r="C160" s="30">
        <v>127</v>
      </c>
      <c r="D160" s="32">
        <v>127</v>
      </c>
      <c r="E160" s="32">
        <v>0.63500000000000001</v>
      </c>
      <c r="F160" s="32">
        <v>84</v>
      </c>
      <c r="G160" s="32">
        <v>54.61</v>
      </c>
      <c r="H160" s="32">
        <v>1.5381798205456876</v>
      </c>
      <c r="I160" s="32">
        <v>1</v>
      </c>
      <c r="J160" s="32">
        <v>1.5748031496062991</v>
      </c>
      <c r="K160" s="32">
        <v>0.97674418604651159</v>
      </c>
      <c r="L160" s="32">
        <v>0.63500000000000001</v>
      </c>
      <c r="M160" s="32">
        <v>1</v>
      </c>
    </row>
    <row r="161" spans="3:13" x14ac:dyDescent="0.25">
      <c r="C161" s="30">
        <v>128</v>
      </c>
      <c r="D161" s="32">
        <v>128</v>
      </c>
      <c r="E161" s="32">
        <v>0.64</v>
      </c>
      <c r="F161" s="32">
        <v>84</v>
      </c>
      <c r="G161" s="32">
        <v>55.04</v>
      </c>
      <c r="H161" s="32">
        <v>1.5261627906976742</v>
      </c>
      <c r="I161" s="32">
        <v>1</v>
      </c>
      <c r="J161" s="32">
        <v>1.5625</v>
      </c>
      <c r="K161" s="32">
        <v>0.97674418604651159</v>
      </c>
      <c r="L161" s="32">
        <v>0.64</v>
      </c>
      <c r="M161" s="32">
        <v>1</v>
      </c>
    </row>
    <row r="162" spans="3:13" x14ac:dyDescent="0.25">
      <c r="C162" s="30">
        <v>129</v>
      </c>
      <c r="D162" s="32">
        <v>129</v>
      </c>
      <c r="E162" s="32">
        <v>0.64500000000000002</v>
      </c>
      <c r="F162" s="32">
        <v>84</v>
      </c>
      <c r="G162" s="32">
        <v>55.47</v>
      </c>
      <c r="H162" s="32">
        <v>1.5143320713899404</v>
      </c>
      <c r="I162" s="32">
        <v>1</v>
      </c>
      <c r="J162" s="32">
        <v>1.5503875968992247</v>
      </c>
      <c r="K162" s="32">
        <v>0.97674418604651159</v>
      </c>
      <c r="L162" s="32">
        <v>0.64500000000000002</v>
      </c>
      <c r="M162" s="32">
        <v>1</v>
      </c>
    </row>
    <row r="163" spans="3:13" x14ac:dyDescent="0.25">
      <c r="C163" s="30">
        <v>130</v>
      </c>
      <c r="D163" s="32">
        <v>130</v>
      </c>
      <c r="E163" s="32">
        <v>0.65</v>
      </c>
      <c r="F163" s="32">
        <v>84</v>
      </c>
      <c r="G163" s="32">
        <v>55.9</v>
      </c>
      <c r="H163" s="32">
        <v>1.5026833631484793</v>
      </c>
      <c r="I163" s="32">
        <v>1</v>
      </c>
      <c r="J163" s="32">
        <v>1.5384615384615383</v>
      </c>
      <c r="K163" s="32">
        <v>0.97674418604651159</v>
      </c>
      <c r="L163" s="32">
        <v>0.65</v>
      </c>
      <c r="M163" s="32">
        <v>1</v>
      </c>
    </row>
    <row r="164" spans="3:13" x14ac:dyDescent="0.25">
      <c r="C164" s="30">
        <v>131</v>
      </c>
      <c r="D164" s="32">
        <v>131</v>
      </c>
      <c r="E164" s="32">
        <v>0.65500000000000003</v>
      </c>
      <c r="F164" s="32">
        <v>84</v>
      </c>
      <c r="G164" s="32">
        <v>56.33</v>
      </c>
      <c r="H164" s="32">
        <v>1.4912124977809336</v>
      </c>
      <c r="I164" s="32">
        <v>1</v>
      </c>
      <c r="J164" s="32">
        <v>1.5267175572519083</v>
      </c>
      <c r="K164" s="32">
        <v>0.97674418604651159</v>
      </c>
      <c r="L164" s="32">
        <v>0.65500000000000003</v>
      </c>
      <c r="M164" s="32">
        <v>1</v>
      </c>
    </row>
    <row r="165" spans="3:13" x14ac:dyDescent="0.25">
      <c r="C165" s="30">
        <v>132</v>
      </c>
      <c r="D165" s="32">
        <v>132</v>
      </c>
      <c r="E165" s="32">
        <v>0.66</v>
      </c>
      <c r="F165" s="32">
        <v>84</v>
      </c>
      <c r="G165" s="32">
        <v>56.76</v>
      </c>
      <c r="H165" s="32">
        <v>1.4799154334038054</v>
      </c>
      <c r="I165" s="32">
        <v>1</v>
      </c>
      <c r="J165" s="32">
        <v>1.5151515151515151</v>
      </c>
      <c r="K165" s="32">
        <v>0.97674418604651159</v>
      </c>
      <c r="L165" s="32">
        <v>0.66</v>
      </c>
      <c r="M165" s="32">
        <v>1</v>
      </c>
    </row>
    <row r="166" spans="3:13" x14ac:dyDescent="0.25">
      <c r="C166" s="30">
        <v>133</v>
      </c>
      <c r="D166" s="32">
        <v>133</v>
      </c>
      <c r="E166" s="32">
        <v>0.66500000000000004</v>
      </c>
      <c r="F166" s="32">
        <v>84</v>
      </c>
      <c r="G166" s="32">
        <v>57.19</v>
      </c>
      <c r="H166" s="32">
        <v>1.4687882496940023</v>
      </c>
      <c r="I166" s="32">
        <v>1</v>
      </c>
      <c r="J166" s="32">
        <v>1.5037593984962405</v>
      </c>
      <c r="K166" s="32">
        <v>0.97674418604651159</v>
      </c>
      <c r="L166" s="32">
        <v>0.66500000000000004</v>
      </c>
      <c r="M166" s="32">
        <v>1</v>
      </c>
    </row>
    <row r="167" spans="3:13" x14ac:dyDescent="0.25">
      <c r="C167" s="30">
        <v>134</v>
      </c>
      <c r="D167" s="32">
        <v>134</v>
      </c>
      <c r="E167" s="32">
        <v>0.67</v>
      </c>
      <c r="F167" s="32">
        <v>84</v>
      </c>
      <c r="G167" s="32">
        <v>57.62</v>
      </c>
      <c r="H167" s="32">
        <v>1.4578271433530023</v>
      </c>
      <c r="I167" s="32">
        <v>1</v>
      </c>
      <c r="J167" s="32">
        <v>1.4925373134328357</v>
      </c>
      <c r="K167" s="32">
        <v>0.97674418604651159</v>
      </c>
      <c r="L167" s="32">
        <v>0.67</v>
      </c>
      <c r="M167" s="32">
        <v>1</v>
      </c>
    </row>
    <row r="168" spans="3:13" x14ac:dyDescent="0.25">
      <c r="C168" s="30">
        <v>135</v>
      </c>
      <c r="D168" s="32">
        <v>135</v>
      </c>
      <c r="E168" s="32">
        <v>0.67500000000000004</v>
      </c>
      <c r="F168" s="32">
        <v>84</v>
      </c>
      <c r="G168" s="32">
        <v>58.05</v>
      </c>
      <c r="H168" s="32">
        <v>1.4470284237726097</v>
      </c>
      <c r="I168" s="32">
        <v>1</v>
      </c>
      <c r="J168" s="32">
        <v>1.4814814814814814</v>
      </c>
      <c r="K168" s="32">
        <v>0.97674418604651159</v>
      </c>
      <c r="L168" s="32">
        <v>0.67500000000000004</v>
      </c>
      <c r="M168" s="32">
        <v>1</v>
      </c>
    </row>
    <row r="169" spans="3:13" x14ac:dyDescent="0.25">
      <c r="C169" s="30">
        <v>136</v>
      </c>
      <c r="D169" s="32">
        <v>136</v>
      </c>
      <c r="E169" s="32">
        <v>0.68</v>
      </c>
      <c r="F169" s="32">
        <v>84</v>
      </c>
      <c r="G169" s="32">
        <v>58.48</v>
      </c>
      <c r="H169" s="32">
        <v>1.4363885088919286</v>
      </c>
      <c r="I169" s="32">
        <v>1</v>
      </c>
      <c r="J169" s="32">
        <v>1.4705882352941175</v>
      </c>
      <c r="K169" s="32">
        <v>0.97674418604651159</v>
      </c>
      <c r="L169" s="32">
        <v>0.68</v>
      </c>
      <c r="M169" s="32">
        <v>1</v>
      </c>
    </row>
    <row r="170" spans="3:13" x14ac:dyDescent="0.25">
      <c r="C170" s="30">
        <v>137</v>
      </c>
      <c r="D170" s="32">
        <v>137</v>
      </c>
      <c r="E170" s="32">
        <v>0.68500000000000005</v>
      </c>
      <c r="F170" s="32">
        <v>84</v>
      </c>
      <c r="G170" s="32">
        <v>58.91</v>
      </c>
      <c r="H170" s="32">
        <v>1.4259039212357831</v>
      </c>
      <c r="I170" s="32">
        <v>1</v>
      </c>
      <c r="J170" s="32">
        <v>1.4598540145985401</v>
      </c>
      <c r="K170" s="32">
        <v>0.97674418604651159</v>
      </c>
      <c r="L170" s="32">
        <v>0.68500000000000005</v>
      </c>
      <c r="M170" s="32">
        <v>1</v>
      </c>
    </row>
    <row r="171" spans="3:13" x14ac:dyDescent="0.25">
      <c r="C171" s="30">
        <v>138</v>
      </c>
      <c r="D171" s="32">
        <v>138</v>
      </c>
      <c r="E171" s="32">
        <v>0.69</v>
      </c>
      <c r="F171" s="32">
        <v>84</v>
      </c>
      <c r="G171" s="32">
        <v>59.339999999999996</v>
      </c>
      <c r="H171" s="32">
        <v>1.4155712841253791</v>
      </c>
      <c r="I171" s="32">
        <v>1</v>
      </c>
      <c r="J171" s="32">
        <v>1.4492753623188408</v>
      </c>
      <c r="K171" s="32">
        <v>0.97674418604651159</v>
      </c>
      <c r="L171" s="32">
        <v>0.69</v>
      </c>
      <c r="M171" s="32">
        <v>1</v>
      </c>
    </row>
    <row r="172" spans="3:13" x14ac:dyDescent="0.25">
      <c r="C172" s="30">
        <v>139</v>
      </c>
      <c r="D172" s="32">
        <v>139</v>
      </c>
      <c r="E172" s="32">
        <v>0.69499999999999995</v>
      </c>
      <c r="F172" s="32">
        <v>85</v>
      </c>
      <c r="G172" s="32">
        <v>59.769999999999996</v>
      </c>
      <c r="H172" s="32">
        <v>1.4221181194579222</v>
      </c>
      <c r="I172" s="32">
        <v>1</v>
      </c>
      <c r="J172" s="32">
        <v>1.4388489208633095</v>
      </c>
      <c r="K172" s="32">
        <v>0.98837209302325579</v>
      </c>
      <c r="L172" s="32">
        <v>0.69499999999999995</v>
      </c>
      <c r="M172" s="32">
        <v>1</v>
      </c>
    </row>
    <row r="173" spans="3:13" x14ac:dyDescent="0.25">
      <c r="C173" s="30">
        <v>140</v>
      </c>
      <c r="D173" s="32">
        <v>140</v>
      </c>
      <c r="E173" s="32">
        <v>0.7</v>
      </c>
      <c r="F173" s="32">
        <v>85</v>
      </c>
      <c r="G173" s="32">
        <v>60.199999999999996</v>
      </c>
      <c r="H173" s="32">
        <v>1.4119601328903655</v>
      </c>
      <c r="I173" s="32">
        <v>1</v>
      </c>
      <c r="J173" s="32">
        <v>1.4285714285714286</v>
      </c>
      <c r="K173" s="32">
        <v>0.98837209302325579</v>
      </c>
      <c r="L173" s="32">
        <v>0.7</v>
      </c>
      <c r="M173" s="32">
        <v>1</v>
      </c>
    </row>
    <row r="174" spans="3:13" x14ac:dyDescent="0.25">
      <c r="C174" s="30">
        <v>141</v>
      </c>
      <c r="D174" s="32">
        <v>141</v>
      </c>
      <c r="E174" s="32">
        <v>0.70499999999999996</v>
      </c>
      <c r="F174" s="32">
        <v>85</v>
      </c>
      <c r="G174" s="32">
        <v>60.63</v>
      </c>
      <c r="H174" s="32">
        <v>1.4019462312386608</v>
      </c>
      <c r="I174" s="32">
        <v>1</v>
      </c>
      <c r="J174" s="32">
        <v>1.4184397163120568</v>
      </c>
      <c r="K174" s="32">
        <v>0.98837209302325579</v>
      </c>
      <c r="L174" s="32">
        <v>0.70499999999999996</v>
      </c>
      <c r="M174" s="32">
        <v>1</v>
      </c>
    </row>
    <row r="175" spans="3:13" x14ac:dyDescent="0.25">
      <c r="C175" s="30">
        <v>142</v>
      </c>
      <c r="D175" s="32">
        <v>142</v>
      </c>
      <c r="E175" s="32">
        <v>0.71</v>
      </c>
      <c r="F175" s="32">
        <v>85</v>
      </c>
      <c r="G175" s="32">
        <v>61.06</v>
      </c>
      <c r="H175" s="32">
        <v>1.3920733704552899</v>
      </c>
      <c r="I175" s="32">
        <v>1</v>
      </c>
      <c r="J175" s="32">
        <v>1.4084507042253522</v>
      </c>
      <c r="K175" s="32">
        <v>0.98837209302325579</v>
      </c>
      <c r="L175" s="32">
        <v>0.71</v>
      </c>
      <c r="M175" s="32">
        <v>1</v>
      </c>
    </row>
    <row r="176" spans="3:13" x14ac:dyDescent="0.25">
      <c r="C176" s="30">
        <v>143</v>
      </c>
      <c r="D176" s="32">
        <v>143</v>
      </c>
      <c r="E176" s="32">
        <v>0.71499999999999997</v>
      </c>
      <c r="F176" s="32">
        <v>85</v>
      </c>
      <c r="G176" s="32">
        <v>61.49</v>
      </c>
      <c r="H176" s="32">
        <v>1.3823385916409172</v>
      </c>
      <c r="I176" s="32">
        <v>1</v>
      </c>
      <c r="J176" s="32">
        <v>1.3986013986013988</v>
      </c>
      <c r="K176" s="32">
        <v>0.98837209302325579</v>
      </c>
      <c r="L176" s="32">
        <v>0.71499999999999997</v>
      </c>
      <c r="M176" s="32">
        <v>1</v>
      </c>
    </row>
    <row r="177" spans="3:13" x14ac:dyDescent="0.25">
      <c r="C177" s="30">
        <v>144</v>
      </c>
      <c r="D177" s="32">
        <v>144</v>
      </c>
      <c r="E177" s="32">
        <v>0.72</v>
      </c>
      <c r="F177" s="32">
        <v>85</v>
      </c>
      <c r="G177" s="32">
        <v>61.92</v>
      </c>
      <c r="H177" s="32">
        <v>1.3727390180878554</v>
      </c>
      <c r="I177" s="32">
        <v>1</v>
      </c>
      <c r="J177" s="32">
        <v>1.3888888888888888</v>
      </c>
      <c r="K177" s="32">
        <v>0.98837209302325579</v>
      </c>
      <c r="L177" s="32">
        <v>0.72</v>
      </c>
      <c r="M177" s="32">
        <v>1</v>
      </c>
    </row>
    <row r="178" spans="3:13" x14ac:dyDescent="0.25">
      <c r="C178" s="30">
        <v>145</v>
      </c>
      <c r="D178" s="32">
        <v>145</v>
      </c>
      <c r="E178" s="32">
        <v>0.72499999999999998</v>
      </c>
      <c r="F178" s="32">
        <v>86</v>
      </c>
      <c r="G178" s="32">
        <v>62.35</v>
      </c>
      <c r="H178" s="32">
        <v>1.3793103448275863</v>
      </c>
      <c r="I178" s="32">
        <v>1</v>
      </c>
      <c r="J178" s="32">
        <v>1.3793103448275863</v>
      </c>
      <c r="K178" s="32">
        <v>1</v>
      </c>
      <c r="L178" s="32">
        <v>0.72499999999999998</v>
      </c>
      <c r="M178" s="32">
        <v>1</v>
      </c>
    </row>
    <row r="179" spans="3:13" x14ac:dyDescent="0.25">
      <c r="C179" s="30">
        <v>146</v>
      </c>
      <c r="D179" s="32">
        <v>146</v>
      </c>
      <c r="E179" s="32">
        <v>0.73</v>
      </c>
      <c r="F179" s="32">
        <v>86</v>
      </c>
      <c r="G179" s="32">
        <v>62.78</v>
      </c>
      <c r="H179" s="32">
        <v>1.3698630136986301</v>
      </c>
      <c r="I179" s="32">
        <v>1</v>
      </c>
      <c r="J179" s="32">
        <v>1.3698630136986301</v>
      </c>
      <c r="K179" s="32">
        <v>1</v>
      </c>
      <c r="L179" s="32">
        <v>0.73</v>
      </c>
      <c r="M179" s="32">
        <v>1</v>
      </c>
    </row>
    <row r="180" spans="3:13" x14ac:dyDescent="0.25">
      <c r="C180" s="30">
        <v>147</v>
      </c>
      <c r="D180" s="32">
        <v>147</v>
      </c>
      <c r="E180" s="32">
        <v>0.73499999999999999</v>
      </c>
      <c r="F180" s="32">
        <v>86</v>
      </c>
      <c r="G180" s="32">
        <v>63.21</v>
      </c>
      <c r="H180" s="32">
        <v>1.3605442176870748</v>
      </c>
      <c r="I180" s="32">
        <v>1</v>
      </c>
      <c r="J180" s="32">
        <v>1.3605442176870748</v>
      </c>
      <c r="K180" s="32">
        <v>1</v>
      </c>
      <c r="L180" s="32">
        <v>0.73499999999999999</v>
      </c>
      <c r="M180" s="32">
        <v>1</v>
      </c>
    </row>
    <row r="181" spans="3:13" x14ac:dyDescent="0.25">
      <c r="C181" s="30">
        <v>148</v>
      </c>
      <c r="D181" s="32">
        <v>148</v>
      </c>
      <c r="E181" s="32">
        <v>0.74</v>
      </c>
      <c r="F181" s="32">
        <v>86</v>
      </c>
      <c r="G181" s="32">
        <v>63.64</v>
      </c>
      <c r="H181" s="32">
        <v>1.3513513513513513</v>
      </c>
      <c r="I181" s="32">
        <v>1</v>
      </c>
      <c r="J181" s="32">
        <v>1.3513513513513513</v>
      </c>
      <c r="K181" s="32">
        <v>1</v>
      </c>
      <c r="L181" s="32">
        <v>0.74</v>
      </c>
      <c r="M181" s="32">
        <v>1</v>
      </c>
    </row>
    <row r="182" spans="3:13" x14ac:dyDescent="0.25">
      <c r="C182" s="30">
        <v>149</v>
      </c>
      <c r="D182" s="32">
        <v>149</v>
      </c>
      <c r="E182" s="32">
        <v>0.745</v>
      </c>
      <c r="F182" s="32">
        <v>86</v>
      </c>
      <c r="G182" s="32">
        <v>64.069999999999993</v>
      </c>
      <c r="H182" s="32">
        <v>1.3422818791946309</v>
      </c>
      <c r="I182" s="32">
        <v>1</v>
      </c>
      <c r="J182" s="32">
        <v>1.3422818791946309</v>
      </c>
      <c r="K182" s="32">
        <v>1</v>
      </c>
      <c r="L182" s="32">
        <v>0.745</v>
      </c>
      <c r="M182" s="32">
        <v>1</v>
      </c>
    </row>
    <row r="183" spans="3:13" x14ac:dyDescent="0.25">
      <c r="C183" s="30">
        <v>150</v>
      </c>
      <c r="D183" s="32">
        <v>150</v>
      </c>
      <c r="E183" s="32">
        <v>0.75</v>
      </c>
      <c r="F183" s="32">
        <v>86</v>
      </c>
      <c r="G183" s="32">
        <v>64.5</v>
      </c>
      <c r="H183" s="32">
        <v>1.3333333333333333</v>
      </c>
      <c r="I183" s="32">
        <v>1</v>
      </c>
      <c r="J183" s="32">
        <v>1.3333333333333333</v>
      </c>
      <c r="K183" s="32">
        <v>1</v>
      </c>
      <c r="L183" s="32">
        <v>0.75</v>
      </c>
      <c r="M183" s="32">
        <v>1</v>
      </c>
    </row>
    <row r="184" spans="3:13" x14ac:dyDescent="0.25">
      <c r="C184" s="30">
        <v>151</v>
      </c>
      <c r="D184" s="32">
        <v>151</v>
      </c>
      <c r="E184" s="32">
        <v>0.755</v>
      </c>
      <c r="F184" s="32">
        <v>86</v>
      </c>
      <c r="G184" s="32">
        <v>64.929999999999993</v>
      </c>
      <c r="H184" s="32">
        <v>1.3245033112582782</v>
      </c>
      <c r="I184" s="32">
        <v>1</v>
      </c>
      <c r="J184" s="32">
        <v>1.3245033112582782</v>
      </c>
      <c r="K184" s="32">
        <v>1</v>
      </c>
      <c r="L184" s="32">
        <v>0.755</v>
      </c>
      <c r="M184" s="32">
        <v>1</v>
      </c>
    </row>
    <row r="185" spans="3:13" x14ac:dyDescent="0.25">
      <c r="C185" s="30">
        <v>152</v>
      </c>
      <c r="D185" s="32">
        <v>152</v>
      </c>
      <c r="E185" s="32">
        <v>0.76</v>
      </c>
      <c r="F185" s="32">
        <v>86</v>
      </c>
      <c r="G185" s="32">
        <v>65.36</v>
      </c>
      <c r="H185" s="32">
        <v>1.3157894736842106</v>
      </c>
      <c r="I185" s="32">
        <v>1</v>
      </c>
      <c r="J185" s="32">
        <v>1.3157894736842106</v>
      </c>
      <c r="K185" s="32">
        <v>1</v>
      </c>
      <c r="L185" s="32">
        <v>0.76</v>
      </c>
      <c r="M185" s="32">
        <v>1</v>
      </c>
    </row>
    <row r="186" spans="3:13" x14ac:dyDescent="0.25">
      <c r="C186" s="30">
        <v>153</v>
      </c>
      <c r="D186" s="32">
        <v>153</v>
      </c>
      <c r="E186" s="32">
        <v>0.76500000000000001</v>
      </c>
      <c r="F186" s="32">
        <v>86</v>
      </c>
      <c r="G186" s="32">
        <v>65.789999999999992</v>
      </c>
      <c r="H186" s="32">
        <v>1.3071895424836601</v>
      </c>
      <c r="I186" s="32">
        <v>1</v>
      </c>
      <c r="J186" s="32">
        <v>1.3071895424836601</v>
      </c>
      <c r="K186" s="32">
        <v>1</v>
      </c>
      <c r="L186" s="32">
        <v>0.76500000000000001</v>
      </c>
      <c r="M186" s="32">
        <v>1</v>
      </c>
    </row>
    <row r="187" spans="3:13" x14ac:dyDescent="0.25">
      <c r="C187" s="30">
        <v>154</v>
      </c>
      <c r="D187" s="32">
        <v>154</v>
      </c>
      <c r="E187" s="32">
        <v>0.77</v>
      </c>
      <c r="F187" s="32">
        <v>86</v>
      </c>
      <c r="G187" s="32">
        <v>66.22</v>
      </c>
      <c r="H187" s="32">
        <v>1.2987012987012987</v>
      </c>
      <c r="I187" s="32">
        <v>1</v>
      </c>
      <c r="J187" s="32">
        <v>1.2987012987012987</v>
      </c>
      <c r="K187" s="32">
        <v>1</v>
      </c>
      <c r="L187" s="32">
        <v>0.77</v>
      </c>
      <c r="M187" s="32">
        <v>1</v>
      </c>
    </row>
    <row r="188" spans="3:13" x14ac:dyDescent="0.25">
      <c r="C188" s="30">
        <v>155</v>
      </c>
      <c r="D188" s="32">
        <v>155</v>
      </c>
      <c r="E188" s="32">
        <v>0.77500000000000002</v>
      </c>
      <c r="F188" s="32">
        <v>86</v>
      </c>
      <c r="G188" s="32">
        <v>66.650000000000006</v>
      </c>
      <c r="H188" s="32">
        <v>1.2903225806451613</v>
      </c>
      <c r="I188" s="32">
        <v>1</v>
      </c>
      <c r="J188" s="32">
        <v>1.2903225806451613</v>
      </c>
      <c r="K188" s="32">
        <v>1</v>
      </c>
      <c r="L188" s="32">
        <v>0.77500000000000002</v>
      </c>
      <c r="M188" s="32">
        <v>1</v>
      </c>
    </row>
    <row r="189" spans="3:13" x14ac:dyDescent="0.25">
      <c r="C189" s="30">
        <v>156</v>
      </c>
      <c r="D189" s="32">
        <v>156</v>
      </c>
      <c r="E189" s="32">
        <v>0.78</v>
      </c>
      <c r="F189" s="32">
        <v>86</v>
      </c>
      <c r="G189" s="32">
        <v>67.08</v>
      </c>
      <c r="H189" s="32">
        <v>1.2820512820512819</v>
      </c>
      <c r="I189" s="32">
        <v>1</v>
      </c>
      <c r="J189" s="32">
        <v>1.2820512820512819</v>
      </c>
      <c r="K189" s="32">
        <v>1</v>
      </c>
      <c r="L189" s="32">
        <v>0.78</v>
      </c>
      <c r="M189" s="32">
        <v>1</v>
      </c>
    </row>
    <row r="190" spans="3:13" x14ac:dyDescent="0.25">
      <c r="C190" s="30">
        <v>157</v>
      </c>
      <c r="D190" s="32">
        <v>157</v>
      </c>
      <c r="E190" s="32">
        <v>0.78500000000000003</v>
      </c>
      <c r="F190" s="32">
        <v>86</v>
      </c>
      <c r="G190" s="32">
        <v>67.510000000000005</v>
      </c>
      <c r="H190" s="32">
        <v>1.2738853503184713</v>
      </c>
      <c r="I190" s="32">
        <v>1</v>
      </c>
      <c r="J190" s="32">
        <v>1.2738853503184713</v>
      </c>
      <c r="K190" s="32">
        <v>1</v>
      </c>
      <c r="L190" s="32">
        <v>0.78500000000000003</v>
      </c>
      <c r="M190" s="32">
        <v>1</v>
      </c>
    </row>
    <row r="191" spans="3:13" x14ac:dyDescent="0.25">
      <c r="C191" s="30">
        <v>158</v>
      </c>
      <c r="D191" s="32">
        <v>158</v>
      </c>
      <c r="E191" s="32">
        <v>0.79</v>
      </c>
      <c r="F191" s="32">
        <v>86</v>
      </c>
      <c r="G191" s="32">
        <v>67.94</v>
      </c>
      <c r="H191" s="32">
        <v>1.2658227848101264</v>
      </c>
      <c r="I191" s="32">
        <v>1</v>
      </c>
      <c r="J191" s="32">
        <v>1.2658227848101264</v>
      </c>
      <c r="K191" s="32">
        <v>1</v>
      </c>
      <c r="L191" s="32">
        <v>0.79</v>
      </c>
      <c r="M191" s="32">
        <v>1</v>
      </c>
    </row>
    <row r="192" spans="3:13" x14ac:dyDescent="0.25">
      <c r="C192" s="30">
        <v>159</v>
      </c>
      <c r="D192" s="32">
        <v>159</v>
      </c>
      <c r="E192" s="32">
        <v>0.79500000000000004</v>
      </c>
      <c r="F192" s="32">
        <v>86</v>
      </c>
      <c r="G192" s="32">
        <v>68.37</v>
      </c>
      <c r="H192" s="32">
        <v>1.2578616352201257</v>
      </c>
      <c r="I192" s="32">
        <v>1</v>
      </c>
      <c r="J192" s="32">
        <v>1.2578616352201257</v>
      </c>
      <c r="K192" s="32">
        <v>1</v>
      </c>
      <c r="L192" s="32">
        <v>0.79500000000000004</v>
      </c>
      <c r="M192" s="32">
        <v>1</v>
      </c>
    </row>
    <row r="193" spans="3:13" x14ac:dyDescent="0.25">
      <c r="C193" s="30">
        <v>160</v>
      </c>
      <c r="D193" s="32">
        <v>160</v>
      </c>
      <c r="E193" s="32">
        <v>0.8</v>
      </c>
      <c r="F193" s="32">
        <v>86</v>
      </c>
      <c r="G193" s="32">
        <v>68.8</v>
      </c>
      <c r="H193" s="32">
        <v>1.25</v>
      </c>
      <c r="I193" s="32">
        <v>1</v>
      </c>
      <c r="J193" s="32">
        <v>1.25</v>
      </c>
      <c r="K193" s="32">
        <v>1</v>
      </c>
      <c r="L193" s="32">
        <v>0.8</v>
      </c>
      <c r="M193" s="32">
        <v>1</v>
      </c>
    </row>
    <row r="194" spans="3:13" x14ac:dyDescent="0.25">
      <c r="C194" s="30">
        <v>161</v>
      </c>
      <c r="D194" s="32">
        <v>161</v>
      </c>
      <c r="E194" s="32">
        <v>0.80500000000000005</v>
      </c>
      <c r="F194" s="32">
        <v>86</v>
      </c>
      <c r="G194" s="32">
        <v>69.23</v>
      </c>
      <c r="H194" s="32">
        <v>1.2422360248447204</v>
      </c>
      <c r="I194" s="32">
        <v>1</v>
      </c>
      <c r="J194" s="32">
        <v>1.2422360248447204</v>
      </c>
      <c r="K194" s="32">
        <v>1</v>
      </c>
      <c r="L194" s="32">
        <v>0.80500000000000005</v>
      </c>
      <c r="M194" s="32">
        <v>1</v>
      </c>
    </row>
    <row r="195" spans="3:13" x14ac:dyDescent="0.25">
      <c r="C195" s="30">
        <v>162</v>
      </c>
      <c r="D195" s="32">
        <v>162</v>
      </c>
      <c r="E195" s="32">
        <v>0.81</v>
      </c>
      <c r="F195" s="32">
        <v>86</v>
      </c>
      <c r="G195" s="32">
        <v>69.66</v>
      </c>
      <c r="H195" s="32">
        <v>1.2345679012345678</v>
      </c>
      <c r="I195" s="32">
        <v>1</v>
      </c>
      <c r="J195" s="32">
        <v>1.2345679012345678</v>
      </c>
      <c r="K195" s="32">
        <v>1</v>
      </c>
      <c r="L195" s="32">
        <v>0.81</v>
      </c>
      <c r="M195" s="32">
        <v>1</v>
      </c>
    </row>
    <row r="196" spans="3:13" x14ac:dyDescent="0.25">
      <c r="C196" s="30">
        <v>163</v>
      </c>
      <c r="D196" s="32">
        <v>163</v>
      </c>
      <c r="E196" s="32">
        <v>0.81499999999999995</v>
      </c>
      <c r="F196" s="32">
        <v>86</v>
      </c>
      <c r="G196" s="32">
        <v>70.09</v>
      </c>
      <c r="H196" s="32">
        <v>1.2269938650306749</v>
      </c>
      <c r="I196" s="32">
        <v>1</v>
      </c>
      <c r="J196" s="32">
        <v>1.2269938650306749</v>
      </c>
      <c r="K196" s="32">
        <v>1</v>
      </c>
      <c r="L196" s="32">
        <v>0.81499999999999995</v>
      </c>
      <c r="M196" s="32">
        <v>1</v>
      </c>
    </row>
    <row r="197" spans="3:13" x14ac:dyDescent="0.25">
      <c r="C197" s="30">
        <v>164</v>
      </c>
      <c r="D197" s="32">
        <v>164</v>
      </c>
      <c r="E197" s="32">
        <v>0.82</v>
      </c>
      <c r="F197" s="32">
        <v>86</v>
      </c>
      <c r="G197" s="32">
        <v>70.52</v>
      </c>
      <c r="H197" s="32">
        <v>1.2195121951219512</v>
      </c>
      <c r="I197" s="32">
        <v>1</v>
      </c>
      <c r="J197" s="32">
        <v>1.2195121951219512</v>
      </c>
      <c r="K197" s="32">
        <v>1</v>
      </c>
      <c r="L197" s="32">
        <v>0.82</v>
      </c>
      <c r="M197" s="32">
        <v>1</v>
      </c>
    </row>
    <row r="198" spans="3:13" x14ac:dyDescent="0.25">
      <c r="C198" s="30">
        <v>165</v>
      </c>
      <c r="D198" s="32">
        <v>165</v>
      </c>
      <c r="E198" s="32">
        <v>0.82499999999999996</v>
      </c>
      <c r="F198" s="32">
        <v>86</v>
      </c>
      <c r="G198" s="32">
        <v>70.95</v>
      </c>
      <c r="H198" s="32">
        <v>1.2121212121212122</v>
      </c>
      <c r="I198" s="32">
        <v>1</v>
      </c>
      <c r="J198" s="32">
        <v>1.2121212121212122</v>
      </c>
      <c r="K198" s="32">
        <v>1</v>
      </c>
      <c r="L198" s="32">
        <v>0.82499999999999996</v>
      </c>
      <c r="M198" s="32">
        <v>1</v>
      </c>
    </row>
    <row r="199" spans="3:13" x14ac:dyDescent="0.25">
      <c r="C199" s="30">
        <v>166</v>
      </c>
      <c r="D199" s="32">
        <v>166</v>
      </c>
      <c r="E199" s="32">
        <v>0.83</v>
      </c>
      <c r="F199" s="32">
        <v>86</v>
      </c>
      <c r="G199" s="32">
        <v>71.38</v>
      </c>
      <c r="H199" s="32">
        <v>1.2048192771084338</v>
      </c>
      <c r="I199" s="32">
        <v>1</v>
      </c>
      <c r="J199" s="32">
        <v>1.2048192771084338</v>
      </c>
      <c r="K199" s="32">
        <v>1</v>
      </c>
      <c r="L199" s="32">
        <v>0.83</v>
      </c>
      <c r="M199" s="32">
        <v>1</v>
      </c>
    </row>
    <row r="200" spans="3:13" x14ac:dyDescent="0.25">
      <c r="C200" s="30">
        <v>167</v>
      </c>
      <c r="D200" s="32">
        <v>167</v>
      </c>
      <c r="E200" s="32">
        <v>0.83499999999999996</v>
      </c>
      <c r="F200" s="32">
        <v>86</v>
      </c>
      <c r="G200" s="32">
        <v>71.81</v>
      </c>
      <c r="H200" s="32">
        <v>1.1976047904191618</v>
      </c>
      <c r="I200" s="32">
        <v>1</v>
      </c>
      <c r="J200" s="32">
        <v>1.1976047904191618</v>
      </c>
      <c r="K200" s="32">
        <v>1</v>
      </c>
      <c r="L200" s="32">
        <v>0.83499999999999996</v>
      </c>
      <c r="M200" s="32">
        <v>1</v>
      </c>
    </row>
    <row r="201" spans="3:13" x14ac:dyDescent="0.25">
      <c r="C201" s="30">
        <v>168</v>
      </c>
      <c r="D201" s="32">
        <v>168</v>
      </c>
      <c r="E201" s="32">
        <v>0.84</v>
      </c>
      <c r="F201" s="32">
        <v>86</v>
      </c>
      <c r="G201" s="32">
        <v>72.239999999999995</v>
      </c>
      <c r="H201" s="32">
        <v>1.1904761904761905</v>
      </c>
      <c r="I201" s="32">
        <v>1</v>
      </c>
      <c r="J201" s="32">
        <v>1.1904761904761905</v>
      </c>
      <c r="K201" s="32">
        <v>1</v>
      </c>
      <c r="L201" s="32">
        <v>0.84</v>
      </c>
      <c r="M201" s="32">
        <v>1</v>
      </c>
    </row>
    <row r="202" spans="3:13" x14ac:dyDescent="0.25">
      <c r="C202" s="30">
        <v>169</v>
      </c>
      <c r="D202" s="32">
        <v>169</v>
      </c>
      <c r="E202" s="32">
        <v>0.84499999999999997</v>
      </c>
      <c r="F202" s="32">
        <v>86</v>
      </c>
      <c r="G202" s="32">
        <v>72.67</v>
      </c>
      <c r="H202" s="32">
        <v>1.1834319526627219</v>
      </c>
      <c r="I202" s="32">
        <v>1</v>
      </c>
      <c r="J202" s="32">
        <v>1.1834319526627219</v>
      </c>
      <c r="K202" s="32">
        <v>1</v>
      </c>
      <c r="L202" s="32">
        <v>0.84499999999999997</v>
      </c>
      <c r="M202" s="32">
        <v>1</v>
      </c>
    </row>
    <row r="203" spans="3:13" x14ac:dyDescent="0.25">
      <c r="C203" s="30">
        <v>170</v>
      </c>
      <c r="D203" s="32">
        <v>170</v>
      </c>
      <c r="E203" s="32">
        <v>0.85</v>
      </c>
      <c r="F203" s="32">
        <v>86</v>
      </c>
      <c r="G203" s="32">
        <v>73.099999999999994</v>
      </c>
      <c r="H203" s="32">
        <v>1.1764705882352942</v>
      </c>
      <c r="I203" s="32">
        <v>1</v>
      </c>
      <c r="J203" s="32">
        <v>1.1764705882352942</v>
      </c>
      <c r="K203" s="32">
        <v>1</v>
      </c>
      <c r="L203" s="32">
        <v>0.85</v>
      </c>
      <c r="M203" s="32">
        <v>1</v>
      </c>
    </row>
    <row r="204" spans="3:13" x14ac:dyDescent="0.25">
      <c r="C204" s="30">
        <v>171</v>
      </c>
      <c r="D204" s="32">
        <v>171</v>
      </c>
      <c r="E204" s="32">
        <v>0.85499999999999998</v>
      </c>
      <c r="F204" s="32">
        <v>86</v>
      </c>
      <c r="G204" s="32">
        <v>73.53</v>
      </c>
      <c r="H204" s="32">
        <v>1.1695906432748537</v>
      </c>
      <c r="I204" s="32">
        <v>1</v>
      </c>
      <c r="J204" s="32">
        <v>1.1695906432748537</v>
      </c>
      <c r="K204" s="32">
        <v>1</v>
      </c>
      <c r="L204" s="32">
        <v>0.85499999999999998</v>
      </c>
      <c r="M204" s="32">
        <v>1</v>
      </c>
    </row>
    <row r="205" spans="3:13" x14ac:dyDescent="0.25">
      <c r="C205" s="30">
        <v>172</v>
      </c>
      <c r="D205" s="32">
        <v>172</v>
      </c>
      <c r="E205" s="32">
        <v>0.86</v>
      </c>
      <c r="F205" s="32">
        <v>86</v>
      </c>
      <c r="G205" s="32">
        <v>73.959999999999994</v>
      </c>
      <c r="H205" s="32">
        <v>1.1627906976744187</v>
      </c>
      <c r="I205" s="32">
        <v>1</v>
      </c>
      <c r="J205" s="32">
        <v>1.1627906976744187</v>
      </c>
      <c r="K205" s="32">
        <v>1</v>
      </c>
      <c r="L205" s="32">
        <v>0.86</v>
      </c>
      <c r="M205" s="32">
        <v>1</v>
      </c>
    </row>
    <row r="206" spans="3:13" x14ac:dyDescent="0.25">
      <c r="C206" s="30">
        <v>173</v>
      </c>
      <c r="D206" s="32">
        <v>173</v>
      </c>
      <c r="E206" s="32">
        <v>0.86499999999999999</v>
      </c>
      <c r="F206" s="32">
        <v>86</v>
      </c>
      <c r="G206" s="32">
        <v>74.39</v>
      </c>
      <c r="H206" s="32">
        <v>1.1560693641618498</v>
      </c>
      <c r="I206" s="32">
        <v>1</v>
      </c>
      <c r="J206" s="32">
        <v>1.1560693641618498</v>
      </c>
      <c r="K206" s="32">
        <v>1</v>
      </c>
      <c r="L206" s="32">
        <v>0.86499999999999999</v>
      </c>
      <c r="M206" s="32">
        <v>1</v>
      </c>
    </row>
    <row r="207" spans="3:13" x14ac:dyDescent="0.25">
      <c r="C207" s="30">
        <v>174</v>
      </c>
      <c r="D207" s="32">
        <v>174</v>
      </c>
      <c r="E207" s="32">
        <v>0.87</v>
      </c>
      <c r="F207" s="32">
        <v>86</v>
      </c>
      <c r="G207" s="32">
        <v>74.819999999999993</v>
      </c>
      <c r="H207" s="32">
        <v>1.1494252873563218</v>
      </c>
      <c r="I207" s="32">
        <v>1</v>
      </c>
      <c r="J207" s="32">
        <v>1.1494252873563218</v>
      </c>
      <c r="K207" s="32">
        <v>1</v>
      </c>
      <c r="L207" s="32">
        <v>0.87</v>
      </c>
      <c r="M207" s="32">
        <v>1</v>
      </c>
    </row>
    <row r="208" spans="3:13" x14ac:dyDescent="0.25">
      <c r="C208" s="30">
        <v>175</v>
      </c>
      <c r="D208" s="32">
        <v>175</v>
      </c>
      <c r="E208" s="32">
        <v>0.875</v>
      </c>
      <c r="F208" s="32">
        <v>86</v>
      </c>
      <c r="G208" s="32">
        <v>75.25</v>
      </c>
      <c r="H208" s="32">
        <v>1.1428571428571428</v>
      </c>
      <c r="I208" s="32">
        <v>1</v>
      </c>
      <c r="J208" s="32">
        <v>1.1428571428571428</v>
      </c>
      <c r="K208" s="32">
        <v>1</v>
      </c>
      <c r="L208" s="32">
        <v>0.875</v>
      </c>
      <c r="M208" s="32">
        <v>1</v>
      </c>
    </row>
    <row r="209" spans="3:13" x14ac:dyDescent="0.25">
      <c r="C209" s="30">
        <v>176</v>
      </c>
      <c r="D209" s="32">
        <v>176</v>
      </c>
      <c r="E209" s="32">
        <v>0.88</v>
      </c>
      <c r="F209" s="32">
        <v>86</v>
      </c>
      <c r="G209" s="32">
        <v>75.679999999999993</v>
      </c>
      <c r="H209" s="32">
        <v>1.1363636363636365</v>
      </c>
      <c r="I209" s="32">
        <v>1</v>
      </c>
      <c r="J209" s="32">
        <v>1.1363636363636365</v>
      </c>
      <c r="K209" s="32">
        <v>1</v>
      </c>
      <c r="L209" s="32">
        <v>0.88</v>
      </c>
      <c r="M209" s="32">
        <v>1</v>
      </c>
    </row>
    <row r="210" spans="3:13" x14ac:dyDescent="0.25">
      <c r="C210" s="30">
        <v>177</v>
      </c>
      <c r="D210" s="32">
        <v>177</v>
      </c>
      <c r="E210" s="32">
        <v>0.88500000000000001</v>
      </c>
      <c r="F210" s="32">
        <v>86</v>
      </c>
      <c r="G210" s="32">
        <v>76.11</v>
      </c>
      <c r="H210" s="32">
        <v>1.1299435028248588</v>
      </c>
      <c r="I210" s="32">
        <v>1</v>
      </c>
      <c r="J210" s="32">
        <v>1.1299435028248588</v>
      </c>
      <c r="K210" s="32">
        <v>1</v>
      </c>
      <c r="L210" s="32">
        <v>0.88500000000000001</v>
      </c>
      <c r="M210" s="32">
        <v>1</v>
      </c>
    </row>
    <row r="211" spans="3:13" x14ac:dyDescent="0.25">
      <c r="C211" s="30">
        <v>178</v>
      </c>
      <c r="D211" s="32">
        <v>178</v>
      </c>
      <c r="E211" s="32">
        <v>0.89</v>
      </c>
      <c r="F211" s="32">
        <v>86</v>
      </c>
      <c r="G211" s="32">
        <v>76.539999999999992</v>
      </c>
      <c r="H211" s="32">
        <v>1.1235955056179776</v>
      </c>
      <c r="I211" s="32">
        <v>1</v>
      </c>
      <c r="J211" s="32">
        <v>1.1235955056179776</v>
      </c>
      <c r="K211" s="32">
        <v>1</v>
      </c>
      <c r="L211" s="32">
        <v>0.89</v>
      </c>
      <c r="M211" s="32">
        <v>1</v>
      </c>
    </row>
    <row r="212" spans="3:13" x14ac:dyDescent="0.25">
      <c r="C212" s="30">
        <v>179</v>
      </c>
      <c r="D212" s="32">
        <v>179</v>
      </c>
      <c r="E212" s="32">
        <v>0.89500000000000002</v>
      </c>
      <c r="F212" s="32">
        <v>86</v>
      </c>
      <c r="G212" s="32">
        <v>76.97</v>
      </c>
      <c r="H212" s="32">
        <v>1.1173184357541899</v>
      </c>
      <c r="I212" s="32">
        <v>1</v>
      </c>
      <c r="J212" s="32">
        <v>1.1173184357541899</v>
      </c>
      <c r="K212" s="32">
        <v>1</v>
      </c>
      <c r="L212" s="32">
        <v>0.89500000000000002</v>
      </c>
      <c r="M212" s="32">
        <v>1</v>
      </c>
    </row>
    <row r="213" spans="3:13" x14ac:dyDescent="0.25">
      <c r="C213" s="30">
        <v>180</v>
      </c>
      <c r="D213" s="32">
        <v>180</v>
      </c>
      <c r="E213" s="32">
        <v>0.9</v>
      </c>
      <c r="F213" s="32">
        <v>86</v>
      </c>
      <c r="G213" s="32">
        <v>77.400000000000006</v>
      </c>
      <c r="H213" s="32">
        <v>1.1111111111111112</v>
      </c>
      <c r="I213" s="32">
        <v>1</v>
      </c>
      <c r="J213" s="32">
        <v>1.1111111111111112</v>
      </c>
      <c r="K213" s="32">
        <v>1</v>
      </c>
      <c r="L213" s="32">
        <v>0.9</v>
      </c>
      <c r="M213" s="32">
        <v>1</v>
      </c>
    </row>
    <row r="214" spans="3:13" x14ac:dyDescent="0.25">
      <c r="C214" s="30">
        <v>181</v>
      </c>
      <c r="D214" s="32">
        <v>181</v>
      </c>
      <c r="E214" s="32">
        <v>0.90500000000000003</v>
      </c>
      <c r="F214" s="32">
        <v>86</v>
      </c>
      <c r="G214" s="32">
        <v>77.83</v>
      </c>
      <c r="H214" s="32">
        <v>1.1049723756906078</v>
      </c>
      <c r="I214" s="32">
        <v>1</v>
      </c>
      <c r="J214" s="32">
        <v>1.1049723756906078</v>
      </c>
      <c r="K214" s="32">
        <v>1</v>
      </c>
      <c r="L214" s="32">
        <v>0.90500000000000003</v>
      </c>
      <c r="M214" s="32">
        <v>1</v>
      </c>
    </row>
    <row r="215" spans="3:13" x14ac:dyDescent="0.25">
      <c r="C215" s="30">
        <v>182</v>
      </c>
      <c r="D215" s="32">
        <v>182</v>
      </c>
      <c r="E215" s="32">
        <v>0.91</v>
      </c>
      <c r="F215" s="32">
        <v>86</v>
      </c>
      <c r="G215" s="32">
        <v>78.260000000000005</v>
      </c>
      <c r="H215" s="32">
        <v>1.0989010989010988</v>
      </c>
      <c r="I215" s="32">
        <v>1</v>
      </c>
      <c r="J215" s="32">
        <v>1.0989010989010988</v>
      </c>
      <c r="K215" s="32">
        <v>1</v>
      </c>
      <c r="L215" s="32">
        <v>0.91</v>
      </c>
      <c r="M215" s="32">
        <v>1</v>
      </c>
    </row>
    <row r="216" spans="3:13" x14ac:dyDescent="0.25">
      <c r="C216" s="30">
        <v>183</v>
      </c>
      <c r="D216" s="32">
        <v>183</v>
      </c>
      <c r="E216" s="32">
        <v>0.91500000000000004</v>
      </c>
      <c r="F216" s="32">
        <v>86</v>
      </c>
      <c r="G216" s="32">
        <v>78.69</v>
      </c>
      <c r="H216" s="32">
        <v>1.0928961748633879</v>
      </c>
      <c r="I216" s="32">
        <v>1</v>
      </c>
      <c r="J216" s="32">
        <v>1.0928961748633879</v>
      </c>
      <c r="K216" s="32">
        <v>1</v>
      </c>
      <c r="L216" s="32">
        <v>0.91500000000000004</v>
      </c>
      <c r="M216" s="32">
        <v>1</v>
      </c>
    </row>
    <row r="217" spans="3:13" x14ac:dyDescent="0.25">
      <c r="C217" s="30">
        <v>184</v>
      </c>
      <c r="D217" s="32">
        <v>184</v>
      </c>
      <c r="E217" s="32">
        <v>0.92</v>
      </c>
      <c r="F217" s="32">
        <v>86</v>
      </c>
      <c r="G217" s="32">
        <v>79.12</v>
      </c>
      <c r="H217" s="32">
        <v>1.0869565217391304</v>
      </c>
      <c r="I217" s="32">
        <v>1</v>
      </c>
      <c r="J217" s="32">
        <v>1.0869565217391304</v>
      </c>
      <c r="K217" s="32">
        <v>1</v>
      </c>
      <c r="L217" s="32">
        <v>0.92</v>
      </c>
      <c r="M217" s="32">
        <v>1</v>
      </c>
    </row>
    <row r="218" spans="3:13" x14ac:dyDescent="0.25">
      <c r="C218" s="30">
        <v>185</v>
      </c>
      <c r="D218" s="32">
        <v>185</v>
      </c>
      <c r="E218" s="32">
        <v>0.92500000000000004</v>
      </c>
      <c r="F218" s="32">
        <v>86</v>
      </c>
      <c r="G218" s="32">
        <v>79.55</v>
      </c>
      <c r="H218" s="32">
        <v>1.0810810810810809</v>
      </c>
      <c r="I218" s="32">
        <v>1</v>
      </c>
      <c r="J218" s="32">
        <v>1.0810810810810809</v>
      </c>
      <c r="K218" s="32">
        <v>1</v>
      </c>
      <c r="L218" s="32">
        <v>0.92500000000000004</v>
      </c>
      <c r="M218" s="32">
        <v>1</v>
      </c>
    </row>
    <row r="219" spans="3:13" x14ac:dyDescent="0.25">
      <c r="C219" s="30">
        <v>186</v>
      </c>
      <c r="D219" s="32">
        <v>186</v>
      </c>
      <c r="E219" s="32">
        <v>0.93</v>
      </c>
      <c r="F219" s="32">
        <v>86</v>
      </c>
      <c r="G219" s="32">
        <v>79.98</v>
      </c>
      <c r="H219" s="32">
        <v>1.075268817204301</v>
      </c>
      <c r="I219" s="32">
        <v>1</v>
      </c>
      <c r="J219" s="32">
        <v>1.075268817204301</v>
      </c>
      <c r="K219" s="32">
        <v>1</v>
      </c>
      <c r="L219" s="32">
        <v>0.93</v>
      </c>
      <c r="M219" s="32">
        <v>1</v>
      </c>
    </row>
    <row r="220" spans="3:13" x14ac:dyDescent="0.25">
      <c r="C220" s="30">
        <v>187</v>
      </c>
      <c r="D220" s="32">
        <v>187</v>
      </c>
      <c r="E220" s="32">
        <v>0.93500000000000005</v>
      </c>
      <c r="F220" s="32">
        <v>86</v>
      </c>
      <c r="G220" s="32">
        <v>80.41</v>
      </c>
      <c r="H220" s="32">
        <v>1.0695187165775399</v>
      </c>
      <c r="I220" s="32">
        <v>1</v>
      </c>
      <c r="J220" s="32">
        <v>1.0695187165775399</v>
      </c>
      <c r="K220" s="32">
        <v>1</v>
      </c>
      <c r="L220" s="32">
        <v>0.93500000000000005</v>
      </c>
      <c r="M220" s="32">
        <v>1</v>
      </c>
    </row>
    <row r="221" spans="3:13" x14ac:dyDescent="0.25">
      <c r="C221" s="30">
        <v>188</v>
      </c>
      <c r="D221" s="32">
        <v>188</v>
      </c>
      <c r="E221" s="32">
        <v>0.94</v>
      </c>
      <c r="F221" s="32">
        <v>86</v>
      </c>
      <c r="G221" s="32">
        <v>80.84</v>
      </c>
      <c r="H221" s="32">
        <v>1.0638297872340425</v>
      </c>
      <c r="I221" s="32">
        <v>1</v>
      </c>
      <c r="J221" s="32">
        <v>1.0638297872340425</v>
      </c>
      <c r="K221" s="32">
        <v>1</v>
      </c>
      <c r="L221" s="32">
        <v>0.94</v>
      </c>
      <c r="M221" s="32">
        <v>1</v>
      </c>
    </row>
    <row r="222" spans="3:13" x14ac:dyDescent="0.25">
      <c r="C222" s="30">
        <v>189</v>
      </c>
      <c r="D222" s="32">
        <v>189</v>
      </c>
      <c r="E222" s="32">
        <v>0.94499999999999995</v>
      </c>
      <c r="F222" s="32">
        <v>86</v>
      </c>
      <c r="G222" s="32">
        <v>81.27</v>
      </c>
      <c r="H222" s="32">
        <v>1.0582010582010584</v>
      </c>
      <c r="I222" s="32">
        <v>1</v>
      </c>
      <c r="J222" s="32">
        <v>1.0582010582010584</v>
      </c>
      <c r="K222" s="32">
        <v>1</v>
      </c>
      <c r="L222" s="32">
        <v>0.94499999999999995</v>
      </c>
      <c r="M222" s="32">
        <v>1</v>
      </c>
    </row>
    <row r="223" spans="3:13" x14ac:dyDescent="0.25">
      <c r="C223" s="30">
        <v>190</v>
      </c>
      <c r="D223" s="32">
        <v>190</v>
      </c>
      <c r="E223" s="32">
        <v>0.95</v>
      </c>
      <c r="F223" s="32">
        <v>86</v>
      </c>
      <c r="G223" s="32">
        <v>81.7</v>
      </c>
      <c r="H223" s="32">
        <v>1.0526315789473684</v>
      </c>
      <c r="I223" s="32">
        <v>1</v>
      </c>
      <c r="J223" s="32">
        <v>1.0526315789473684</v>
      </c>
      <c r="K223" s="32">
        <v>1</v>
      </c>
      <c r="L223" s="32">
        <v>0.95</v>
      </c>
      <c r="M223" s="32">
        <v>1</v>
      </c>
    </row>
    <row r="224" spans="3:13" x14ac:dyDescent="0.25">
      <c r="C224" s="30">
        <v>191</v>
      </c>
      <c r="D224" s="32">
        <v>191</v>
      </c>
      <c r="E224" s="32">
        <v>0.95499999999999996</v>
      </c>
      <c r="F224" s="32">
        <v>86</v>
      </c>
      <c r="G224" s="32">
        <v>82.13</v>
      </c>
      <c r="H224" s="32">
        <v>1.0471204188481675</v>
      </c>
      <c r="I224" s="32">
        <v>1</v>
      </c>
      <c r="J224" s="32">
        <v>1.0471204188481675</v>
      </c>
      <c r="K224" s="32">
        <v>1</v>
      </c>
      <c r="L224" s="32">
        <v>0.95499999999999996</v>
      </c>
      <c r="M224" s="32">
        <v>1</v>
      </c>
    </row>
    <row r="225" spans="2:13" x14ac:dyDescent="0.25">
      <c r="C225" s="30">
        <v>192</v>
      </c>
      <c r="D225" s="32">
        <v>192</v>
      </c>
      <c r="E225" s="32">
        <v>0.96</v>
      </c>
      <c r="F225" s="32">
        <v>86</v>
      </c>
      <c r="G225" s="32">
        <v>82.56</v>
      </c>
      <c r="H225" s="32">
        <v>1.0416666666666667</v>
      </c>
      <c r="I225" s="32">
        <v>1</v>
      </c>
      <c r="J225" s="32">
        <v>1.0416666666666667</v>
      </c>
      <c r="K225" s="32">
        <v>1</v>
      </c>
      <c r="L225" s="32">
        <v>0.96</v>
      </c>
      <c r="M225" s="32">
        <v>1</v>
      </c>
    </row>
    <row r="226" spans="2:13" x14ac:dyDescent="0.25">
      <c r="C226" s="30">
        <v>193</v>
      </c>
      <c r="D226" s="32">
        <v>193</v>
      </c>
      <c r="E226" s="32">
        <v>0.96499999999999997</v>
      </c>
      <c r="F226" s="32">
        <v>86</v>
      </c>
      <c r="G226" s="32">
        <v>82.99</v>
      </c>
      <c r="H226" s="32">
        <v>1.0362694300518136</v>
      </c>
      <c r="I226" s="32">
        <v>1</v>
      </c>
      <c r="J226" s="32">
        <v>1.0362694300518136</v>
      </c>
      <c r="K226" s="32">
        <v>1</v>
      </c>
      <c r="L226" s="32">
        <v>0.96499999999999997</v>
      </c>
      <c r="M226" s="32">
        <v>1</v>
      </c>
    </row>
    <row r="227" spans="2:13" x14ac:dyDescent="0.25">
      <c r="C227" s="30">
        <v>194</v>
      </c>
      <c r="D227" s="32">
        <v>194</v>
      </c>
      <c r="E227" s="32">
        <v>0.97</v>
      </c>
      <c r="F227" s="32">
        <v>86</v>
      </c>
      <c r="G227" s="32">
        <v>83.42</v>
      </c>
      <c r="H227" s="32">
        <v>1.0309278350515465</v>
      </c>
      <c r="I227" s="32">
        <v>1</v>
      </c>
      <c r="J227" s="32">
        <v>1.0309278350515465</v>
      </c>
      <c r="K227" s="32">
        <v>1</v>
      </c>
      <c r="L227" s="32">
        <v>0.97</v>
      </c>
      <c r="M227" s="32">
        <v>1</v>
      </c>
    </row>
    <row r="228" spans="2:13" x14ac:dyDescent="0.25">
      <c r="C228" s="30">
        <v>195</v>
      </c>
      <c r="D228" s="32">
        <v>195</v>
      </c>
      <c r="E228" s="32">
        <v>0.97499999999999998</v>
      </c>
      <c r="F228" s="32">
        <v>86</v>
      </c>
      <c r="G228" s="32">
        <v>83.85</v>
      </c>
      <c r="H228" s="32">
        <v>1.0256410256410258</v>
      </c>
      <c r="I228" s="32">
        <v>1</v>
      </c>
      <c r="J228" s="32">
        <v>1.0256410256410258</v>
      </c>
      <c r="K228" s="32">
        <v>1</v>
      </c>
      <c r="L228" s="32">
        <v>0.97499999999999998</v>
      </c>
      <c r="M228" s="32">
        <v>1</v>
      </c>
    </row>
    <row r="229" spans="2:13" x14ac:dyDescent="0.25">
      <c r="C229" s="30">
        <v>196</v>
      </c>
      <c r="D229" s="32">
        <v>196</v>
      </c>
      <c r="E229" s="32">
        <v>0.98</v>
      </c>
      <c r="F229" s="32">
        <v>86</v>
      </c>
      <c r="G229" s="32">
        <v>84.28</v>
      </c>
      <c r="H229" s="32">
        <v>1.0204081632653061</v>
      </c>
      <c r="I229" s="32">
        <v>1</v>
      </c>
      <c r="J229" s="32">
        <v>1.0204081632653061</v>
      </c>
      <c r="K229" s="32">
        <v>1</v>
      </c>
      <c r="L229" s="32">
        <v>0.98</v>
      </c>
      <c r="M229" s="32">
        <v>1</v>
      </c>
    </row>
    <row r="230" spans="2:13" x14ac:dyDescent="0.25">
      <c r="C230" s="30">
        <v>197</v>
      </c>
      <c r="D230" s="32">
        <v>197</v>
      </c>
      <c r="E230" s="32">
        <v>0.98499999999999999</v>
      </c>
      <c r="F230" s="32">
        <v>86</v>
      </c>
      <c r="G230" s="32">
        <v>84.71</v>
      </c>
      <c r="H230" s="32">
        <v>1.015228426395939</v>
      </c>
      <c r="I230" s="32">
        <v>1</v>
      </c>
      <c r="J230" s="32">
        <v>1.015228426395939</v>
      </c>
      <c r="K230" s="32">
        <v>1</v>
      </c>
      <c r="L230" s="32">
        <v>0.98499999999999999</v>
      </c>
      <c r="M230" s="32">
        <v>1</v>
      </c>
    </row>
    <row r="231" spans="2:13" x14ac:dyDescent="0.25">
      <c r="C231" s="30">
        <v>198</v>
      </c>
      <c r="D231" s="32">
        <v>198</v>
      </c>
      <c r="E231" s="32">
        <v>0.99</v>
      </c>
      <c r="F231" s="32">
        <v>86</v>
      </c>
      <c r="G231" s="32">
        <v>85.14</v>
      </c>
      <c r="H231" s="32">
        <v>1.0101010101010102</v>
      </c>
      <c r="I231" s="32">
        <v>1</v>
      </c>
      <c r="J231" s="32">
        <v>1.0101010101010102</v>
      </c>
      <c r="K231" s="32">
        <v>1</v>
      </c>
      <c r="L231" s="32">
        <v>0.99</v>
      </c>
      <c r="M231" s="32">
        <v>1</v>
      </c>
    </row>
    <row r="232" spans="2:13" x14ac:dyDescent="0.25">
      <c r="C232" s="30">
        <v>199</v>
      </c>
      <c r="D232" s="32">
        <v>199</v>
      </c>
      <c r="E232" s="32">
        <v>0.995</v>
      </c>
      <c r="F232" s="32">
        <v>86</v>
      </c>
      <c r="G232" s="32">
        <v>85.57</v>
      </c>
      <c r="H232" s="32">
        <v>1.0050251256281406</v>
      </c>
      <c r="I232" s="32">
        <v>1</v>
      </c>
      <c r="J232" s="32">
        <v>1.0050251256281406</v>
      </c>
      <c r="K232" s="32">
        <v>1</v>
      </c>
      <c r="L232" s="32">
        <v>0.995</v>
      </c>
      <c r="M232" s="32">
        <v>1</v>
      </c>
    </row>
    <row r="233" spans="2:13" x14ac:dyDescent="0.25">
      <c r="C233" s="30">
        <v>200</v>
      </c>
      <c r="D233" s="32">
        <v>200</v>
      </c>
      <c r="E233" s="32">
        <v>1</v>
      </c>
      <c r="F233" s="32">
        <v>86</v>
      </c>
      <c r="G233" s="32">
        <v>86</v>
      </c>
      <c r="H233" s="32">
        <v>1</v>
      </c>
      <c r="I233" s="32">
        <v>1</v>
      </c>
      <c r="J233" s="32">
        <v>1</v>
      </c>
      <c r="K233" s="32">
        <v>1</v>
      </c>
      <c r="L233" s="32">
        <v>1</v>
      </c>
      <c r="M233" s="32">
        <v>1</v>
      </c>
    </row>
    <row r="235" spans="2:13" ht="18" x14ac:dyDescent="0.35">
      <c r="B235" s="28" t="s">
        <v>419</v>
      </c>
    </row>
    <row r="237" spans="2:13" x14ac:dyDescent="0.25">
      <c r="C237" s="30" t="s">
        <v>132</v>
      </c>
      <c r="D237" s="31" t="s">
        <v>111</v>
      </c>
      <c r="E237" s="31" t="s">
        <v>139</v>
      </c>
      <c r="F237" s="31" t="s">
        <v>140</v>
      </c>
      <c r="G237" s="31" t="s">
        <v>141</v>
      </c>
    </row>
    <row r="238" spans="2:13" x14ac:dyDescent="0.25">
      <c r="C238" s="30">
        <v>0</v>
      </c>
      <c r="D238" s="32">
        <v>0</v>
      </c>
      <c r="E238" s="32">
        <v>0</v>
      </c>
      <c r="F238" s="32">
        <v>0</v>
      </c>
      <c r="G238" s="32">
        <v>1</v>
      </c>
    </row>
    <row r="239" spans="2:13" x14ac:dyDescent="0.25">
      <c r="C239" s="30">
        <v>1</v>
      </c>
      <c r="D239" s="32">
        <v>0</v>
      </c>
      <c r="E239" s="32">
        <v>1.1627906976744186E-2</v>
      </c>
      <c r="F239" s="32">
        <v>0</v>
      </c>
      <c r="G239" s="32">
        <v>1</v>
      </c>
    </row>
    <row r="240" spans="2:13" x14ac:dyDescent="0.25">
      <c r="C240" s="30">
        <v>2</v>
      </c>
      <c r="D240" s="32">
        <v>0</v>
      </c>
      <c r="E240" s="32">
        <v>2.3255813953488372E-2</v>
      </c>
      <c r="F240" s="32">
        <v>0</v>
      </c>
      <c r="G240" s="32">
        <v>1</v>
      </c>
    </row>
    <row r="241" spans="3:7" x14ac:dyDescent="0.25">
      <c r="C241" s="30">
        <v>3</v>
      </c>
      <c r="D241" s="32">
        <v>0</v>
      </c>
      <c r="E241" s="32">
        <v>3.4883720930232558E-2</v>
      </c>
      <c r="F241" s="32">
        <v>0</v>
      </c>
      <c r="G241" s="32">
        <v>1</v>
      </c>
    </row>
    <row r="242" spans="3:7" x14ac:dyDescent="0.25">
      <c r="C242" s="30">
        <v>4</v>
      </c>
      <c r="D242" s="32">
        <v>0</v>
      </c>
      <c r="E242" s="32">
        <v>4.6511627906976744E-2</v>
      </c>
      <c r="F242" s="32">
        <v>0</v>
      </c>
      <c r="G242" s="32">
        <v>1</v>
      </c>
    </row>
    <row r="243" spans="3:7" x14ac:dyDescent="0.25">
      <c r="C243" s="30">
        <v>5</v>
      </c>
      <c r="D243" s="32">
        <v>0</v>
      </c>
      <c r="E243" s="32">
        <v>5.8139534883720929E-2</v>
      </c>
      <c r="F243" s="32">
        <v>0</v>
      </c>
      <c r="G243" s="32">
        <v>1</v>
      </c>
    </row>
    <row r="244" spans="3:7" x14ac:dyDescent="0.25">
      <c r="C244" s="30">
        <v>6</v>
      </c>
      <c r="D244" s="32">
        <v>0</v>
      </c>
      <c r="E244" s="32">
        <v>6.9767441860465115E-2</v>
      </c>
      <c r="F244" s="32">
        <v>0</v>
      </c>
      <c r="G244" s="32">
        <v>1</v>
      </c>
    </row>
    <row r="245" spans="3:7" x14ac:dyDescent="0.25">
      <c r="C245" s="30">
        <v>7</v>
      </c>
      <c r="D245" s="32">
        <v>0</v>
      </c>
      <c r="E245" s="32">
        <v>8.1395348837209308E-2</v>
      </c>
      <c r="F245" s="32">
        <v>0</v>
      </c>
      <c r="G245" s="32">
        <v>1</v>
      </c>
    </row>
    <row r="246" spans="3:7" x14ac:dyDescent="0.25">
      <c r="C246" s="30">
        <v>8</v>
      </c>
      <c r="D246" s="32">
        <v>8.771929824561403E-3</v>
      </c>
      <c r="E246" s="32">
        <v>8.1395348837209308E-2</v>
      </c>
      <c r="F246" s="32">
        <v>8.771929824561403E-3</v>
      </c>
      <c r="G246" s="32">
        <v>1</v>
      </c>
    </row>
    <row r="247" spans="3:7" x14ac:dyDescent="0.25">
      <c r="C247" s="30">
        <v>9</v>
      </c>
      <c r="D247" s="32">
        <v>8.771929824561403E-3</v>
      </c>
      <c r="E247" s="32">
        <v>9.3023255813953487E-2</v>
      </c>
      <c r="F247" s="32">
        <v>8.771929824561403E-3</v>
      </c>
      <c r="G247" s="32">
        <v>1</v>
      </c>
    </row>
    <row r="248" spans="3:7" x14ac:dyDescent="0.25">
      <c r="C248" s="30">
        <v>10</v>
      </c>
      <c r="D248" s="32">
        <v>8.771929824561403E-3</v>
      </c>
      <c r="E248" s="32">
        <v>0.10465116279069768</v>
      </c>
      <c r="F248" s="32">
        <v>8.771929824561403E-3</v>
      </c>
      <c r="G248" s="32">
        <v>1</v>
      </c>
    </row>
    <row r="249" spans="3:7" x14ac:dyDescent="0.25">
      <c r="C249" s="30">
        <v>11</v>
      </c>
      <c r="D249" s="32">
        <v>8.771929824561403E-3</v>
      </c>
      <c r="E249" s="32">
        <v>0.11627906976744186</v>
      </c>
      <c r="F249" s="32">
        <v>8.771929824561403E-3</v>
      </c>
      <c r="G249" s="32">
        <v>1</v>
      </c>
    </row>
    <row r="250" spans="3:7" x14ac:dyDescent="0.25">
      <c r="C250" s="30">
        <v>12</v>
      </c>
      <c r="D250" s="32">
        <v>8.771929824561403E-3</v>
      </c>
      <c r="E250" s="32">
        <v>0.12790697674418605</v>
      </c>
      <c r="F250" s="32">
        <v>8.771929824561403E-3</v>
      </c>
      <c r="G250" s="32">
        <v>1</v>
      </c>
    </row>
    <row r="251" spans="3:7" x14ac:dyDescent="0.25">
      <c r="C251" s="30">
        <v>13</v>
      </c>
      <c r="D251" s="32">
        <v>8.771929824561403E-3</v>
      </c>
      <c r="E251" s="32">
        <v>0.15116279069767441</v>
      </c>
      <c r="F251" s="32">
        <v>8.771929824561403E-3</v>
      </c>
      <c r="G251" s="32">
        <v>1</v>
      </c>
    </row>
    <row r="252" spans="3:7" x14ac:dyDescent="0.25">
      <c r="C252" s="30">
        <v>14</v>
      </c>
      <c r="D252" s="32">
        <v>8.771929824561403E-3</v>
      </c>
      <c r="E252" s="32">
        <v>0.16279069767441862</v>
      </c>
      <c r="F252" s="32">
        <v>8.771929824561403E-3</v>
      </c>
      <c r="G252" s="32">
        <v>1</v>
      </c>
    </row>
    <row r="253" spans="3:7" x14ac:dyDescent="0.25">
      <c r="C253" s="30">
        <v>15</v>
      </c>
      <c r="D253" s="32">
        <v>8.771929824561403E-3</v>
      </c>
      <c r="E253" s="32">
        <v>0.1744186046511628</v>
      </c>
      <c r="F253" s="32">
        <v>8.771929824561403E-3</v>
      </c>
      <c r="G253" s="32">
        <v>1</v>
      </c>
    </row>
    <row r="254" spans="3:7" x14ac:dyDescent="0.25">
      <c r="C254" s="30">
        <v>16</v>
      </c>
      <c r="D254" s="32">
        <v>8.771929824561403E-3</v>
      </c>
      <c r="E254" s="32">
        <v>0.18604651162790697</v>
      </c>
      <c r="F254" s="32">
        <v>8.771929824561403E-3</v>
      </c>
      <c r="G254" s="32">
        <v>1</v>
      </c>
    </row>
    <row r="255" spans="3:7" x14ac:dyDescent="0.25">
      <c r="C255" s="30">
        <v>17</v>
      </c>
      <c r="D255" s="32">
        <v>8.771929824561403E-3</v>
      </c>
      <c r="E255" s="32">
        <v>0.19767441860465115</v>
      </c>
      <c r="F255" s="32">
        <v>8.771929824561403E-3</v>
      </c>
      <c r="G255" s="32">
        <v>1</v>
      </c>
    </row>
    <row r="256" spans="3:7" x14ac:dyDescent="0.25">
      <c r="C256" s="30">
        <v>18</v>
      </c>
      <c r="D256" s="32">
        <v>8.771929824561403E-3</v>
      </c>
      <c r="E256" s="32">
        <v>0.20930232558139536</v>
      </c>
      <c r="F256" s="32">
        <v>8.771929824561403E-3</v>
      </c>
      <c r="G256" s="32">
        <v>1</v>
      </c>
    </row>
    <row r="257" spans="3:7" x14ac:dyDescent="0.25">
      <c r="C257" s="30">
        <v>19</v>
      </c>
      <c r="D257" s="32">
        <v>8.771929824561403E-3</v>
      </c>
      <c r="E257" s="32">
        <v>0.22093023255813954</v>
      </c>
      <c r="F257" s="32">
        <v>8.771929824561403E-3</v>
      </c>
      <c r="G257" s="32">
        <v>1</v>
      </c>
    </row>
    <row r="258" spans="3:7" x14ac:dyDescent="0.25">
      <c r="C258" s="30">
        <v>20</v>
      </c>
      <c r="D258" s="32">
        <v>8.771929824561403E-3</v>
      </c>
      <c r="E258" s="32">
        <v>0.23255813953488372</v>
      </c>
      <c r="F258" s="32">
        <v>8.771929824561403E-3</v>
      </c>
      <c r="G258" s="32">
        <v>1</v>
      </c>
    </row>
    <row r="259" spans="3:7" x14ac:dyDescent="0.25">
      <c r="C259" s="30">
        <v>21</v>
      </c>
      <c r="D259" s="32">
        <v>8.771929824561403E-3</v>
      </c>
      <c r="E259" s="32">
        <v>0.2441860465116279</v>
      </c>
      <c r="F259" s="32">
        <v>8.771929824561403E-3</v>
      </c>
      <c r="G259" s="32">
        <v>1</v>
      </c>
    </row>
    <row r="260" spans="3:7" x14ac:dyDescent="0.25">
      <c r="C260" s="30">
        <v>22</v>
      </c>
      <c r="D260" s="32">
        <v>8.771929824561403E-3</v>
      </c>
      <c r="E260" s="32">
        <v>0.2558139534883721</v>
      </c>
      <c r="F260" s="32">
        <v>8.771929824561403E-3</v>
      </c>
      <c r="G260" s="32">
        <v>1</v>
      </c>
    </row>
    <row r="261" spans="3:7" x14ac:dyDescent="0.25">
      <c r="C261" s="30">
        <v>23</v>
      </c>
      <c r="D261" s="32">
        <v>8.771929824561403E-3</v>
      </c>
      <c r="E261" s="32">
        <v>0.26744186046511625</v>
      </c>
      <c r="F261" s="32">
        <v>8.771929824561403E-3</v>
      </c>
      <c r="G261" s="32">
        <v>1</v>
      </c>
    </row>
    <row r="262" spans="3:7" x14ac:dyDescent="0.25">
      <c r="C262" s="30">
        <v>24</v>
      </c>
      <c r="D262" s="32">
        <v>8.771929824561403E-3</v>
      </c>
      <c r="E262" s="32">
        <v>0.27906976744186046</v>
      </c>
      <c r="F262" s="32">
        <v>8.771929824561403E-3</v>
      </c>
      <c r="G262" s="32">
        <v>1</v>
      </c>
    </row>
    <row r="263" spans="3:7" x14ac:dyDescent="0.25">
      <c r="C263" s="30">
        <v>25</v>
      </c>
      <c r="D263" s="32">
        <v>8.771929824561403E-3</v>
      </c>
      <c r="E263" s="32">
        <v>0.29069767441860467</v>
      </c>
      <c r="F263" s="32">
        <v>8.771929824561403E-3</v>
      </c>
      <c r="G263" s="32">
        <v>1</v>
      </c>
    </row>
    <row r="264" spans="3:7" x14ac:dyDescent="0.25">
      <c r="C264" s="30">
        <v>26</v>
      </c>
      <c r="D264" s="32">
        <v>8.771929824561403E-3</v>
      </c>
      <c r="E264" s="32">
        <v>0.30232558139534882</v>
      </c>
      <c r="F264" s="32">
        <v>8.771929824561403E-3</v>
      </c>
      <c r="G264" s="32">
        <v>1</v>
      </c>
    </row>
    <row r="265" spans="3:7" x14ac:dyDescent="0.25">
      <c r="C265" s="30">
        <v>27</v>
      </c>
      <c r="D265" s="32">
        <v>8.771929824561403E-3</v>
      </c>
      <c r="E265" s="32">
        <v>0.31395348837209303</v>
      </c>
      <c r="F265" s="32">
        <v>8.771929824561403E-3</v>
      </c>
      <c r="G265" s="32">
        <v>1</v>
      </c>
    </row>
    <row r="266" spans="3:7" x14ac:dyDescent="0.25">
      <c r="C266" s="30">
        <v>28</v>
      </c>
      <c r="D266" s="32">
        <v>8.771929824561403E-3</v>
      </c>
      <c r="E266" s="32">
        <v>0.32558139534883723</v>
      </c>
      <c r="F266" s="32">
        <v>8.771929824561403E-3</v>
      </c>
      <c r="G266" s="32">
        <v>1</v>
      </c>
    </row>
    <row r="267" spans="3:7" x14ac:dyDescent="0.25">
      <c r="C267" s="30">
        <v>29</v>
      </c>
      <c r="D267" s="32">
        <v>8.771929824561403E-3</v>
      </c>
      <c r="E267" s="32">
        <v>0.33720930232558138</v>
      </c>
      <c r="F267" s="32">
        <v>8.771929824561403E-3</v>
      </c>
      <c r="G267" s="32">
        <v>1</v>
      </c>
    </row>
    <row r="268" spans="3:7" x14ac:dyDescent="0.25">
      <c r="C268" s="30">
        <v>30</v>
      </c>
      <c r="D268" s="32">
        <v>8.771929824561403E-3</v>
      </c>
      <c r="E268" s="32">
        <v>0.34883720930232559</v>
      </c>
      <c r="F268" s="32">
        <v>8.771929824561403E-3</v>
      </c>
      <c r="G268" s="32">
        <v>1</v>
      </c>
    </row>
    <row r="269" spans="3:7" x14ac:dyDescent="0.25">
      <c r="C269" s="30">
        <v>31</v>
      </c>
      <c r="D269" s="32">
        <v>8.771929824561403E-3</v>
      </c>
      <c r="E269" s="32">
        <v>0.36046511627906974</v>
      </c>
      <c r="F269" s="32">
        <v>8.771929824561403E-3</v>
      </c>
      <c r="G269" s="32">
        <v>1</v>
      </c>
    </row>
    <row r="270" spans="3:7" x14ac:dyDescent="0.25">
      <c r="C270" s="30">
        <v>32</v>
      </c>
      <c r="D270" s="32">
        <v>8.771929824561403E-3</v>
      </c>
      <c r="E270" s="32">
        <v>0.37209302325581395</v>
      </c>
      <c r="F270" s="32">
        <v>8.771929824561403E-3</v>
      </c>
      <c r="G270" s="32">
        <v>1</v>
      </c>
    </row>
    <row r="271" spans="3:7" x14ac:dyDescent="0.25">
      <c r="C271" s="30">
        <v>33</v>
      </c>
      <c r="D271" s="32">
        <v>8.771929824561403E-3</v>
      </c>
      <c r="E271" s="32">
        <v>0.38372093023255816</v>
      </c>
      <c r="F271" s="32">
        <v>8.771929824561403E-3</v>
      </c>
      <c r="G271" s="32">
        <v>1</v>
      </c>
    </row>
    <row r="272" spans="3:7" x14ac:dyDescent="0.25">
      <c r="C272" s="30">
        <v>34</v>
      </c>
      <c r="D272" s="32">
        <v>8.771929824561403E-3</v>
      </c>
      <c r="E272" s="32">
        <v>0.39534883720930231</v>
      </c>
      <c r="F272" s="32">
        <v>8.771929824561403E-3</v>
      </c>
      <c r="G272" s="32">
        <v>1</v>
      </c>
    </row>
    <row r="273" spans="3:7" x14ac:dyDescent="0.25">
      <c r="C273" s="30">
        <v>35</v>
      </c>
      <c r="D273" s="32">
        <v>8.771929824561403E-3</v>
      </c>
      <c r="E273" s="32">
        <v>0.40697674418604651</v>
      </c>
      <c r="F273" s="32">
        <v>8.771929824561403E-3</v>
      </c>
      <c r="G273" s="32">
        <v>1</v>
      </c>
    </row>
    <row r="274" spans="3:7" x14ac:dyDescent="0.25">
      <c r="C274" s="30">
        <v>36</v>
      </c>
      <c r="D274" s="32">
        <v>8.771929824561403E-3</v>
      </c>
      <c r="E274" s="32">
        <v>0.41860465116279072</v>
      </c>
      <c r="F274" s="32">
        <v>8.771929824561403E-3</v>
      </c>
      <c r="G274" s="32">
        <v>1</v>
      </c>
    </row>
    <row r="275" spans="3:7" x14ac:dyDescent="0.25">
      <c r="C275" s="30">
        <v>37</v>
      </c>
      <c r="D275" s="32">
        <v>8.771929824561403E-3</v>
      </c>
      <c r="E275" s="32">
        <v>0.44186046511627908</v>
      </c>
      <c r="F275" s="32">
        <v>8.771929824561403E-3</v>
      </c>
      <c r="G275" s="32">
        <v>1</v>
      </c>
    </row>
    <row r="276" spans="3:7" x14ac:dyDescent="0.25">
      <c r="C276" s="30">
        <v>38</v>
      </c>
      <c r="D276" s="32">
        <v>8.771929824561403E-3</v>
      </c>
      <c r="E276" s="32">
        <v>0.45348837209302323</v>
      </c>
      <c r="F276" s="32">
        <v>8.771929824561403E-3</v>
      </c>
      <c r="G276" s="32">
        <v>1</v>
      </c>
    </row>
    <row r="277" spans="3:7" x14ac:dyDescent="0.25">
      <c r="C277" s="30">
        <v>39</v>
      </c>
      <c r="D277" s="32">
        <v>8.771929824561403E-3</v>
      </c>
      <c r="E277" s="32">
        <v>0.46511627906976744</v>
      </c>
      <c r="F277" s="32">
        <v>8.771929824561403E-3</v>
      </c>
      <c r="G277" s="32">
        <v>1</v>
      </c>
    </row>
    <row r="278" spans="3:7" x14ac:dyDescent="0.25">
      <c r="C278" s="30">
        <v>40</v>
      </c>
      <c r="D278" s="32">
        <v>8.771929824561403E-3</v>
      </c>
      <c r="E278" s="32">
        <v>0.47674418604651164</v>
      </c>
      <c r="F278" s="32">
        <v>8.771929824561403E-3</v>
      </c>
      <c r="G278" s="32">
        <v>1</v>
      </c>
    </row>
    <row r="279" spans="3:7" x14ac:dyDescent="0.25">
      <c r="C279" s="30">
        <v>41</v>
      </c>
      <c r="D279" s="32">
        <v>8.771929824561403E-3</v>
      </c>
      <c r="E279" s="32">
        <v>0.48837209302325579</v>
      </c>
      <c r="F279" s="32">
        <v>8.771929824561403E-3</v>
      </c>
      <c r="G279" s="32">
        <v>1</v>
      </c>
    </row>
    <row r="280" spans="3:7" x14ac:dyDescent="0.25">
      <c r="C280" s="30">
        <v>42</v>
      </c>
      <c r="D280" s="32">
        <v>8.771929824561403E-3</v>
      </c>
      <c r="E280" s="32">
        <v>0.5</v>
      </c>
      <c r="F280" s="32">
        <v>8.771929824561403E-3</v>
      </c>
      <c r="G280" s="32">
        <v>1</v>
      </c>
    </row>
    <row r="281" spans="3:7" x14ac:dyDescent="0.25">
      <c r="C281" s="30">
        <v>43</v>
      </c>
      <c r="D281" s="32">
        <v>8.771929824561403E-3</v>
      </c>
      <c r="E281" s="32">
        <v>0.51162790697674421</v>
      </c>
      <c r="F281" s="32">
        <v>8.771929824561403E-3</v>
      </c>
      <c r="G281" s="32">
        <v>1</v>
      </c>
    </row>
    <row r="282" spans="3:7" x14ac:dyDescent="0.25">
      <c r="C282" s="30">
        <v>44</v>
      </c>
      <c r="D282" s="32">
        <v>8.771929824561403E-3</v>
      </c>
      <c r="E282" s="32">
        <v>0.52325581395348841</v>
      </c>
      <c r="F282" s="32">
        <v>8.771929824561403E-3</v>
      </c>
      <c r="G282" s="32">
        <v>1</v>
      </c>
    </row>
    <row r="283" spans="3:7" x14ac:dyDescent="0.25">
      <c r="C283" s="30">
        <v>45</v>
      </c>
      <c r="D283" s="32">
        <v>8.771929824561403E-3</v>
      </c>
      <c r="E283" s="32">
        <v>0.53488372093023251</v>
      </c>
      <c r="F283" s="32">
        <v>8.771929824561403E-3</v>
      </c>
      <c r="G283" s="32">
        <v>1</v>
      </c>
    </row>
    <row r="284" spans="3:7" x14ac:dyDescent="0.25">
      <c r="C284" s="30">
        <v>46</v>
      </c>
      <c r="D284" s="32">
        <v>8.771929824561403E-3</v>
      </c>
      <c r="E284" s="32">
        <v>0.54651162790697672</v>
      </c>
      <c r="F284" s="32">
        <v>8.771929824561403E-3</v>
      </c>
      <c r="G284" s="32">
        <v>1</v>
      </c>
    </row>
    <row r="285" spans="3:7" x14ac:dyDescent="0.25">
      <c r="C285" s="30">
        <v>47</v>
      </c>
      <c r="D285" s="32">
        <v>8.771929824561403E-3</v>
      </c>
      <c r="E285" s="32">
        <v>0.55813953488372092</v>
      </c>
      <c r="F285" s="32">
        <v>8.771929824561403E-3</v>
      </c>
      <c r="G285" s="32">
        <v>1</v>
      </c>
    </row>
    <row r="286" spans="3:7" x14ac:dyDescent="0.25">
      <c r="C286" s="30">
        <v>48</v>
      </c>
      <c r="D286" s="32">
        <v>8.771929824561403E-3</v>
      </c>
      <c r="E286" s="32">
        <v>0.56976744186046513</v>
      </c>
      <c r="F286" s="32">
        <v>8.771929824561403E-3</v>
      </c>
      <c r="G286" s="32">
        <v>1</v>
      </c>
    </row>
    <row r="287" spans="3:7" x14ac:dyDescent="0.25">
      <c r="C287" s="30">
        <v>49</v>
      </c>
      <c r="D287" s="32">
        <v>8.771929824561403E-3</v>
      </c>
      <c r="E287" s="32">
        <v>0.58139534883720934</v>
      </c>
      <c r="F287" s="32">
        <v>8.771929824561403E-3</v>
      </c>
      <c r="G287" s="32">
        <v>1</v>
      </c>
    </row>
    <row r="288" spans="3:7" x14ac:dyDescent="0.25">
      <c r="C288" s="30">
        <v>50</v>
      </c>
      <c r="D288" s="32">
        <v>8.771929824561403E-3</v>
      </c>
      <c r="E288" s="32">
        <v>0.59302325581395354</v>
      </c>
      <c r="F288" s="32">
        <v>8.771929824561403E-3</v>
      </c>
      <c r="G288" s="32">
        <v>1</v>
      </c>
    </row>
    <row r="289" spans="3:7" x14ac:dyDescent="0.25">
      <c r="C289" s="30">
        <v>51</v>
      </c>
      <c r="D289" s="32">
        <v>8.771929824561403E-3</v>
      </c>
      <c r="E289" s="32">
        <v>0.60465116279069764</v>
      </c>
      <c r="F289" s="32">
        <v>8.771929824561403E-3</v>
      </c>
      <c r="G289" s="32">
        <v>1</v>
      </c>
    </row>
    <row r="290" spans="3:7" x14ac:dyDescent="0.25">
      <c r="C290" s="30">
        <v>52</v>
      </c>
      <c r="D290" s="32">
        <v>8.771929824561403E-3</v>
      </c>
      <c r="E290" s="32">
        <v>0.61627906976744184</v>
      </c>
      <c r="F290" s="32">
        <v>8.771929824561403E-3</v>
      </c>
      <c r="G290" s="32">
        <v>1</v>
      </c>
    </row>
    <row r="291" spans="3:7" x14ac:dyDescent="0.25">
      <c r="C291" s="30">
        <v>53</v>
      </c>
      <c r="D291" s="32">
        <v>8.771929824561403E-3</v>
      </c>
      <c r="E291" s="32">
        <v>0.62790697674418605</v>
      </c>
      <c r="F291" s="32">
        <v>8.771929824561403E-3</v>
      </c>
      <c r="G291" s="32">
        <v>1</v>
      </c>
    </row>
    <row r="292" spans="3:7" x14ac:dyDescent="0.25">
      <c r="C292" s="30">
        <v>54</v>
      </c>
      <c r="D292" s="32">
        <v>8.771929824561403E-3</v>
      </c>
      <c r="E292" s="32">
        <v>0.63953488372093026</v>
      </c>
      <c r="F292" s="32">
        <v>8.771929824561403E-3</v>
      </c>
      <c r="G292" s="32">
        <v>1</v>
      </c>
    </row>
    <row r="293" spans="3:7" x14ac:dyDescent="0.25">
      <c r="C293" s="30">
        <v>55</v>
      </c>
      <c r="D293" s="32">
        <v>1.7543859649122806E-2</v>
      </c>
      <c r="E293" s="32">
        <v>0.63953488372093026</v>
      </c>
      <c r="F293" s="32">
        <v>1.7543859649122806E-2</v>
      </c>
      <c r="G293" s="32">
        <v>1</v>
      </c>
    </row>
    <row r="294" spans="3:7" x14ac:dyDescent="0.25">
      <c r="C294" s="30">
        <v>56</v>
      </c>
      <c r="D294" s="32">
        <v>2.6315789473684209E-2</v>
      </c>
      <c r="E294" s="32">
        <v>0.63953488372093026</v>
      </c>
      <c r="F294" s="32">
        <v>2.6315789473684209E-2</v>
      </c>
      <c r="G294" s="32">
        <v>1</v>
      </c>
    </row>
    <row r="295" spans="3:7" x14ac:dyDescent="0.25">
      <c r="C295" s="30">
        <v>57</v>
      </c>
      <c r="D295" s="32">
        <v>2.6315789473684209E-2</v>
      </c>
      <c r="E295" s="32">
        <v>0.65116279069767447</v>
      </c>
      <c r="F295" s="32">
        <v>2.6315789473684209E-2</v>
      </c>
      <c r="G295" s="32">
        <v>1</v>
      </c>
    </row>
    <row r="296" spans="3:7" x14ac:dyDescent="0.25">
      <c r="C296" s="30">
        <v>58</v>
      </c>
      <c r="D296" s="32">
        <v>3.5087719298245612E-2</v>
      </c>
      <c r="E296" s="32">
        <v>0.65116279069767447</v>
      </c>
      <c r="F296" s="32">
        <v>3.5087719298245612E-2</v>
      </c>
      <c r="G296" s="32">
        <v>1</v>
      </c>
    </row>
    <row r="297" spans="3:7" x14ac:dyDescent="0.25">
      <c r="C297" s="30">
        <v>59</v>
      </c>
      <c r="D297" s="32">
        <v>4.3859649122807015E-2</v>
      </c>
      <c r="E297" s="32">
        <v>0.65116279069767447</v>
      </c>
      <c r="F297" s="32">
        <v>4.3859649122807015E-2</v>
      </c>
      <c r="G297" s="32">
        <v>1</v>
      </c>
    </row>
    <row r="298" spans="3:7" x14ac:dyDescent="0.25">
      <c r="C298" s="30">
        <v>60</v>
      </c>
      <c r="D298" s="32">
        <v>5.2631578947368418E-2</v>
      </c>
      <c r="E298" s="32">
        <v>0.65116279069767447</v>
      </c>
      <c r="F298" s="32">
        <v>5.2631578947368418E-2</v>
      </c>
      <c r="G298" s="32">
        <v>1</v>
      </c>
    </row>
    <row r="299" spans="3:7" x14ac:dyDescent="0.25">
      <c r="C299" s="30">
        <v>61</v>
      </c>
      <c r="D299" s="32">
        <v>5.2631578947368418E-2</v>
      </c>
      <c r="E299" s="32">
        <v>0.66279069767441856</v>
      </c>
      <c r="F299" s="32">
        <v>5.2631578947368418E-2</v>
      </c>
      <c r="G299" s="32">
        <v>1</v>
      </c>
    </row>
    <row r="300" spans="3:7" x14ac:dyDescent="0.25">
      <c r="C300" s="30">
        <v>62</v>
      </c>
      <c r="D300" s="32">
        <v>6.1403508771929821E-2</v>
      </c>
      <c r="E300" s="32">
        <v>0.66279069767441856</v>
      </c>
      <c r="F300" s="32">
        <v>6.1403508771929821E-2</v>
      </c>
      <c r="G300" s="32">
        <v>1</v>
      </c>
    </row>
    <row r="301" spans="3:7" x14ac:dyDescent="0.25">
      <c r="C301" s="30">
        <v>63</v>
      </c>
      <c r="D301" s="32">
        <v>7.0175438596491224E-2</v>
      </c>
      <c r="E301" s="32">
        <v>0.66279069767441856</v>
      </c>
      <c r="F301" s="32">
        <v>7.0175438596491224E-2</v>
      </c>
      <c r="G301" s="32">
        <v>1</v>
      </c>
    </row>
    <row r="302" spans="3:7" x14ac:dyDescent="0.25">
      <c r="C302" s="30">
        <v>64</v>
      </c>
      <c r="D302" s="32">
        <v>7.0175438596491224E-2</v>
      </c>
      <c r="E302" s="32">
        <v>0.67441860465116277</v>
      </c>
      <c r="F302" s="32">
        <v>7.0175438596491224E-2</v>
      </c>
      <c r="G302" s="32">
        <v>1</v>
      </c>
    </row>
    <row r="303" spans="3:7" x14ac:dyDescent="0.25">
      <c r="C303" s="30">
        <v>65</v>
      </c>
      <c r="D303" s="32">
        <v>7.8947368421052627E-2</v>
      </c>
      <c r="E303" s="32">
        <v>0.67441860465116277</v>
      </c>
      <c r="F303" s="32">
        <v>7.8947368421052627E-2</v>
      </c>
      <c r="G303" s="32">
        <v>1</v>
      </c>
    </row>
    <row r="304" spans="3:7" x14ac:dyDescent="0.25">
      <c r="C304" s="30">
        <v>66</v>
      </c>
      <c r="D304" s="32">
        <v>7.8947368421052627E-2</v>
      </c>
      <c r="E304" s="32">
        <v>0.68604651162790697</v>
      </c>
      <c r="F304" s="32">
        <v>7.8947368421052627E-2</v>
      </c>
      <c r="G304" s="32">
        <v>1</v>
      </c>
    </row>
    <row r="305" spans="3:7" x14ac:dyDescent="0.25">
      <c r="C305" s="30">
        <v>67</v>
      </c>
      <c r="D305" s="32">
        <v>7.8947368421052627E-2</v>
      </c>
      <c r="E305" s="32">
        <v>0.69767441860465118</v>
      </c>
      <c r="F305" s="32">
        <v>7.8947368421052627E-2</v>
      </c>
      <c r="G305" s="32">
        <v>1</v>
      </c>
    </row>
    <row r="306" spans="3:7" x14ac:dyDescent="0.25">
      <c r="C306" s="30">
        <v>68</v>
      </c>
      <c r="D306" s="32">
        <v>7.8947368421052627E-2</v>
      </c>
      <c r="E306" s="32">
        <v>0.70930232558139539</v>
      </c>
      <c r="F306" s="32">
        <v>7.8947368421052627E-2</v>
      </c>
      <c r="G306" s="32">
        <v>1</v>
      </c>
    </row>
    <row r="307" spans="3:7" x14ac:dyDescent="0.25">
      <c r="C307" s="30">
        <v>69</v>
      </c>
      <c r="D307" s="32">
        <v>7.8947368421052627E-2</v>
      </c>
      <c r="E307" s="32">
        <v>0.72093023255813948</v>
      </c>
      <c r="F307" s="32">
        <v>7.8947368421052627E-2</v>
      </c>
      <c r="G307" s="32">
        <v>1</v>
      </c>
    </row>
    <row r="308" spans="3:7" x14ac:dyDescent="0.25">
      <c r="C308" s="30">
        <v>70</v>
      </c>
      <c r="D308" s="32">
        <v>7.8947368421052627E-2</v>
      </c>
      <c r="E308" s="32">
        <v>0.73255813953488369</v>
      </c>
      <c r="F308" s="32">
        <v>7.8947368421052627E-2</v>
      </c>
      <c r="G308" s="32">
        <v>1</v>
      </c>
    </row>
    <row r="309" spans="3:7" x14ac:dyDescent="0.25">
      <c r="C309" s="30">
        <v>71</v>
      </c>
      <c r="D309" s="32">
        <v>8.771929824561403E-2</v>
      </c>
      <c r="E309" s="32">
        <v>0.73255813953488369</v>
      </c>
      <c r="F309" s="32">
        <v>8.771929824561403E-2</v>
      </c>
      <c r="G309" s="32">
        <v>1</v>
      </c>
    </row>
    <row r="310" spans="3:7" x14ac:dyDescent="0.25">
      <c r="C310" s="30">
        <v>72</v>
      </c>
      <c r="D310" s="32">
        <v>9.6491228070175433E-2</v>
      </c>
      <c r="E310" s="32">
        <v>0.73255813953488369</v>
      </c>
      <c r="F310" s="32">
        <v>9.6491228070175433E-2</v>
      </c>
      <c r="G310" s="32">
        <v>1</v>
      </c>
    </row>
    <row r="311" spans="3:7" x14ac:dyDescent="0.25">
      <c r="C311" s="30">
        <v>73</v>
      </c>
      <c r="D311" s="32">
        <v>9.6491228070175433E-2</v>
      </c>
      <c r="E311" s="32">
        <v>0.7441860465116279</v>
      </c>
      <c r="F311" s="32">
        <v>9.6491228070175433E-2</v>
      </c>
      <c r="G311" s="32">
        <v>1</v>
      </c>
    </row>
    <row r="312" spans="3:7" x14ac:dyDescent="0.25">
      <c r="C312" s="30">
        <v>74</v>
      </c>
      <c r="D312" s="32">
        <v>0.10526315789473684</v>
      </c>
      <c r="E312" s="32">
        <v>0.7441860465116279</v>
      </c>
      <c r="F312" s="32">
        <v>0.10526315789473684</v>
      </c>
      <c r="G312" s="32">
        <v>1</v>
      </c>
    </row>
    <row r="313" spans="3:7" x14ac:dyDescent="0.25">
      <c r="C313" s="30">
        <v>75</v>
      </c>
      <c r="D313" s="32">
        <v>0.10526315789473684</v>
      </c>
      <c r="E313" s="32">
        <v>0.7558139534883721</v>
      </c>
      <c r="F313" s="32">
        <v>0.10526315789473684</v>
      </c>
      <c r="G313" s="32">
        <v>1</v>
      </c>
    </row>
    <row r="314" spans="3:7" x14ac:dyDescent="0.25">
      <c r="C314" s="30">
        <v>76</v>
      </c>
      <c r="D314" s="32">
        <v>0.11403508771929824</v>
      </c>
      <c r="E314" s="32">
        <v>0.7558139534883721</v>
      </c>
      <c r="F314" s="32">
        <v>0.11403508771929824</v>
      </c>
      <c r="G314" s="32">
        <v>1</v>
      </c>
    </row>
    <row r="315" spans="3:7" x14ac:dyDescent="0.25">
      <c r="C315" s="30">
        <v>77</v>
      </c>
      <c r="D315" s="32">
        <v>0.12280701754385964</v>
      </c>
      <c r="E315" s="32">
        <v>0.7558139534883721</v>
      </c>
      <c r="F315" s="32">
        <v>0.12280701754385964</v>
      </c>
      <c r="G315" s="32">
        <v>1</v>
      </c>
    </row>
    <row r="316" spans="3:7" x14ac:dyDescent="0.25">
      <c r="C316" s="30">
        <v>78</v>
      </c>
      <c r="D316" s="32">
        <v>0.12280701754385964</v>
      </c>
      <c r="E316" s="32">
        <v>0.76744186046511631</v>
      </c>
      <c r="F316" s="32">
        <v>0.12280701754385964</v>
      </c>
      <c r="G316" s="32">
        <v>1</v>
      </c>
    </row>
    <row r="317" spans="3:7" x14ac:dyDescent="0.25">
      <c r="C317" s="30">
        <v>79</v>
      </c>
      <c r="D317" s="32">
        <v>0.12280701754385964</v>
      </c>
      <c r="E317" s="32">
        <v>0.77906976744186052</v>
      </c>
      <c r="F317" s="32">
        <v>0.12280701754385964</v>
      </c>
      <c r="G317" s="32">
        <v>1</v>
      </c>
    </row>
    <row r="318" spans="3:7" x14ac:dyDescent="0.25">
      <c r="C318" s="30">
        <v>80</v>
      </c>
      <c r="D318" s="32">
        <v>0.13157894736842105</v>
      </c>
      <c r="E318" s="32">
        <v>0.77906976744186052</v>
      </c>
      <c r="F318" s="32">
        <v>0.13157894736842105</v>
      </c>
      <c r="G318" s="32">
        <v>1</v>
      </c>
    </row>
    <row r="319" spans="3:7" x14ac:dyDescent="0.25">
      <c r="C319" s="30">
        <v>81</v>
      </c>
      <c r="D319" s="32">
        <v>0.14035087719298245</v>
      </c>
      <c r="E319" s="32">
        <v>0.77906976744186052</v>
      </c>
      <c r="F319" s="32">
        <v>0.14035087719298245</v>
      </c>
      <c r="G319" s="32">
        <v>1</v>
      </c>
    </row>
    <row r="320" spans="3:7" x14ac:dyDescent="0.25">
      <c r="C320" s="30">
        <v>82</v>
      </c>
      <c r="D320" s="32">
        <v>0.14035087719298245</v>
      </c>
      <c r="E320" s="32">
        <v>0.79069767441860461</v>
      </c>
      <c r="F320" s="32">
        <v>0.14035087719298245</v>
      </c>
      <c r="G320" s="32">
        <v>1</v>
      </c>
    </row>
    <row r="321" spans="3:7" x14ac:dyDescent="0.25">
      <c r="C321" s="30">
        <v>83</v>
      </c>
      <c r="D321" s="32">
        <v>0.14912280701754385</v>
      </c>
      <c r="E321" s="32">
        <v>0.79069767441860461</v>
      </c>
      <c r="F321" s="32">
        <v>0.14912280701754385</v>
      </c>
      <c r="G321" s="32">
        <v>1</v>
      </c>
    </row>
    <row r="322" spans="3:7" x14ac:dyDescent="0.25">
      <c r="C322" s="30">
        <v>84</v>
      </c>
      <c r="D322" s="32">
        <v>0.14912280701754385</v>
      </c>
      <c r="E322" s="32">
        <v>0.80232558139534882</v>
      </c>
      <c r="F322" s="32">
        <v>0.14912280701754385</v>
      </c>
      <c r="G322" s="32">
        <v>1</v>
      </c>
    </row>
    <row r="323" spans="3:7" x14ac:dyDescent="0.25">
      <c r="C323" s="30">
        <v>85</v>
      </c>
      <c r="D323" s="32">
        <v>0.14912280701754385</v>
      </c>
      <c r="E323" s="32">
        <v>0.81395348837209303</v>
      </c>
      <c r="F323" s="32">
        <v>0.14912280701754385</v>
      </c>
      <c r="G323" s="32">
        <v>1</v>
      </c>
    </row>
    <row r="324" spans="3:7" x14ac:dyDescent="0.25">
      <c r="C324" s="30">
        <v>86</v>
      </c>
      <c r="D324" s="32">
        <v>0.15789473684210525</v>
      </c>
      <c r="E324" s="32">
        <v>0.81395348837209303</v>
      </c>
      <c r="F324" s="32">
        <v>0.15789473684210525</v>
      </c>
      <c r="G324" s="32">
        <v>1</v>
      </c>
    </row>
    <row r="325" spans="3:7" x14ac:dyDescent="0.25">
      <c r="C325" s="30">
        <v>87</v>
      </c>
      <c r="D325" s="32">
        <v>0.15789473684210525</v>
      </c>
      <c r="E325" s="32">
        <v>0.82558139534883723</v>
      </c>
      <c r="F325" s="32">
        <v>0.15789473684210525</v>
      </c>
      <c r="G325" s="32">
        <v>1</v>
      </c>
    </row>
    <row r="326" spans="3:7" x14ac:dyDescent="0.25">
      <c r="C326" s="30">
        <v>88</v>
      </c>
      <c r="D326" s="32">
        <v>0.16666666666666666</v>
      </c>
      <c r="E326" s="32">
        <v>0.82558139534883723</v>
      </c>
      <c r="F326" s="32">
        <v>0.16666666666666666</v>
      </c>
      <c r="G326" s="32">
        <v>1</v>
      </c>
    </row>
    <row r="327" spans="3:7" x14ac:dyDescent="0.25">
      <c r="C327" s="30">
        <v>89</v>
      </c>
      <c r="D327" s="32">
        <v>0.17543859649122806</v>
      </c>
      <c r="E327" s="32">
        <v>0.82558139534883723</v>
      </c>
      <c r="F327" s="32">
        <v>0.17543859649122806</v>
      </c>
      <c r="G327" s="32">
        <v>1</v>
      </c>
    </row>
    <row r="328" spans="3:7" x14ac:dyDescent="0.25">
      <c r="C328" s="30">
        <v>90</v>
      </c>
      <c r="D328" s="32">
        <v>0.18421052631578946</v>
      </c>
      <c r="E328" s="32">
        <v>0.82558139534883723</v>
      </c>
      <c r="F328" s="32">
        <v>0.18421052631578946</v>
      </c>
      <c r="G328" s="32">
        <v>1</v>
      </c>
    </row>
    <row r="329" spans="3:7" x14ac:dyDescent="0.25">
      <c r="C329" s="30">
        <v>91</v>
      </c>
      <c r="D329" s="32">
        <v>0.18421052631578946</v>
      </c>
      <c r="E329" s="32">
        <v>0.83720930232558144</v>
      </c>
      <c r="F329" s="32">
        <v>0.18421052631578946</v>
      </c>
      <c r="G329" s="32">
        <v>1</v>
      </c>
    </row>
    <row r="330" spans="3:7" x14ac:dyDescent="0.25">
      <c r="C330" s="30">
        <v>92</v>
      </c>
      <c r="D330" s="32">
        <v>0.18421052631578946</v>
      </c>
      <c r="E330" s="32">
        <v>0.84883720930232553</v>
      </c>
      <c r="F330" s="32">
        <v>0.18421052631578946</v>
      </c>
      <c r="G330" s="32">
        <v>1</v>
      </c>
    </row>
    <row r="331" spans="3:7" x14ac:dyDescent="0.25">
      <c r="C331" s="30">
        <v>93</v>
      </c>
      <c r="D331" s="32">
        <v>0.19298245614035087</v>
      </c>
      <c r="E331" s="32">
        <v>0.84883720930232553</v>
      </c>
      <c r="F331" s="32">
        <v>0.19298245614035087</v>
      </c>
      <c r="G331" s="32">
        <v>1</v>
      </c>
    </row>
    <row r="332" spans="3:7" x14ac:dyDescent="0.25">
      <c r="C332" s="30">
        <v>94</v>
      </c>
      <c r="D332" s="32">
        <v>0.20175438596491227</v>
      </c>
      <c r="E332" s="32">
        <v>0.84883720930232553</v>
      </c>
      <c r="F332" s="32">
        <v>0.20175438596491227</v>
      </c>
      <c r="G332" s="32">
        <v>1</v>
      </c>
    </row>
    <row r="333" spans="3:7" x14ac:dyDescent="0.25">
      <c r="C333" s="30">
        <v>95</v>
      </c>
      <c r="D333" s="32">
        <v>0.20175438596491227</v>
      </c>
      <c r="E333" s="32">
        <v>0.86046511627906974</v>
      </c>
      <c r="F333" s="32">
        <v>0.20175438596491227</v>
      </c>
      <c r="G333" s="32">
        <v>1</v>
      </c>
    </row>
    <row r="334" spans="3:7" x14ac:dyDescent="0.25">
      <c r="C334" s="30">
        <v>96</v>
      </c>
      <c r="D334" s="32">
        <v>0.20175438596491227</v>
      </c>
      <c r="E334" s="32">
        <v>0.87209302325581395</v>
      </c>
      <c r="F334" s="32">
        <v>0.20175438596491227</v>
      </c>
      <c r="G334" s="32">
        <v>1</v>
      </c>
    </row>
    <row r="335" spans="3:7" x14ac:dyDescent="0.25">
      <c r="C335" s="30">
        <v>97</v>
      </c>
      <c r="D335" s="32">
        <v>0.20175438596491227</v>
      </c>
      <c r="E335" s="32">
        <v>0.88372093023255816</v>
      </c>
      <c r="F335" s="32">
        <v>0.20175438596491227</v>
      </c>
      <c r="G335" s="32">
        <v>1</v>
      </c>
    </row>
    <row r="336" spans="3:7" x14ac:dyDescent="0.25">
      <c r="C336" s="30">
        <v>98</v>
      </c>
      <c r="D336" s="32">
        <v>0.21052631578947367</v>
      </c>
      <c r="E336" s="32">
        <v>0.88372093023255816</v>
      </c>
      <c r="F336" s="32">
        <v>0.21052631578947367</v>
      </c>
      <c r="G336" s="32">
        <v>1</v>
      </c>
    </row>
    <row r="337" spans="3:7" x14ac:dyDescent="0.25">
      <c r="C337" s="30">
        <v>99</v>
      </c>
      <c r="D337" s="32">
        <v>0.21929824561403508</v>
      </c>
      <c r="E337" s="32">
        <v>0.88372093023255816</v>
      </c>
      <c r="F337" s="32">
        <v>0.21929824561403508</v>
      </c>
      <c r="G337" s="32">
        <v>1</v>
      </c>
    </row>
    <row r="338" spans="3:7" x14ac:dyDescent="0.25">
      <c r="C338" s="30">
        <v>100</v>
      </c>
      <c r="D338" s="32">
        <v>0.22807017543859648</v>
      </c>
      <c r="E338" s="32">
        <v>0.88372093023255816</v>
      </c>
      <c r="F338" s="32">
        <v>0.22807017543859648</v>
      </c>
      <c r="G338" s="32">
        <v>1</v>
      </c>
    </row>
    <row r="339" spans="3:7" x14ac:dyDescent="0.25">
      <c r="C339" s="30">
        <v>101</v>
      </c>
      <c r="D339" s="32">
        <v>0.23684210526315788</v>
      </c>
      <c r="E339" s="32">
        <v>0.88372093023255816</v>
      </c>
      <c r="F339" s="32">
        <v>0.23684210526315788</v>
      </c>
      <c r="G339" s="32">
        <v>1</v>
      </c>
    </row>
    <row r="340" spans="3:7" x14ac:dyDescent="0.25">
      <c r="C340" s="30">
        <v>102</v>
      </c>
      <c r="D340" s="32">
        <v>0.24561403508771928</v>
      </c>
      <c r="E340" s="32">
        <v>0.88372093023255816</v>
      </c>
      <c r="F340" s="32">
        <v>0.24561403508771928</v>
      </c>
      <c r="G340" s="32">
        <v>1</v>
      </c>
    </row>
    <row r="341" spans="3:7" x14ac:dyDescent="0.25">
      <c r="C341" s="30">
        <v>103</v>
      </c>
      <c r="D341" s="32">
        <v>0.25438596491228072</v>
      </c>
      <c r="E341" s="32">
        <v>0.88372093023255816</v>
      </c>
      <c r="F341" s="32">
        <v>0.25438596491228072</v>
      </c>
      <c r="G341" s="32">
        <v>1</v>
      </c>
    </row>
    <row r="342" spans="3:7" x14ac:dyDescent="0.25">
      <c r="C342" s="30">
        <v>104</v>
      </c>
      <c r="D342" s="32">
        <v>0.26315789473684209</v>
      </c>
      <c r="E342" s="32">
        <v>0.88372093023255816</v>
      </c>
      <c r="F342" s="32">
        <v>0.26315789473684209</v>
      </c>
      <c r="G342" s="32">
        <v>1</v>
      </c>
    </row>
    <row r="343" spans="3:7" x14ac:dyDescent="0.25">
      <c r="C343" s="30">
        <v>105</v>
      </c>
      <c r="D343" s="32">
        <v>0.26315789473684209</v>
      </c>
      <c r="E343" s="32">
        <v>0.89534883720930236</v>
      </c>
      <c r="F343" s="32">
        <v>0.26315789473684209</v>
      </c>
      <c r="G343" s="32">
        <v>1</v>
      </c>
    </row>
    <row r="344" spans="3:7" x14ac:dyDescent="0.25">
      <c r="C344" s="30">
        <v>106</v>
      </c>
      <c r="D344" s="32">
        <v>0.26315789473684209</v>
      </c>
      <c r="E344" s="32">
        <v>0.90697674418604646</v>
      </c>
      <c r="F344" s="32">
        <v>0.26315789473684209</v>
      </c>
      <c r="G344" s="32">
        <v>1</v>
      </c>
    </row>
    <row r="345" spans="3:7" x14ac:dyDescent="0.25">
      <c r="C345" s="30">
        <v>107</v>
      </c>
      <c r="D345" s="32">
        <v>0.27192982456140352</v>
      </c>
      <c r="E345" s="32">
        <v>0.90697674418604646</v>
      </c>
      <c r="F345" s="32">
        <v>0.27192982456140352</v>
      </c>
      <c r="G345" s="32">
        <v>1</v>
      </c>
    </row>
    <row r="346" spans="3:7" x14ac:dyDescent="0.25">
      <c r="C346" s="30">
        <v>108</v>
      </c>
      <c r="D346" s="32">
        <v>0.27192982456140352</v>
      </c>
      <c r="E346" s="32">
        <v>0.91860465116279066</v>
      </c>
      <c r="F346" s="32">
        <v>0.27192982456140352</v>
      </c>
      <c r="G346" s="32">
        <v>1</v>
      </c>
    </row>
    <row r="347" spans="3:7" x14ac:dyDescent="0.25">
      <c r="C347" s="30">
        <v>109</v>
      </c>
      <c r="D347" s="32">
        <v>0.2807017543859649</v>
      </c>
      <c r="E347" s="32">
        <v>0.91860465116279066</v>
      </c>
      <c r="F347" s="32">
        <v>0.2807017543859649</v>
      </c>
      <c r="G347" s="32">
        <v>1</v>
      </c>
    </row>
    <row r="348" spans="3:7" x14ac:dyDescent="0.25">
      <c r="C348" s="30">
        <v>110</v>
      </c>
      <c r="D348" s="32">
        <v>0.28947368421052633</v>
      </c>
      <c r="E348" s="32">
        <v>0.91860465116279066</v>
      </c>
      <c r="F348" s="32">
        <v>0.28947368421052633</v>
      </c>
      <c r="G348" s="32">
        <v>1</v>
      </c>
    </row>
    <row r="349" spans="3:7" x14ac:dyDescent="0.25">
      <c r="C349" s="30">
        <v>111</v>
      </c>
      <c r="D349" s="32">
        <v>0.2982456140350877</v>
      </c>
      <c r="E349" s="32">
        <v>0.91860465116279066</v>
      </c>
      <c r="F349" s="32">
        <v>0.2982456140350877</v>
      </c>
      <c r="G349" s="32">
        <v>1</v>
      </c>
    </row>
    <row r="350" spans="3:7" x14ac:dyDescent="0.25">
      <c r="C350" s="30">
        <v>112</v>
      </c>
      <c r="D350" s="32">
        <v>0.2982456140350877</v>
      </c>
      <c r="E350" s="32">
        <v>0.93023255813953487</v>
      </c>
      <c r="F350" s="32">
        <v>0.2982456140350877</v>
      </c>
      <c r="G350" s="32">
        <v>1</v>
      </c>
    </row>
    <row r="351" spans="3:7" x14ac:dyDescent="0.25">
      <c r="C351" s="30">
        <v>113</v>
      </c>
      <c r="D351" s="32">
        <v>0.2982456140350877</v>
      </c>
      <c r="E351" s="32">
        <v>0.94186046511627908</v>
      </c>
      <c r="F351" s="32">
        <v>0.2982456140350877</v>
      </c>
      <c r="G351" s="32">
        <v>1</v>
      </c>
    </row>
    <row r="352" spans="3:7" x14ac:dyDescent="0.25">
      <c r="C352" s="30">
        <v>114</v>
      </c>
      <c r="D352" s="32">
        <v>0.30701754385964913</v>
      </c>
      <c r="E352" s="32">
        <v>0.94186046511627908</v>
      </c>
      <c r="F352" s="32">
        <v>0.30701754385964913</v>
      </c>
      <c r="G352" s="32">
        <v>1</v>
      </c>
    </row>
    <row r="353" spans="3:7" x14ac:dyDescent="0.25">
      <c r="C353" s="30">
        <v>115</v>
      </c>
      <c r="D353" s="32">
        <v>0.31578947368421051</v>
      </c>
      <c r="E353" s="32">
        <v>0.94186046511627908</v>
      </c>
      <c r="F353" s="32">
        <v>0.31578947368421051</v>
      </c>
      <c r="G353" s="32">
        <v>1</v>
      </c>
    </row>
    <row r="354" spans="3:7" x14ac:dyDescent="0.25">
      <c r="C354" s="30">
        <v>116</v>
      </c>
      <c r="D354" s="32">
        <v>0.32456140350877194</v>
      </c>
      <c r="E354" s="32">
        <v>0.94186046511627908</v>
      </c>
      <c r="F354" s="32">
        <v>0.32456140350877194</v>
      </c>
      <c r="G354" s="32">
        <v>1</v>
      </c>
    </row>
    <row r="355" spans="3:7" x14ac:dyDescent="0.25">
      <c r="C355" s="30">
        <v>117</v>
      </c>
      <c r="D355" s="32">
        <v>0.32456140350877194</v>
      </c>
      <c r="E355" s="32">
        <v>0.95348837209302328</v>
      </c>
      <c r="F355" s="32">
        <v>0.32456140350877194</v>
      </c>
      <c r="G355" s="32">
        <v>1</v>
      </c>
    </row>
    <row r="356" spans="3:7" x14ac:dyDescent="0.25">
      <c r="C356" s="30">
        <v>118</v>
      </c>
      <c r="D356" s="32">
        <v>0.33333333333333331</v>
      </c>
      <c r="E356" s="32">
        <v>0.95348837209302328</v>
      </c>
      <c r="F356" s="32">
        <v>0.33333333333333331</v>
      </c>
      <c r="G356" s="32">
        <v>1</v>
      </c>
    </row>
    <row r="357" spans="3:7" x14ac:dyDescent="0.25">
      <c r="C357" s="30">
        <v>119</v>
      </c>
      <c r="D357" s="32">
        <v>0.34210526315789475</v>
      </c>
      <c r="E357" s="32">
        <v>0.95348837209302328</v>
      </c>
      <c r="F357" s="32">
        <v>0.34210526315789475</v>
      </c>
      <c r="G357" s="32">
        <v>1</v>
      </c>
    </row>
    <row r="358" spans="3:7" x14ac:dyDescent="0.25">
      <c r="C358" s="30">
        <v>120</v>
      </c>
      <c r="D358" s="32">
        <v>0.35087719298245612</v>
      </c>
      <c r="E358" s="32">
        <v>0.95348837209302328</v>
      </c>
      <c r="F358" s="32">
        <v>0.35087719298245612</v>
      </c>
      <c r="G358" s="32">
        <v>1</v>
      </c>
    </row>
    <row r="359" spans="3:7" x14ac:dyDescent="0.25">
      <c r="C359" s="30">
        <v>121</v>
      </c>
      <c r="D359" s="32">
        <v>0.35087719298245612</v>
      </c>
      <c r="E359" s="32">
        <v>0.96511627906976749</v>
      </c>
      <c r="F359" s="32">
        <v>0.35087719298245612</v>
      </c>
      <c r="G359" s="32">
        <v>1</v>
      </c>
    </row>
    <row r="360" spans="3:7" x14ac:dyDescent="0.25">
      <c r="C360" s="30">
        <v>122</v>
      </c>
      <c r="D360" s="32">
        <v>0.35964912280701755</v>
      </c>
      <c r="E360" s="32">
        <v>0.96511627906976749</v>
      </c>
      <c r="F360" s="32">
        <v>0.35964912280701755</v>
      </c>
      <c r="G360" s="32">
        <v>1</v>
      </c>
    </row>
    <row r="361" spans="3:7" x14ac:dyDescent="0.25">
      <c r="C361" s="30">
        <v>123</v>
      </c>
      <c r="D361" s="32">
        <v>0.36842105263157893</v>
      </c>
      <c r="E361" s="32">
        <v>0.96511627906976749</v>
      </c>
      <c r="F361" s="32">
        <v>0.36842105263157893</v>
      </c>
      <c r="G361" s="32">
        <v>1</v>
      </c>
    </row>
    <row r="362" spans="3:7" x14ac:dyDescent="0.25">
      <c r="C362" s="30">
        <v>124</v>
      </c>
      <c r="D362" s="32">
        <v>0.37719298245614036</v>
      </c>
      <c r="E362" s="32">
        <v>0.96511627906976749</v>
      </c>
      <c r="F362" s="32">
        <v>0.37719298245614036</v>
      </c>
      <c r="G362" s="32">
        <v>1</v>
      </c>
    </row>
    <row r="363" spans="3:7" x14ac:dyDescent="0.25">
      <c r="C363" s="30">
        <v>125</v>
      </c>
      <c r="D363" s="32">
        <v>0.37719298245614036</v>
      </c>
      <c r="E363" s="32">
        <v>0.97674418604651159</v>
      </c>
      <c r="F363" s="32">
        <v>0.37719298245614036</v>
      </c>
      <c r="G363" s="32">
        <v>1</v>
      </c>
    </row>
    <row r="364" spans="3:7" x14ac:dyDescent="0.25">
      <c r="C364" s="30">
        <v>126</v>
      </c>
      <c r="D364" s="32">
        <v>0.38596491228070173</v>
      </c>
      <c r="E364" s="32">
        <v>0.97674418604651159</v>
      </c>
      <c r="F364" s="32">
        <v>0.38596491228070173</v>
      </c>
      <c r="G364" s="32">
        <v>1</v>
      </c>
    </row>
    <row r="365" spans="3:7" x14ac:dyDescent="0.25">
      <c r="C365" s="30">
        <v>127</v>
      </c>
      <c r="D365" s="32">
        <v>0.39473684210526316</v>
      </c>
      <c r="E365" s="32">
        <v>0.97674418604651159</v>
      </c>
      <c r="F365" s="32">
        <v>0.39473684210526316</v>
      </c>
      <c r="G365" s="32">
        <v>1</v>
      </c>
    </row>
    <row r="366" spans="3:7" x14ac:dyDescent="0.25">
      <c r="C366" s="30">
        <v>128</v>
      </c>
      <c r="D366" s="32">
        <v>0.40350877192982454</v>
      </c>
      <c r="E366" s="32">
        <v>0.97674418604651159</v>
      </c>
      <c r="F366" s="32">
        <v>0.40350877192982454</v>
      </c>
      <c r="G366" s="32">
        <v>1</v>
      </c>
    </row>
    <row r="367" spans="3:7" x14ac:dyDescent="0.25">
      <c r="C367" s="30">
        <v>129</v>
      </c>
      <c r="D367" s="32">
        <v>0.41228070175438597</v>
      </c>
      <c r="E367" s="32">
        <v>0.97674418604651159</v>
      </c>
      <c r="F367" s="32">
        <v>0.41228070175438597</v>
      </c>
      <c r="G367" s="32">
        <v>1</v>
      </c>
    </row>
    <row r="368" spans="3:7" x14ac:dyDescent="0.25">
      <c r="C368" s="30">
        <v>130</v>
      </c>
      <c r="D368" s="32">
        <v>0.42105263157894735</v>
      </c>
      <c r="E368" s="32">
        <v>0.97674418604651159</v>
      </c>
      <c r="F368" s="32">
        <v>0.42105263157894735</v>
      </c>
      <c r="G368" s="32">
        <v>1</v>
      </c>
    </row>
    <row r="369" spans="3:7" x14ac:dyDescent="0.25">
      <c r="C369" s="30">
        <v>131</v>
      </c>
      <c r="D369" s="32">
        <v>0.42982456140350878</v>
      </c>
      <c r="E369" s="32">
        <v>0.97674418604651159</v>
      </c>
      <c r="F369" s="32">
        <v>0.42982456140350878</v>
      </c>
      <c r="G369" s="32">
        <v>1</v>
      </c>
    </row>
    <row r="370" spans="3:7" x14ac:dyDescent="0.25">
      <c r="C370" s="30">
        <v>132</v>
      </c>
      <c r="D370" s="32">
        <v>0.43859649122807015</v>
      </c>
      <c r="E370" s="32">
        <v>0.97674418604651159</v>
      </c>
      <c r="F370" s="32">
        <v>0.43859649122807015</v>
      </c>
      <c r="G370" s="32">
        <v>1</v>
      </c>
    </row>
    <row r="371" spans="3:7" x14ac:dyDescent="0.25">
      <c r="C371" s="30">
        <v>133</v>
      </c>
      <c r="D371" s="32">
        <v>0.44736842105263158</v>
      </c>
      <c r="E371" s="32">
        <v>0.97674418604651159</v>
      </c>
      <c r="F371" s="32">
        <v>0.44736842105263158</v>
      </c>
      <c r="G371" s="32">
        <v>1</v>
      </c>
    </row>
    <row r="372" spans="3:7" x14ac:dyDescent="0.25">
      <c r="C372" s="30">
        <v>134</v>
      </c>
      <c r="D372" s="32">
        <v>0.45614035087719296</v>
      </c>
      <c r="E372" s="32">
        <v>0.97674418604651159</v>
      </c>
      <c r="F372" s="32">
        <v>0.45614035087719296</v>
      </c>
      <c r="G372" s="32">
        <v>1</v>
      </c>
    </row>
    <row r="373" spans="3:7" x14ac:dyDescent="0.25">
      <c r="C373" s="30">
        <v>135</v>
      </c>
      <c r="D373" s="32">
        <v>0.46491228070175439</v>
      </c>
      <c r="E373" s="32">
        <v>0.97674418604651159</v>
      </c>
      <c r="F373" s="32">
        <v>0.46491228070175439</v>
      </c>
      <c r="G373" s="32">
        <v>1</v>
      </c>
    </row>
    <row r="374" spans="3:7" x14ac:dyDescent="0.25">
      <c r="C374" s="30">
        <v>136</v>
      </c>
      <c r="D374" s="32">
        <v>0.47368421052631576</v>
      </c>
      <c r="E374" s="32">
        <v>0.97674418604651159</v>
      </c>
      <c r="F374" s="32">
        <v>0.47368421052631576</v>
      </c>
      <c r="G374" s="32">
        <v>1</v>
      </c>
    </row>
    <row r="375" spans="3:7" x14ac:dyDescent="0.25">
      <c r="C375" s="30">
        <v>137</v>
      </c>
      <c r="D375" s="32">
        <v>0.47368421052631576</v>
      </c>
      <c r="E375" s="32">
        <v>0.98837209302325579</v>
      </c>
      <c r="F375" s="32">
        <v>0.47368421052631576</v>
      </c>
      <c r="G375" s="32">
        <v>1</v>
      </c>
    </row>
    <row r="376" spans="3:7" x14ac:dyDescent="0.25">
      <c r="C376" s="30">
        <v>138</v>
      </c>
      <c r="D376" s="32">
        <v>0.48245614035087719</v>
      </c>
      <c r="E376" s="32">
        <v>0.98837209302325579</v>
      </c>
      <c r="F376" s="32">
        <v>0.48245614035087719</v>
      </c>
      <c r="G376" s="32">
        <v>1</v>
      </c>
    </row>
    <row r="377" spans="3:7" x14ac:dyDescent="0.25">
      <c r="C377" s="30">
        <v>139</v>
      </c>
      <c r="D377" s="32">
        <v>0.49122807017543857</v>
      </c>
      <c r="E377" s="32">
        <v>0.98837209302325579</v>
      </c>
      <c r="F377" s="32">
        <v>0.49122807017543857</v>
      </c>
      <c r="G377" s="32">
        <v>1</v>
      </c>
    </row>
    <row r="378" spans="3:7" x14ac:dyDescent="0.25">
      <c r="C378" s="30">
        <v>140</v>
      </c>
      <c r="D378" s="32">
        <v>0.5</v>
      </c>
      <c r="E378" s="32">
        <v>0.98837209302325579</v>
      </c>
      <c r="F378" s="32">
        <v>0.5</v>
      </c>
      <c r="G378" s="32">
        <v>1</v>
      </c>
    </row>
    <row r="379" spans="3:7" x14ac:dyDescent="0.25">
      <c r="C379" s="30">
        <v>141</v>
      </c>
      <c r="D379" s="32">
        <v>0.50877192982456143</v>
      </c>
      <c r="E379" s="32">
        <v>0.98837209302325579</v>
      </c>
      <c r="F379" s="32">
        <v>0.50877192982456143</v>
      </c>
      <c r="G379" s="32">
        <v>1</v>
      </c>
    </row>
    <row r="380" spans="3:7" x14ac:dyDescent="0.25">
      <c r="C380" s="30">
        <v>142</v>
      </c>
      <c r="D380" s="32">
        <v>0.51754385964912286</v>
      </c>
      <c r="E380" s="32">
        <v>0.98837209302325579</v>
      </c>
      <c r="F380" s="32">
        <v>0.51754385964912286</v>
      </c>
      <c r="G380" s="32">
        <v>1</v>
      </c>
    </row>
    <row r="381" spans="3:7" x14ac:dyDescent="0.25">
      <c r="C381" s="30">
        <v>143</v>
      </c>
      <c r="D381" s="32">
        <v>0.51754385964912286</v>
      </c>
      <c r="E381" s="32">
        <v>1</v>
      </c>
      <c r="F381" s="32">
        <v>0.51754385964912286</v>
      </c>
      <c r="G381" s="32">
        <v>1</v>
      </c>
    </row>
    <row r="382" spans="3:7" x14ac:dyDescent="0.25">
      <c r="C382" s="30">
        <v>144</v>
      </c>
      <c r="D382" s="32">
        <v>0.52631578947368418</v>
      </c>
      <c r="E382" s="32">
        <v>1</v>
      </c>
      <c r="F382" s="32">
        <v>0.52631578947368418</v>
      </c>
      <c r="G382" s="32">
        <v>1</v>
      </c>
    </row>
    <row r="383" spans="3:7" x14ac:dyDescent="0.25">
      <c r="C383" s="30">
        <v>145</v>
      </c>
      <c r="D383" s="32">
        <v>0.53508771929824561</v>
      </c>
      <c r="E383" s="32">
        <v>1</v>
      </c>
      <c r="F383" s="32">
        <v>0.53508771929824561</v>
      </c>
      <c r="G383" s="32">
        <v>1</v>
      </c>
    </row>
    <row r="384" spans="3:7" x14ac:dyDescent="0.25">
      <c r="C384" s="30">
        <v>146</v>
      </c>
      <c r="D384" s="32">
        <v>0.54385964912280704</v>
      </c>
      <c r="E384" s="32">
        <v>1</v>
      </c>
      <c r="F384" s="32">
        <v>0.54385964912280704</v>
      </c>
      <c r="G384" s="32">
        <v>1</v>
      </c>
    </row>
    <row r="385" spans="3:7" x14ac:dyDescent="0.25">
      <c r="C385" s="30">
        <v>147</v>
      </c>
      <c r="D385" s="32">
        <v>0.55263157894736847</v>
      </c>
      <c r="E385" s="32">
        <v>1</v>
      </c>
      <c r="F385" s="32">
        <v>0.55263157894736847</v>
      </c>
      <c r="G385" s="32">
        <v>1</v>
      </c>
    </row>
    <row r="386" spans="3:7" x14ac:dyDescent="0.25">
      <c r="C386" s="30">
        <v>148</v>
      </c>
      <c r="D386" s="32">
        <v>0.56140350877192979</v>
      </c>
      <c r="E386" s="32">
        <v>1</v>
      </c>
      <c r="F386" s="32">
        <v>0.56140350877192979</v>
      </c>
      <c r="G386" s="32">
        <v>1</v>
      </c>
    </row>
    <row r="387" spans="3:7" x14ac:dyDescent="0.25">
      <c r="C387" s="30">
        <v>149</v>
      </c>
      <c r="D387" s="32">
        <v>0.57017543859649122</v>
      </c>
      <c r="E387" s="32">
        <v>1</v>
      </c>
      <c r="F387" s="32">
        <v>0.57017543859649122</v>
      </c>
      <c r="G387" s="32">
        <v>1</v>
      </c>
    </row>
    <row r="388" spans="3:7" x14ac:dyDescent="0.25">
      <c r="C388" s="30">
        <v>150</v>
      </c>
      <c r="D388" s="32">
        <v>0.57894736842105265</v>
      </c>
      <c r="E388" s="32">
        <v>1</v>
      </c>
      <c r="F388" s="32">
        <v>0.57894736842105265</v>
      </c>
      <c r="G388" s="32">
        <v>1</v>
      </c>
    </row>
    <row r="389" spans="3:7" x14ac:dyDescent="0.25">
      <c r="C389" s="30">
        <v>151</v>
      </c>
      <c r="D389" s="32">
        <v>0.58771929824561409</v>
      </c>
      <c r="E389" s="32">
        <v>1</v>
      </c>
      <c r="F389" s="32">
        <v>0.58771929824561409</v>
      </c>
      <c r="G389" s="32">
        <v>1</v>
      </c>
    </row>
    <row r="390" spans="3:7" x14ac:dyDescent="0.25">
      <c r="C390" s="30">
        <v>152</v>
      </c>
      <c r="D390" s="32">
        <v>0.59649122807017541</v>
      </c>
      <c r="E390" s="32">
        <v>1</v>
      </c>
      <c r="F390" s="32">
        <v>0.59649122807017541</v>
      </c>
      <c r="G390" s="32">
        <v>1</v>
      </c>
    </row>
    <row r="391" spans="3:7" x14ac:dyDescent="0.25">
      <c r="C391" s="30">
        <v>153</v>
      </c>
      <c r="D391" s="32">
        <v>0.60526315789473684</v>
      </c>
      <c r="E391" s="32">
        <v>1</v>
      </c>
      <c r="F391" s="32">
        <v>0.60526315789473684</v>
      </c>
      <c r="G391" s="32">
        <v>1</v>
      </c>
    </row>
    <row r="392" spans="3:7" x14ac:dyDescent="0.25">
      <c r="C392" s="30">
        <v>154</v>
      </c>
      <c r="D392" s="32">
        <v>0.61403508771929827</v>
      </c>
      <c r="E392" s="32">
        <v>1</v>
      </c>
      <c r="F392" s="32">
        <v>0.61403508771929827</v>
      </c>
      <c r="G392" s="32">
        <v>1</v>
      </c>
    </row>
    <row r="393" spans="3:7" x14ac:dyDescent="0.25">
      <c r="C393" s="30">
        <v>155</v>
      </c>
      <c r="D393" s="32">
        <v>0.6228070175438597</v>
      </c>
      <c r="E393" s="32">
        <v>1</v>
      </c>
      <c r="F393" s="32">
        <v>0.6228070175438597</v>
      </c>
      <c r="G393" s="32">
        <v>1</v>
      </c>
    </row>
    <row r="394" spans="3:7" x14ac:dyDescent="0.25">
      <c r="C394" s="30">
        <v>156</v>
      </c>
      <c r="D394" s="32">
        <v>0.63157894736842102</v>
      </c>
      <c r="E394" s="32">
        <v>1</v>
      </c>
      <c r="F394" s="32">
        <v>0.63157894736842102</v>
      </c>
      <c r="G394" s="32">
        <v>1</v>
      </c>
    </row>
    <row r="395" spans="3:7" x14ac:dyDescent="0.25">
      <c r="C395" s="30">
        <v>157</v>
      </c>
      <c r="D395" s="32">
        <v>0.64035087719298245</v>
      </c>
      <c r="E395" s="32">
        <v>1</v>
      </c>
      <c r="F395" s="32">
        <v>0.64035087719298245</v>
      </c>
      <c r="G395" s="32">
        <v>1</v>
      </c>
    </row>
    <row r="396" spans="3:7" x14ac:dyDescent="0.25">
      <c r="C396" s="30">
        <v>158</v>
      </c>
      <c r="D396" s="32">
        <v>0.64912280701754388</v>
      </c>
      <c r="E396" s="32">
        <v>1</v>
      </c>
      <c r="F396" s="32">
        <v>0.64912280701754388</v>
      </c>
      <c r="G396" s="32">
        <v>1</v>
      </c>
    </row>
    <row r="397" spans="3:7" x14ac:dyDescent="0.25">
      <c r="C397" s="30">
        <v>159</v>
      </c>
      <c r="D397" s="32">
        <v>0.65789473684210531</v>
      </c>
      <c r="E397" s="32">
        <v>1</v>
      </c>
      <c r="F397" s="32">
        <v>0.65789473684210531</v>
      </c>
      <c r="G397" s="32">
        <v>1</v>
      </c>
    </row>
    <row r="398" spans="3:7" x14ac:dyDescent="0.25">
      <c r="C398" s="30">
        <v>160</v>
      </c>
      <c r="D398" s="32">
        <v>0.66666666666666663</v>
      </c>
      <c r="E398" s="32">
        <v>1</v>
      </c>
      <c r="F398" s="32">
        <v>0.66666666666666663</v>
      </c>
      <c r="G398" s="32">
        <v>1</v>
      </c>
    </row>
    <row r="399" spans="3:7" x14ac:dyDescent="0.25">
      <c r="C399" s="30">
        <v>161</v>
      </c>
      <c r="D399" s="32">
        <v>0.67543859649122806</v>
      </c>
      <c r="E399" s="32">
        <v>1</v>
      </c>
      <c r="F399" s="32">
        <v>0.67543859649122806</v>
      </c>
      <c r="G399" s="32">
        <v>1</v>
      </c>
    </row>
    <row r="400" spans="3:7" x14ac:dyDescent="0.25">
      <c r="C400" s="30">
        <v>162</v>
      </c>
      <c r="D400" s="32">
        <v>0.68421052631578949</v>
      </c>
      <c r="E400" s="32">
        <v>1</v>
      </c>
      <c r="F400" s="32">
        <v>0.68421052631578949</v>
      </c>
      <c r="G400" s="32">
        <v>1</v>
      </c>
    </row>
    <row r="401" spans="3:7" x14ac:dyDescent="0.25">
      <c r="C401" s="30">
        <v>163</v>
      </c>
      <c r="D401" s="32">
        <v>0.69298245614035092</v>
      </c>
      <c r="E401" s="32">
        <v>1</v>
      </c>
      <c r="F401" s="32">
        <v>0.69298245614035092</v>
      </c>
      <c r="G401" s="32">
        <v>1</v>
      </c>
    </row>
    <row r="402" spans="3:7" x14ac:dyDescent="0.25">
      <c r="C402" s="30">
        <v>164</v>
      </c>
      <c r="D402" s="32">
        <v>0.70175438596491224</v>
      </c>
      <c r="E402" s="32">
        <v>1</v>
      </c>
      <c r="F402" s="32">
        <v>0.70175438596491224</v>
      </c>
      <c r="G402" s="32">
        <v>1</v>
      </c>
    </row>
    <row r="403" spans="3:7" x14ac:dyDescent="0.25">
      <c r="C403" s="30">
        <v>165</v>
      </c>
      <c r="D403" s="32">
        <v>0.71052631578947367</v>
      </c>
      <c r="E403" s="32">
        <v>1</v>
      </c>
      <c r="F403" s="32">
        <v>0.71052631578947367</v>
      </c>
      <c r="G403" s="32">
        <v>1</v>
      </c>
    </row>
    <row r="404" spans="3:7" x14ac:dyDescent="0.25">
      <c r="C404" s="30">
        <v>166</v>
      </c>
      <c r="D404" s="32">
        <v>0.7192982456140351</v>
      </c>
      <c r="E404" s="32">
        <v>1</v>
      </c>
      <c r="F404" s="32">
        <v>0.7192982456140351</v>
      </c>
      <c r="G404" s="32">
        <v>1</v>
      </c>
    </row>
    <row r="405" spans="3:7" x14ac:dyDescent="0.25">
      <c r="C405" s="30">
        <v>167</v>
      </c>
      <c r="D405" s="32">
        <v>0.72807017543859653</v>
      </c>
      <c r="E405" s="32">
        <v>1</v>
      </c>
      <c r="F405" s="32">
        <v>0.72807017543859653</v>
      </c>
      <c r="G405" s="32">
        <v>1</v>
      </c>
    </row>
    <row r="406" spans="3:7" x14ac:dyDescent="0.25">
      <c r="C406" s="30">
        <v>168</v>
      </c>
      <c r="D406" s="32">
        <v>0.73684210526315785</v>
      </c>
      <c r="E406" s="32">
        <v>1</v>
      </c>
      <c r="F406" s="32">
        <v>0.73684210526315785</v>
      </c>
      <c r="G406" s="32">
        <v>1</v>
      </c>
    </row>
    <row r="407" spans="3:7" x14ac:dyDescent="0.25">
      <c r="C407" s="30">
        <v>169</v>
      </c>
      <c r="D407" s="32">
        <v>0.75438596491228072</v>
      </c>
      <c r="E407" s="32">
        <v>1</v>
      </c>
      <c r="F407" s="32">
        <v>0.75438596491228072</v>
      </c>
      <c r="G407" s="32">
        <v>1</v>
      </c>
    </row>
    <row r="408" spans="3:7" x14ac:dyDescent="0.25">
      <c r="C408" s="30">
        <v>170</v>
      </c>
      <c r="D408" s="32">
        <v>0.76315789473684215</v>
      </c>
      <c r="E408" s="32">
        <v>1</v>
      </c>
      <c r="F408" s="32">
        <v>0.76315789473684215</v>
      </c>
      <c r="G408" s="32">
        <v>1</v>
      </c>
    </row>
    <row r="409" spans="3:7" x14ac:dyDescent="0.25">
      <c r="C409" s="30">
        <v>171</v>
      </c>
      <c r="D409" s="32">
        <v>0.7807017543859649</v>
      </c>
      <c r="E409" s="32">
        <v>1</v>
      </c>
      <c r="F409" s="32">
        <v>0.7807017543859649</v>
      </c>
      <c r="G409" s="32">
        <v>1</v>
      </c>
    </row>
    <row r="410" spans="3:7" x14ac:dyDescent="0.25">
      <c r="C410" s="30">
        <v>172</v>
      </c>
      <c r="D410" s="32">
        <v>0.78947368421052633</v>
      </c>
      <c r="E410" s="32">
        <v>1</v>
      </c>
      <c r="F410" s="32">
        <v>0.78947368421052633</v>
      </c>
      <c r="G410" s="32">
        <v>1</v>
      </c>
    </row>
    <row r="411" spans="3:7" x14ac:dyDescent="0.25">
      <c r="C411" s="30">
        <v>173</v>
      </c>
      <c r="D411" s="32">
        <v>0.79824561403508776</v>
      </c>
      <c r="E411" s="32">
        <v>1</v>
      </c>
      <c r="F411" s="32">
        <v>0.79824561403508776</v>
      </c>
      <c r="G411" s="32">
        <v>1</v>
      </c>
    </row>
    <row r="412" spans="3:7" x14ac:dyDescent="0.25">
      <c r="C412" s="30">
        <v>174</v>
      </c>
      <c r="D412" s="32">
        <v>0.80701754385964908</v>
      </c>
      <c r="E412" s="32">
        <v>1</v>
      </c>
      <c r="F412" s="32">
        <v>0.80701754385964908</v>
      </c>
      <c r="G412" s="32">
        <v>1</v>
      </c>
    </row>
    <row r="413" spans="3:7" x14ac:dyDescent="0.25">
      <c r="C413" s="30">
        <v>175</v>
      </c>
      <c r="D413" s="32">
        <v>0.81578947368421051</v>
      </c>
      <c r="E413" s="32">
        <v>1</v>
      </c>
      <c r="F413" s="32">
        <v>0.81578947368421051</v>
      </c>
      <c r="G413" s="32">
        <v>1</v>
      </c>
    </row>
    <row r="414" spans="3:7" x14ac:dyDescent="0.25">
      <c r="C414" s="30">
        <v>176</v>
      </c>
      <c r="D414" s="32">
        <v>0.82456140350877194</v>
      </c>
      <c r="E414" s="32">
        <v>1</v>
      </c>
      <c r="F414" s="32">
        <v>0.82456140350877194</v>
      </c>
      <c r="G414" s="32">
        <v>1</v>
      </c>
    </row>
    <row r="415" spans="3:7" x14ac:dyDescent="0.25">
      <c r="C415" s="30">
        <v>177</v>
      </c>
      <c r="D415" s="32">
        <v>0.83333333333333337</v>
      </c>
      <c r="E415" s="32">
        <v>1</v>
      </c>
      <c r="F415" s="32">
        <v>0.83333333333333337</v>
      </c>
      <c r="G415" s="32">
        <v>1</v>
      </c>
    </row>
    <row r="416" spans="3:7" x14ac:dyDescent="0.25">
      <c r="C416" s="30">
        <v>178</v>
      </c>
      <c r="D416" s="32">
        <v>0.84210526315789469</v>
      </c>
      <c r="E416" s="32">
        <v>1</v>
      </c>
      <c r="F416" s="32">
        <v>0.84210526315789469</v>
      </c>
      <c r="G416" s="32">
        <v>1</v>
      </c>
    </row>
    <row r="417" spans="3:7" x14ac:dyDescent="0.25">
      <c r="C417" s="30">
        <v>179</v>
      </c>
      <c r="D417" s="32">
        <v>0.85087719298245612</v>
      </c>
      <c r="E417" s="32">
        <v>1</v>
      </c>
      <c r="F417" s="32">
        <v>0.85087719298245612</v>
      </c>
      <c r="G417" s="32">
        <v>1</v>
      </c>
    </row>
    <row r="418" spans="3:7" x14ac:dyDescent="0.25">
      <c r="C418" s="30">
        <v>180</v>
      </c>
      <c r="D418" s="32">
        <v>0.85964912280701755</v>
      </c>
      <c r="E418" s="32">
        <v>1</v>
      </c>
      <c r="F418" s="32">
        <v>0.85964912280701755</v>
      </c>
      <c r="G418" s="32">
        <v>1</v>
      </c>
    </row>
    <row r="419" spans="3:7" x14ac:dyDescent="0.25">
      <c r="C419" s="30">
        <v>181</v>
      </c>
      <c r="D419" s="32">
        <v>0.86842105263157898</v>
      </c>
      <c r="E419" s="32">
        <v>1</v>
      </c>
      <c r="F419" s="32">
        <v>0.86842105263157898</v>
      </c>
      <c r="G419" s="32">
        <v>1</v>
      </c>
    </row>
    <row r="420" spans="3:7" x14ac:dyDescent="0.25">
      <c r="C420" s="30">
        <v>182</v>
      </c>
      <c r="D420" s="32">
        <v>0.8771929824561403</v>
      </c>
      <c r="E420" s="32">
        <v>1</v>
      </c>
      <c r="F420" s="32">
        <v>0.8771929824561403</v>
      </c>
      <c r="G420" s="32">
        <v>1</v>
      </c>
    </row>
    <row r="421" spans="3:7" x14ac:dyDescent="0.25">
      <c r="C421" s="30">
        <v>183</v>
      </c>
      <c r="D421" s="32">
        <v>0.89473684210526316</v>
      </c>
      <c r="E421" s="32">
        <v>1</v>
      </c>
      <c r="F421" s="32">
        <v>0.89473684210526316</v>
      </c>
      <c r="G421" s="32">
        <v>1</v>
      </c>
    </row>
    <row r="422" spans="3:7" x14ac:dyDescent="0.25">
      <c r="C422" s="30">
        <v>184</v>
      </c>
      <c r="D422" s="32">
        <v>0.90350877192982459</v>
      </c>
      <c r="E422" s="32">
        <v>1</v>
      </c>
      <c r="F422" s="32">
        <v>0.90350877192982459</v>
      </c>
      <c r="G422" s="32">
        <v>1</v>
      </c>
    </row>
    <row r="423" spans="3:7" x14ac:dyDescent="0.25">
      <c r="C423" s="30">
        <v>185</v>
      </c>
      <c r="D423" s="32">
        <v>0.91228070175438591</v>
      </c>
      <c r="E423" s="32">
        <v>1</v>
      </c>
      <c r="F423" s="32">
        <v>0.91228070175438591</v>
      </c>
      <c r="G423" s="32">
        <v>1</v>
      </c>
    </row>
    <row r="424" spans="3:7" x14ac:dyDescent="0.25">
      <c r="C424" s="30">
        <v>186</v>
      </c>
      <c r="D424" s="32">
        <v>0.92105263157894735</v>
      </c>
      <c r="E424" s="32">
        <v>1</v>
      </c>
      <c r="F424" s="32">
        <v>0.92105263157894735</v>
      </c>
      <c r="G424" s="32">
        <v>1</v>
      </c>
    </row>
    <row r="425" spans="3:7" x14ac:dyDescent="0.25">
      <c r="C425" s="30">
        <v>187</v>
      </c>
      <c r="D425" s="32">
        <v>0.92982456140350878</v>
      </c>
      <c r="E425" s="32">
        <v>1</v>
      </c>
      <c r="F425" s="32">
        <v>0.92982456140350878</v>
      </c>
      <c r="G425" s="32">
        <v>1</v>
      </c>
    </row>
    <row r="426" spans="3:7" x14ac:dyDescent="0.25">
      <c r="C426" s="30">
        <v>188</v>
      </c>
      <c r="D426" s="32">
        <v>0.93859649122807021</v>
      </c>
      <c r="E426" s="32">
        <v>1</v>
      </c>
      <c r="F426" s="32">
        <v>0.93859649122807021</v>
      </c>
      <c r="G426" s="32">
        <v>1</v>
      </c>
    </row>
    <row r="427" spans="3:7" x14ac:dyDescent="0.25">
      <c r="C427" s="30">
        <v>189</v>
      </c>
      <c r="D427" s="32">
        <v>0.94736842105263153</v>
      </c>
      <c r="E427" s="32">
        <v>1</v>
      </c>
      <c r="F427" s="32">
        <v>0.94736842105263153</v>
      </c>
      <c r="G427" s="32">
        <v>1</v>
      </c>
    </row>
    <row r="428" spans="3:7" x14ac:dyDescent="0.25">
      <c r="C428" s="30">
        <v>190</v>
      </c>
      <c r="D428" s="32">
        <v>0.95614035087719296</v>
      </c>
      <c r="E428" s="32">
        <v>1</v>
      </c>
      <c r="F428" s="32">
        <v>0.95614035087719296</v>
      </c>
      <c r="G428" s="32">
        <v>1</v>
      </c>
    </row>
    <row r="429" spans="3:7" x14ac:dyDescent="0.25">
      <c r="C429" s="30">
        <v>191</v>
      </c>
      <c r="D429" s="32">
        <v>0.97368421052631582</v>
      </c>
      <c r="E429" s="32">
        <v>1</v>
      </c>
      <c r="F429" s="32">
        <v>0.97368421052631582</v>
      </c>
      <c r="G429" s="32">
        <v>1</v>
      </c>
    </row>
    <row r="430" spans="3:7" x14ac:dyDescent="0.25">
      <c r="C430" s="30">
        <v>192</v>
      </c>
      <c r="D430" s="32">
        <v>0.98245614035087714</v>
      </c>
      <c r="E430" s="32">
        <v>1</v>
      </c>
      <c r="F430" s="32">
        <v>0.98245614035087714</v>
      </c>
      <c r="G430" s="32">
        <v>1</v>
      </c>
    </row>
    <row r="431" spans="3:7" x14ac:dyDescent="0.25">
      <c r="C431" s="30">
        <v>193</v>
      </c>
      <c r="D431" s="32">
        <v>0.99122807017543857</v>
      </c>
      <c r="E431" s="32">
        <v>1</v>
      </c>
      <c r="F431" s="32">
        <v>0.99122807017543857</v>
      </c>
      <c r="G431" s="32">
        <v>1</v>
      </c>
    </row>
    <row r="432" spans="3:7" x14ac:dyDescent="0.25">
      <c r="C432" s="30">
        <v>194</v>
      </c>
      <c r="D432" s="32">
        <v>1</v>
      </c>
      <c r="E432" s="32">
        <v>1</v>
      </c>
      <c r="F432" s="32">
        <v>1</v>
      </c>
      <c r="G432" s="32">
        <v>1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LogReg_Output2'!$B$10:$B$10" display="Inputs" xr:uid="{8E7EFFF4-B411-48ED-AE4A-68E0F3E11785}"/>
    <hyperlink ref="D4" location="'LogReg_Output2'!$B$50:$B$50" display="Regression Summary" xr:uid="{9B110AE1-EB75-4E41-A3DD-ABF85360FA94}"/>
    <hyperlink ref="F4" location="'LogReg_Output2'!$B$58:$B$58" display="Predictor Screening" xr:uid="{888231B1-8F35-402E-9133-0326DD88B5E6}"/>
    <hyperlink ref="H4" location="'LogReg_Output2'!$B$70:$B$70" display="Coefficients" xr:uid="{18BF90BA-B71E-4C99-8AB0-93758D4816B3}"/>
    <hyperlink ref="J4" location="'LogReg_Stored2'!$B$10:$B$10" display="PMML Model" xr:uid="{9841EB5C-4C2F-43BE-B45D-DB4F0ABC55F4}"/>
    <hyperlink ref="B5" location="'LogReg_TrainingLiftChart2'!$B$10:$B$10" display="Training: Charts" xr:uid="{874152BC-9EF5-47DC-8042-892C35B8CE21}"/>
    <hyperlink ref="D5" location="'LogReg_TrainingScore2'!$B$10:$B$10" display="Training: Classification Summary" xr:uid="{D38823C7-41FE-482B-979A-37EF9F364168}"/>
    <hyperlink ref="F5" location="'LogReg_TrainingScore2'!$B$34:$B$34" display="Training: Classification Details" xr:uid="{51E44B52-5996-49CB-A6C1-FA69CD262DBD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1"/>
  <sheetViews>
    <sheetView showGridLines="0" workbookViewId="0">
      <selection activeCell="C3" sqref="C3"/>
    </sheetView>
  </sheetViews>
  <sheetFormatPr defaultRowHeight="13.2" x14ac:dyDescent="0.25"/>
  <cols>
    <col min="1" max="1" width="4" bestFit="1" customWidth="1"/>
    <col min="2" max="2" width="12.77734375" bestFit="1" customWidth="1"/>
    <col min="3" max="3" width="11.5546875" bestFit="1" customWidth="1"/>
    <col min="4" max="4" width="8.21875" bestFit="1" customWidth="1"/>
    <col min="5" max="5" width="6.6640625" bestFit="1" customWidth="1"/>
    <col min="6" max="6" width="18.21875" bestFit="1" customWidth="1"/>
    <col min="7" max="7" width="9.21875" bestFit="1" customWidth="1"/>
    <col min="8" max="8" width="14.109375" bestFit="1" customWidth="1"/>
    <col min="9" max="9" width="8.44140625" bestFit="1" customWidth="1"/>
    <col min="10" max="10" width="12.5546875" bestFit="1" customWidth="1"/>
    <col min="11" max="11" width="13.6640625" bestFit="1" customWidth="1"/>
    <col min="12" max="12" width="13.21875" bestFit="1" customWidth="1"/>
    <col min="13" max="13" width="10.44140625" bestFit="1" customWidth="1"/>
    <col min="14" max="14" width="15.109375" bestFit="1" customWidth="1"/>
    <col min="15" max="15" width="10.33203125" bestFit="1" customWidth="1"/>
  </cols>
  <sheetData>
    <row r="1" spans="1:15" s="1" customFormat="1" x14ac:dyDescent="0.25">
      <c r="A1" s="39" t="s">
        <v>0</v>
      </c>
      <c r="B1" s="39" t="s">
        <v>28</v>
      </c>
      <c r="C1" s="39" t="s">
        <v>29</v>
      </c>
      <c r="D1" s="39" t="s">
        <v>30</v>
      </c>
      <c r="E1" s="39" t="s">
        <v>8</v>
      </c>
      <c r="F1" s="39" t="s">
        <v>31</v>
      </c>
      <c r="G1" s="39" t="s">
        <v>32</v>
      </c>
      <c r="H1" s="39" t="s">
        <v>22</v>
      </c>
      <c r="I1" s="39" t="s">
        <v>16</v>
      </c>
      <c r="J1" s="39" t="s">
        <v>33</v>
      </c>
      <c r="K1" s="39" t="s">
        <v>21</v>
      </c>
      <c r="L1" s="39" t="s">
        <v>20</v>
      </c>
      <c r="M1" s="39" t="s">
        <v>37</v>
      </c>
      <c r="N1" s="39" t="s">
        <v>38</v>
      </c>
      <c r="O1" s="39" t="s">
        <v>39</v>
      </c>
    </row>
    <row r="2" spans="1:15" x14ac:dyDescent="0.25">
      <c r="A2" s="39">
        <v>1</v>
      </c>
      <c r="B2" s="39">
        <v>2</v>
      </c>
      <c r="C2" s="39">
        <v>0</v>
      </c>
      <c r="D2" s="39">
        <v>1</v>
      </c>
      <c r="E2" s="39">
        <v>1</v>
      </c>
      <c r="F2" s="39">
        <v>3.9</v>
      </c>
      <c r="G2" s="39">
        <v>5.9</v>
      </c>
      <c r="H2" s="39">
        <v>4.8</v>
      </c>
      <c r="I2" s="39">
        <v>6</v>
      </c>
      <c r="J2" s="39">
        <v>6.8</v>
      </c>
      <c r="K2" s="39">
        <v>5</v>
      </c>
      <c r="L2" s="39">
        <v>3.7</v>
      </c>
      <c r="M2" s="39">
        <v>8.1999999999999993</v>
      </c>
      <c r="N2" s="39">
        <v>8</v>
      </c>
      <c r="O2" s="39">
        <v>1</v>
      </c>
    </row>
    <row r="3" spans="1:15" x14ac:dyDescent="0.25">
      <c r="A3" s="39">
        <v>2</v>
      </c>
      <c r="B3" s="39">
        <v>3</v>
      </c>
      <c r="C3" s="39">
        <v>1</v>
      </c>
      <c r="D3" s="39">
        <v>0</v>
      </c>
      <c r="E3" s="39">
        <v>0</v>
      </c>
      <c r="F3" s="39">
        <v>2.7</v>
      </c>
      <c r="G3" s="39">
        <v>7.2</v>
      </c>
      <c r="H3" s="39">
        <v>3.4</v>
      </c>
      <c r="I3" s="39">
        <v>3.1</v>
      </c>
      <c r="J3" s="39">
        <v>5.3</v>
      </c>
      <c r="K3" s="39">
        <v>3.9</v>
      </c>
      <c r="L3" s="39">
        <v>4.9000000000000004</v>
      </c>
      <c r="M3" s="39">
        <v>5.7</v>
      </c>
      <c r="N3" s="39">
        <v>6.5</v>
      </c>
      <c r="O3" s="39">
        <v>0</v>
      </c>
    </row>
    <row r="4" spans="1:15" x14ac:dyDescent="0.25">
      <c r="A4" s="39">
        <v>3</v>
      </c>
      <c r="B4" s="39">
        <v>3</v>
      </c>
      <c r="C4" s="39">
        <v>0</v>
      </c>
      <c r="D4" s="39">
        <v>1</v>
      </c>
      <c r="E4" s="39">
        <v>1</v>
      </c>
      <c r="F4" s="39">
        <v>3.4</v>
      </c>
      <c r="G4" s="39">
        <v>5.6</v>
      </c>
      <c r="H4" s="39">
        <v>5.4</v>
      </c>
      <c r="I4" s="39">
        <v>5.8</v>
      </c>
      <c r="J4" s="39">
        <v>4.5</v>
      </c>
      <c r="K4" s="39">
        <v>5.4</v>
      </c>
      <c r="L4" s="39">
        <v>4.5</v>
      </c>
      <c r="M4" s="39">
        <v>8.9</v>
      </c>
      <c r="N4" s="39">
        <v>8.4</v>
      </c>
      <c r="O4" s="39">
        <v>1</v>
      </c>
    </row>
    <row r="5" spans="1:15" x14ac:dyDescent="0.25">
      <c r="A5" s="39">
        <v>4</v>
      </c>
      <c r="B5" s="39">
        <v>1</v>
      </c>
      <c r="C5" s="39">
        <v>1</v>
      </c>
      <c r="D5" s="39">
        <v>1</v>
      </c>
      <c r="E5" s="39">
        <v>1</v>
      </c>
      <c r="F5" s="39">
        <v>3.3</v>
      </c>
      <c r="G5" s="39">
        <v>3.7</v>
      </c>
      <c r="H5" s="39">
        <v>4.7</v>
      </c>
      <c r="I5" s="39">
        <v>4.5</v>
      </c>
      <c r="J5" s="39">
        <v>8.8000000000000007</v>
      </c>
      <c r="K5" s="39">
        <v>4.3</v>
      </c>
      <c r="L5" s="39">
        <v>3</v>
      </c>
      <c r="M5" s="39">
        <v>4.8</v>
      </c>
      <c r="N5" s="39">
        <v>6</v>
      </c>
      <c r="O5" s="39">
        <v>0</v>
      </c>
    </row>
    <row r="6" spans="1:15" x14ac:dyDescent="0.25">
      <c r="A6" s="39">
        <v>5</v>
      </c>
      <c r="B6" s="39">
        <v>2</v>
      </c>
      <c r="C6" s="39">
        <v>0</v>
      </c>
      <c r="D6" s="39">
        <v>1</v>
      </c>
      <c r="E6" s="39">
        <v>0</v>
      </c>
      <c r="F6" s="39">
        <v>3.4</v>
      </c>
      <c r="G6" s="39">
        <v>4.5999999999999996</v>
      </c>
      <c r="H6" s="39">
        <v>2.2000000000000002</v>
      </c>
      <c r="I6" s="39">
        <v>4.5</v>
      </c>
      <c r="J6" s="39">
        <v>6.8</v>
      </c>
      <c r="K6" s="39">
        <v>4.5</v>
      </c>
      <c r="L6" s="39">
        <v>3.5</v>
      </c>
      <c r="M6" s="39">
        <v>7.1</v>
      </c>
      <c r="N6" s="39">
        <v>6.6</v>
      </c>
      <c r="O6" s="39">
        <v>0</v>
      </c>
    </row>
    <row r="7" spans="1:15" x14ac:dyDescent="0.25">
      <c r="A7" s="39">
        <v>6</v>
      </c>
      <c r="B7" s="39">
        <v>1</v>
      </c>
      <c r="C7" s="39">
        <v>1</v>
      </c>
      <c r="D7" s="39">
        <v>0</v>
      </c>
      <c r="E7" s="39">
        <v>1</v>
      </c>
      <c r="F7" s="39">
        <v>2.8</v>
      </c>
      <c r="G7" s="39">
        <v>4.0999999999999996</v>
      </c>
      <c r="H7" s="39">
        <v>4</v>
      </c>
      <c r="I7" s="39">
        <v>3.7</v>
      </c>
      <c r="J7" s="39">
        <v>8.5</v>
      </c>
      <c r="K7" s="39">
        <v>3.6</v>
      </c>
      <c r="L7" s="39">
        <v>3.3</v>
      </c>
      <c r="M7" s="39">
        <v>4.7</v>
      </c>
      <c r="N7" s="39">
        <v>6.3</v>
      </c>
      <c r="O7" s="39">
        <v>0</v>
      </c>
    </row>
    <row r="8" spans="1:15" x14ac:dyDescent="0.25">
      <c r="A8" s="39">
        <v>7</v>
      </c>
      <c r="B8" s="39">
        <v>1</v>
      </c>
      <c r="C8" s="39">
        <v>1</v>
      </c>
      <c r="D8" s="39">
        <v>1</v>
      </c>
      <c r="E8" s="39">
        <v>1</v>
      </c>
      <c r="F8" s="39">
        <v>3.7</v>
      </c>
      <c r="G8" s="39">
        <v>2.6</v>
      </c>
      <c r="H8" s="39">
        <v>2.1</v>
      </c>
      <c r="I8" s="39">
        <v>5.4</v>
      </c>
      <c r="J8" s="39">
        <v>8.9</v>
      </c>
      <c r="K8" s="39">
        <v>2.1</v>
      </c>
      <c r="L8" s="39">
        <v>2</v>
      </c>
      <c r="M8" s="39">
        <v>5.7</v>
      </c>
      <c r="N8" s="39">
        <v>7.8</v>
      </c>
      <c r="O8" s="39">
        <v>0</v>
      </c>
    </row>
    <row r="9" spans="1:15" x14ac:dyDescent="0.25">
      <c r="A9" s="39">
        <v>8</v>
      </c>
      <c r="B9" s="39">
        <v>2</v>
      </c>
      <c r="C9" s="39">
        <v>0</v>
      </c>
      <c r="D9" s="39">
        <v>1</v>
      </c>
      <c r="E9" s="39">
        <v>1</v>
      </c>
      <c r="F9" s="39">
        <v>3.3</v>
      </c>
      <c r="G9" s="39">
        <v>4.8</v>
      </c>
      <c r="H9" s="39">
        <v>4.5999999999999996</v>
      </c>
      <c r="I9" s="39">
        <v>5.0999999999999996</v>
      </c>
      <c r="J9" s="39">
        <v>6.9</v>
      </c>
      <c r="K9" s="39">
        <v>4.3</v>
      </c>
      <c r="L9" s="39">
        <v>3.7</v>
      </c>
      <c r="M9" s="39">
        <v>6.3</v>
      </c>
      <c r="N9" s="39">
        <v>5.8</v>
      </c>
      <c r="O9" s="39">
        <v>0</v>
      </c>
    </row>
    <row r="10" spans="1:15" x14ac:dyDescent="0.25">
      <c r="A10" s="39">
        <v>9</v>
      </c>
      <c r="B10" s="39">
        <v>2</v>
      </c>
      <c r="C10" s="39">
        <v>1</v>
      </c>
      <c r="D10" s="39">
        <v>1</v>
      </c>
      <c r="E10" s="39">
        <v>1</v>
      </c>
      <c r="F10" s="39">
        <v>3.6</v>
      </c>
      <c r="G10" s="39">
        <v>6.7</v>
      </c>
      <c r="H10" s="39">
        <v>3.7</v>
      </c>
      <c r="I10" s="39">
        <v>5.8</v>
      </c>
      <c r="J10" s="39">
        <v>9.3000000000000007</v>
      </c>
      <c r="K10" s="39">
        <v>4.4000000000000004</v>
      </c>
      <c r="L10" s="39">
        <v>4.5999999999999996</v>
      </c>
      <c r="M10" s="39">
        <v>7</v>
      </c>
      <c r="N10" s="39">
        <v>7.5</v>
      </c>
      <c r="O10" s="39">
        <v>1</v>
      </c>
    </row>
    <row r="11" spans="1:15" x14ac:dyDescent="0.25">
      <c r="A11" s="39">
        <v>10</v>
      </c>
      <c r="B11" s="39">
        <v>1</v>
      </c>
      <c r="C11" s="39">
        <v>0</v>
      </c>
      <c r="D11" s="39">
        <v>1</v>
      </c>
      <c r="E11" s="39">
        <v>1</v>
      </c>
      <c r="F11" s="39">
        <v>4.5</v>
      </c>
      <c r="G11" s="39">
        <v>6.1</v>
      </c>
      <c r="H11" s="39">
        <v>4.7</v>
      </c>
      <c r="I11" s="39">
        <v>5.7</v>
      </c>
      <c r="J11" s="39">
        <v>8.4</v>
      </c>
      <c r="K11" s="39">
        <v>4.0999999999999996</v>
      </c>
      <c r="L11" s="39">
        <v>4.4000000000000004</v>
      </c>
      <c r="M11" s="39">
        <v>5.5</v>
      </c>
      <c r="N11" s="39">
        <v>5.9</v>
      </c>
      <c r="O11" s="39">
        <v>0</v>
      </c>
    </row>
    <row r="12" spans="1:15" x14ac:dyDescent="0.25">
      <c r="A12" s="39">
        <v>11</v>
      </c>
      <c r="B12" s="39">
        <v>3</v>
      </c>
      <c r="C12" s="39">
        <v>0</v>
      </c>
      <c r="D12" s="39">
        <v>1</v>
      </c>
      <c r="E12" s="39">
        <v>0</v>
      </c>
      <c r="F12" s="39">
        <v>3.2</v>
      </c>
      <c r="G12" s="39">
        <v>4.8</v>
      </c>
      <c r="H12" s="39">
        <v>2.7</v>
      </c>
      <c r="I12" s="39">
        <v>4.5999999999999996</v>
      </c>
      <c r="J12" s="39">
        <v>6.8</v>
      </c>
      <c r="K12" s="39">
        <v>3.8</v>
      </c>
      <c r="L12" s="39">
        <v>4</v>
      </c>
      <c r="M12" s="39">
        <v>7.4</v>
      </c>
      <c r="N12" s="39">
        <v>7</v>
      </c>
      <c r="O12" s="39">
        <v>0</v>
      </c>
    </row>
    <row r="13" spans="1:15" x14ac:dyDescent="0.25">
      <c r="A13" s="39">
        <v>12</v>
      </c>
      <c r="B13" s="39">
        <v>1</v>
      </c>
      <c r="C13" s="39">
        <v>0</v>
      </c>
      <c r="D13" s="39">
        <v>1</v>
      </c>
      <c r="E13" s="39">
        <v>1</v>
      </c>
      <c r="F13" s="39">
        <v>4.9000000000000004</v>
      </c>
      <c r="G13" s="39">
        <v>3.9</v>
      </c>
      <c r="H13" s="39">
        <v>4.4000000000000004</v>
      </c>
      <c r="I13" s="39">
        <v>6.4</v>
      </c>
      <c r="J13" s="39">
        <v>8.1999999999999993</v>
      </c>
      <c r="K13" s="39">
        <v>3</v>
      </c>
      <c r="L13" s="39">
        <v>3.2</v>
      </c>
      <c r="M13" s="39">
        <v>6</v>
      </c>
      <c r="N13" s="39">
        <v>6.3</v>
      </c>
      <c r="O13" s="39">
        <v>0</v>
      </c>
    </row>
    <row r="14" spans="1:15" x14ac:dyDescent="0.25">
      <c r="A14" s="39">
        <v>13</v>
      </c>
      <c r="B14" s="39">
        <v>1</v>
      </c>
      <c r="C14" s="39">
        <v>1</v>
      </c>
      <c r="D14" s="39">
        <v>0</v>
      </c>
      <c r="E14" s="39">
        <v>0</v>
      </c>
      <c r="F14" s="39">
        <v>5.6</v>
      </c>
      <c r="G14" s="39">
        <v>6.9</v>
      </c>
      <c r="H14" s="39">
        <v>5</v>
      </c>
      <c r="I14" s="39">
        <v>6.6</v>
      </c>
      <c r="J14" s="39">
        <v>7.6</v>
      </c>
      <c r="K14" s="39">
        <v>5.0999999999999996</v>
      </c>
      <c r="L14" s="39">
        <v>4.4000000000000004</v>
      </c>
      <c r="M14" s="39">
        <v>8.4</v>
      </c>
      <c r="N14" s="39">
        <v>8.4</v>
      </c>
      <c r="O14" s="39">
        <v>1</v>
      </c>
    </row>
    <row r="15" spans="1:15" x14ac:dyDescent="0.25">
      <c r="A15" s="39">
        <v>14</v>
      </c>
      <c r="B15" s="39">
        <v>3</v>
      </c>
      <c r="C15" s="39">
        <v>1</v>
      </c>
      <c r="D15" s="39">
        <v>0</v>
      </c>
      <c r="E15" s="39">
        <v>0</v>
      </c>
      <c r="F15" s="39">
        <v>3.9</v>
      </c>
      <c r="G15" s="39">
        <v>5</v>
      </c>
      <c r="H15" s="39">
        <v>2.4</v>
      </c>
      <c r="I15" s="39">
        <v>4.8</v>
      </c>
      <c r="J15" s="39">
        <v>7.1</v>
      </c>
      <c r="K15" s="39">
        <v>4.5</v>
      </c>
      <c r="L15" s="39">
        <v>4.2</v>
      </c>
      <c r="M15" s="39">
        <v>7.6</v>
      </c>
      <c r="N15" s="39">
        <v>6.9</v>
      </c>
      <c r="O15" s="39">
        <v>1</v>
      </c>
    </row>
    <row r="16" spans="1:15" x14ac:dyDescent="0.25">
      <c r="A16" s="39">
        <v>15</v>
      </c>
      <c r="B16" s="39">
        <v>2</v>
      </c>
      <c r="C16" s="39">
        <v>0</v>
      </c>
      <c r="D16" s="39">
        <v>1</v>
      </c>
      <c r="E16" s="39">
        <v>1</v>
      </c>
      <c r="F16" s="39">
        <v>4.5</v>
      </c>
      <c r="G16" s="39">
        <v>6.9</v>
      </c>
      <c r="H16" s="39">
        <v>4.5</v>
      </c>
      <c r="I16" s="39">
        <v>5.9</v>
      </c>
      <c r="J16" s="39">
        <v>8.8000000000000007</v>
      </c>
      <c r="K16" s="39">
        <v>4.8</v>
      </c>
      <c r="L16" s="39">
        <v>5.2</v>
      </c>
      <c r="M16" s="39">
        <v>8</v>
      </c>
      <c r="N16" s="39">
        <v>7</v>
      </c>
      <c r="O16" s="39">
        <v>1</v>
      </c>
    </row>
    <row r="17" spans="1:15" x14ac:dyDescent="0.25">
      <c r="A17" s="39">
        <v>16</v>
      </c>
      <c r="B17" s="39">
        <v>3</v>
      </c>
      <c r="C17" s="39">
        <v>0</v>
      </c>
      <c r="D17" s="39">
        <v>0</v>
      </c>
      <c r="E17" s="39">
        <v>0</v>
      </c>
      <c r="F17" s="39">
        <v>3.2</v>
      </c>
      <c r="G17" s="39">
        <v>6.8</v>
      </c>
      <c r="H17" s="39">
        <v>3.2</v>
      </c>
      <c r="I17" s="39">
        <v>3.8</v>
      </c>
      <c r="J17" s="39">
        <v>4.9000000000000004</v>
      </c>
      <c r="K17" s="39">
        <v>4.3</v>
      </c>
      <c r="L17" s="39">
        <v>4.5</v>
      </c>
      <c r="M17" s="39">
        <v>6.6</v>
      </c>
      <c r="N17" s="39">
        <v>6.4</v>
      </c>
      <c r="O17" s="39">
        <v>0</v>
      </c>
    </row>
    <row r="18" spans="1:15" x14ac:dyDescent="0.25">
      <c r="A18" s="39">
        <v>17</v>
      </c>
      <c r="B18" s="39">
        <v>2</v>
      </c>
      <c r="C18" s="39">
        <v>1</v>
      </c>
      <c r="D18" s="39">
        <v>0</v>
      </c>
      <c r="E18" s="39">
        <v>1</v>
      </c>
      <c r="F18" s="39">
        <v>4</v>
      </c>
      <c r="G18" s="39">
        <v>6</v>
      </c>
      <c r="H18" s="39">
        <v>3.3</v>
      </c>
      <c r="I18" s="39">
        <v>5.0999999999999996</v>
      </c>
      <c r="J18" s="39">
        <v>6.2</v>
      </c>
      <c r="K18" s="39">
        <v>4.2</v>
      </c>
      <c r="L18" s="39">
        <v>4.5</v>
      </c>
      <c r="M18" s="39">
        <v>6.4</v>
      </c>
      <c r="N18" s="39">
        <v>7.5</v>
      </c>
      <c r="O18" s="39">
        <v>1</v>
      </c>
    </row>
    <row r="19" spans="1:15" x14ac:dyDescent="0.25">
      <c r="A19" s="39">
        <v>18</v>
      </c>
      <c r="B19" s="39">
        <v>2</v>
      </c>
      <c r="C19" s="39">
        <v>0</v>
      </c>
      <c r="D19" s="39">
        <v>1</v>
      </c>
      <c r="E19" s="39">
        <v>1</v>
      </c>
      <c r="F19" s="39">
        <v>4.0999999999999996</v>
      </c>
      <c r="G19" s="39">
        <v>7.2</v>
      </c>
      <c r="H19" s="39">
        <v>3.5</v>
      </c>
      <c r="I19" s="39">
        <v>5.5</v>
      </c>
      <c r="J19" s="39">
        <v>8.4</v>
      </c>
      <c r="K19" s="39">
        <v>5.7</v>
      </c>
      <c r="L19" s="39">
        <v>4.8</v>
      </c>
      <c r="M19" s="39">
        <v>7.4</v>
      </c>
      <c r="N19" s="39">
        <v>6.9</v>
      </c>
      <c r="O19" s="39">
        <v>1</v>
      </c>
    </row>
    <row r="20" spans="1:15" x14ac:dyDescent="0.25">
      <c r="A20" s="39">
        <v>19</v>
      </c>
      <c r="B20" s="39">
        <v>2</v>
      </c>
      <c r="C20" s="39">
        <v>1</v>
      </c>
      <c r="D20" s="39">
        <v>1</v>
      </c>
      <c r="E20" s="39">
        <v>1</v>
      </c>
      <c r="F20" s="39">
        <v>3.4</v>
      </c>
      <c r="G20" s="39">
        <v>6.4</v>
      </c>
      <c r="H20" s="39">
        <v>3.7</v>
      </c>
      <c r="I20" s="39">
        <v>5.6</v>
      </c>
      <c r="J20" s="39">
        <v>9.1</v>
      </c>
      <c r="K20" s="39">
        <v>5</v>
      </c>
      <c r="L20" s="39">
        <v>4.5</v>
      </c>
      <c r="M20" s="39">
        <v>6.8</v>
      </c>
      <c r="N20" s="39">
        <v>7.5</v>
      </c>
      <c r="O20" s="39">
        <v>0</v>
      </c>
    </row>
    <row r="21" spans="1:15" x14ac:dyDescent="0.25">
      <c r="A21" s="39">
        <v>20</v>
      </c>
      <c r="B21" s="39">
        <v>3</v>
      </c>
      <c r="C21" s="39">
        <v>0</v>
      </c>
      <c r="D21" s="39">
        <v>1</v>
      </c>
      <c r="E21" s="39">
        <v>1</v>
      </c>
      <c r="F21" s="39">
        <v>4.5</v>
      </c>
      <c r="G21" s="39">
        <v>6.4</v>
      </c>
      <c r="H21" s="39">
        <v>5.3</v>
      </c>
      <c r="I21" s="39">
        <v>7.1</v>
      </c>
      <c r="J21" s="39">
        <v>8.4</v>
      </c>
      <c r="K21" s="39">
        <v>4.5</v>
      </c>
      <c r="L21" s="39">
        <v>4.4000000000000004</v>
      </c>
      <c r="M21" s="39">
        <v>7.6</v>
      </c>
      <c r="N21" s="39">
        <v>8.5</v>
      </c>
      <c r="O21" s="39">
        <v>1</v>
      </c>
    </row>
    <row r="22" spans="1:15" x14ac:dyDescent="0.25">
      <c r="A22" s="39">
        <v>21</v>
      </c>
      <c r="B22" s="39">
        <v>1</v>
      </c>
      <c r="C22" s="39">
        <v>0</v>
      </c>
      <c r="D22" s="39">
        <v>0</v>
      </c>
      <c r="E22" s="39">
        <v>1</v>
      </c>
      <c r="F22" s="39">
        <v>3.8</v>
      </c>
      <c r="G22" s="39">
        <v>5.2</v>
      </c>
      <c r="H22" s="39">
        <v>3.9</v>
      </c>
      <c r="I22" s="39">
        <v>5</v>
      </c>
      <c r="J22" s="39">
        <v>8.4</v>
      </c>
      <c r="K22" s="39">
        <v>3.3</v>
      </c>
      <c r="L22" s="39">
        <v>3.3</v>
      </c>
      <c r="M22" s="39">
        <v>5.4</v>
      </c>
      <c r="N22" s="39">
        <v>5.5</v>
      </c>
      <c r="O22" s="39">
        <v>0</v>
      </c>
    </row>
    <row r="23" spans="1:15" x14ac:dyDescent="0.25">
      <c r="A23" s="39">
        <v>22</v>
      </c>
      <c r="B23" s="39">
        <v>3</v>
      </c>
      <c r="C23" s="39">
        <v>1</v>
      </c>
      <c r="D23" s="39">
        <v>1</v>
      </c>
      <c r="E23" s="39">
        <v>1</v>
      </c>
      <c r="F23" s="39">
        <v>5.7</v>
      </c>
      <c r="G23" s="39">
        <v>5.9</v>
      </c>
      <c r="H23" s="39">
        <v>5.4</v>
      </c>
      <c r="I23" s="39">
        <v>7.8</v>
      </c>
      <c r="J23" s="39">
        <v>4.5</v>
      </c>
      <c r="K23" s="39">
        <v>4.3</v>
      </c>
      <c r="L23" s="39">
        <v>4.3</v>
      </c>
      <c r="M23" s="39">
        <v>9.9</v>
      </c>
      <c r="N23" s="39">
        <v>9.6</v>
      </c>
      <c r="O23" s="39">
        <v>1</v>
      </c>
    </row>
    <row r="24" spans="1:15" x14ac:dyDescent="0.25">
      <c r="A24" s="39">
        <v>23</v>
      </c>
      <c r="B24" s="39">
        <v>2</v>
      </c>
      <c r="C24" s="39">
        <v>0</v>
      </c>
      <c r="D24" s="39">
        <v>0</v>
      </c>
      <c r="E24" s="39">
        <v>0</v>
      </c>
      <c r="F24" s="39">
        <v>3.6</v>
      </c>
      <c r="G24" s="39">
        <v>5.0999999999999996</v>
      </c>
      <c r="H24" s="39">
        <v>3.5</v>
      </c>
      <c r="I24" s="39">
        <v>4.7</v>
      </c>
      <c r="J24" s="39">
        <v>3.7</v>
      </c>
      <c r="K24" s="39">
        <v>4.8</v>
      </c>
      <c r="L24" s="39">
        <v>4</v>
      </c>
      <c r="M24" s="39">
        <v>7</v>
      </c>
      <c r="N24" s="39">
        <v>7.1</v>
      </c>
      <c r="O24" s="39">
        <v>0</v>
      </c>
    </row>
    <row r="25" spans="1:15" x14ac:dyDescent="0.25">
      <c r="A25" s="39">
        <v>24</v>
      </c>
      <c r="B25" s="39">
        <v>3</v>
      </c>
      <c r="C25" s="39">
        <v>0</v>
      </c>
      <c r="D25" s="39">
        <v>1</v>
      </c>
      <c r="E25" s="39">
        <v>1</v>
      </c>
      <c r="F25" s="39">
        <v>2.4</v>
      </c>
      <c r="G25" s="39">
        <v>7.2</v>
      </c>
      <c r="H25" s="39">
        <v>2.2000000000000002</v>
      </c>
      <c r="I25" s="39">
        <v>4.5</v>
      </c>
      <c r="J25" s="39">
        <v>6.2</v>
      </c>
      <c r="K25" s="39">
        <v>6.7</v>
      </c>
      <c r="L25" s="39">
        <v>4.5</v>
      </c>
      <c r="M25" s="39">
        <v>8.6</v>
      </c>
      <c r="N25" s="39">
        <v>8.1</v>
      </c>
      <c r="O25" s="39">
        <v>1</v>
      </c>
    </row>
    <row r="26" spans="1:15" x14ac:dyDescent="0.25">
      <c r="A26" s="39">
        <v>25</v>
      </c>
      <c r="B26" s="39">
        <v>1</v>
      </c>
      <c r="C26" s="39">
        <v>0</v>
      </c>
      <c r="D26" s="39">
        <v>0</v>
      </c>
      <c r="E26" s="39">
        <v>1</v>
      </c>
      <c r="F26" s="39">
        <v>4.0999999999999996</v>
      </c>
      <c r="G26" s="39">
        <v>4.7</v>
      </c>
      <c r="H26" s="39">
        <v>3.5</v>
      </c>
      <c r="I26" s="39">
        <v>5.3</v>
      </c>
      <c r="J26" s="39">
        <v>8</v>
      </c>
      <c r="K26" s="39">
        <v>4.7</v>
      </c>
      <c r="L26" s="39">
        <v>4</v>
      </c>
      <c r="M26" s="39">
        <v>4.8</v>
      </c>
      <c r="N26" s="39">
        <v>4.9000000000000004</v>
      </c>
      <c r="O26" s="39">
        <v>0</v>
      </c>
    </row>
    <row r="27" spans="1:15" x14ac:dyDescent="0.25">
      <c r="A27" s="39">
        <v>26</v>
      </c>
      <c r="B27" s="39">
        <v>2</v>
      </c>
      <c r="C27" s="39">
        <v>0</v>
      </c>
      <c r="D27" s="39">
        <v>1</v>
      </c>
      <c r="E27" s="39">
        <v>1</v>
      </c>
      <c r="F27" s="39">
        <v>3.6</v>
      </c>
      <c r="G27" s="39">
        <v>6.1</v>
      </c>
      <c r="H27" s="39">
        <v>4</v>
      </c>
      <c r="I27" s="39">
        <v>5.3</v>
      </c>
      <c r="J27" s="39">
        <v>7.1</v>
      </c>
      <c r="K27" s="39">
        <v>5.6</v>
      </c>
      <c r="L27" s="39">
        <v>3.9</v>
      </c>
      <c r="M27" s="39">
        <v>6.6</v>
      </c>
      <c r="N27" s="39">
        <v>6.8</v>
      </c>
      <c r="O27" s="39">
        <v>0</v>
      </c>
    </row>
    <row r="28" spans="1:15" x14ac:dyDescent="0.25">
      <c r="A28" s="39">
        <v>27</v>
      </c>
      <c r="B28" s="39">
        <v>3</v>
      </c>
      <c r="C28" s="39">
        <v>0</v>
      </c>
      <c r="D28" s="39">
        <v>0</v>
      </c>
      <c r="E28" s="39">
        <v>0</v>
      </c>
      <c r="F28" s="39">
        <v>3</v>
      </c>
      <c r="G28" s="39">
        <v>5.8</v>
      </c>
      <c r="H28" s="39">
        <v>4.0999999999999996</v>
      </c>
      <c r="I28" s="39">
        <v>3.7</v>
      </c>
      <c r="J28" s="39">
        <v>4.8</v>
      </c>
      <c r="K28" s="39">
        <v>5.3</v>
      </c>
      <c r="L28" s="39">
        <v>4.4000000000000004</v>
      </c>
      <c r="M28" s="39">
        <v>6.3</v>
      </c>
      <c r="N28" s="39">
        <v>7.1</v>
      </c>
      <c r="O28" s="39">
        <v>0</v>
      </c>
    </row>
    <row r="29" spans="1:15" x14ac:dyDescent="0.25">
      <c r="A29" s="39">
        <v>28</v>
      </c>
      <c r="B29" s="39">
        <v>1</v>
      </c>
      <c r="C29" s="39">
        <v>1</v>
      </c>
      <c r="D29" s="39">
        <v>0</v>
      </c>
      <c r="E29" s="39">
        <v>1</v>
      </c>
      <c r="F29" s="39">
        <v>3.3</v>
      </c>
      <c r="G29" s="39">
        <v>5.5</v>
      </c>
      <c r="H29" s="39">
        <v>2.6</v>
      </c>
      <c r="I29" s="39">
        <v>4.2</v>
      </c>
      <c r="J29" s="39">
        <v>9</v>
      </c>
      <c r="K29" s="39">
        <v>4.3</v>
      </c>
      <c r="L29" s="39">
        <v>3.7</v>
      </c>
      <c r="M29" s="39">
        <v>5.4</v>
      </c>
      <c r="N29" s="39">
        <v>5.5</v>
      </c>
      <c r="O29" s="39">
        <v>0</v>
      </c>
    </row>
    <row r="30" spans="1:15" x14ac:dyDescent="0.25">
      <c r="A30" s="39">
        <v>29</v>
      </c>
      <c r="B30" s="39">
        <v>3</v>
      </c>
      <c r="C30" s="39">
        <v>0</v>
      </c>
      <c r="D30" s="39">
        <v>0</v>
      </c>
      <c r="E30" s="39">
        <v>0</v>
      </c>
      <c r="F30" s="39">
        <v>3</v>
      </c>
      <c r="G30" s="39">
        <v>6</v>
      </c>
      <c r="H30" s="39">
        <v>2.2999999999999998</v>
      </c>
      <c r="I30" s="39">
        <v>4</v>
      </c>
      <c r="J30" s="39">
        <v>4.8</v>
      </c>
      <c r="K30" s="39">
        <v>5.7</v>
      </c>
      <c r="L30" s="39">
        <v>4.4000000000000004</v>
      </c>
      <c r="M30" s="39">
        <v>6.3</v>
      </c>
      <c r="N30" s="39">
        <v>6.9</v>
      </c>
      <c r="O30" s="39">
        <v>0</v>
      </c>
    </row>
    <row r="31" spans="1:15" x14ac:dyDescent="0.25">
      <c r="A31" s="39">
        <v>30</v>
      </c>
      <c r="B31" s="39">
        <v>1</v>
      </c>
      <c r="C31" s="39">
        <v>1</v>
      </c>
      <c r="D31" s="39">
        <v>1</v>
      </c>
      <c r="E31" s="39">
        <v>1</v>
      </c>
      <c r="F31" s="39">
        <v>3.6</v>
      </c>
      <c r="G31" s="39">
        <v>4</v>
      </c>
      <c r="H31" s="39">
        <v>5.0999999999999996</v>
      </c>
      <c r="I31" s="39">
        <v>4.5999999999999996</v>
      </c>
      <c r="J31" s="39">
        <v>7.7</v>
      </c>
      <c r="K31" s="39">
        <v>4.7</v>
      </c>
      <c r="L31" s="39">
        <v>3.5</v>
      </c>
      <c r="M31" s="39">
        <v>5.4</v>
      </c>
      <c r="N31" s="39">
        <v>5.5</v>
      </c>
      <c r="O31" s="39">
        <v>0</v>
      </c>
    </row>
    <row r="32" spans="1:15" x14ac:dyDescent="0.25">
      <c r="A32" s="39">
        <v>31</v>
      </c>
      <c r="B32" s="39">
        <v>1</v>
      </c>
      <c r="C32" s="39">
        <v>1</v>
      </c>
      <c r="D32" s="39">
        <v>0</v>
      </c>
      <c r="E32" s="39">
        <v>0</v>
      </c>
      <c r="F32" s="39">
        <v>3.4</v>
      </c>
      <c r="G32" s="39">
        <v>4.3</v>
      </c>
      <c r="H32" s="39">
        <v>4.5</v>
      </c>
      <c r="I32" s="39">
        <v>4.7</v>
      </c>
      <c r="J32" s="39">
        <v>5.2</v>
      </c>
      <c r="K32" s="39">
        <v>3.7</v>
      </c>
      <c r="L32" s="39">
        <v>3.3</v>
      </c>
      <c r="M32" s="39">
        <v>6.1</v>
      </c>
      <c r="N32" s="39">
        <v>6.8</v>
      </c>
      <c r="O32" s="39">
        <v>0</v>
      </c>
    </row>
    <row r="33" spans="1:15" x14ac:dyDescent="0.25">
      <c r="A33" s="39">
        <v>32</v>
      </c>
      <c r="B33" s="39">
        <v>1</v>
      </c>
      <c r="C33" s="39">
        <v>0</v>
      </c>
      <c r="D33" s="39">
        <v>1</v>
      </c>
      <c r="E33" s="39">
        <v>1</v>
      </c>
      <c r="F33" s="39">
        <v>2.5</v>
      </c>
      <c r="G33" s="39">
        <v>4.5</v>
      </c>
      <c r="H33" s="39">
        <v>2.2999999999999998</v>
      </c>
      <c r="I33" s="39">
        <v>3.8</v>
      </c>
      <c r="J33" s="39">
        <v>6.6</v>
      </c>
      <c r="K33" s="39">
        <v>3</v>
      </c>
      <c r="L33" s="39">
        <v>3</v>
      </c>
      <c r="M33" s="39">
        <v>6.4</v>
      </c>
      <c r="N33" s="39">
        <v>5.8</v>
      </c>
      <c r="O33" s="39">
        <v>0</v>
      </c>
    </row>
    <row r="34" spans="1:15" x14ac:dyDescent="0.25">
      <c r="A34" s="39">
        <v>33</v>
      </c>
      <c r="B34" s="39">
        <v>1</v>
      </c>
      <c r="C34" s="39">
        <v>1</v>
      </c>
      <c r="D34" s="39">
        <v>1</v>
      </c>
      <c r="E34" s="39">
        <v>1</v>
      </c>
      <c r="F34" s="39">
        <v>3.7</v>
      </c>
      <c r="G34" s="39">
        <v>5.3</v>
      </c>
      <c r="H34" s="39">
        <v>5.3</v>
      </c>
      <c r="I34" s="39">
        <v>4.9000000000000004</v>
      </c>
      <c r="J34" s="39">
        <v>9.1999999999999993</v>
      </c>
      <c r="K34" s="39">
        <v>3.5</v>
      </c>
      <c r="L34" s="39">
        <v>3.4</v>
      </c>
      <c r="M34" s="39">
        <v>5.4</v>
      </c>
      <c r="N34" s="39">
        <v>6.5</v>
      </c>
      <c r="O34" s="39">
        <v>0</v>
      </c>
    </row>
    <row r="35" spans="1:15" x14ac:dyDescent="0.25">
      <c r="A35" s="39">
        <v>34</v>
      </c>
      <c r="B35" s="39">
        <v>2</v>
      </c>
      <c r="C35" s="39">
        <v>1</v>
      </c>
      <c r="D35" s="39">
        <v>1</v>
      </c>
      <c r="E35" s="39">
        <v>1</v>
      </c>
      <c r="F35" s="39">
        <v>3.3</v>
      </c>
      <c r="G35" s="39">
        <v>5.7</v>
      </c>
      <c r="H35" s="39">
        <v>5.5</v>
      </c>
      <c r="I35" s="39">
        <v>4.7</v>
      </c>
      <c r="J35" s="39">
        <v>8.6999999999999993</v>
      </c>
      <c r="K35" s="39">
        <v>4.7</v>
      </c>
      <c r="L35" s="39">
        <v>4.2</v>
      </c>
      <c r="M35" s="39">
        <v>7.3</v>
      </c>
      <c r="N35" s="39">
        <v>7.5</v>
      </c>
      <c r="O35" s="39">
        <v>1</v>
      </c>
    </row>
    <row r="36" spans="1:15" x14ac:dyDescent="0.25">
      <c r="A36" s="39">
        <v>35</v>
      </c>
      <c r="B36" s="39">
        <v>1</v>
      </c>
      <c r="C36" s="39">
        <v>0</v>
      </c>
      <c r="D36" s="39">
        <v>1</v>
      </c>
      <c r="E36" s="39">
        <v>1</v>
      </c>
      <c r="F36" s="39">
        <v>4</v>
      </c>
      <c r="G36" s="39">
        <v>3.9</v>
      </c>
      <c r="H36" s="39">
        <v>3</v>
      </c>
      <c r="I36" s="39">
        <v>6.8</v>
      </c>
      <c r="J36" s="39">
        <v>8.4</v>
      </c>
      <c r="K36" s="39">
        <v>2.5</v>
      </c>
      <c r="L36" s="39">
        <v>3.5</v>
      </c>
      <c r="M36" s="39">
        <v>6.3</v>
      </c>
      <c r="N36" s="39">
        <v>6.6</v>
      </c>
      <c r="O36" s="39">
        <v>0</v>
      </c>
    </row>
    <row r="37" spans="1:15" x14ac:dyDescent="0.25">
      <c r="A37" s="39">
        <v>36</v>
      </c>
      <c r="B37" s="39">
        <v>1</v>
      </c>
      <c r="C37" s="39">
        <v>0</v>
      </c>
      <c r="D37" s="39">
        <v>0</v>
      </c>
      <c r="E37" s="39">
        <v>0</v>
      </c>
      <c r="F37" s="39">
        <v>3.2</v>
      </c>
      <c r="G37" s="39">
        <v>4.3</v>
      </c>
      <c r="H37" s="39">
        <v>3.5</v>
      </c>
      <c r="I37" s="39">
        <v>2.9</v>
      </c>
      <c r="J37" s="39">
        <v>5.6</v>
      </c>
      <c r="K37" s="39">
        <v>3.1</v>
      </c>
      <c r="L37" s="39">
        <v>2.5</v>
      </c>
      <c r="M37" s="39">
        <v>5.4</v>
      </c>
      <c r="N37" s="39">
        <v>4.5999999999999996</v>
      </c>
      <c r="O37" s="39">
        <v>0</v>
      </c>
    </row>
    <row r="38" spans="1:15" x14ac:dyDescent="0.25">
      <c r="A38" s="39">
        <v>37</v>
      </c>
      <c r="B38" s="39">
        <v>2</v>
      </c>
      <c r="C38" s="39">
        <v>0</v>
      </c>
      <c r="D38" s="39">
        <v>0</v>
      </c>
      <c r="E38" s="39">
        <v>0</v>
      </c>
      <c r="F38" s="39">
        <v>3.4</v>
      </c>
      <c r="G38" s="39">
        <v>4.5999999999999996</v>
      </c>
      <c r="H38" s="39">
        <v>3.9</v>
      </c>
      <c r="I38" s="39">
        <v>4.5</v>
      </c>
      <c r="J38" s="39">
        <v>6.8</v>
      </c>
      <c r="K38" s="39">
        <v>3.9</v>
      </c>
      <c r="L38" s="39">
        <v>3.5</v>
      </c>
      <c r="M38" s="39">
        <v>7.1</v>
      </c>
      <c r="N38" s="39">
        <v>8</v>
      </c>
      <c r="O38" s="39">
        <v>0</v>
      </c>
    </row>
    <row r="39" spans="1:15" x14ac:dyDescent="0.25">
      <c r="A39" s="39">
        <v>38</v>
      </c>
      <c r="B39" s="39">
        <v>3</v>
      </c>
      <c r="C39" s="39">
        <v>0</v>
      </c>
      <c r="D39" s="39">
        <v>1</v>
      </c>
      <c r="E39" s="39">
        <v>1</v>
      </c>
      <c r="F39" s="39">
        <v>4.0999999999999996</v>
      </c>
      <c r="G39" s="39">
        <v>7.3</v>
      </c>
      <c r="H39" s="39">
        <v>2.9</v>
      </c>
      <c r="I39" s="39">
        <v>5.5</v>
      </c>
      <c r="J39" s="39">
        <v>7.7</v>
      </c>
      <c r="K39" s="39">
        <v>5.2</v>
      </c>
      <c r="L39" s="39">
        <v>4.9000000000000004</v>
      </c>
      <c r="M39" s="39">
        <v>8.6999999999999993</v>
      </c>
      <c r="N39" s="39">
        <v>9.9</v>
      </c>
      <c r="O39" s="39">
        <v>1</v>
      </c>
    </row>
    <row r="40" spans="1:15" x14ac:dyDescent="0.25">
      <c r="A40" s="39">
        <v>39</v>
      </c>
      <c r="B40" s="39">
        <v>2</v>
      </c>
      <c r="C40" s="39">
        <v>1</v>
      </c>
      <c r="D40" s="39">
        <v>1</v>
      </c>
      <c r="E40" s="39">
        <v>1</v>
      </c>
      <c r="F40" s="39">
        <v>3.6</v>
      </c>
      <c r="G40" s="39">
        <v>6.2</v>
      </c>
      <c r="H40" s="39">
        <v>5.8</v>
      </c>
      <c r="I40" s="39">
        <v>5</v>
      </c>
      <c r="J40" s="39">
        <v>9</v>
      </c>
      <c r="K40" s="39">
        <v>4.7</v>
      </c>
      <c r="L40" s="39">
        <v>4.5</v>
      </c>
      <c r="M40" s="39">
        <v>7.6</v>
      </c>
      <c r="N40" s="39">
        <v>6.9</v>
      </c>
      <c r="O40" s="39">
        <v>1</v>
      </c>
    </row>
    <row r="41" spans="1:15" x14ac:dyDescent="0.25">
      <c r="A41" s="39">
        <v>40</v>
      </c>
      <c r="B41" s="39">
        <v>1</v>
      </c>
      <c r="C41" s="39">
        <v>0</v>
      </c>
      <c r="D41" s="39">
        <v>0</v>
      </c>
      <c r="E41" s="39">
        <v>1</v>
      </c>
      <c r="F41" s="39">
        <v>4.9000000000000004</v>
      </c>
      <c r="G41" s="39">
        <v>4.8</v>
      </c>
      <c r="H41" s="39">
        <v>5.0999999999999996</v>
      </c>
      <c r="I41" s="39">
        <v>6.4</v>
      </c>
      <c r="J41" s="39">
        <v>8.1999999999999993</v>
      </c>
      <c r="K41" s="39">
        <v>4.5</v>
      </c>
      <c r="L41" s="39">
        <v>3.2</v>
      </c>
      <c r="M41" s="39">
        <v>6</v>
      </c>
      <c r="N41" s="39">
        <v>5.5</v>
      </c>
      <c r="O41" s="39">
        <v>0</v>
      </c>
    </row>
    <row r="42" spans="1:15" x14ac:dyDescent="0.25">
      <c r="A42" s="39">
        <v>41</v>
      </c>
      <c r="B42" s="39">
        <v>2</v>
      </c>
      <c r="C42" s="39">
        <v>1</v>
      </c>
      <c r="D42" s="39">
        <v>1</v>
      </c>
      <c r="E42" s="39">
        <v>1</v>
      </c>
      <c r="F42" s="39">
        <v>3.4</v>
      </c>
      <c r="G42" s="39">
        <v>5.5</v>
      </c>
      <c r="H42" s="39">
        <v>3.1</v>
      </c>
      <c r="I42" s="39">
        <v>5.2</v>
      </c>
      <c r="J42" s="39">
        <v>9.1</v>
      </c>
      <c r="K42" s="39">
        <v>4.5999999999999996</v>
      </c>
      <c r="L42" s="39">
        <v>3.9</v>
      </c>
      <c r="M42" s="39">
        <v>7</v>
      </c>
      <c r="N42" s="39">
        <v>7.5</v>
      </c>
      <c r="O42" s="39">
        <v>1</v>
      </c>
    </row>
    <row r="43" spans="1:15" x14ac:dyDescent="0.25">
      <c r="A43" s="39">
        <v>42</v>
      </c>
      <c r="B43" s="39">
        <v>2</v>
      </c>
      <c r="C43" s="39">
        <v>1</v>
      </c>
      <c r="D43" s="39">
        <v>0</v>
      </c>
      <c r="E43" s="39">
        <v>0</v>
      </c>
      <c r="F43" s="39">
        <v>3.8</v>
      </c>
      <c r="G43" s="39">
        <v>5.4</v>
      </c>
      <c r="H43" s="39">
        <v>3.8</v>
      </c>
      <c r="I43" s="39">
        <v>4.9000000000000004</v>
      </c>
      <c r="J43" s="39">
        <v>8.5</v>
      </c>
      <c r="K43" s="39">
        <v>4.0999999999999996</v>
      </c>
      <c r="L43" s="39">
        <v>4.0999999999999996</v>
      </c>
      <c r="M43" s="39">
        <v>7.6</v>
      </c>
      <c r="N43" s="39">
        <v>8</v>
      </c>
      <c r="O43" s="39">
        <v>1</v>
      </c>
    </row>
    <row r="44" spans="1:15" x14ac:dyDescent="0.25">
      <c r="A44" s="39">
        <v>43</v>
      </c>
      <c r="B44" s="39">
        <v>3</v>
      </c>
      <c r="C44" s="39">
        <v>0</v>
      </c>
      <c r="D44" s="39">
        <v>1</v>
      </c>
      <c r="E44" s="39">
        <v>0</v>
      </c>
      <c r="F44" s="39">
        <v>5.0999999999999996</v>
      </c>
      <c r="G44" s="39">
        <v>6.8</v>
      </c>
      <c r="H44" s="39">
        <v>5.8</v>
      </c>
      <c r="I44" s="39">
        <v>6.3</v>
      </c>
      <c r="J44" s="39">
        <v>7.4</v>
      </c>
      <c r="K44" s="39">
        <v>4.5999999999999996</v>
      </c>
      <c r="L44" s="39">
        <v>4.3</v>
      </c>
      <c r="M44" s="39">
        <v>8.9</v>
      </c>
      <c r="N44" s="39">
        <v>7.8</v>
      </c>
      <c r="O44" s="39">
        <v>1</v>
      </c>
    </row>
    <row r="45" spans="1:15" x14ac:dyDescent="0.25">
      <c r="A45" s="39">
        <v>44</v>
      </c>
      <c r="B45" s="39">
        <v>2</v>
      </c>
      <c r="C45" s="39">
        <v>1</v>
      </c>
      <c r="D45" s="39">
        <v>1</v>
      </c>
      <c r="E45" s="39">
        <v>1</v>
      </c>
      <c r="F45" s="39">
        <v>5.0999999999999996</v>
      </c>
      <c r="G45" s="39">
        <v>6.9</v>
      </c>
      <c r="H45" s="39">
        <v>4.4000000000000004</v>
      </c>
      <c r="I45" s="39">
        <v>7.8</v>
      </c>
      <c r="J45" s="39">
        <v>5.9</v>
      </c>
      <c r="K45" s="39">
        <v>4.9000000000000004</v>
      </c>
      <c r="L45" s="39">
        <v>4.5</v>
      </c>
      <c r="M45" s="39">
        <v>7.6</v>
      </c>
      <c r="N45" s="39">
        <v>7.9</v>
      </c>
      <c r="O45" s="39">
        <v>1</v>
      </c>
    </row>
    <row r="46" spans="1:15" x14ac:dyDescent="0.25">
      <c r="A46" s="39">
        <v>45</v>
      </c>
      <c r="B46" s="39">
        <v>3</v>
      </c>
      <c r="C46" s="39">
        <v>1</v>
      </c>
      <c r="D46" s="39">
        <v>0</v>
      </c>
      <c r="E46" s="39">
        <v>0</v>
      </c>
      <c r="F46" s="39">
        <v>2.5</v>
      </c>
      <c r="G46" s="39">
        <v>7.1</v>
      </c>
      <c r="H46" s="39">
        <v>3.6</v>
      </c>
      <c r="I46" s="39">
        <v>3</v>
      </c>
      <c r="J46" s="39">
        <v>5.2</v>
      </c>
      <c r="K46" s="39">
        <v>4.3</v>
      </c>
      <c r="L46" s="39">
        <v>4.7</v>
      </c>
      <c r="M46" s="39">
        <v>5.5</v>
      </c>
      <c r="N46" s="39">
        <v>5.6</v>
      </c>
      <c r="O46" s="39">
        <v>0</v>
      </c>
    </row>
    <row r="47" spans="1:15" x14ac:dyDescent="0.25">
      <c r="A47" s="39">
        <v>46</v>
      </c>
      <c r="B47" s="39">
        <v>2</v>
      </c>
      <c r="C47" s="39">
        <v>0</v>
      </c>
      <c r="D47" s="39">
        <v>1</v>
      </c>
      <c r="E47" s="39">
        <v>1</v>
      </c>
      <c r="F47" s="39">
        <v>4.0999999999999996</v>
      </c>
      <c r="G47" s="39">
        <v>5.9</v>
      </c>
      <c r="H47" s="39">
        <v>5.8</v>
      </c>
      <c r="I47" s="39">
        <v>5.5</v>
      </c>
      <c r="J47" s="39">
        <v>8.4</v>
      </c>
      <c r="K47" s="39">
        <v>5.2</v>
      </c>
      <c r="L47" s="39">
        <v>4.8</v>
      </c>
      <c r="M47" s="39">
        <v>7.4</v>
      </c>
      <c r="N47" s="39">
        <v>8.6</v>
      </c>
      <c r="O47" s="39">
        <v>1</v>
      </c>
    </row>
    <row r="48" spans="1:15" x14ac:dyDescent="0.25">
      <c r="A48" s="39">
        <v>47</v>
      </c>
      <c r="B48" s="39">
        <v>3</v>
      </c>
      <c r="C48" s="39">
        <v>1</v>
      </c>
      <c r="D48" s="39">
        <v>0</v>
      </c>
      <c r="E48" s="39">
        <v>0</v>
      </c>
      <c r="F48" s="39">
        <v>4.3</v>
      </c>
      <c r="G48" s="39">
        <v>6.3</v>
      </c>
      <c r="H48" s="39">
        <v>2.9</v>
      </c>
      <c r="I48" s="39">
        <v>4.5</v>
      </c>
      <c r="J48" s="39">
        <v>3.8</v>
      </c>
      <c r="K48" s="39">
        <v>5</v>
      </c>
      <c r="L48" s="39">
        <v>3.5</v>
      </c>
      <c r="M48" s="39">
        <v>7.1</v>
      </c>
      <c r="N48" s="39">
        <v>8.8000000000000007</v>
      </c>
      <c r="O48" s="39">
        <v>1</v>
      </c>
    </row>
    <row r="49" spans="1:15" x14ac:dyDescent="0.25">
      <c r="A49" s="39">
        <v>48</v>
      </c>
      <c r="B49" s="39">
        <v>2</v>
      </c>
      <c r="C49" s="39">
        <v>1</v>
      </c>
      <c r="D49" s="39">
        <v>1</v>
      </c>
      <c r="E49" s="39">
        <v>1</v>
      </c>
      <c r="F49" s="39">
        <v>3.8</v>
      </c>
      <c r="G49" s="39">
        <v>7.5</v>
      </c>
      <c r="H49" s="39">
        <v>5.7</v>
      </c>
      <c r="I49" s="39">
        <v>6</v>
      </c>
      <c r="J49" s="39">
        <v>8.1999999999999993</v>
      </c>
      <c r="K49" s="39">
        <v>6.5</v>
      </c>
      <c r="L49" s="39">
        <v>5.2</v>
      </c>
      <c r="M49" s="39">
        <v>7.6</v>
      </c>
      <c r="N49" s="39">
        <v>7.6</v>
      </c>
      <c r="O49" s="39">
        <v>0</v>
      </c>
    </row>
    <row r="50" spans="1:15" x14ac:dyDescent="0.25">
      <c r="A50" s="39">
        <v>49</v>
      </c>
      <c r="B50" s="39">
        <v>3</v>
      </c>
      <c r="C50" s="39">
        <v>0</v>
      </c>
      <c r="D50" s="39">
        <v>0</v>
      </c>
      <c r="E50" s="39">
        <v>1</v>
      </c>
      <c r="F50" s="39">
        <v>3.7</v>
      </c>
      <c r="G50" s="39">
        <v>6.1</v>
      </c>
      <c r="H50" s="39">
        <v>4.2</v>
      </c>
      <c r="I50" s="39">
        <v>6.7</v>
      </c>
      <c r="J50" s="39">
        <v>6.8</v>
      </c>
      <c r="K50" s="39">
        <v>4.5</v>
      </c>
      <c r="L50" s="39">
        <v>3.9</v>
      </c>
      <c r="M50" s="39">
        <v>8.6999999999999993</v>
      </c>
      <c r="N50" s="39">
        <v>8.1</v>
      </c>
      <c r="O50" s="39">
        <v>1</v>
      </c>
    </row>
    <row r="51" spans="1:15" x14ac:dyDescent="0.25">
      <c r="A51" s="39">
        <v>50</v>
      </c>
      <c r="B51" s="39">
        <v>3</v>
      </c>
      <c r="C51" s="39">
        <v>1</v>
      </c>
      <c r="D51" s="39">
        <v>1</v>
      </c>
      <c r="E51" s="39">
        <v>0</v>
      </c>
      <c r="F51" s="39">
        <v>3.9</v>
      </c>
      <c r="G51" s="39">
        <v>5.8</v>
      </c>
      <c r="H51" s="39">
        <v>4.4000000000000004</v>
      </c>
      <c r="I51" s="39">
        <v>5.8</v>
      </c>
      <c r="J51" s="39">
        <v>4.7</v>
      </c>
      <c r="K51" s="39">
        <v>4.0999999999999996</v>
      </c>
      <c r="L51" s="39">
        <v>4.3</v>
      </c>
      <c r="M51" s="39">
        <v>8.6</v>
      </c>
      <c r="N51" s="39">
        <v>7.8</v>
      </c>
      <c r="O51" s="39">
        <v>1</v>
      </c>
    </row>
    <row r="52" spans="1:15" x14ac:dyDescent="0.25">
      <c r="A52" s="39">
        <v>51</v>
      </c>
      <c r="B52" s="39">
        <v>1</v>
      </c>
      <c r="C52" s="39">
        <v>0</v>
      </c>
      <c r="D52" s="39">
        <v>1</v>
      </c>
      <c r="E52" s="39">
        <v>1</v>
      </c>
      <c r="F52" s="39">
        <v>3.6</v>
      </c>
      <c r="G52" s="39">
        <v>4.2</v>
      </c>
      <c r="H52" s="39">
        <v>3.4</v>
      </c>
      <c r="I52" s="39">
        <v>4.8</v>
      </c>
      <c r="J52" s="39">
        <v>7.2</v>
      </c>
      <c r="K52" s="39">
        <v>4</v>
      </c>
      <c r="L52" s="39">
        <v>2.8</v>
      </c>
      <c r="M52" s="39">
        <v>5.4</v>
      </c>
      <c r="N52" s="39">
        <v>7.5</v>
      </c>
      <c r="O52" s="39">
        <v>0</v>
      </c>
    </row>
    <row r="53" spans="1:15" x14ac:dyDescent="0.25">
      <c r="A53" s="39">
        <v>52</v>
      </c>
      <c r="B53" s="39">
        <v>3</v>
      </c>
      <c r="C53" s="39">
        <v>1</v>
      </c>
      <c r="D53" s="39">
        <v>0</v>
      </c>
      <c r="E53" s="39">
        <v>0</v>
      </c>
      <c r="F53" s="39">
        <v>2.7</v>
      </c>
      <c r="G53" s="39">
        <v>7.4</v>
      </c>
      <c r="H53" s="39">
        <v>2.7</v>
      </c>
      <c r="I53" s="39">
        <v>3.1</v>
      </c>
      <c r="J53" s="39">
        <v>5.3</v>
      </c>
      <c r="K53" s="39">
        <v>4.5</v>
      </c>
      <c r="L53" s="39">
        <v>4.9000000000000004</v>
      </c>
      <c r="M53" s="39">
        <v>5.7</v>
      </c>
      <c r="N53" s="39">
        <v>7.1</v>
      </c>
      <c r="O53" s="39">
        <v>1</v>
      </c>
    </row>
    <row r="54" spans="1:15" x14ac:dyDescent="0.25">
      <c r="A54" s="39">
        <v>53</v>
      </c>
      <c r="B54" s="39">
        <v>3</v>
      </c>
      <c r="C54" s="39">
        <v>0</v>
      </c>
      <c r="D54" s="39">
        <v>1</v>
      </c>
      <c r="E54" s="39">
        <v>1</v>
      </c>
      <c r="F54" s="39">
        <v>2.5</v>
      </c>
      <c r="G54" s="39">
        <v>6.1</v>
      </c>
      <c r="H54" s="39">
        <v>3.2</v>
      </c>
      <c r="I54" s="39">
        <v>4.5999999999999996</v>
      </c>
      <c r="J54" s="39">
        <v>6.3</v>
      </c>
      <c r="K54" s="39">
        <v>4.7</v>
      </c>
      <c r="L54" s="39">
        <v>4.5999999999999996</v>
      </c>
      <c r="M54" s="39">
        <v>8.6999999999999993</v>
      </c>
      <c r="N54" s="39">
        <v>9</v>
      </c>
      <c r="O54" s="39">
        <v>1</v>
      </c>
    </row>
    <row r="55" spans="1:15" x14ac:dyDescent="0.25">
      <c r="A55" s="39">
        <v>54</v>
      </c>
      <c r="B55" s="39">
        <v>1</v>
      </c>
      <c r="C55" s="39">
        <v>1</v>
      </c>
      <c r="D55" s="39">
        <v>0</v>
      </c>
      <c r="E55" s="39">
        <v>0</v>
      </c>
      <c r="F55" s="39">
        <v>3.4</v>
      </c>
      <c r="G55" s="39">
        <v>4.4000000000000004</v>
      </c>
      <c r="H55" s="39">
        <v>3.3</v>
      </c>
      <c r="I55" s="39">
        <v>4.7</v>
      </c>
      <c r="J55" s="39">
        <v>5.2</v>
      </c>
      <c r="K55" s="39">
        <v>3.2</v>
      </c>
      <c r="L55" s="39">
        <v>3.3</v>
      </c>
      <c r="M55" s="39">
        <v>6.1</v>
      </c>
      <c r="N55" s="39">
        <v>7</v>
      </c>
      <c r="O55" s="39">
        <v>0</v>
      </c>
    </row>
    <row r="56" spans="1:15" x14ac:dyDescent="0.25">
      <c r="A56" s="39">
        <v>55</v>
      </c>
      <c r="B56" s="39">
        <v>2</v>
      </c>
      <c r="C56" s="39">
        <v>1</v>
      </c>
      <c r="D56" s="39">
        <v>1</v>
      </c>
      <c r="E56" s="39">
        <v>1</v>
      </c>
      <c r="F56" s="39">
        <v>3.3</v>
      </c>
      <c r="G56" s="39">
        <v>5.8</v>
      </c>
      <c r="H56" s="39">
        <v>3.2</v>
      </c>
      <c r="I56" s="39">
        <v>4.7</v>
      </c>
      <c r="J56" s="39">
        <v>8.6999999999999993</v>
      </c>
      <c r="K56" s="39">
        <v>4.9000000000000004</v>
      </c>
      <c r="L56" s="39">
        <v>4.2</v>
      </c>
      <c r="M56" s="39">
        <v>7.3</v>
      </c>
      <c r="N56" s="39">
        <v>8.1</v>
      </c>
      <c r="O56" s="39">
        <v>1</v>
      </c>
    </row>
    <row r="57" spans="1:15" x14ac:dyDescent="0.25">
      <c r="A57" s="39">
        <v>56</v>
      </c>
      <c r="B57" s="39">
        <v>3</v>
      </c>
      <c r="C57" s="39">
        <v>1</v>
      </c>
      <c r="D57" s="39">
        <v>0</v>
      </c>
      <c r="E57" s="39">
        <v>0</v>
      </c>
      <c r="F57" s="39">
        <v>3.8</v>
      </c>
      <c r="G57" s="39">
        <v>5.7</v>
      </c>
      <c r="H57" s="39">
        <v>3.7</v>
      </c>
      <c r="I57" s="39">
        <v>5.5</v>
      </c>
      <c r="J57" s="39">
        <v>7.4</v>
      </c>
      <c r="K57" s="39">
        <v>4.0999999999999996</v>
      </c>
      <c r="L57" s="39">
        <v>3.4</v>
      </c>
      <c r="M57" s="39">
        <v>7.7</v>
      </c>
      <c r="N57" s="39">
        <v>7.6</v>
      </c>
      <c r="O57" s="39">
        <v>1</v>
      </c>
    </row>
    <row r="58" spans="1:15" x14ac:dyDescent="0.25">
      <c r="A58" s="39">
        <v>57</v>
      </c>
      <c r="B58" s="39">
        <v>2</v>
      </c>
      <c r="C58" s="39">
        <v>0</v>
      </c>
      <c r="D58" s="39">
        <v>1</v>
      </c>
      <c r="E58" s="39">
        <v>1</v>
      </c>
      <c r="F58" s="39">
        <v>5.0999999999999996</v>
      </c>
      <c r="G58" s="39">
        <v>7.7</v>
      </c>
      <c r="H58" s="39">
        <v>4.5</v>
      </c>
      <c r="I58" s="39">
        <v>6.9</v>
      </c>
      <c r="J58" s="39">
        <v>9.6</v>
      </c>
      <c r="K58" s="39">
        <v>5.7</v>
      </c>
      <c r="L58" s="39">
        <v>5.5</v>
      </c>
      <c r="M58" s="39">
        <v>9</v>
      </c>
      <c r="N58" s="39">
        <v>7.9</v>
      </c>
      <c r="O58" s="39">
        <v>1</v>
      </c>
    </row>
    <row r="59" spans="1:15" x14ac:dyDescent="0.25">
      <c r="A59" s="39">
        <v>58</v>
      </c>
      <c r="B59" s="39">
        <v>3</v>
      </c>
      <c r="C59" s="39">
        <v>1</v>
      </c>
      <c r="D59" s="39">
        <v>0</v>
      </c>
      <c r="E59" s="39">
        <v>0</v>
      </c>
      <c r="F59" s="39">
        <v>3.6</v>
      </c>
      <c r="G59" s="39">
        <v>5.8</v>
      </c>
      <c r="H59" s="39">
        <v>5.6</v>
      </c>
      <c r="I59" s="39">
        <v>5.4</v>
      </c>
      <c r="J59" s="39">
        <v>4.4000000000000004</v>
      </c>
      <c r="K59" s="39">
        <v>4.5999999999999996</v>
      </c>
      <c r="L59" s="39">
        <v>4</v>
      </c>
      <c r="M59" s="39">
        <v>8.1999999999999993</v>
      </c>
      <c r="N59" s="39">
        <v>7.5</v>
      </c>
      <c r="O59" s="39">
        <v>1</v>
      </c>
    </row>
    <row r="60" spans="1:15" x14ac:dyDescent="0.25">
      <c r="A60" s="39">
        <v>59</v>
      </c>
      <c r="B60" s="39">
        <v>3</v>
      </c>
      <c r="C60" s="39">
        <v>1</v>
      </c>
      <c r="D60" s="39">
        <v>0</v>
      </c>
      <c r="E60" s="39">
        <v>0</v>
      </c>
      <c r="F60" s="39">
        <v>4.3</v>
      </c>
      <c r="G60" s="39">
        <v>3.7</v>
      </c>
      <c r="H60" s="39">
        <v>4.2</v>
      </c>
      <c r="I60" s="39">
        <v>4.5</v>
      </c>
      <c r="J60" s="39">
        <v>3.8</v>
      </c>
      <c r="K60" s="39">
        <v>3.7</v>
      </c>
      <c r="L60" s="39">
        <v>3.5</v>
      </c>
      <c r="M60" s="39">
        <v>7.1</v>
      </c>
      <c r="N60" s="39">
        <v>6.5</v>
      </c>
      <c r="O60" s="39">
        <v>0</v>
      </c>
    </row>
    <row r="61" spans="1:15" x14ac:dyDescent="0.25">
      <c r="A61" s="39">
        <v>60</v>
      </c>
      <c r="B61" s="39">
        <v>3</v>
      </c>
      <c r="C61" s="39">
        <v>1</v>
      </c>
      <c r="D61" s="39">
        <v>1</v>
      </c>
      <c r="E61" s="39">
        <v>1</v>
      </c>
      <c r="F61" s="39">
        <v>2.8</v>
      </c>
      <c r="G61" s="39">
        <v>6.9</v>
      </c>
      <c r="H61" s="39">
        <v>2.6</v>
      </c>
      <c r="I61" s="39">
        <v>3.5</v>
      </c>
      <c r="J61" s="39">
        <v>5.4</v>
      </c>
      <c r="K61" s="39">
        <v>5.6</v>
      </c>
      <c r="L61" s="39">
        <v>4</v>
      </c>
      <c r="M61" s="39">
        <v>7.9</v>
      </c>
      <c r="N61" s="39">
        <v>8.5</v>
      </c>
      <c r="O61" s="39">
        <v>1</v>
      </c>
    </row>
    <row r="62" spans="1:15" x14ac:dyDescent="0.25">
      <c r="A62" s="39">
        <v>61</v>
      </c>
      <c r="B62" s="39">
        <v>3</v>
      </c>
      <c r="C62" s="39">
        <v>0</v>
      </c>
      <c r="D62" s="39">
        <v>0</v>
      </c>
      <c r="E62" s="39">
        <v>0</v>
      </c>
      <c r="F62" s="39">
        <v>3.2</v>
      </c>
      <c r="G62" s="39">
        <v>6.1</v>
      </c>
      <c r="H62" s="39">
        <v>2.8</v>
      </c>
      <c r="I62" s="39">
        <v>3.8</v>
      </c>
      <c r="J62" s="39">
        <v>4.9000000000000004</v>
      </c>
      <c r="K62" s="39">
        <v>5.4</v>
      </c>
      <c r="L62" s="39">
        <v>4.5</v>
      </c>
      <c r="M62" s="39">
        <v>6.6</v>
      </c>
      <c r="N62" s="39">
        <v>6.9</v>
      </c>
      <c r="O62" s="39">
        <v>1</v>
      </c>
    </row>
    <row r="63" spans="1:15" x14ac:dyDescent="0.25">
      <c r="A63" s="39">
        <v>62</v>
      </c>
      <c r="B63" s="39">
        <v>2</v>
      </c>
      <c r="C63" s="39">
        <v>0</v>
      </c>
      <c r="D63" s="39">
        <v>1</v>
      </c>
      <c r="E63" s="39">
        <v>1</v>
      </c>
      <c r="F63" s="39">
        <v>3.8</v>
      </c>
      <c r="G63" s="39">
        <v>5</v>
      </c>
      <c r="H63" s="39">
        <v>4.5</v>
      </c>
      <c r="I63" s="39">
        <v>5.9</v>
      </c>
      <c r="J63" s="39">
        <v>6.7</v>
      </c>
      <c r="K63" s="39">
        <v>2.7</v>
      </c>
      <c r="L63" s="39">
        <v>3.6</v>
      </c>
      <c r="M63" s="39">
        <v>8</v>
      </c>
      <c r="N63" s="39">
        <v>7.6</v>
      </c>
      <c r="O63" s="39">
        <v>1</v>
      </c>
    </row>
    <row r="64" spans="1:15" x14ac:dyDescent="0.25">
      <c r="A64" s="39">
        <v>63</v>
      </c>
      <c r="B64" s="39">
        <v>1</v>
      </c>
      <c r="C64" s="39">
        <v>0</v>
      </c>
      <c r="D64" s="39">
        <v>0</v>
      </c>
      <c r="E64" s="39">
        <v>0</v>
      </c>
      <c r="F64" s="39">
        <v>3.9</v>
      </c>
      <c r="G64" s="39">
        <v>5.0999999999999996</v>
      </c>
      <c r="H64" s="39">
        <v>4.3</v>
      </c>
      <c r="I64" s="39">
        <v>4.8</v>
      </c>
      <c r="J64" s="39">
        <v>5.8</v>
      </c>
      <c r="K64" s="39">
        <v>4.4000000000000004</v>
      </c>
      <c r="L64" s="39">
        <v>2.9</v>
      </c>
      <c r="M64" s="39">
        <v>6.3</v>
      </c>
      <c r="N64" s="39">
        <v>5.5</v>
      </c>
      <c r="O64" s="39">
        <v>0</v>
      </c>
    </row>
    <row r="65" spans="1:15" x14ac:dyDescent="0.25">
      <c r="A65" s="39">
        <v>64</v>
      </c>
      <c r="B65" s="39">
        <v>1</v>
      </c>
      <c r="C65" s="39">
        <v>0</v>
      </c>
      <c r="D65" s="39">
        <v>1</v>
      </c>
      <c r="E65" s="39">
        <v>1</v>
      </c>
      <c r="F65" s="39">
        <v>2.2000000000000002</v>
      </c>
      <c r="G65" s="39">
        <v>4.5</v>
      </c>
      <c r="H65" s="39">
        <v>2.4</v>
      </c>
      <c r="I65" s="39">
        <v>3.4</v>
      </c>
      <c r="J65" s="39">
        <v>6.2</v>
      </c>
      <c r="K65" s="39">
        <v>3.3</v>
      </c>
      <c r="L65" s="39">
        <v>2.6</v>
      </c>
      <c r="M65" s="39">
        <v>6</v>
      </c>
      <c r="N65" s="39">
        <v>6</v>
      </c>
      <c r="O65" s="39">
        <v>0</v>
      </c>
    </row>
    <row r="66" spans="1:15" x14ac:dyDescent="0.25">
      <c r="A66" s="39">
        <v>65</v>
      </c>
      <c r="B66" s="39">
        <v>1</v>
      </c>
      <c r="C66" s="39">
        <v>0</v>
      </c>
      <c r="D66" s="39">
        <v>1</v>
      </c>
      <c r="E66" s="39">
        <v>1</v>
      </c>
      <c r="F66" s="39">
        <v>3.6</v>
      </c>
      <c r="G66" s="39">
        <v>4.0999999999999996</v>
      </c>
      <c r="H66" s="39">
        <v>4.9000000000000004</v>
      </c>
      <c r="I66" s="39">
        <v>4.8</v>
      </c>
      <c r="J66" s="39">
        <v>7.2</v>
      </c>
      <c r="K66" s="39">
        <v>3.5</v>
      </c>
      <c r="L66" s="39">
        <v>2.8</v>
      </c>
      <c r="M66" s="39">
        <v>5.4</v>
      </c>
      <c r="N66" s="39">
        <v>6.9</v>
      </c>
      <c r="O66" s="39">
        <v>0</v>
      </c>
    </row>
    <row r="67" spans="1:15" x14ac:dyDescent="0.25">
      <c r="A67" s="39">
        <v>66</v>
      </c>
      <c r="B67" s="39">
        <v>2</v>
      </c>
      <c r="C67" s="39">
        <v>1</v>
      </c>
      <c r="D67" s="39">
        <v>1</v>
      </c>
      <c r="E67" s="39">
        <v>1</v>
      </c>
      <c r="F67" s="39">
        <v>3.8</v>
      </c>
      <c r="G67" s="39">
        <v>6.7</v>
      </c>
      <c r="H67" s="39">
        <v>5.4</v>
      </c>
      <c r="I67" s="39">
        <v>6</v>
      </c>
      <c r="J67" s="39">
        <v>8.1999999999999993</v>
      </c>
      <c r="K67" s="39">
        <v>4.7</v>
      </c>
      <c r="L67" s="39">
        <v>5.2</v>
      </c>
      <c r="M67" s="39">
        <v>7.6</v>
      </c>
      <c r="N67" s="39">
        <v>6.9</v>
      </c>
      <c r="O67" s="39">
        <v>1</v>
      </c>
    </row>
    <row r="68" spans="1:15" x14ac:dyDescent="0.25">
      <c r="A68" s="39">
        <v>67</v>
      </c>
      <c r="B68" s="39">
        <v>2</v>
      </c>
      <c r="C68" s="39">
        <v>1</v>
      </c>
      <c r="D68" s="39">
        <v>0</v>
      </c>
      <c r="E68" s="39">
        <v>1</v>
      </c>
      <c r="F68" s="39">
        <v>4</v>
      </c>
      <c r="G68" s="39">
        <v>6.4</v>
      </c>
      <c r="H68" s="39">
        <v>2.7</v>
      </c>
      <c r="I68" s="39">
        <v>5.0999999999999996</v>
      </c>
      <c r="J68" s="39">
        <v>6.2</v>
      </c>
      <c r="K68" s="39">
        <v>5</v>
      </c>
      <c r="L68" s="39">
        <v>4.5</v>
      </c>
      <c r="M68" s="39">
        <v>6.4</v>
      </c>
      <c r="N68" s="39">
        <v>5.6</v>
      </c>
      <c r="O68" s="39">
        <v>0</v>
      </c>
    </row>
    <row r="69" spans="1:15" x14ac:dyDescent="0.25">
      <c r="A69" s="39">
        <v>68</v>
      </c>
      <c r="B69" s="39">
        <v>2</v>
      </c>
      <c r="C69" s="39">
        <v>1</v>
      </c>
      <c r="D69" s="39">
        <v>0</v>
      </c>
      <c r="E69" s="39">
        <v>1</v>
      </c>
      <c r="F69" s="39">
        <v>3.7</v>
      </c>
      <c r="G69" s="39">
        <v>5.4</v>
      </c>
      <c r="H69" s="39">
        <v>4.3</v>
      </c>
      <c r="I69" s="39">
        <v>4.9000000000000004</v>
      </c>
      <c r="J69" s="39">
        <v>6</v>
      </c>
      <c r="K69" s="39">
        <v>4.5</v>
      </c>
      <c r="L69" s="39">
        <v>4.3</v>
      </c>
      <c r="M69" s="39">
        <v>6.1</v>
      </c>
      <c r="N69" s="39">
        <v>6.3</v>
      </c>
      <c r="O69" s="39">
        <v>0</v>
      </c>
    </row>
    <row r="70" spans="1:15" x14ac:dyDescent="0.25">
      <c r="A70" s="39">
        <v>69</v>
      </c>
      <c r="B70" s="39">
        <v>1</v>
      </c>
      <c r="C70" s="39">
        <v>1</v>
      </c>
      <c r="D70" s="39">
        <v>1</v>
      </c>
      <c r="E70" s="39">
        <v>1</v>
      </c>
      <c r="F70" s="39">
        <v>3.5</v>
      </c>
      <c r="G70" s="39">
        <v>3.5</v>
      </c>
      <c r="H70" s="39">
        <v>2.9</v>
      </c>
      <c r="I70" s="39">
        <v>4.5</v>
      </c>
      <c r="J70" s="39">
        <v>7.6</v>
      </c>
      <c r="K70" s="39">
        <v>4</v>
      </c>
      <c r="L70" s="39">
        <v>3.4</v>
      </c>
      <c r="M70" s="39">
        <v>5.2</v>
      </c>
      <c r="N70" s="39">
        <v>5.8</v>
      </c>
      <c r="O70" s="39">
        <v>0</v>
      </c>
    </row>
    <row r="71" spans="1:15" x14ac:dyDescent="0.25">
      <c r="A71" s="39">
        <v>70</v>
      </c>
      <c r="B71" s="39">
        <v>2</v>
      </c>
      <c r="C71" s="39">
        <v>0</v>
      </c>
      <c r="D71" s="39">
        <v>1</v>
      </c>
      <c r="E71" s="39">
        <v>1</v>
      </c>
      <c r="F71" s="39">
        <v>3.6</v>
      </c>
      <c r="G71" s="39">
        <v>5.3</v>
      </c>
      <c r="H71" s="39">
        <v>3.9</v>
      </c>
      <c r="I71" s="39">
        <v>5.3</v>
      </c>
      <c r="J71" s="39">
        <v>7.1</v>
      </c>
      <c r="K71" s="39">
        <v>4.7</v>
      </c>
      <c r="L71" s="39">
        <v>3.9</v>
      </c>
      <c r="M71" s="39">
        <v>6.6</v>
      </c>
      <c r="N71" s="39">
        <v>6.6</v>
      </c>
      <c r="O71" s="39">
        <v>1</v>
      </c>
    </row>
    <row r="72" spans="1:15" x14ac:dyDescent="0.25">
      <c r="A72" s="39">
        <v>71</v>
      </c>
      <c r="B72" s="39">
        <v>3</v>
      </c>
      <c r="C72" s="39">
        <v>0</v>
      </c>
      <c r="D72" s="39">
        <v>0</v>
      </c>
      <c r="E72" s="39">
        <v>1</v>
      </c>
      <c r="F72" s="39">
        <v>4.5</v>
      </c>
      <c r="G72" s="39">
        <v>5.9</v>
      </c>
      <c r="H72" s="39">
        <v>6.3</v>
      </c>
      <c r="I72" s="39">
        <v>7.1</v>
      </c>
      <c r="J72" s="39">
        <v>8.4</v>
      </c>
      <c r="K72" s="39">
        <v>5.4</v>
      </c>
      <c r="L72" s="39">
        <v>4.4000000000000004</v>
      </c>
      <c r="M72" s="39">
        <v>7.6</v>
      </c>
      <c r="N72" s="39">
        <v>7.5</v>
      </c>
      <c r="O72" s="39">
        <v>0</v>
      </c>
    </row>
    <row r="73" spans="1:15" x14ac:dyDescent="0.25">
      <c r="A73" s="39">
        <v>72</v>
      </c>
      <c r="B73" s="39">
        <v>1</v>
      </c>
      <c r="C73" s="39">
        <v>1</v>
      </c>
      <c r="D73" s="39">
        <v>0</v>
      </c>
      <c r="E73" s="39">
        <v>0</v>
      </c>
      <c r="F73" s="39">
        <v>3.2</v>
      </c>
      <c r="G73" s="39">
        <v>3.7</v>
      </c>
      <c r="H73" s="39">
        <v>4.8</v>
      </c>
      <c r="I73" s="39">
        <v>4.5</v>
      </c>
      <c r="J73" s="39">
        <v>5</v>
      </c>
      <c r="K73" s="39">
        <v>2.9</v>
      </c>
      <c r="L73" s="39">
        <v>3.1</v>
      </c>
      <c r="M73" s="39">
        <v>5.8</v>
      </c>
      <c r="N73" s="39">
        <v>6</v>
      </c>
      <c r="O73" s="39">
        <v>0</v>
      </c>
    </row>
    <row r="74" spans="1:15" x14ac:dyDescent="0.25">
      <c r="A74" s="39">
        <v>73</v>
      </c>
      <c r="B74" s="39">
        <v>2</v>
      </c>
      <c r="C74" s="39">
        <v>0</v>
      </c>
      <c r="D74" s="39">
        <v>1</v>
      </c>
      <c r="E74" s="39">
        <v>1</v>
      </c>
      <c r="F74" s="39">
        <v>4.3</v>
      </c>
      <c r="G74" s="39">
        <v>6.6</v>
      </c>
      <c r="H74" s="39">
        <v>6.5</v>
      </c>
      <c r="I74" s="39">
        <v>6</v>
      </c>
      <c r="J74" s="39">
        <v>8.6999999999999993</v>
      </c>
      <c r="K74" s="39">
        <v>4.5999999999999996</v>
      </c>
      <c r="L74" s="39">
        <v>4.5999999999999996</v>
      </c>
      <c r="M74" s="39">
        <v>7.9</v>
      </c>
      <c r="N74" s="39">
        <v>6.6</v>
      </c>
      <c r="O74" s="39">
        <v>0</v>
      </c>
    </row>
    <row r="75" spans="1:15" x14ac:dyDescent="0.25">
      <c r="A75" s="39">
        <v>74</v>
      </c>
      <c r="B75" s="39">
        <v>3</v>
      </c>
      <c r="C75" s="39">
        <v>0</v>
      </c>
      <c r="D75" s="39">
        <v>1</v>
      </c>
      <c r="E75" s="39">
        <v>1</v>
      </c>
      <c r="F75" s="39">
        <v>3.7</v>
      </c>
      <c r="G75" s="39">
        <v>4.7</v>
      </c>
      <c r="H75" s="39">
        <v>5.6</v>
      </c>
      <c r="I75" s="39">
        <v>6.7</v>
      </c>
      <c r="J75" s="39">
        <v>6.8</v>
      </c>
      <c r="K75" s="39">
        <v>4.0999999999999996</v>
      </c>
      <c r="L75" s="39">
        <v>3.9</v>
      </c>
      <c r="M75" s="39">
        <v>8.6</v>
      </c>
      <c r="N75" s="39">
        <v>8.8000000000000007</v>
      </c>
      <c r="O75" s="39">
        <v>1</v>
      </c>
    </row>
    <row r="76" spans="1:15" x14ac:dyDescent="0.25">
      <c r="A76" s="39">
        <v>75</v>
      </c>
      <c r="B76" s="39">
        <v>2</v>
      </c>
      <c r="C76" s="39">
        <v>0</v>
      </c>
      <c r="D76" s="39">
        <v>1</v>
      </c>
      <c r="E76" s="39">
        <v>1</v>
      </c>
      <c r="F76" s="39">
        <v>3.9</v>
      </c>
      <c r="G76" s="39">
        <v>5.5</v>
      </c>
      <c r="H76" s="39">
        <v>5</v>
      </c>
      <c r="I76" s="39">
        <v>6</v>
      </c>
      <c r="J76" s="39">
        <v>6.8</v>
      </c>
      <c r="K76" s="39">
        <v>4.4000000000000004</v>
      </c>
      <c r="L76" s="39">
        <v>3.7</v>
      </c>
      <c r="M76" s="39">
        <v>8.1999999999999993</v>
      </c>
      <c r="N76" s="39">
        <v>7</v>
      </c>
      <c r="O76" s="39">
        <v>1</v>
      </c>
    </row>
    <row r="77" spans="1:15" x14ac:dyDescent="0.25">
      <c r="A77" s="39">
        <v>76</v>
      </c>
      <c r="B77" s="39">
        <v>3</v>
      </c>
      <c r="C77" s="39">
        <v>0</v>
      </c>
      <c r="D77" s="39">
        <v>0</v>
      </c>
      <c r="E77" s="39">
        <v>0</v>
      </c>
      <c r="F77" s="39">
        <v>3</v>
      </c>
      <c r="G77" s="39">
        <v>5</v>
      </c>
      <c r="H77" s="39">
        <v>5.4</v>
      </c>
      <c r="I77" s="39">
        <v>4.8</v>
      </c>
      <c r="J77" s="39">
        <v>4.9000000000000004</v>
      </c>
      <c r="K77" s="39">
        <v>3.1</v>
      </c>
      <c r="L77" s="39">
        <v>3.8</v>
      </c>
      <c r="M77" s="39">
        <v>7.1</v>
      </c>
      <c r="N77" s="39">
        <v>6.6</v>
      </c>
      <c r="O77" s="39">
        <v>1</v>
      </c>
    </row>
    <row r="78" spans="1:15" x14ac:dyDescent="0.25">
      <c r="A78" s="39">
        <v>77</v>
      </c>
      <c r="B78" s="39">
        <v>1</v>
      </c>
      <c r="C78" s="39">
        <v>0</v>
      </c>
      <c r="D78" s="39">
        <v>0</v>
      </c>
      <c r="E78" s="39">
        <v>1</v>
      </c>
      <c r="F78" s="39">
        <v>3.6</v>
      </c>
      <c r="G78" s="39">
        <v>4.5999999999999996</v>
      </c>
      <c r="H78" s="39">
        <v>4.7</v>
      </c>
      <c r="I78" s="39">
        <v>5</v>
      </c>
      <c r="J78" s="39">
        <v>7.4</v>
      </c>
      <c r="K78" s="39">
        <v>4.5</v>
      </c>
      <c r="L78" s="39">
        <v>3.9</v>
      </c>
      <c r="M78" s="39">
        <v>6.4</v>
      </c>
      <c r="N78" s="39">
        <v>6.9</v>
      </c>
      <c r="O78" s="39">
        <v>0</v>
      </c>
    </row>
    <row r="79" spans="1:15" x14ac:dyDescent="0.25">
      <c r="A79" s="39">
        <v>78</v>
      </c>
      <c r="B79" s="39">
        <v>2</v>
      </c>
      <c r="C79" s="39">
        <v>1</v>
      </c>
      <c r="D79" s="39">
        <v>0</v>
      </c>
      <c r="E79" s="39">
        <v>0</v>
      </c>
      <c r="F79" s="39">
        <v>3.8</v>
      </c>
      <c r="G79" s="39">
        <v>6.2</v>
      </c>
      <c r="H79" s="39">
        <v>4.7</v>
      </c>
      <c r="I79" s="39">
        <v>4.9000000000000004</v>
      </c>
      <c r="J79" s="39">
        <v>8.5</v>
      </c>
      <c r="K79" s="39">
        <v>4.3</v>
      </c>
      <c r="L79" s="39">
        <v>4.0999999999999996</v>
      </c>
      <c r="M79" s="39">
        <v>7.6</v>
      </c>
      <c r="N79" s="39">
        <v>7.3</v>
      </c>
      <c r="O79" s="39">
        <v>1</v>
      </c>
    </row>
    <row r="80" spans="1:15" x14ac:dyDescent="0.25">
      <c r="A80" s="39">
        <v>79</v>
      </c>
      <c r="B80" s="39">
        <v>3</v>
      </c>
      <c r="C80" s="39">
        <v>0</v>
      </c>
      <c r="D80" s="39">
        <v>0</v>
      </c>
      <c r="E80" s="39">
        <v>0</v>
      </c>
      <c r="F80" s="39">
        <v>3.5</v>
      </c>
      <c r="G80" s="39">
        <v>7.6</v>
      </c>
      <c r="H80" s="39">
        <v>5.5</v>
      </c>
      <c r="I80" s="39">
        <v>5.9</v>
      </c>
      <c r="J80" s="39">
        <v>4.5999999999999996</v>
      </c>
      <c r="K80" s="39">
        <v>5.2</v>
      </c>
      <c r="L80" s="39">
        <v>4.5999999999999996</v>
      </c>
      <c r="M80" s="39">
        <v>8.9</v>
      </c>
      <c r="N80" s="39">
        <v>7.3</v>
      </c>
      <c r="O80" s="39">
        <v>1</v>
      </c>
    </row>
    <row r="81" spans="1:15" x14ac:dyDescent="0.25">
      <c r="A81" s="39">
        <v>80</v>
      </c>
      <c r="B81" s="39">
        <v>1</v>
      </c>
      <c r="C81" s="39">
        <v>1</v>
      </c>
      <c r="D81" s="39">
        <v>1</v>
      </c>
      <c r="E81" s="39">
        <v>1</v>
      </c>
      <c r="F81" s="39">
        <v>3.4</v>
      </c>
      <c r="G81" s="39">
        <v>4.0999999999999996</v>
      </c>
      <c r="H81" s="39">
        <v>4</v>
      </c>
      <c r="I81" s="39">
        <v>5.9</v>
      </c>
      <c r="J81" s="39">
        <v>6</v>
      </c>
      <c r="K81" s="39">
        <v>2.6</v>
      </c>
      <c r="L81" s="39">
        <v>2.7</v>
      </c>
      <c r="M81" s="39">
        <v>5.7</v>
      </c>
      <c r="N81" s="39">
        <v>5.8</v>
      </c>
      <c r="O81" s="39">
        <v>0</v>
      </c>
    </row>
    <row r="82" spans="1:15" x14ac:dyDescent="0.25">
      <c r="A82" s="39">
        <v>81</v>
      </c>
      <c r="B82" s="39">
        <v>3</v>
      </c>
      <c r="C82" s="39">
        <v>0</v>
      </c>
      <c r="D82" s="39">
        <v>1</v>
      </c>
      <c r="E82" s="39">
        <v>0</v>
      </c>
      <c r="F82" s="39">
        <v>3</v>
      </c>
      <c r="G82" s="39">
        <v>4.8</v>
      </c>
      <c r="H82" s="39">
        <v>4</v>
      </c>
      <c r="I82" s="39">
        <v>4.8</v>
      </c>
      <c r="J82" s="39">
        <v>4.9000000000000004</v>
      </c>
      <c r="K82" s="39">
        <v>3.2</v>
      </c>
      <c r="L82" s="39">
        <v>3.8</v>
      </c>
      <c r="M82" s="39">
        <v>7.1</v>
      </c>
      <c r="N82" s="39">
        <v>7.9</v>
      </c>
      <c r="O82" s="39">
        <v>0</v>
      </c>
    </row>
    <row r="83" spans="1:15" x14ac:dyDescent="0.25">
      <c r="A83" s="39">
        <v>82</v>
      </c>
      <c r="B83" s="39">
        <v>3</v>
      </c>
      <c r="C83" s="39">
        <v>0</v>
      </c>
      <c r="D83" s="39">
        <v>0</v>
      </c>
      <c r="E83" s="39">
        <v>0</v>
      </c>
      <c r="F83" s="39">
        <v>3.2</v>
      </c>
      <c r="G83" s="39">
        <v>4.9000000000000004</v>
      </c>
      <c r="H83" s="39">
        <v>2.4</v>
      </c>
      <c r="I83" s="39">
        <v>4.5999999999999996</v>
      </c>
      <c r="J83" s="39">
        <v>6.8</v>
      </c>
      <c r="K83" s="39">
        <v>4.3</v>
      </c>
      <c r="L83" s="39">
        <v>4</v>
      </c>
      <c r="M83" s="39">
        <v>7.4</v>
      </c>
      <c r="N83" s="39">
        <v>7.3</v>
      </c>
      <c r="O83" s="39">
        <v>1</v>
      </c>
    </row>
    <row r="84" spans="1:15" x14ac:dyDescent="0.25">
      <c r="A84" s="39">
        <v>83</v>
      </c>
      <c r="B84" s="39">
        <v>2</v>
      </c>
      <c r="C84" s="39">
        <v>0</v>
      </c>
      <c r="D84" s="39">
        <v>0</v>
      </c>
      <c r="E84" s="39">
        <v>0</v>
      </c>
      <c r="F84" s="39">
        <v>2.9</v>
      </c>
      <c r="G84" s="39">
        <v>3.9</v>
      </c>
      <c r="H84" s="39">
        <v>2.9</v>
      </c>
      <c r="I84" s="39">
        <v>4</v>
      </c>
      <c r="J84" s="39">
        <v>6.3</v>
      </c>
      <c r="K84" s="39">
        <v>2.7</v>
      </c>
      <c r="L84" s="39">
        <v>3</v>
      </c>
      <c r="M84" s="39">
        <v>6.6</v>
      </c>
      <c r="N84" s="39">
        <v>6.1</v>
      </c>
      <c r="O84" s="39">
        <v>0</v>
      </c>
    </row>
    <row r="85" spans="1:15" x14ac:dyDescent="0.25">
      <c r="A85" s="39">
        <v>84</v>
      </c>
      <c r="B85" s="39">
        <v>1</v>
      </c>
      <c r="C85" s="39">
        <v>1</v>
      </c>
      <c r="D85" s="39">
        <v>0</v>
      </c>
      <c r="E85" s="39">
        <v>1</v>
      </c>
      <c r="F85" s="39">
        <v>3.2</v>
      </c>
      <c r="G85" s="39">
        <v>3.6</v>
      </c>
      <c r="H85" s="39">
        <v>2.2000000000000002</v>
      </c>
      <c r="I85" s="39">
        <v>5</v>
      </c>
      <c r="J85" s="39">
        <v>8.4</v>
      </c>
      <c r="K85" s="39">
        <v>2</v>
      </c>
      <c r="L85" s="39">
        <v>1.6</v>
      </c>
      <c r="M85" s="39">
        <v>5</v>
      </c>
      <c r="N85" s="39">
        <v>5.0999999999999996</v>
      </c>
      <c r="O85" s="39">
        <v>0</v>
      </c>
    </row>
    <row r="86" spans="1:15" x14ac:dyDescent="0.25">
      <c r="A86" s="39">
        <v>85</v>
      </c>
      <c r="B86" s="39">
        <v>2</v>
      </c>
      <c r="C86" s="39">
        <v>0</v>
      </c>
      <c r="D86" s="39">
        <v>0</v>
      </c>
      <c r="E86" s="39">
        <v>0</v>
      </c>
      <c r="F86" s="39">
        <v>2.6</v>
      </c>
      <c r="G86" s="39">
        <v>6.6</v>
      </c>
      <c r="H86" s="39">
        <v>1.9</v>
      </c>
      <c r="I86" s="39">
        <v>4.3</v>
      </c>
      <c r="J86" s="39">
        <v>5.9</v>
      </c>
      <c r="K86" s="39">
        <v>4.7</v>
      </c>
      <c r="L86" s="39">
        <v>4.3</v>
      </c>
      <c r="M86" s="39">
        <v>8.1999999999999993</v>
      </c>
      <c r="N86" s="39">
        <v>7.5</v>
      </c>
      <c r="O86" s="39">
        <v>1</v>
      </c>
    </row>
    <row r="87" spans="1:15" x14ac:dyDescent="0.25">
      <c r="A87" s="39">
        <v>86</v>
      </c>
      <c r="B87" s="39">
        <v>1</v>
      </c>
      <c r="C87" s="39">
        <v>1</v>
      </c>
      <c r="D87" s="39">
        <v>1</v>
      </c>
      <c r="E87" s="39">
        <v>1</v>
      </c>
      <c r="F87" s="39">
        <v>3.5</v>
      </c>
      <c r="G87" s="39">
        <v>4.5</v>
      </c>
      <c r="H87" s="39">
        <v>3.5</v>
      </c>
      <c r="I87" s="39">
        <v>4.5</v>
      </c>
      <c r="J87" s="39">
        <v>7.6</v>
      </c>
      <c r="K87" s="39">
        <v>3.4</v>
      </c>
      <c r="L87" s="39">
        <v>3.4</v>
      </c>
      <c r="M87" s="39">
        <v>5.2</v>
      </c>
      <c r="N87" s="39">
        <v>6</v>
      </c>
      <c r="O87" s="39">
        <v>0</v>
      </c>
    </row>
    <row r="88" spans="1:15" x14ac:dyDescent="0.25">
      <c r="A88" s="39">
        <v>87</v>
      </c>
      <c r="B88" s="39">
        <v>1</v>
      </c>
      <c r="C88" s="39">
        <v>0</v>
      </c>
      <c r="D88" s="39">
        <v>0</v>
      </c>
      <c r="E88" s="39">
        <v>1</v>
      </c>
      <c r="F88" s="39">
        <v>3.6</v>
      </c>
      <c r="G88" s="39">
        <v>3</v>
      </c>
      <c r="H88" s="39">
        <v>3.5</v>
      </c>
      <c r="I88" s="39">
        <v>4.9000000000000004</v>
      </c>
      <c r="J88" s="39">
        <v>8.1999999999999993</v>
      </c>
      <c r="K88" s="39">
        <v>2.4</v>
      </c>
      <c r="L88" s="39">
        <v>3.1</v>
      </c>
      <c r="M88" s="39">
        <v>5.2</v>
      </c>
      <c r="N88" s="39">
        <v>5.5</v>
      </c>
      <c r="O88" s="39">
        <v>0</v>
      </c>
    </row>
    <row r="89" spans="1:15" x14ac:dyDescent="0.25">
      <c r="A89" s="39">
        <v>88</v>
      </c>
      <c r="B89" s="39">
        <v>2</v>
      </c>
      <c r="C89" s="39">
        <v>0</v>
      </c>
      <c r="D89" s="39">
        <v>0</v>
      </c>
      <c r="E89" s="39">
        <v>0</v>
      </c>
      <c r="F89" s="39">
        <v>2.6</v>
      </c>
      <c r="G89" s="39">
        <v>6.7</v>
      </c>
      <c r="H89" s="39">
        <v>3.5</v>
      </c>
      <c r="I89" s="39">
        <v>4.3</v>
      </c>
      <c r="J89" s="39">
        <v>5.9</v>
      </c>
      <c r="K89" s="39">
        <v>5.0999999999999996</v>
      </c>
      <c r="L89" s="39">
        <v>4.3</v>
      </c>
      <c r="M89" s="39">
        <v>8.1999999999999993</v>
      </c>
      <c r="N89" s="39">
        <v>7.6</v>
      </c>
      <c r="O89" s="39">
        <v>0</v>
      </c>
    </row>
    <row r="90" spans="1:15" x14ac:dyDescent="0.25">
      <c r="A90" s="39">
        <v>89</v>
      </c>
      <c r="B90" s="39">
        <v>2</v>
      </c>
      <c r="C90" s="39">
        <v>1</v>
      </c>
      <c r="D90" s="39">
        <v>0</v>
      </c>
      <c r="E90" s="39">
        <v>0</v>
      </c>
      <c r="F90" s="39">
        <v>3.6</v>
      </c>
      <c r="G90" s="39">
        <v>5.4</v>
      </c>
      <c r="H90" s="39">
        <v>4.2</v>
      </c>
      <c r="I90" s="39">
        <v>4.5999999999999996</v>
      </c>
      <c r="J90" s="39">
        <v>8.3000000000000007</v>
      </c>
      <c r="K90" s="39">
        <v>4.5999999999999996</v>
      </c>
      <c r="L90" s="39">
        <v>3.9</v>
      </c>
      <c r="M90" s="39">
        <v>7.3</v>
      </c>
      <c r="N90" s="39">
        <v>6.5</v>
      </c>
      <c r="O90" s="39">
        <v>0</v>
      </c>
    </row>
    <row r="91" spans="1:15" x14ac:dyDescent="0.25">
      <c r="A91" s="39">
        <v>90</v>
      </c>
      <c r="B91" s="39">
        <v>2</v>
      </c>
      <c r="C91" s="39">
        <v>1</v>
      </c>
      <c r="D91" s="39">
        <v>0</v>
      </c>
      <c r="E91" s="39">
        <v>1</v>
      </c>
      <c r="F91" s="39">
        <v>5.5</v>
      </c>
      <c r="G91" s="39">
        <v>7</v>
      </c>
      <c r="H91" s="39">
        <v>5.6</v>
      </c>
      <c r="I91" s="39">
        <v>8.1999999999999993</v>
      </c>
      <c r="J91" s="39">
        <v>6.3</v>
      </c>
      <c r="K91" s="39">
        <v>5.5</v>
      </c>
      <c r="L91" s="39">
        <v>4.9000000000000004</v>
      </c>
      <c r="M91" s="39">
        <v>8.1999999999999993</v>
      </c>
      <c r="N91" s="39">
        <v>7.6</v>
      </c>
      <c r="O91" s="39">
        <v>1</v>
      </c>
    </row>
    <row r="92" spans="1:15" x14ac:dyDescent="0.25">
      <c r="A92" s="39">
        <v>91</v>
      </c>
      <c r="B92" s="39">
        <v>3</v>
      </c>
      <c r="C92" s="39">
        <v>1</v>
      </c>
      <c r="D92" s="39">
        <v>0</v>
      </c>
      <c r="E92" s="39">
        <v>0</v>
      </c>
      <c r="F92" s="39">
        <v>3.7</v>
      </c>
      <c r="G92" s="39">
        <v>4.0999999999999996</v>
      </c>
      <c r="H92" s="39">
        <v>4.4000000000000004</v>
      </c>
      <c r="I92" s="39">
        <v>5.4</v>
      </c>
      <c r="J92" s="39">
        <v>7.3</v>
      </c>
      <c r="K92" s="39">
        <v>4.4000000000000004</v>
      </c>
      <c r="L92" s="39">
        <v>3.3</v>
      </c>
      <c r="M92" s="39">
        <v>7.4</v>
      </c>
      <c r="N92" s="39">
        <v>7.9</v>
      </c>
      <c r="O92" s="39">
        <v>1</v>
      </c>
    </row>
    <row r="93" spans="1:15" x14ac:dyDescent="0.25">
      <c r="A93" s="39">
        <v>92</v>
      </c>
      <c r="B93" s="39">
        <v>1</v>
      </c>
      <c r="C93" s="39">
        <v>1</v>
      </c>
      <c r="D93" s="39">
        <v>0</v>
      </c>
      <c r="E93" s="39">
        <v>1</v>
      </c>
      <c r="F93" s="39">
        <v>4.2</v>
      </c>
      <c r="G93" s="39">
        <v>2.6</v>
      </c>
      <c r="H93" s="39">
        <v>2.1</v>
      </c>
      <c r="I93" s="39">
        <v>4.5</v>
      </c>
      <c r="J93" s="39">
        <v>9.9</v>
      </c>
      <c r="K93" s="39">
        <v>2</v>
      </c>
      <c r="L93" s="39">
        <v>2.4</v>
      </c>
      <c r="M93" s="39">
        <v>4.8</v>
      </c>
      <c r="N93" s="39">
        <v>5</v>
      </c>
      <c r="O93" s="39">
        <v>0</v>
      </c>
    </row>
    <row r="94" spans="1:15" x14ac:dyDescent="0.25">
      <c r="A94" s="39">
        <v>93</v>
      </c>
      <c r="B94" s="39">
        <v>3</v>
      </c>
      <c r="C94" s="39">
        <v>1</v>
      </c>
      <c r="D94" s="39">
        <v>1</v>
      </c>
      <c r="E94" s="39">
        <v>0</v>
      </c>
      <c r="F94" s="39">
        <v>3.9</v>
      </c>
      <c r="G94" s="39">
        <v>5.3</v>
      </c>
      <c r="H94" s="39">
        <v>4.2</v>
      </c>
      <c r="I94" s="39">
        <v>4.8</v>
      </c>
      <c r="J94" s="39">
        <v>7.1</v>
      </c>
      <c r="K94" s="39">
        <v>4.4000000000000004</v>
      </c>
      <c r="L94" s="39">
        <v>4.2</v>
      </c>
      <c r="M94" s="39">
        <v>7.6</v>
      </c>
      <c r="N94" s="39">
        <v>7.5</v>
      </c>
      <c r="O94" s="39">
        <v>0</v>
      </c>
    </row>
    <row r="95" spans="1:15" x14ac:dyDescent="0.25">
      <c r="A95" s="39">
        <v>94</v>
      </c>
      <c r="B95" s="39">
        <v>3</v>
      </c>
      <c r="C95" s="39">
        <v>0</v>
      </c>
      <c r="D95" s="39">
        <v>1</v>
      </c>
      <c r="E95" s="39">
        <v>1</v>
      </c>
      <c r="F95" s="39">
        <v>3.5</v>
      </c>
      <c r="G95" s="39">
        <v>7.8</v>
      </c>
      <c r="H95" s="39">
        <v>4.5999999999999996</v>
      </c>
      <c r="I95" s="39">
        <v>5.9</v>
      </c>
      <c r="J95" s="39">
        <v>4.5999999999999996</v>
      </c>
      <c r="K95" s="39">
        <v>4.8</v>
      </c>
      <c r="L95" s="39">
        <v>4.5999999999999996</v>
      </c>
      <c r="M95" s="39">
        <v>8.9</v>
      </c>
      <c r="N95" s="39">
        <v>7.6</v>
      </c>
      <c r="O95" s="39">
        <v>1</v>
      </c>
    </row>
    <row r="96" spans="1:15" x14ac:dyDescent="0.25">
      <c r="A96" s="39">
        <v>95</v>
      </c>
      <c r="B96" s="39">
        <v>3</v>
      </c>
      <c r="C96" s="39">
        <v>1</v>
      </c>
      <c r="D96" s="39">
        <v>1</v>
      </c>
      <c r="E96" s="39">
        <v>0</v>
      </c>
      <c r="F96" s="39">
        <v>3.8</v>
      </c>
      <c r="G96" s="39">
        <v>4.5999999999999996</v>
      </c>
      <c r="H96" s="39">
        <v>4.7</v>
      </c>
      <c r="I96" s="39">
        <v>5.5</v>
      </c>
      <c r="J96" s="39">
        <v>7.4</v>
      </c>
      <c r="K96" s="39">
        <v>3.6</v>
      </c>
      <c r="L96" s="39">
        <v>3.4</v>
      </c>
      <c r="M96" s="39">
        <v>7.7</v>
      </c>
      <c r="N96" s="39">
        <v>7.3</v>
      </c>
      <c r="O96" s="39">
        <v>1</v>
      </c>
    </row>
    <row r="97" spans="1:15" x14ac:dyDescent="0.25">
      <c r="A97" s="39">
        <v>96</v>
      </c>
      <c r="B97" s="39">
        <v>1</v>
      </c>
      <c r="C97" s="39">
        <v>1</v>
      </c>
      <c r="D97" s="39">
        <v>0</v>
      </c>
      <c r="E97" s="39">
        <v>0</v>
      </c>
      <c r="F97" s="39">
        <v>4.8</v>
      </c>
      <c r="G97" s="39">
        <v>5.3</v>
      </c>
      <c r="H97" s="39">
        <v>2.2999999999999998</v>
      </c>
      <c r="I97" s="39">
        <v>5.7</v>
      </c>
      <c r="J97" s="39">
        <v>6.7</v>
      </c>
      <c r="K97" s="39">
        <v>4.9000000000000004</v>
      </c>
      <c r="L97" s="39">
        <v>3.6</v>
      </c>
      <c r="M97" s="39">
        <v>7.3</v>
      </c>
      <c r="N97" s="39">
        <v>8.1</v>
      </c>
      <c r="O97" s="39">
        <v>1</v>
      </c>
    </row>
    <row r="98" spans="1:15" x14ac:dyDescent="0.25">
      <c r="A98" s="39">
        <v>97</v>
      </c>
      <c r="B98" s="39">
        <v>1</v>
      </c>
      <c r="C98" s="39">
        <v>0</v>
      </c>
      <c r="D98" s="39">
        <v>0</v>
      </c>
      <c r="E98" s="39">
        <v>1</v>
      </c>
      <c r="F98" s="39">
        <v>3.4</v>
      </c>
      <c r="G98" s="39">
        <v>5</v>
      </c>
      <c r="H98" s="39">
        <v>4.0999999999999996</v>
      </c>
      <c r="I98" s="39">
        <v>4.8</v>
      </c>
      <c r="J98" s="39">
        <v>7.2</v>
      </c>
      <c r="K98" s="39">
        <v>4.2</v>
      </c>
      <c r="L98" s="39">
        <v>3.7</v>
      </c>
      <c r="M98" s="39">
        <v>6.3</v>
      </c>
      <c r="N98" s="39">
        <v>5.5</v>
      </c>
      <c r="O98" s="39">
        <v>0</v>
      </c>
    </row>
    <row r="99" spans="1:15" x14ac:dyDescent="0.25">
      <c r="A99" s="39">
        <v>98</v>
      </c>
      <c r="B99" s="39">
        <v>1</v>
      </c>
      <c r="C99" s="39">
        <v>0</v>
      </c>
      <c r="D99" s="39">
        <v>0</v>
      </c>
      <c r="E99" s="39">
        <v>0</v>
      </c>
      <c r="F99" s="39">
        <v>3.2</v>
      </c>
      <c r="G99" s="39">
        <v>3.2</v>
      </c>
      <c r="H99" s="39">
        <v>3.1</v>
      </c>
      <c r="I99" s="39">
        <v>2.9</v>
      </c>
      <c r="J99" s="39">
        <v>5.6</v>
      </c>
      <c r="K99" s="39">
        <v>3.1</v>
      </c>
      <c r="L99" s="39">
        <v>2.5</v>
      </c>
      <c r="M99" s="39">
        <v>5.4</v>
      </c>
      <c r="N99" s="39">
        <v>7</v>
      </c>
      <c r="O99" s="39">
        <v>0</v>
      </c>
    </row>
    <row r="100" spans="1:15" x14ac:dyDescent="0.25">
      <c r="A100" s="39">
        <v>99</v>
      </c>
      <c r="B100" s="39">
        <v>2</v>
      </c>
      <c r="C100" s="39">
        <v>1</v>
      </c>
      <c r="D100" s="39">
        <v>0</v>
      </c>
      <c r="E100" s="39">
        <v>1</v>
      </c>
      <c r="F100" s="39">
        <v>4.9000000000000004</v>
      </c>
      <c r="G100" s="39">
        <v>5.3</v>
      </c>
      <c r="H100" s="39">
        <v>5.2</v>
      </c>
      <c r="I100" s="39">
        <v>7.1</v>
      </c>
      <c r="J100" s="39">
        <v>7.9</v>
      </c>
      <c r="K100" s="39">
        <v>4.3</v>
      </c>
      <c r="L100" s="39">
        <v>3.9</v>
      </c>
      <c r="M100" s="39">
        <v>6.4</v>
      </c>
      <c r="N100" s="39">
        <v>7.1</v>
      </c>
      <c r="O100" s="39">
        <v>0</v>
      </c>
    </row>
    <row r="101" spans="1:15" x14ac:dyDescent="0.25">
      <c r="A101" s="39">
        <v>100</v>
      </c>
      <c r="B101" s="39">
        <v>2</v>
      </c>
      <c r="C101" s="39">
        <v>1</v>
      </c>
      <c r="D101" s="39">
        <v>1</v>
      </c>
      <c r="E101" s="39">
        <v>1</v>
      </c>
      <c r="F101" s="39">
        <v>3</v>
      </c>
      <c r="G101" s="39">
        <v>5.0999999999999996</v>
      </c>
      <c r="H101" s="39">
        <v>5.9</v>
      </c>
      <c r="I101" s="39">
        <v>4.8</v>
      </c>
      <c r="J101" s="39">
        <v>9.6999999999999993</v>
      </c>
      <c r="K101" s="39">
        <v>3.4</v>
      </c>
      <c r="L101" s="39">
        <v>3.5</v>
      </c>
      <c r="M101" s="39">
        <v>6.4</v>
      </c>
      <c r="N101" s="39">
        <v>7.3</v>
      </c>
      <c r="O101" s="39">
        <v>0</v>
      </c>
    </row>
    <row r="102" spans="1:15" x14ac:dyDescent="0.25">
      <c r="A102" s="39">
        <v>101</v>
      </c>
      <c r="B102" s="39">
        <v>1</v>
      </c>
      <c r="C102" s="39">
        <v>1</v>
      </c>
      <c r="D102" s="39">
        <v>1</v>
      </c>
      <c r="E102" s="39">
        <v>1</v>
      </c>
      <c r="F102" s="39">
        <v>3.6</v>
      </c>
      <c r="G102" s="39">
        <v>4.9000000000000004</v>
      </c>
      <c r="H102" s="39">
        <v>3.4</v>
      </c>
      <c r="I102" s="39">
        <v>4.5999999999999996</v>
      </c>
      <c r="J102" s="39">
        <v>7.7</v>
      </c>
      <c r="K102" s="39">
        <v>3.1</v>
      </c>
      <c r="L102" s="39">
        <v>3.5</v>
      </c>
      <c r="M102" s="39">
        <v>5.4</v>
      </c>
      <c r="N102" s="39">
        <v>5.5</v>
      </c>
      <c r="O102" s="39">
        <v>0</v>
      </c>
    </row>
    <row r="103" spans="1:15" x14ac:dyDescent="0.25">
      <c r="A103" s="39">
        <v>102</v>
      </c>
      <c r="B103" s="39">
        <v>3</v>
      </c>
      <c r="C103" s="39">
        <v>0</v>
      </c>
      <c r="D103" s="39">
        <v>0</v>
      </c>
      <c r="E103" s="39">
        <v>1</v>
      </c>
      <c r="F103" s="39">
        <v>5</v>
      </c>
      <c r="G103" s="39">
        <v>5.2</v>
      </c>
      <c r="H103" s="39">
        <v>5.2</v>
      </c>
      <c r="I103" s="39">
        <v>6.2</v>
      </c>
      <c r="J103" s="39">
        <v>7.3</v>
      </c>
      <c r="K103" s="39">
        <v>5.0999999999999996</v>
      </c>
      <c r="L103" s="39">
        <v>4.2</v>
      </c>
      <c r="M103" s="39">
        <v>8.6999999999999993</v>
      </c>
      <c r="N103" s="39">
        <v>9.1</v>
      </c>
      <c r="O103" s="39">
        <v>1</v>
      </c>
    </row>
    <row r="104" spans="1:15" x14ac:dyDescent="0.25">
      <c r="A104" s="39">
        <v>103</v>
      </c>
      <c r="B104" s="39">
        <v>2</v>
      </c>
      <c r="C104" s="39">
        <v>1</v>
      </c>
      <c r="D104" s="39">
        <v>0</v>
      </c>
      <c r="E104" s="39">
        <v>1</v>
      </c>
      <c r="F104" s="39">
        <v>4.7</v>
      </c>
      <c r="G104" s="39">
        <v>4.7</v>
      </c>
      <c r="H104" s="39">
        <v>5.2</v>
      </c>
      <c r="I104" s="39">
        <v>7</v>
      </c>
      <c r="J104" s="39">
        <v>7.7</v>
      </c>
      <c r="K104" s="39">
        <v>4</v>
      </c>
      <c r="L104" s="39">
        <v>3.7</v>
      </c>
      <c r="M104" s="39">
        <v>6.1</v>
      </c>
      <c r="N104" s="39">
        <v>7</v>
      </c>
      <c r="O104" s="39">
        <v>1</v>
      </c>
    </row>
    <row r="105" spans="1:15" x14ac:dyDescent="0.25">
      <c r="A105" s="39">
        <v>104</v>
      </c>
      <c r="B105" s="39">
        <v>1</v>
      </c>
      <c r="C105" s="39">
        <v>1</v>
      </c>
      <c r="D105" s="39">
        <v>1</v>
      </c>
      <c r="E105" s="39">
        <v>0</v>
      </c>
      <c r="F105" s="39">
        <v>5.6</v>
      </c>
      <c r="G105" s="39">
        <v>5.5</v>
      </c>
      <c r="H105" s="39">
        <v>5.6</v>
      </c>
      <c r="I105" s="39">
        <v>6.6</v>
      </c>
      <c r="J105" s="39">
        <v>7.6</v>
      </c>
      <c r="K105" s="39">
        <v>5.6</v>
      </c>
      <c r="L105" s="39">
        <v>4.4000000000000004</v>
      </c>
      <c r="M105" s="39">
        <v>8.4</v>
      </c>
      <c r="N105" s="39">
        <v>9.4</v>
      </c>
      <c r="O105" s="39">
        <v>1</v>
      </c>
    </row>
    <row r="106" spans="1:15" x14ac:dyDescent="0.25">
      <c r="A106" s="39">
        <v>105</v>
      </c>
      <c r="B106" s="39">
        <v>2</v>
      </c>
      <c r="C106" s="39">
        <v>0</v>
      </c>
      <c r="D106" s="39">
        <v>1</v>
      </c>
      <c r="E106" s="39">
        <v>1</v>
      </c>
      <c r="F106" s="39">
        <v>4.3</v>
      </c>
      <c r="G106" s="39">
        <v>6.8</v>
      </c>
      <c r="H106" s="39">
        <v>4.7</v>
      </c>
      <c r="I106" s="39">
        <v>6</v>
      </c>
      <c r="J106" s="39">
        <v>8.6999999999999993</v>
      </c>
      <c r="K106" s="39">
        <v>5</v>
      </c>
      <c r="L106" s="39">
        <v>4.5999999999999996</v>
      </c>
      <c r="M106" s="39">
        <v>7.9</v>
      </c>
      <c r="N106" s="39">
        <v>8.4</v>
      </c>
      <c r="O106" s="39">
        <v>1</v>
      </c>
    </row>
    <row r="107" spans="1:15" x14ac:dyDescent="0.25">
      <c r="A107" s="39">
        <v>106</v>
      </c>
      <c r="B107" s="39">
        <v>2</v>
      </c>
      <c r="C107" s="39">
        <v>1</v>
      </c>
      <c r="D107" s="39">
        <v>1</v>
      </c>
      <c r="E107" s="39">
        <v>1</v>
      </c>
      <c r="F107" s="39">
        <v>3.4</v>
      </c>
      <c r="G107" s="39">
        <v>5.9</v>
      </c>
      <c r="H107" s="39">
        <v>3.4</v>
      </c>
      <c r="I107" s="39">
        <v>5.2</v>
      </c>
      <c r="J107" s="39">
        <v>9.1</v>
      </c>
      <c r="K107" s="39">
        <v>4.2</v>
      </c>
      <c r="L107" s="39">
        <v>3.9</v>
      </c>
      <c r="M107" s="39">
        <v>7</v>
      </c>
      <c r="N107" s="39">
        <v>7</v>
      </c>
      <c r="O107" s="39">
        <v>0</v>
      </c>
    </row>
    <row r="108" spans="1:15" x14ac:dyDescent="0.25">
      <c r="A108" s="39">
        <v>107</v>
      </c>
      <c r="B108" s="39">
        <v>3</v>
      </c>
      <c r="C108" s="39">
        <v>0</v>
      </c>
      <c r="D108" s="39">
        <v>1</v>
      </c>
      <c r="E108" s="39">
        <v>0</v>
      </c>
      <c r="F108" s="39">
        <v>4.0999999999999996</v>
      </c>
      <c r="G108" s="39">
        <v>6.5</v>
      </c>
      <c r="H108" s="39">
        <v>4.8</v>
      </c>
      <c r="I108" s="39">
        <v>5.5</v>
      </c>
      <c r="J108" s="39">
        <v>7.7</v>
      </c>
      <c r="K108" s="39">
        <v>4.4000000000000004</v>
      </c>
      <c r="L108" s="39">
        <v>4.9000000000000004</v>
      </c>
      <c r="M108" s="39">
        <v>8.6999999999999993</v>
      </c>
      <c r="N108" s="39">
        <v>7.6</v>
      </c>
      <c r="O108" s="39">
        <v>1</v>
      </c>
    </row>
    <row r="109" spans="1:15" x14ac:dyDescent="0.25">
      <c r="A109" s="39">
        <v>108</v>
      </c>
      <c r="B109" s="39">
        <v>2</v>
      </c>
      <c r="C109" s="39">
        <v>1</v>
      </c>
      <c r="D109" s="39">
        <v>1</v>
      </c>
      <c r="E109" s="39">
        <v>1</v>
      </c>
      <c r="F109" s="39">
        <v>4</v>
      </c>
      <c r="G109" s="39">
        <v>8.6999999999999993</v>
      </c>
      <c r="H109" s="39">
        <v>6</v>
      </c>
      <c r="I109" s="39">
        <v>6.2</v>
      </c>
      <c r="J109" s="39">
        <v>7</v>
      </c>
      <c r="K109" s="39">
        <v>5.8</v>
      </c>
      <c r="L109" s="39">
        <v>5.4</v>
      </c>
      <c r="M109" s="39">
        <v>7.9</v>
      </c>
      <c r="N109" s="39">
        <v>7.9</v>
      </c>
      <c r="O109" s="39">
        <v>0</v>
      </c>
    </row>
    <row r="110" spans="1:15" x14ac:dyDescent="0.25">
      <c r="A110" s="39">
        <v>109</v>
      </c>
      <c r="B110" s="39">
        <v>2</v>
      </c>
      <c r="C110" s="39">
        <v>0</v>
      </c>
      <c r="D110" s="39">
        <v>0</v>
      </c>
      <c r="E110" s="39">
        <v>0</v>
      </c>
      <c r="F110" s="39">
        <v>3.7</v>
      </c>
      <c r="G110" s="39">
        <v>5.5</v>
      </c>
      <c r="H110" s="39">
        <v>4.5999999999999996</v>
      </c>
      <c r="I110" s="39">
        <v>4.8</v>
      </c>
      <c r="J110" s="39">
        <v>3.8</v>
      </c>
      <c r="K110" s="39">
        <v>4.5999999999999996</v>
      </c>
      <c r="L110" s="39">
        <v>4.2</v>
      </c>
      <c r="M110" s="39">
        <v>7.1</v>
      </c>
      <c r="N110" s="39">
        <v>7.3</v>
      </c>
      <c r="O110" s="39">
        <v>0</v>
      </c>
    </row>
    <row r="111" spans="1:15" x14ac:dyDescent="0.25">
      <c r="A111" s="39">
        <v>110</v>
      </c>
      <c r="B111" s="39">
        <v>1</v>
      </c>
      <c r="C111" s="39">
        <v>1</v>
      </c>
      <c r="D111" s="39">
        <v>0</v>
      </c>
      <c r="E111" s="39">
        <v>0</v>
      </c>
      <c r="F111" s="39">
        <v>3.2</v>
      </c>
      <c r="G111" s="39">
        <v>5.5</v>
      </c>
      <c r="H111" s="39">
        <v>2.2999999999999998</v>
      </c>
      <c r="I111" s="39">
        <v>4.5</v>
      </c>
      <c r="J111" s="39">
        <v>5</v>
      </c>
      <c r="K111" s="39">
        <v>3.8</v>
      </c>
      <c r="L111" s="39">
        <v>3.1</v>
      </c>
      <c r="M111" s="39">
        <v>5.8</v>
      </c>
      <c r="N111" s="39">
        <v>5.3</v>
      </c>
      <c r="O111" s="39">
        <v>0</v>
      </c>
    </row>
    <row r="112" spans="1:15" x14ac:dyDescent="0.25">
      <c r="A112" s="39">
        <v>111</v>
      </c>
      <c r="B112" s="39">
        <v>3</v>
      </c>
      <c r="C112" s="39">
        <v>1</v>
      </c>
      <c r="D112" s="39">
        <v>0</v>
      </c>
      <c r="E112" s="39">
        <v>0</v>
      </c>
      <c r="F112" s="39">
        <v>5</v>
      </c>
      <c r="G112" s="39">
        <v>7.1</v>
      </c>
      <c r="H112" s="39">
        <v>3.4</v>
      </c>
      <c r="I112" s="39">
        <v>6.1</v>
      </c>
      <c r="J112" s="39">
        <v>6.7</v>
      </c>
      <c r="K112" s="39">
        <v>3.7</v>
      </c>
      <c r="L112" s="39">
        <v>4.0999999999999996</v>
      </c>
      <c r="M112" s="39">
        <v>8.4</v>
      </c>
      <c r="N112" s="39">
        <v>7.1</v>
      </c>
      <c r="O112" s="39">
        <v>0</v>
      </c>
    </row>
    <row r="113" spans="1:15" x14ac:dyDescent="0.25">
      <c r="A113" s="39">
        <v>112</v>
      </c>
      <c r="B113" s="39">
        <v>3</v>
      </c>
      <c r="C113" s="39">
        <v>1</v>
      </c>
      <c r="D113" s="39">
        <v>0</v>
      </c>
      <c r="E113" s="39">
        <v>0</v>
      </c>
      <c r="F113" s="39">
        <v>3.5</v>
      </c>
      <c r="G113" s="39">
        <v>6.6</v>
      </c>
      <c r="H113" s="39">
        <v>3.3</v>
      </c>
      <c r="I113" s="39">
        <v>4.5</v>
      </c>
      <c r="J113" s="39">
        <v>6.7</v>
      </c>
      <c r="K113" s="39">
        <v>4</v>
      </c>
      <c r="L113" s="39">
        <v>3.9</v>
      </c>
      <c r="M113" s="39">
        <v>7.1</v>
      </c>
      <c r="N113" s="39">
        <v>6.3</v>
      </c>
      <c r="O113" s="39">
        <v>0</v>
      </c>
    </row>
    <row r="114" spans="1:15" x14ac:dyDescent="0.25">
      <c r="A114" s="39">
        <v>113</v>
      </c>
      <c r="B114" s="39">
        <v>2</v>
      </c>
      <c r="C114" s="39">
        <v>1</v>
      </c>
      <c r="D114" s="39">
        <v>1</v>
      </c>
      <c r="E114" s="39">
        <v>1</v>
      </c>
      <c r="F114" s="39">
        <v>3.6</v>
      </c>
      <c r="G114" s="39">
        <v>5.2</v>
      </c>
      <c r="H114" s="39">
        <v>4.5</v>
      </c>
      <c r="I114" s="39">
        <v>5</v>
      </c>
      <c r="J114" s="39">
        <v>9</v>
      </c>
      <c r="K114" s="39">
        <v>4.5</v>
      </c>
      <c r="L114" s="39">
        <v>4.5</v>
      </c>
      <c r="M114" s="39">
        <v>7.6</v>
      </c>
      <c r="N114" s="39">
        <v>8.3000000000000007</v>
      </c>
      <c r="O114" s="39">
        <v>1</v>
      </c>
    </row>
    <row r="115" spans="1:15" x14ac:dyDescent="0.25">
      <c r="A115" s="39">
        <v>114</v>
      </c>
      <c r="B115" s="39">
        <v>3</v>
      </c>
      <c r="C115" s="39">
        <v>0</v>
      </c>
      <c r="D115" s="39">
        <v>1</v>
      </c>
      <c r="E115" s="39">
        <v>1</v>
      </c>
      <c r="F115" s="39">
        <v>4.3</v>
      </c>
      <c r="G115" s="39">
        <v>5.6</v>
      </c>
      <c r="H115" s="39">
        <v>6.3</v>
      </c>
      <c r="I115" s="39">
        <v>6.9</v>
      </c>
      <c r="J115" s="39">
        <v>8.1999999999999993</v>
      </c>
      <c r="K115" s="39">
        <v>4.2</v>
      </c>
      <c r="L115" s="39">
        <v>4.2</v>
      </c>
      <c r="M115" s="39">
        <v>7.3</v>
      </c>
      <c r="N115" s="39">
        <v>7</v>
      </c>
      <c r="O115" s="39">
        <v>0</v>
      </c>
    </row>
    <row r="116" spans="1:15" x14ac:dyDescent="0.25">
      <c r="A116" s="39">
        <v>115</v>
      </c>
      <c r="B116" s="39">
        <v>2</v>
      </c>
      <c r="C116" s="39">
        <v>0</v>
      </c>
      <c r="D116" s="39">
        <v>1</v>
      </c>
      <c r="E116" s="39">
        <v>1</v>
      </c>
      <c r="F116" s="39">
        <v>3.8</v>
      </c>
      <c r="G116" s="39">
        <v>4.9000000000000004</v>
      </c>
      <c r="H116" s="39">
        <v>3.2</v>
      </c>
      <c r="I116" s="39">
        <v>5.9</v>
      </c>
      <c r="J116" s="39">
        <v>6.7</v>
      </c>
      <c r="K116" s="39">
        <v>4</v>
      </c>
      <c r="L116" s="39">
        <v>3.6</v>
      </c>
      <c r="M116" s="39">
        <v>8</v>
      </c>
      <c r="N116" s="39">
        <v>8.8000000000000007</v>
      </c>
      <c r="O116" s="39">
        <v>1</v>
      </c>
    </row>
    <row r="117" spans="1:15" x14ac:dyDescent="0.25">
      <c r="A117" s="39">
        <v>116</v>
      </c>
      <c r="B117" s="39">
        <v>2</v>
      </c>
      <c r="C117" s="39">
        <v>1</v>
      </c>
      <c r="D117" s="39">
        <v>0</v>
      </c>
      <c r="E117" s="39">
        <v>1</v>
      </c>
      <c r="F117" s="39">
        <v>4.7</v>
      </c>
      <c r="G117" s="39">
        <v>5.4</v>
      </c>
      <c r="H117" s="39">
        <v>4.3</v>
      </c>
      <c r="I117" s="39">
        <v>7</v>
      </c>
      <c r="J117" s="39">
        <v>7.7</v>
      </c>
      <c r="K117" s="39">
        <v>5.0999999999999996</v>
      </c>
      <c r="L117" s="39">
        <v>3.7</v>
      </c>
      <c r="M117" s="39">
        <v>6.1</v>
      </c>
      <c r="N117" s="39">
        <v>6.9</v>
      </c>
      <c r="O117" s="39">
        <v>0</v>
      </c>
    </row>
    <row r="118" spans="1:15" x14ac:dyDescent="0.25">
      <c r="A118" s="39">
        <v>117</v>
      </c>
      <c r="B118" s="39">
        <v>3</v>
      </c>
      <c r="C118" s="39">
        <v>0</v>
      </c>
      <c r="D118" s="39">
        <v>1</v>
      </c>
      <c r="E118" s="39">
        <v>1</v>
      </c>
      <c r="F118" s="39">
        <v>5</v>
      </c>
      <c r="G118" s="39">
        <v>6.4</v>
      </c>
      <c r="H118" s="39">
        <v>4.9000000000000004</v>
      </c>
      <c r="I118" s="39">
        <v>6.2</v>
      </c>
      <c r="J118" s="39">
        <v>7.3</v>
      </c>
      <c r="K118" s="39">
        <v>4.2</v>
      </c>
      <c r="L118" s="39">
        <v>4.2</v>
      </c>
      <c r="M118" s="39">
        <v>8.6999999999999993</v>
      </c>
      <c r="N118" s="39">
        <v>8</v>
      </c>
      <c r="O118" s="39">
        <v>1</v>
      </c>
    </row>
    <row r="119" spans="1:15" x14ac:dyDescent="0.25">
      <c r="A119" s="39">
        <v>118</v>
      </c>
      <c r="B119" s="39">
        <v>1</v>
      </c>
      <c r="C119" s="39">
        <v>1</v>
      </c>
      <c r="D119" s="39">
        <v>1</v>
      </c>
      <c r="E119" s="39">
        <v>1</v>
      </c>
      <c r="F119" s="39">
        <v>3.6</v>
      </c>
      <c r="G119" s="39">
        <v>4.0999999999999996</v>
      </c>
      <c r="H119" s="39">
        <v>5.4</v>
      </c>
      <c r="I119" s="39">
        <v>6.1</v>
      </c>
      <c r="J119" s="39">
        <v>8</v>
      </c>
      <c r="K119" s="39">
        <v>2.8</v>
      </c>
      <c r="L119" s="39">
        <v>2.9</v>
      </c>
      <c r="M119" s="39">
        <v>5.8</v>
      </c>
      <c r="N119" s="39">
        <v>6.4</v>
      </c>
      <c r="O119" s="39">
        <v>0</v>
      </c>
    </row>
    <row r="120" spans="1:15" x14ac:dyDescent="0.25">
      <c r="A120" s="39">
        <v>119</v>
      </c>
      <c r="B120" s="39">
        <v>1</v>
      </c>
      <c r="C120" s="39">
        <v>0</v>
      </c>
      <c r="D120" s="39">
        <v>1</v>
      </c>
      <c r="E120" s="39">
        <v>0</v>
      </c>
      <c r="F120" s="39">
        <v>4.0999999999999996</v>
      </c>
      <c r="G120" s="39">
        <v>4.2</v>
      </c>
      <c r="H120" s="39">
        <v>3</v>
      </c>
      <c r="I120" s="39">
        <v>5</v>
      </c>
      <c r="J120" s="39">
        <v>6</v>
      </c>
      <c r="K120" s="39">
        <v>3.3</v>
      </c>
      <c r="L120" s="39">
        <v>3.1</v>
      </c>
      <c r="M120" s="39">
        <v>6.4</v>
      </c>
      <c r="N120" s="39">
        <v>8.5</v>
      </c>
      <c r="O120" s="39">
        <v>1</v>
      </c>
    </row>
    <row r="121" spans="1:15" x14ac:dyDescent="0.25">
      <c r="A121" s="39">
        <v>120</v>
      </c>
      <c r="B121" s="39">
        <v>1</v>
      </c>
      <c r="C121" s="39">
        <v>0</v>
      </c>
      <c r="D121" s="39">
        <v>1</v>
      </c>
      <c r="E121" s="39">
        <v>1</v>
      </c>
      <c r="F121" s="39">
        <v>2.5</v>
      </c>
      <c r="G121" s="39">
        <v>3.9</v>
      </c>
      <c r="H121" s="39">
        <v>4.0999999999999996</v>
      </c>
      <c r="I121" s="39">
        <v>3.8</v>
      </c>
      <c r="J121" s="39">
        <v>6.6</v>
      </c>
      <c r="K121" s="39">
        <v>2.6</v>
      </c>
      <c r="L121" s="39">
        <v>3</v>
      </c>
      <c r="M121" s="39">
        <v>6.4</v>
      </c>
      <c r="N121" s="39">
        <v>5.9</v>
      </c>
      <c r="O121" s="39">
        <v>0</v>
      </c>
    </row>
    <row r="122" spans="1:15" x14ac:dyDescent="0.25">
      <c r="A122" s="39">
        <v>121</v>
      </c>
      <c r="B122" s="39">
        <v>2</v>
      </c>
      <c r="C122" s="39">
        <v>0</v>
      </c>
      <c r="D122" s="39">
        <v>1</v>
      </c>
      <c r="E122" s="39">
        <v>1</v>
      </c>
      <c r="F122" s="39">
        <v>5.0999999999999996</v>
      </c>
      <c r="G122" s="39">
        <v>8.3000000000000007</v>
      </c>
      <c r="H122" s="39">
        <v>5</v>
      </c>
      <c r="I122" s="39">
        <v>6.9</v>
      </c>
      <c r="J122" s="39">
        <v>9.6</v>
      </c>
      <c r="K122" s="39">
        <v>5.7</v>
      </c>
      <c r="L122" s="39">
        <v>5.5</v>
      </c>
      <c r="M122" s="39">
        <v>9</v>
      </c>
      <c r="N122" s="39">
        <v>7.5</v>
      </c>
      <c r="O122" s="39">
        <v>1</v>
      </c>
    </row>
    <row r="123" spans="1:15" x14ac:dyDescent="0.25">
      <c r="A123" s="39">
        <v>122</v>
      </c>
      <c r="B123" s="39">
        <v>2</v>
      </c>
      <c r="C123" s="39">
        <v>1</v>
      </c>
      <c r="D123" s="39">
        <v>1</v>
      </c>
      <c r="E123" s="39">
        <v>1</v>
      </c>
      <c r="F123" s="39">
        <v>3</v>
      </c>
      <c r="G123" s="39">
        <v>6.2</v>
      </c>
      <c r="H123" s="39">
        <v>4.3</v>
      </c>
      <c r="I123" s="39">
        <v>4.8</v>
      </c>
      <c r="J123" s="39">
        <v>9.6999999999999993</v>
      </c>
      <c r="K123" s="39">
        <v>4.8</v>
      </c>
      <c r="L123" s="39">
        <v>3.5</v>
      </c>
      <c r="M123" s="39">
        <v>6.4</v>
      </c>
      <c r="N123" s="39">
        <v>6.5</v>
      </c>
      <c r="O123" s="39">
        <v>0</v>
      </c>
    </row>
    <row r="124" spans="1:15" x14ac:dyDescent="0.25">
      <c r="A124" s="39">
        <v>123</v>
      </c>
      <c r="B124" s="39">
        <v>1</v>
      </c>
      <c r="C124" s="39">
        <v>0</v>
      </c>
      <c r="D124" s="39">
        <v>1</v>
      </c>
      <c r="E124" s="39">
        <v>1</v>
      </c>
      <c r="F124" s="39">
        <v>2.2000000000000002</v>
      </c>
      <c r="G124" s="39">
        <v>3.4</v>
      </c>
      <c r="H124" s="39">
        <v>2.4</v>
      </c>
      <c r="I124" s="39">
        <v>3.4</v>
      </c>
      <c r="J124" s="39">
        <v>6.2</v>
      </c>
      <c r="K124" s="39">
        <v>3.2</v>
      </c>
      <c r="L124" s="39">
        <v>2.6</v>
      </c>
      <c r="M124" s="39">
        <v>6</v>
      </c>
      <c r="N124" s="39">
        <v>6.4</v>
      </c>
      <c r="O124" s="39">
        <v>0</v>
      </c>
    </row>
    <row r="125" spans="1:15" x14ac:dyDescent="0.25">
      <c r="A125" s="39">
        <v>124</v>
      </c>
      <c r="B125" s="39">
        <v>3</v>
      </c>
      <c r="C125" s="39">
        <v>0</v>
      </c>
      <c r="D125" s="39">
        <v>1</v>
      </c>
      <c r="E125" s="39">
        <v>1</v>
      </c>
      <c r="F125" s="39">
        <v>2.5</v>
      </c>
      <c r="G125" s="39">
        <v>7</v>
      </c>
      <c r="H125" s="39">
        <v>3.2</v>
      </c>
      <c r="I125" s="39">
        <v>4.5999999999999996</v>
      </c>
      <c r="J125" s="39">
        <v>6.3</v>
      </c>
      <c r="K125" s="39">
        <v>5.8</v>
      </c>
      <c r="L125" s="39">
        <v>4.5999999999999996</v>
      </c>
      <c r="M125" s="39">
        <v>8.6999999999999993</v>
      </c>
      <c r="N125" s="39">
        <v>7.9</v>
      </c>
      <c r="O125" s="39">
        <v>1</v>
      </c>
    </row>
    <row r="126" spans="1:15" x14ac:dyDescent="0.25">
      <c r="A126" s="39">
        <v>125</v>
      </c>
      <c r="B126" s="39">
        <v>1</v>
      </c>
      <c r="C126" s="39">
        <v>1</v>
      </c>
      <c r="D126" s="39">
        <v>1</v>
      </c>
      <c r="E126" s="39">
        <v>1</v>
      </c>
      <c r="F126" s="39">
        <v>4.3</v>
      </c>
      <c r="G126" s="39">
        <v>4.2</v>
      </c>
      <c r="H126" s="39">
        <v>3.9</v>
      </c>
      <c r="I126" s="39">
        <v>4.7</v>
      </c>
      <c r="J126" s="39">
        <v>10</v>
      </c>
      <c r="K126" s="39">
        <v>3.2</v>
      </c>
      <c r="L126" s="39">
        <v>2.5</v>
      </c>
      <c r="M126" s="39">
        <v>5</v>
      </c>
      <c r="N126" s="39">
        <v>6.1</v>
      </c>
      <c r="O126" s="39">
        <v>0</v>
      </c>
    </row>
    <row r="127" spans="1:15" x14ac:dyDescent="0.25">
      <c r="A127" s="39">
        <v>126</v>
      </c>
      <c r="B127" s="39">
        <v>2</v>
      </c>
      <c r="C127" s="39">
        <v>0</v>
      </c>
      <c r="D127" s="39">
        <v>0</v>
      </c>
      <c r="E127" s="39">
        <v>0</v>
      </c>
      <c r="F127" s="39">
        <v>3.7</v>
      </c>
      <c r="G127" s="39">
        <v>4</v>
      </c>
      <c r="H127" s="39">
        <v>5.3</v>
      </c>
      <c r="I127" s="39">
        <v>6.1</v>
      </c>
      <c r="J127" s="39">
        <v>5.3</v>
      </c>
      <c r="K127" s="39">
        <v>4.0999999999999996</v>
      </c>
      <c r="L127" s="39">
        <v>3.1</v>
      </c>
      <c r="M127" s="39">
        <v>7.4</v>
      </c>
      <c r="N127" s="39">
        <v>8</v>
      </c>
      <c r="O127" s="39">
        <v>1</v>
      </c>
    </row>
    <row r="128" spans="1:15" x14ac:dyDescent="0.25">
      <c r="A128" s="39">
        <v>127</v>
      </c>
      <c r="B128" s="39">
        <v>3</v>
      </c>
      <c r="C128" s="39">
        <v>1</v>
      </c>
      <c r="D128" s="39">
        <v>0</v>
      </c>
      <c r="E128" s="39">
        <v>0</v>
      </c>
      <c r="F128" s="39">
        <v>3.9</v>
      </c>
      <c r="G128" s="39">
        <v>6.6</v>
      </c>
      <c r="H128" s="39">
        <v>4.9000000000000004</v>
      </c>
      <c r="I128" s="39">
        <v>5.8</v>
      </c>
      <c r="J128" s="39">
        <v>4.7</v>
      </c>
      <c r="K128" s="39">
        <v>4.5999999999999996</v>
      </c>
      <c r="L128" s="39">
        <v>4.3</v>
      </c>
      <c r="M128" s="39">
        <v>8.6</v>
      </c>
      <c r="N128" s="39">
        <v>6.5</v>
      </c>
      <c r="O128" s="39">
        <v>1</v>
      </c>
    </row>
    <row r="129" spans="1:15" x14ac:dyDescent="0.25">
      <c r="A129" s="39">
        <v>128</v>
      </c>
      <c r="B129" s="39">
        <v>1</v>
      </c>
      <c r="C129" s="39">
        <v>1</v>
      </c>
      <c r="D129" s="39">
        <v>1</v>
      </c>
      <c r="E129" s="39">
        <v>1</v>
      </c>
      <c r="F129" s="39">
        <v>3.6</v>
      </c>
      <c r="G129" s="39">
        <v>4</v>
      </c>
      <c r="H129" s="39">
        <v>3.6</v>
      </c>
      <c r="I129" s="39">
        <v>6.1</v>
      </c>
      <c r="J129" s="39">
        <v>8</v>
      </c>
      <c r="K129" s="39">
        <v>3.3</v>
      </c>
      <c r="L129" s="39">
        <v>2.9</v>
      </c>
      <c r="M129" s="39">
        <v>5.8</v>
      </c>
      <c r="N129" s="39">
        <v>6</v>
      </c>
      <c r="O129" s="39">
        <v>0</v>
      </c>
    </row>
    <row r="130" spans="1:15" x14ac:dyDescent="0.25">
      <c r="A130" s="39">
        <v>129</v>
      </c>
      <c r="B130" s="39">
        <v>3</v>
      </c>
      <c r="C130" s="39">
        <v>1</v>
      </c>
      <c r="D130" s="39">
        <v>1</v>
      </c>
      <c r="E130" s="39">
        <v>1</v>
      </c>
      <c r="F130" s="39">
        <v>5.7</v>
      </c>
      <c r="G130" s="39">
        <v>6.2</v>
      </c>
      <c r="H130" s="39">
        <v>5.6</v>
      </c>
      <c r="I130" s="39">
        <v>7.8</v>
      </c>
      <c r="J130" s="39">
        <v>4.5</v>
      </c>
      <c r="K130" s="39">
        <v>4.4000000000000004</v>
      </c>
      <c r="L130" s="39">
        <v>4.3</v>
      </c>
      <c r="M130" s="39">
        <v>9.8000000000000007</v>
      </c>
      <c r="N130" s="39">
        <v>8.1</v>
      </c>
      <c r="O130" s="39">
        <v>1</v>
      </c>
    </row>
    <row r="131" spans="1:15" x14ac:dyDescent="0.25">
      <c r="A131" s="39">
        <v>130</v>
      </c>
      <c r="B131" s="39">
        <v>1</v>
      </c>
      <c r="C131" s="39">
        <v>0</v>
      </c>
      <c r="D131" s="39">
        <v>0</v>
      </c>
      <c r="E131" s="39">
        <v>0</v>
      </c>
      <c r="F131" s="39">
        <v>2.8</v>
      </c>
      <c r="G131" s="39">
        <v>2.6</v>
      </c>
      <c r="H131" s="39">
        <v>3</v>
      </c>
      <c r="I131" s="39">
        <v>2.5</v>
      </c>
      <c r="J131" s="39">
        <v>5.2</v>
      </c>
      <c r="K131" s="39">
        <v>1.2</v>
      </c>
      <c r="L131" s="39">
        <v>2.1</v>
      </c>
      <c r="M131" s="39">
        <v>4.8</v>
      </c>
      <c r="N131" s="39">
        <v>5</v>
      </c>
      <c r="O131" s="39">
        <v>0</v>
      </c>
    </row>
    <row r="132" spans="1:15" x14ac:dyDescent="0.25">
      <c r="A132" s="39">
        <v>131</v>
      </c>
      <c r="B132" s="39">
        <v>2</v>
      </c>
      <c r="C132" s="39">
        <v>0</v>
      </c>
      <c r="D132" s="39">
        <v>0</v>
      </c>
      <c r="E132" s="39">
        <v>0</v>
      </c>
      <c r="F132" s="39">
        <v>3.6</v>
      </c>
      <c r="G132" s="39">
        <v>6.1</v>
      </c>
      <c r="H132" s="39">
        <v>2.9</v>
      </c>
      <c r="I132" s="39">
        <v>4.7</v>
      </c>
      <c r="J132" s="39">
        <v>3.7</v>
      </c>
      <c r="K132" s="39">
        <v>5</v>
      </c>
      <c r="L132" s="39">
        <v>4</v>
      </c>
      <c r="M132" s="39">
        <v>7</v>
      </c>
      <c r="N132" s="39">
        <v>6.9</v>
      </c>
      <c r="O132" s="39">
        <v>1</v>
      </c>
    </row>
    <row r="133" spans="1:15" x14ac:dyDescent="0.25">
      <c r="A133" s="39">
        <v>132</v>
      </c>
      <c r="B133" s="39">
        <v>3</v>
      </c>
      <c r="C133" s="39">
        <v>1</v>
      </c>
      <c r="D133" s="39">
        <v>0</v>
      </c>
      <c r="E133" s="39">
        <v>0</v>
      </c>
      <c r="F133" s="39">
        <v>2.5</v>
      </c>
      <c r="G133" s="39">
        <v>6.9</v>
      </c>
      <c r="H133" s="39">
        <v>3.4</v>
      </c>
      <c r="I133" s="39">
        <v>3</v>
      </c>
      <c r="J133" s="39">
        <v>5.2</v>
      </c>
      <c r="K133" s="39">
        <v>4.5999999999999996</v>
      </c>
      <c r="L133" s="39">
        <v>4.7</v>
      </c>
      <c r="M133" s="39">
        <v>5.5</v>
      </c>
      <c r="N133" s="39">
        <v>5.6</v>
      </c>
      <c r="O133" s="39">
        <v>0</v>
      </c>
    </row>
    <row r="134" spans="1:15" x14ac:dyDescent="0.25">
      <c r="A134" s="39">
        <v>133</v>
      </c>
      <c r="B134" s="39">
        <v>1</v>
      </c>
      <c r="C134" s="39">
        <v>1</v>
      </c>
      <c r="D134" s="39">
        <v>0</v>
      </c>
      <c r="E134" s="39">
        <v>1</v>
      </c>
      <c r="F134" s="39">
        <v>3.2</v>
      </c>
      <c r="G134" s="39">
        <v>1.5</v>
      </c>
      <c r="H134" s="39">
        <v>2.2000000000000002</v>
      </c>
      <c r="I134" s="39">
        <v>5</v>
      </c>
      <c r="J134" s="39">
        <v>8.4</v>
      </c>
      <c r="K134" s="39">
        <v>2.4</v>
      </c>
      <c r="L134" s="39">
        <v>1.6</v>
      </c>
      <c r="M134" s="39">
        <v>5</v>
      </c>
      <c r="N134" s="39">
        <v>5.0999999999999996</v>
      </c>
      <c r="O134" s="39">
        <v>0</v>
      </c>
    </row>
    <row r="135" spans="1:15" x14ac:dyDescent="0.25">
      <c r="A135" s="39">
        <v>134</v>
      </c>
      <c r="B135" s="39">
        <v>1</v>
      </c>
      <c r="C135" s="39">
        <v>0</v>
      </c>
      <c r="D135" s="39">
        <v>1</v>
      </c>
      <c r="E135" s="39">
        <v>1</v>
      </c>
      <c r="F135" s="39">
        <v>3.8</v>
      </c>
      <c r="G135" s="39">
        <v>6.3</v>
      </c>
      <c r="H135" s="39">
        <v>3.2</v>
      </c>
      <c r="I135" s="39">
        <v>6.6</v>
      </c>
      <c r="J135" s="39">
        <v>8.1999999999999993</v>
      </c>
      <c r="K135" s="39">
        <v>4.3</v>
      </c>
      <c r="L135" s="39">
        <v>3.3</v>
      </c>
      <c r="M135" s="39">
        <v>6</v>
      </c>
      <c r="N135" s="39">
        <v>6.9</v>
      </c>
      <c r="O135" s="39">
        <v>0</v>
      </c>
    </row>
    <row r="136" spans="1:15" x14ac:dyDescent="0.25">
      <c r="A136" s="39">
        <v>135</v>
      </c>
      <c r="B136" s="39">
        <v>2</v>
      </c>
      <c r="C136" s="39">
        <v>0</v>
      </c>
      <c r="D136" s="39">
        <v>1</v>
      </c>
      <c r="E136" s="39">
        <v>0</v>
      </c>
      <c r="F136" s="39">
        <v>2.5</v>
      </c>
      <c r="G136" s="39">
        <v>6</v>
      </c>
      <c r="H136" s="39">
        <v>3.2</v>
      </c>
      <c r="I136" s="39">
        <v>4.2</v>
      </c>
      <c r="J136" s="39">
        <v>5.8</v>
      </c>
      <c r="K136" s="39">
        <v>3.6</v>
      </c>
      <c r="L136" s="39">
        <v>4.2</v>
      </c>
      <c r="M136" s="39">
        <v>8</v>
      </c>
      <c r="N136" s="39">
        <v>7.5</v>
      </c>
      <c r="O136" s="39">
        <v>0</v>
      </c>
    </row>
    <row r="137" spans="1:15" x14ac:dyDescent="0.25">
      <c r="A137" s="39">
        <v>136</v>
      </c>
      <c r="B137" s="39">
        <v>3</v>
      </c>
      <c r="C137" s="39">
        <v>1</v>
      </c>
      <c r="D137" s="39">
        <v>0</v>
      </c>
      <c r="E137" s="39">
        <v>0</v>
      </c>
      <c r="F137" s="39">
        <v>4.0999999999999996</v>
      </c>
      <c r="G137" s="39">
        <v>5.6</v>
      </c>
      <c r="H137" s="39">
        <v>3.4</v>
      </c>
      <c r="I137" s="39">
        <v>4.7</v>
      </c>
      <c r="J137" s="39">
        <v>7.6</v>
      </c>
      <c r="K137" s="39">
        <v>5.0999999999999996</v>
      </c>
      <c r="L137" s="39">
        <v>4.4000000000000004</v>
      </c>
      <c r="M137" s="39">
        <v>7.9</v>
      </c>
      <c r="N137" s="39">
        <v>7.1</v>
      </c>
      <c r="O137" s="39">
        <v>1</v>
      </c>
    </row>
    <row r="138" spans="1:15" x14ac:dyDescent="0.25">
      <c r="A138" s="39">
        <v>137</v>
      </c>
      <c r="B138" s="39">
        <v>1</v>
      </c>
      <c r="C138" s="39">
        <v>0</v>
      </c>
      <c r="D138" s="39">
        <v>0</v>
      </c>
      <c r="E138" s="39">
        <v>0</v>
      </c>
      <c r="F138" s="39">
        <v>2.8</v>
      </c>
      <c r="G138" s="39">
        <v>3.1</v>
      </c>
      <c r="H138" s="39">
        <v>3</v>
      </c>
      <c r="I138" s="39">
        <v>2.5</v>
      </c>
      <c r="J138" s="39">
        <v>5.2</v>
      </c>
      <c r="K138" s="39">
        <v>1.8</v>
      </c>
      <c r="L138" s="39">
        <v>2.1</v>
      </c>
      <c r="M138" s="39">
        <v>4.8</v>
      </c>
      <c r="N138" s="39">
        <v>5.8</v>
      </c>
      <c r="O138" s="39">
        <v>0</v>
      </c>
    </row>
    <row r="139" spans="1:15" x14ac:dyDescent="0.25">
      <c r="A139" s="39">
        <v>138</v>
      </c>
      <c r="B139" s="39">
        <v>2</v>
      </c>
      <c r="C139" s="39">
        <v>1</v>
      </c>
      <c r="D139" s="39">
        <v>0</v>
      </c>
      <c r="E139" s="39">
        <v>1</v>
      </c>
      <c r="F139" s="39">
        <v>4.9000000000000004</v>
      </c>
      <c r="G139" s="39">
        <v>5.7</v>
      </c>
      <c r="H139" s="39">
        <v>5.8</v>
      </c>
      <c r="I139" s="39">
        <v>7.1</v>
      </c>
      <c r="J139" s="39">
        <v>7.9</v>
      </c>
      <c r="K139" s="39">
        <v>4.0999999999999996</v>
      </c>
      <c r="L139" s="39">
        <v>3.9</v>
      </c>
      <c r="M139" s="39">
        <v>6.4</v>
      </c>
      <c r="N139" s="39">
        <v>6.6</v>
      </c>
      <c r="O139" s="39">
        <v>1</v>
      </c>
    </row>
    <row r="140" spans="1:15" x14ac:dyDescent="0.25">
      <c r="A140" s="39">
        <v>139</v>
      </c>
      <c r="B140" s="39">
        <v>1</v>
      </c>
      <c r="C140" s="39">
        <v>1</v>
      </c>
      <c r="D140" s="39">
        <v>1</v>
      </c>
      <c r="E140" s="39">
        <v>1</v>
      </c>
      <c r="F140" s="39">
        <v>4.2</v>
      </c>
      <c r="G140" s="39">
        <v>3.3</v>
      </c>
      <c r="H140" s="39">
        <v>2.8</v>
      </c>
      <c r="I140" s="39">
        <v>4.5</v>
      </c>
      <c r="J140" s="39">
        <v>9.9</v>
      </c>
      <c r="K140" s="39">
        <v>2.8</v>
      </c>
      <c r="L140" s="39">
        <v>2.4</v>
      </c>
      <c r="M140" s="39">
        <v>4.8</v>
      </c>
      <c r="N140" s="39">
        <v>6.1</v>
      </c>
      <c r="O140" s="39">
        <v>0</v>
      </c>
    </row>
    <row r="141" spans="1:15" x14ac:dyDescent="0.25">
      <c r="A141" s="39">
        <v>140</v>
      </c>
      <c r="B141" s="39">
        <v>1</v>
      </c>
      <c r="C141" s="39">
        <v>0</v>
      </c>
      <c r="D141" s="39">
        <v>0</v>
      </c>
      <c r="E141" s="39">
        <v>1</v>
      </c>
      <c r="F141" s="39">
        <v>3.6</v>
      </c>
      <c r="G141" s="39">
        <v>4.8</v>
      </c>
      <c r="H141" s="39">
        <v>2.2000000000000002</v>
      </c>
      <c r="I141" s="39">
        <v>5</v>
      </c>
      <c r="J141" s="39">
        <v>7.4</v>
      </c>
      <c r="K141" s="39">
        <v>4.4000000000000004</v>
      </c>
      <c r="L141" s="39">
        <v>3.9</v>
      </c>
      <c r="M141" s="39">
        <v>6.4</v>
      </c>
      <c r="N141" s="39">
        <v>6.8</v>
      </c>
      <c r="O141" s="39">
        <v>0</v>
      </c>
    </row>
    <row r="142" spans="1:15" x14ac:dyDescent="0.25">
      <c r="A142" s="39">
        <v>141</v>
      </c>
      <c r="B142" s="39">
        <v>2</v>
      </c>
      <c r="C142" s="39">
        <v>1</v>
      </c>
      <c r="D142" s="39">
        <v>1</v>
      </c>
      <c r="E142" s="39">
        <v>1</v>
      </c>
      <c r="F142" s="39">
        <v>3.4</v>
      </c>
      <c r="G142" s="39">
        <v>6.3</v>
      </c>
      <c r="H142" s="39">
        <v>5.2</v>
      </c>
      <c r="I142" s="39">
        <v>5.6</v>
      </c>
      <c r="J142" s="39">
        <v>9.1</v>
      </c>
      <c r="K142" s="39">
        <v>4.5</v>
      </c>
      <c r="L142" s="39">
        <v>4.5</v>
      </c>
      <c r="M142" s="39">
        <v>6.8</v>
      </c>
      <c r="N142" s="39">
        <v>6.5</v>
      </c>
      <c r="O142" s="39">
        <v>0</v>
      </c>
    </row>
    <row r="143" spans="1:15" x14ac:dyDescent="0.25">
      <c r="A143" s="39">
        <v>142</v>
      </c>
      <c r="B143" s="39">
        <v>3</v>
      </c>
      <c r="C143" s="39">
        <v>1</v>
      </c>
      <c r="D143" s="39">
        <v>1</v>
      </c>
      <c r="E143" s="39">
        <v>0</v>
      </c>
      <c r="F143" s="39">
        <v>2.8</v>
      </c>
      <c r="G143" s="39">
        <v>5.8</v>
      </c>
      <c r="H143" s="39">
        <v>1.5</v>
      </c>
      <c r="I143" s="39">
        <v>3.5</v>
      </c>
      <c r="J143" s="39">
        <v>5.4</v>
      </c>
      <c r="K143" s="39">
        <v>4</v>
      </c>
      <c r="L143" s="39">
        <v>4</v>
      </c>
      <c r="M143" s="39">
        <v>7.9</v>
      </c>
      <c r="N143" s="39">
        <v>8.3000000000000007</v>
      </c>
      <c r="O143" s="39">
        <v>1</v>
      </c>
    </row>
    <row r="144" spans="1:15" x14ac:dyDescent="0.25">
      <c r="A144" s="39">
        <v>143</v>
      </c>
      <c r="B144" s="39">
        <v>3</v>
      </c>
      <c r="C144" s="39">
        <v>0</v>
      </c>
      <c r="D144" s="39">
        <v>1</v>
      </c>
      <c r="E144" s="39">
        <v>1</v>
      </c>
      <c r="F144" s="39">
        <v>3.4</v>
      </c>
      <c r="G144" s="39">
        <v>6.9</v>
      </c>
      <c r="H144" s="39">
        <v>4.9000000000000004</v>
      </c>
      <c r="I144" s="39">
        <v>5.8</v>
      </c>
      <c r="J144" s="39">
        <v>4.5</v>
      </c>
      <c r="K144" s="39">
        <v>4.2</v>
      </c>
      <c r="L144" s="39">
        <v>4.5</v>
      </c>
      <c r="M144" s="39">
        <v>8.9</v>
      </c>
      <c r="N144" s="39">
        <v>9.4</v>
      </c>
      <c r="O144" s="39">
        <v>1</v>
      </c>
    </row>
    <row r="145" spans="1:15" x14ac:dyDescent="0.25">
      <c r="A145" s="39">
        <v>144</v>
      </c>
      <c r="B145" s="39">
        <v>3</v>
      </c>
      <c r="C145" s="39">
        <v>1</v>
      </c>
      <c r="D145" s="39">
        <v>0</v>
      </c>
      <c r="E145" s="39">
        <v>0</v>
      </c>
      <c r="F145" s="39">
        <v>3.8</v>
      </c>
      <c r="G145" s="39">
        <v>5.0999999999999996</v>
      </c>
      <c r="H145" s="39">
        <v>3.1</v>
      </c>
      <c r="I145" s="39">
        <v>4.5</v>
      </c>
      <c r="J145" s="39">
        <v>7.3</v>
      </c>
      <c r="K145" s="39">
        <v>4.5</v>
      </c>
      <c r="L145" s="39">
        <v>4.2</v>
      </c>
      <c r="M145" s="39">
        <v>7.4</v>
      </c>
      <c r="N145" s="39">
        <v>6.6</v>
      </c>
      <c r="O145" s="39">
        <v>0</v>
      </c>
    </row>
    <row r="146" spans="1:15" x14ac:dyDescent="0.25">
      <c r="A146" s="39">
        <v>145</v>
      </c>
      <c r="B146" s="39">
        <v>3</v>
      </c>
      <c r="C146" s="39">
        <v>1</v>
      </c>
      <c r="D146" s="39">
        <v>0</v>
      </c>
      <c r="E146" s="39">
        <v>0</v>
      </c>
      <c r="F146" s="39">
        <v>4.2</v>
      </c>
      <c r="G146" s="39">
        <v>5.4</v>
      </c>
      <c r="H146" s="39">
        <v>3.4</v>
      </c>
      <c r="I146" s="39">
        <v>4.5</v>
      </c>
      <c r="J146" s="39">
        <v>3.8</v>
      </c>
      <c r="K146" s="39">
        <v>3.8</v>
      </c>
      <c r="L146" s="39">
        <v>3.5</v>
      </c>
      <c r="M146" s="39">
        <v>7</v>
      </c>
      <c r="N146" s="39">
        <v>7.6</v>
      </c>
      <c r="O146" s="39">
        <v>1</v>
      </c>
    </row>
    <row r="147" spans="1:15" x14ac:dyDescent="0.25">
      <c r="A147" s="39">
        <v>146</v>
      </c>
      <c r="B147" s="39">
        <v>3</v>
      </c>
      <c r="C147" s="39">
        <v>1</v>
      </c>
      <c r="D147" s="39">
        <v>0</v>
      </c>
      <c r="E147" s="39">
        <v>0</v>
      </c>
      <c r="F147" s="39">
        <v>4.2</v>
      </c>
      <c r="G147" s="39">
        <v>4.0999999999999996</v>
      </c>
      <c r="H147" s="39">
        <v>3.2</v>
      </c>
      <c r="I147" s="39">
        <v>4.5</v>
      </c>
      <c r="J147" s="39">
        <v>3.8</v>
      </c>
      <c r="K147" s="39">
        <v>4.0999999999999996</v>
      </c>
      <c r="L147" s="39">
        <v>3.5</v>
      </c>
      <c r="M147" s="39">
        <v>7</v>
      </c>
      <c r="N147" s="39">
        <v>7.8</v>
      </c>
      <c r="O147" s="39">
        <v>1</v>
      </c>
    </row>
    <row r="148" spans="1:15" x14ac:dyDescent="0.25">
      <c r="A148" s="39">
        <v>147</v>
      </c>
      <c r="B148" s="39">
        <v>1</v>
      </c>
      <c r="C148" s="39">
        <v>0</v>
      </c>
      <c r="D148" s="39">
        <v>0</v>
      </c>
      <c r="E148" s="39">
        <v>1</v>
      </c>
      <c r="F148" s="39">
        <v>3.8</v>
      </c>
      <c r="G148" s="39">
        <v>4.7</v>
      </c>
      <c r="H148" s="39">
        <v>4.5</v>
      </c>
      <c r="I148" s="39">
        <v>6.6</v>
      </c>
      <c r="J148" s="39">
        <v>8.1999999999999993</v>
      </c>
      <c r="K148" s="39">
        <v>4.5999999999999996</v>
      </c>
      <c r="L148" s="39">
        <v>3.3</v>
      </c>
      <c r="M148" s="39">
        <v>6</v>
      </c>
      <c r="N148" s="39">
        <v>6</v>
      </c>
      <c r="O148" s="39">
        <v>0</v>
      </c>
    </row>
    <row r="149" spans="1:15" x14ac:dyDescent="0.25">
      <c r="A149" s="39">
        <v>148</v>
      </c>
      <c r="B149" s="39">
        <v>3</v>
      </c>
      <c r="C149" s="39">
        <v>1</v>
      </c>
      <c r="D149" s="39">
        <v>0</v>
      </c>
      <c r="E149" s="39">
        <v>0</v>
      </c>
      <c r="F149" s="39">
        <v>3.7</v>
      </c>
      <c r="G149" s="39">
        <v>4.7</v>
      </c>
      <c r="H149" s="39">
        <v>4.0999999999999996</v>
      </c>
      <c r="I149" s="39">
        <v>5.4</v>
      </c>
      <c r="J149" s="39">
        <v>7.3</v>
      </c>
      <c r="K149" s="39">
        <v>3.7</v>
      </c>
      <c r="L149" s="39">
        <v>3.3</v>
      </c>
      <c r="M149" s="39">
        <v>7.4</v>
      </c>
      <c r="N149" s="39">
        <v>6</v>
      </c>
      <c r="O149" s="39">
        <v>1</v>
      </c>
    </row>
    <row r="150" spans="1:15" x14ac:dyDescent="0.25">
      <c r="A150" s="39">
        <v>149</v>
      </c>
      <c r="B150" s="39">
        <v>2</v>
      </c>
      <c r="C150" s="39">
        <v>1</v>
      </c>
      <c r="D150" s="39">
        <v>1</v>
      </c>
      <c r="E150" s="39">
        <v>1</v>
      </c>
      <c r="F150" s="39">
        <v>5.0999999999999996</v>
      </c>
      <c r="G150" s="39">
        <v>6.2</v>
      </c>
      <c r="H150" s="39">
        <v>5.8</v>
      </c>
      <c r="I150" s="39">
        <v>7.8</v>
      </c>
      <c r="J150" s="39">
        <v>5.9</v>
      </c>
      <c r="K150" s="39">
        <v>5.0999999999999996</v>
      </c>
      <c r="L150" s="39">
        <v>4.5</v>
      </c>
      <c r="M150" s="39">
        <v>7.6</v>
      </c>
      <c r="N150" s="39">
        <v>9.1</v>
      </c>
      <c r="O150" s="39">
        <v>1</v>
      </c>
    </row>
    <row r="151" spans="1:15" x14ac:dyDescent="0.25">
      <c r="A151" s="39">
        <v>150</v>
      </c>
      <c r="B151" s="39">
        <v>1</v>
      </c>
      <c r="C151" s="39">
        <v>0</v>
      </c>
      <c r="D151" s="39">
        <v>1</v>
      </c>
      <c r="E151" s="39">
        <v>1</v>
      </c>
      <c r="F151" s="39">
        <v>4.0999999999999996</v>
      </c>
      <c r="G151" s="39">
        <v>5.8</v>
      </c>
      <c r="H151" s="39">
        <v>4.8</v>
      </c>
      <c r="I151" s="39">
        <v>5.3</v>
      </c>
      <c r="J151" s="39">
        <v>8</v>
      </c>
      <c r="K151" s="39">
        <v>4.3</v>
      </c>
      <c r="L151" s="39">
        <v>4</v>
      </c>
      <c r="M151" s="39">
        <v>4.8</v>
      </c>
      <c r="N151" s="39">
        <v>5</v>
      </c>
      <c r="O151" s="39">
        <v>0</v>
      </c>
    </row>
    <row r="152" spans="1:15" x14ac:dyDescent="0.25">
      <c r="A152" s="39">
        <v>151</v>
      </c>
      <c r="B152" s="39">
        <v>3</v>
      </c>
      <c r="C152" s="39">
        <v>0</v>
      </c>
      <c r="D152" s="39">
        <v>0</v>
      </c>
      <c r="E152" s="39">
        <v>1</v>
      </c>
      <c r="F152" s="39">
        <v>4.3</v>
      </c>
      <c r="G152" s="39">
        <v>5.7</v>
      </c>
      <c r="H152" s="39">
        <v>4.3</v>
      </c>
      <c r="I152" s="39">
        <v>6.9</v>
      </c>
      <c r="J152" s="39">
        <v>8.1999999999999993</v>
      </c>
      <c r="K152" s="39">
        <v>5</v>
      </c>
      <c r="L152" s="39">
        <v>4.2</v>
      </c>
      <c r="M152" s="39">
        <v>7.3</v>
      </c>
      <c r="N152" s="39">
        <v>5.8</v>
      </c>
      <c r="O152" s="39">
        <v>0</v>
      </c>
    </row>
    <row r="153" spans="1:15" x14ac:dyDescent="0.25">
      <c r="A153" s="39">
        <v>152</v>
      </c>
      <c r="B153" s="39">
        <v>2</v>
      </c>
      <c r="C153" s="39">
        <v>0</v>
      </c>
      <c r="D153" s="39">
        <v>1</v>
      </c>
      <c r="E153" s="39">
        <v>1</v>
      </c>
      <c r="F153" s="39">
        <v>3.3</v>
      </c>
      <c r="G153" s="39">
        <v>5.4</v>
      </c>
      <c r="H153" s="39">
        <v>4</v>
      </c>
      <c r="I153" s="39">
        <v>5.0999999999999996</v>
      </c>
      <c r="J153" s="39">
        <v>6.9</v>
      </c>
      <c r="K153" s="39">
        <v>4</v>
      </c>
      <c r="L153" s="39">
        <v>3.7</v>
      </c>
      <c r="M153" s="39">
        <v>6.3</v>
      </c>
      <c r="N153" s="39">
        <v>5.9</v>
      </c>
      <c r="O153" s="39">
        <v>0</v>
      </c>
    </row>
    <row r="154" spans="1:15" x14ac:dyDescent="0.25">
      <c r="A154" s="39">
        <v>153</v>
      </c>
      <c r="B154" s="39">
        <v>1</v>
      </c>
      <c r="C154" s="39">
        <v>1</v>
      </c>
      <c r="D154" s="39">
        <v>0</v>
      </c>
      <c r="E154" s="39">
        <v>1</v>
      </c>
      <c r="F154" s="39">
        <v>4.3</v>
      </c>
      <c r="G154" s="39">
        <v>3.8</v>
      </c>
      <c r="H154" s="39">
        <v>3.6</v>
      </c>
      <c r="I154" s="39">
        <v>4.7</v>
      </c>
      <c r="J154" s="39">
        <v>10</v>
      </c>
      <c r="K154" s="39">
        <v>3</v>
      </c>
      <c r="L154" s="39">
        <v>2.5</v>
      </c>
      <c r="M154" s="39">
        <v>5</v>
      </c>
      <c r="N154" s="39">
        <v>5.3</v>
      </c>
      <c r="O154" s="39">
        <v>0</v>
      </c>
    </row>
    <row r="155" spans="1:15" x14ac:dyDescent="0.25">
      <c r="A155" s="39">
        <v>154</v>
      </c>
      <c r="B155" s="39">
        <v>3</v>
      </c>
      <c r="C155" s="39">
        <v>1</v>
      </c>
      <c r="D155" s="39">
        <v>0</v>
      </c>
      <c r="E155" s="39">
        <v>0</v>
      </c>
      <c r="F155" s="39">
        <v>3.5</v>
      </c>
      <c r="G155" s="39">
        <v>5.4</v>
      </c>
      <c r="H155" s="39">
        <v>2.8</v>
      </c>
      <c r="I155" s="39">
        <v>4.5</v>
      </c>
      <c r="J155" s="39">
        <v>6.7</v>
      </c>
      <c r="K155" s="39">
        <v>4.0999999999999996</v>
      </c>
      <c r="L155" s="39">
        <v>3.9</v>
      </c>
      <c r="M155" s="39">
        <v>7.1</v>
      </c>
      <c r="N155" s="39">
        <v>6.8</v>
      </c>
      <c r="O155" s="39">
        <v>0</v>
      </c>
    </row>
    <row r="156" spans="1:15" x14ac:dyDescent="0.25">
      <c r="A156" s="39">
        <v>155</v>
      </c>
      <c r="B156" s="39">
        <v>1</v>
      </c>
      <c r="C156" s="39">
        <v>0</v>
      </c>
      <c r="D156" s="39">
        <v>1</v>
      </c>
      <c r="E156" s="39">
        <v>1</v>
      </c>
      <c r="F156" s="39">
        <v>5.0999999999999996</v>
      </c>
      <c r="G156" s="39">
        <v>5.3</v>
      </c>
      <c r="H156" s="39">
        <v>3.7</v>
      </c>
      <c r="I156" s="39">
        <v>6.6</v>
      </c>
      <c r="J156" s="39">
        <v>8.4</v>
      </c>
      <c r="K156" s="39">
        <v>4.4000000000000004</v>
      </c>
      <c r="L156" s="39">
        <v>3.4</v>
      </c>
      <c r="M156" s="39">
        <v>6.3</v>
      </c>
      <c r="N156" s="39">
        <v>6.1</v>
      </c>
      <c r="O156" s="39">
        <v>0</v>
      </c>
    </row>
    <row r="157" spans="1:15" x14ac:dyDescent="0.25">
      <c r="A157" s="39">
        <v>156</v>
      </c>
      <c r="B157" s="39">
        <v>3</v>
      </c>
      <c r="C157" s="39">
        <v>0</v>
      </c>
      <c r="D157" s="39">
        <v>0</v>
      </c>
      <c r="E157" s="39">
        <v>0</v>
      </c>
      <c r="F157" s="39">
        <v>2.8</v>
      </c>
      <c r="G157" s="39">
        <v>5.8</v>
      </c>
      <c r="H157" s="39">
        <v>3.7</v>
      </c>
      <c r="I157" s="39">
        <v>4.7</v>
      </c>
      <c r="J157" s="39">
        <v>4.8</v>
      </c>
      <c r="K157" s="39">
        <v>4</v>
      </c>
      <c r="L157" s="39">
        <v>3.6</v>
      </c>
      <c r="M157" s="39">
        <v>6.8</v>
      </c>
      <c r="N157" s="39">
        <v>5.9</v>
      </c>
      <c r="O157" s="39">
        <v>0</v>
      </c>
    </row>
    <row r="158" spans="1:15" x14ac:dyDescent="0.25">
      <c r="A158" s="39">
        <v>157</v>
      </c>
      <c r="B158" s="39">
        <v>1</v>
      </c>
      <c r="C158" s="39">
        <v>0</v>
      </c>
      <c r="D158" s="39">
        <v>1</v>
      </c>
      <c r="E158" s="39">
        <v>1</v>
      </c>
      <c r="F158" s="39">
        <v>3.6</v>
      </c>
      <c r="G158" s="39">
        <v>4.4000000000000004</v>
      </c>
      <c r="H158" s="39">
        <v>4.0999999999999996</v>
      </c>
      <c r="I158" s="39">
        <v>4.9000000000000004</v>
      </c>
      <c r="J158" s="39">
        <v>8.1999999999999993</v>
      </c>
      <c r="K158" s="39">
        <v>3.7</v>
      </c>
      <c r="L158" s="39">
        <v>3.1</v>
      </c>
      <c r="M158" s="39">
        <v>5.2</v>
      </c>
      <c r="N158" s="39">
        <v>5.3</v>
      </c>
      <c r="O158" s="39">
        <v>0</v>
      </c>
    </row>
    <row r="159" spans="1:15" x14ac:dyDescent="0.25">
      <c r="A159" s="39">
        <v>158</v>
      </c>
      <c r="B159" s="39">
        <v>1</v>
      </c>
      <c r="C159" s="39">
        <v>0</v>
      </c>
      <c r="D159" s="39">
        <v>0</v>
      </c>
      <c r="E159" s="39">
        <v>1</v>
      </c>
      <c r="F159" s="39">
        <v>3.4</v>
      </c>
      <c r="G159" s="39">
        <v>4.3</v>
      </c>
      <c r="H159" s="39">
        <v>5.8</v>
      </c>
      <c r="I159" s="39">
        <v>4.8</v>
      </c>
      <c r="J159" s="39">
        <v>7.2</v>
      </c>
      <c r="K159" s="39">
        <v>4</v>
      </c>
      <c r="L159" s="39">
        <v>3.7</v>
      </c>
      <c r="M159" s="39">
        <v>6.3</v>
      </c>
      <c r="N159" s="39">
        <v>5.6</v>
      </c>
      <c r="O159" s="39">
        <v>0</v>
      </c>
    </row>
    <row r="160" spans="1:15" x14ac:dyDescent="0.25">
      <c r="A160" s="39">
        <v>159</v>
      </c>
      <c r="B160" s="39">
        <v>2</v>
      </c>
      <c r="C160" s="39">
        <v>1</v>
      </c>
      <c r="D160" s="39">
        <v>0</v>
      </c>
      <c r="E160" s="39">
        <v>1</v>
      </c>
      <c r="F160" s="39">
        <v>3.7</v>
      </c>
      <c r="G160" s="39">
        <v>5.7</v>
      </c>
      <c r="H160" s="39">
        <v>4.5</v>
      </c>
      <c r="I160" s="39">
        <v>4.9000000000000004</v>
      </c>
      <c r="J160" s="39">
        <v>6</v>
      </c>
      <c r="K160" s="39">
        <v>4.3</v>
      </c>
      <c r="L160" s="39">
        <v>4.3</v>
      </c>
      <c r="M160" s="39">
        <v>6.1</v>
      </c>
      <c r="N160" s="39">
        <v>6.1</v>
      </c>
      <c r="O160" s="39">
        <v>0</v>
      </c>
    </row>
    <row r="161" spans="1:15" x14ac:dyDescent="0.25">
      <c r="A161" s="39">
        <v>160</v>
      </c>
      <c r="B161" s="39">
        <v>2</v>
      </c>
      <c r="C161" s="39">
        <v>1</v>
      </c>
      <c r="D161" s="39">
        <v>0</v>
      </c>
      <c r="E161" s="39">
        <v>0</v>
      </c>
      <c r="F161" s="39">
        <v>3.6</v>
      </c>
      <c r="G161" s="39">
        <v>4.8</v>
      </c>
      <c r="H161" s="39">
        <v>3</v>
      </c>
      <c r="I161" s="39">
        <v>4.5999999999999996</v>
      </c>
      <c r="J161" s="39">
        <v>8.3000000000000007</v>
      </c>
      <c r="K161" s="39">
        <v>4.5999999999999996</v>
      </c>
      <c r="L161" s="39">
        <v>3.9</v>
      </c>
      <c r="M161" s="39">
        <v>7.3</v>
      </c>
      <c r="N161" s="39">
        <v>7.4</v>
      </c>
      <c r="O161" s="39">
        <v>1</v>
      </c>
    </row>
    <row r="162" spans="1:15" x14ac:dyDescent="0.25">
      <c r="A162" s="39">
        <v>161</v>
      </c>
      <c r="B162" s="39">
        <v>1</v>
      </c>
      <c r="C162" s="39">
        <v>1</v>
      </c>
      <c r="D162" s="39">
        <v>0</v>
      </c>
      <c r="E162" s="39">
        <v>1</v>
      </c>
      <c r="F162" s="39">
        <v>3.7</v>
      </c>
      <c r="G162" s="39">
        <v>4.9000000000000004</v>
      </c>
      <c r="H162" s="39">
        <v>5.0999999999999996</v>
      </c>
      <c r="I162" s="39">
        <v>4.9000000000000004</v>
      </c>
      <c r="J162" s="39">
        <v>9.1999999999999993</v>
      </c>
      <c r="K162" s="39">
        <v>3.7</v>
      </c>
      <c r="L162" s="39">
        <v>3.4</v>
      </c>
      <c r="M162" s="39">
        <v>5.4</v>
      </c>
      <c r="N162" s="39">
        <v>5.3</v>
      </c>
      <c r="O162" s="39">
        <v>0</v>
      </c>
    </row>
    <row r="163" spans="1:15" x14ac:dyDescent="0.25">
      <c r="A163" s="39">
        <v>162</v>
      </c>
      <c r="B163" s="39">
        <v>2</v>
      </c>
      <c r="C163" s="39">
        <v>0</v>
      </c>
      <c r="D163" s="39">
        <v>1</v>
      </c>
      <c r="E163" s="39">
        <v>1</v>
      </c>
      <c r="F163" s="39">
        <v>4.5</v>
      </c>
      <c r="G163" s="39">
        <v>6.4</v>
      </c>
      <c r="H163" s="39">
        <v>4.9000000000000004</v>
      </c>
      <c r="I163" s="39">
        <v>5.9</v>
      </c>
      <c r="J163" s="39">
        <v>8.8000000000000007</v>
      </c>
      <c r="K163" s="39">
        <v>6.4</v>
      </c>
      <c r="L163" s="39">
        <v>5.2</v>
      </c>
      <c r="M163" s="39">
        <v>8</v>
      </c>
      <c r="N163" s="39">
        <v>7</v>
      </c>
      <c r="O163" s="39">
        <v>1</v>
      </c>
    </row>
    <row r="164" spans="1:15" x14ac:dyDescent="0.25">
      <c r="A164" s="39">
        <v>163</v>
      </c>
      <c r="B164" s="39">
        <v>2</v>
      </c>
      <c r="C164" s="39">
        <v>0</v>
      </c>
      <c r="D164" s="39">
        <v>0</v>
      </c>
      <c r="E164" s="39">
        <v>0</v>
      </c>
      <c r="F164" s="39">
        <v>3.7</v>
      </c>
      <c r="G164" s="39">
        <v>4.9000000000000004</v>
      </c>
      <c r="H164" s="39">
        <v>5.7</v>
      </c>
      <c r="I164" s="39">
        <v>6.1</v>
      </c>
      <c r="J164" s="39">
        <v>5.3</v>
      </c>
      <c r="K164" s="39">
        <v>3.6</v>
      </c>
      <c r="L164" s="39">
        <v>3.1</v>
      </c>
      <c r="M164" s="39">
        <v>7.4</v>
      </c>
      <c r="N164" s="39">
        <v>7</v>
      </c>
      <c r="O164" s="39">
        <v>0</v>
      </c>
    </row>
    <row r="165" spans="1:15" x14ac:dyDescent="0.25">
      <c r="A165" s="39">
        <v>164</v>
      </c>
      <c r="B165" s="39">
        <v>2</v>
      </c>
      <c r="C165" s="39">
        <v>0</v>
      </c>
      <c r="D165" s="39">
        <v>0</v>
      </c>
      <c r="E165" s="39">
        <v>0</v>
      </c>
      <c r="F165" s="39">
        <v>3.6</v>
      </c>
      <c r="G165" s="39">
        <v>4</v>
      </c>
      <c r="H165" s="39">
        <v>4.7</v>
      </c>
      <c r="I165" s="39">
        <v>6</v>
      </c>
      <c r="J165" s="39">
        <v>5.2</v>
      </c>
      <c r="K165" s="39">
        <v>4.7</v>
      </c>
      <c r="L165" s="39">
        <v>3</v>
      </c>
      <c r="M165" s="39">
        <v>7.3</v>
      </c>
      <c r="N165" s="39">
        <v>7.1</v>
      </c>
      <c r="O165" s="39">
        <v>0</v>
      </c>
    </row>
    <row r="166" spans="1:15" x14ac:dyDescent="0.25">
      <c r="A166" s="39">
        <v>165</v>
      </c>
      <c r="B166" s="39">
        <v>2</v>
      </c>
      <c r="C166" s="39">
        <v>0</v>
      </c>
      <c r="D166" s="39">
        <v>0</v>
      </c>
      <c r="E166" s="39">
        <v>0</v>
      </c>
      <c r="F166" s="39">
        <v>3.6</v>
      </c>
      <c r="G166" s="39">
        <v>4</v>
      </c>
      <c r="H166" s="39">
        <v>5.8</v>
      </c>
      <c r="I166" s="39">
        <v>6</v>
      </c>
      <c r="J166" s="39">
        <v>5.2</v>
      </c>
      <c r="K166" s="39">
        <v>4</v>
      </c>
      <c r="L166" s="39">
        <v>3</v>
      </c>
      <c r="M166" s="39">
        <v>7.3</v>
      </c>
      <c r="N166" s="39">
        <v>6.8</v>
      </c>
      <c r="O166" s="39">
        <v>0</v>
      </c>
    </row>
    <row r="167" spans="1:15" x14ac:dyDescent="0.25">
      <c r="A167" s="39">
        <v>166</v>
      </c>
      <c r="B167" s="39">
        <v>1</v>
      </c>
      <c r="C167" s="39">
        <v>0</v>
      </c>
      <c r="D167" s="39">
        <v>0</v>
      </c>
      <c r="E167" s="39">
        <v>0</v>
      </c>
      <c r="F167" s="39">
        <v>4.0999999999999996</v>
      </c>
      <c r="G167" s="39">
        <v>4.4000000000000004</v>
      </c>
      <c r="H167" s="39">
        <v>3.3</v>
      </c>
      <c r="I167" s="39">
        <v>5</v>
      </c>
      <c r="J167" s="39">
        <v>6</v>
      </c>
      <c r="K167" s="39">
        <v>4.3</v>
      </c>
      <c r="L167" s="39">
        <v>3.1</v>
      </c>
      <c r="M167" s="39">
        <v>6.4</v>
      </c>
      <c r="N167" s="39">
        <v>5.9</v>
      </c>
      <c r="O167" s="39">
        <v>0</v>
      </c>
    </row>
    <row r="168" spans="1:15" x14ac:dyDescent="0.25">
      <c r="A168" s="39">
        <v>167</v>
      </c>
      <c r="B168" s="39">
        <v>1</v>
      </c>
      <c r="C168" s="39">
        <v>1</v>
      </c>
      <c r="D168" s="39">
        <v>1</v>
      </c>
      <c r="E168" s="39">
        <v>1</v>
      </c>
      <c r="F168" s="39">
        <v>3.4</v>
      </c>
      <c r="G168" s="39">
        <v>3.7</v>
      </c>
      <c r="H168" s="39">
        <v>3.8</v>
      </c>
      <c r="I168" s="39">
        <v>5.9</v>
      </c>
      <c r="J168" s="39">
        <v>7.8</v>
      </c>
      <c r="K168" s="39">
        <v>3.6</v>
      </c>
      <c r="L168" s="39">
        <v>2.7</v>
      </c>
      <c r="M168" s="39">
        <v>5.7</v>
      </c>
      <c r="N168" s="39">
        <v>6.1</v>
      </c>
      <c r="O168" s="39">
        <v>0</v>
      </c>
    </row>
    <row r="169" spans="1:15" x14ac:dyDescent="0.25">
      <c r="A169" s="39">
        <v>168</v>
      </c>
      <c r="B169" s="39">
        <v>1</v>
      </c>
      <c r="C169" s="39">
        <v>1</v>
      </c>
      <c r="D169" s="39">
        <v>1</v>
      </c>
      <c r="E169" s="39">
        <v>1</v>
      </c>
      <c r="F169" s="39">
        <v>3.7</v>
      </c>
      <c r="G169" s="39">
        <v>3.4</v>
      </c>
      <c r="H169" s="39">
        <v>3.3</v>
      </c>
      <c r="I169" s="39">
        <v>5.4</v>
      </c>
      <c r="J169" s="39">
        <v>8.9</v>
      </c>
      <c r="K169" s="39">
        <v>2.7</v>
      </c>
      <c r="L169" s="39">
        <v>2</v>
      </c>
      <c r="M169" s="39">
        <v>5.7</v>
      </c>
      <c r="N169" s="39">
        <v>6.6</v>
      </c>
      <c r="O169" s="39">
        <v>0</v>
      </c>
    </row>
    <row r="170" spans="1:15" x14ac:dyDescent="0.25">
      <c r="A170" s="39">
        <v>169</v>
      </c>
      <c r="B170" s="39">
        <v>2</v>
      </c>
      <c r="C170" s="39">
        <v>0</v>
      </c>
      <c r="D170" s="39">
        <v>0</v>
      </c>
      <c r="E170" s="39">
        <v>0</v>
      </c>
      <c r="F170" s="39">
        <v>2.9</v>
      </c>
      <c r="G170" s="39">
        <v>4</v>
      </c>
      <c r="H170" s="39">
        <v>2.8</v>
      </c>
      <c r="I170" s="39">
        <v>4</v>
      </c>
      <c r="J170" s="39">
        <v>6.3</v>
      </c>
      <c r="K170" s="39">
        <v>4</v>
      </c>
      <c r="L170" s="39">
        <v>3</v>
      </c>
      <c r="M170" s="39">
        <v>6.6</v>
      </c>
      <c r="N170" s="39">
        <v>6.5</v>
      </c>
      <c r="O170" s="39">
        <v>0</v>
      </c>
    </row>
    <row r="171" spans="1:15" x14ac:dyDescent="0.25">
      <c r="A171" s="39">
        <v>170</v>
      </c>
      <c r="B171" s="39">
        <v>1</v>
      </c>
      <c r="C171" s="39">
        <v>0</v>
      </c>
      <c r="D171" s="39">
        <v>1</v>
      </c>
      <c r="E171" s="39">
        <v>1</v>
      </c>
      <c r="F171" s="39">
        <v>4</v>
      </c>
      <c r="G171" s="39">
        <v>4.3</v>
      </c>
      <c r="H171" s="39">
        <v>4.2</v>
      </c>
      <c r="I171" s="39">
        <v>6.8</v>
      </c>
      <c r="J171" s="39">
        <v>8.4</v>
      </c>
      <c r="K171" s="39">
        <v>3.8</v>
      </c>
      <c r="L171" s="39">
        <v>3.5</v>
      </c>
      <c r="M171" s="39">
        <v>6.3</v>
      </c>
      <c r="N171" s="39">
        <v>7.1</v>
      </c>
      <c r="O171" s="39">
        <v>0</v>
      </c>
    </row>
    <row r="172" spans="1:15" x14ac:dyDescent="0.25">
      <c r="A172" s="39">
        <v>171</v>
      </c>
      <c r="B172" s="39">
        <v>1</v>
      </c>
      <c r="C172" s="39">
        <v>1</v>
      </c>
      <c r="D172" s="39">
        <v>1</v>
      </c>
      <c r="E172" s="39">
        <v>1</v>
      </c>
      <c r="F172" s="39">
        <v>3.3</v>
      </c>
      <c r="G172" s="39">
        <v>5.6</v>
      </c>
      <c r="H172" s="39">
        <v>4</v>
      </c>
      <c r="I172" s="39">
        <v>4.2</v>
      </c>
      <c r="J172" s="39">
        <v>9</v>
      </c>
      <c r="K172" s="39">
        <v>3.3</v>
      </c>
      <c r="L172" s="39">
        <v>3.7</v>
      </c>
      <c r="M172" s="39">
        <v>5.4</v>
      </c>
      <c r="N172" s="39">
        <v>7</v>
      </c>
      <c r="O172" s="39">
        <v>0</v>
      </c>
    </row>
    <row r="173" spans="1:15" x14ac:dyDescent="0.25">
      <c r="A173" s="39">
        <v>172</v>
      </c>
      <c r="B173" s="39">
        <v>3</v>
      </c>
      <c r="C173" s="39">
        <v>1</v>
      </c>
      <c r="D173" s="39">
        <v>0</v>
      </c>
      <c r="E173" s="39">
        <v>0</v>
      </c>
      <c r="F173" s="39">
        <v>2.6</v>
      </c>
      <c r="G173" s="39">
        <v>5.8</v>
      </c>
      <c r="H173" s="39">
        <v>2.1</v>
      </c>
      <c r="I173" s="39">
        <v>3.3</v>
      </c>
      <c r="J173" s="39">
        <v>5.2</v>
      </c>
      <c r="K173" s="39">
        <v>4.5</v>
      </c>
      <c r="L173" s="39">
        <v>3.8</v>
      </c>
      <c r="M173" s="39">
        <v>7.4</v>
      </c>
      <c r="N173" s="39">
        <v>7</v>
      </c>
      <c r="O173" s="39">
        <v>1</v>
      </c>
    </row>
    <row r="174" spans="1:15" x14ac:dyDescent="0.25">
      <c r="A174" s="39">
        <v>173</v>
      </c>
      <c r="B174" s="39">
        <v>3</v>
      </c>
      <c r="C174" s="39">
        <v>0</v>
      </c>
      <c r="D174" s="39">
        <v>0</v>
      </c>
      <c r="E174" s="39">
        <v>0</v>
      </c>
      <c r="F174" s="39">
        <v>3.7</v>
      </c>
      <c r="G174" s="39">
        <v>5.3</v>
      </c>
      <c r="H174" s="39">
        <v>4.5999999999999996</v>
      </c>
      <c r="I174" s="39">
        <v>6.7</v>
      </c>
      <c r="J174" s="39">
        <v>6.8</v>
      </c>
      <c r="K174" s="39">
        <v>5</v>
      </c>
      <c r="L174" s="39">
        <v>3.9</v>
      </c>
      <c r="M174" s="39">
        <v>8.6</v>
      </c>
      <c r="N174" s="39">
        <v>7.3</v>
      </c>
      <c r="O174" s="39">
        <v>1</v>
      </c>
    </row>
    <row r="175" spans="1:15" x14ac:dyDescent="0.25">
      <c r="A175" s="39">
        <v>174</v>
      </c>
      <c r="B175" s="39">
        <v>1</v>
      </c>
      <c r="C175" s="39">
        <v>1</v>
      </c>
      <c r="D175" s="39">
        <v>0</v>
      </c>
      <c r="E175" s="39">
        <v>0</v>
      </c>
      <c r="F175" s="39">
        <v>4.8</v>
      </c>
      <c r="G175" s="39">
        <v>4.2</v>
      </c>
      <c r="H175" s="39">
        <v>3.3</v>
      </c>
      <c r="I175" s="39">
        <v>5.7</v>
      </c>
      <c r="J175" s="39">
        <v>6.7</v>
      </c>
      <c r="K175" s="39">
        <v>4.8</v>
      </c>
      <c r="L175" s="39">
        <v>3.6</v>
      </c>
      <c r="M175" s="39">
        <v>7.3</v>
      </c>
      <c r="N175" s="39">
        <v>6.4</v>
      </c>
      <c r="O175" s="39">
        <v>0</v>
      </c>
    </row>
    <row r="176" spans="1:15" x14ac:dyDescent="0.25">
      <c r="A176" s="39">
        <v>175</v>
      </c>
      <c r="B176" s="39">
        <v>1</v>
      </c>
      <c r="C176" s="39">
        <v>0</v>
      </c>
      <c r="D176" s="39">
        <v>1</v>
      </c>
      <c r="E176" s="39">
        <v>1</v>
      </c>
      <c r="F176" s="39">
        <v>5.0999999999999996</v>
      </c>
      <c r="G176" s="39">
        <v>4.7</v>
      </c>
      <c r="H176" s="39">
        <v>5.5</v>
      </c>
      <c r="I176" s="39">
        <v>6.6</v>
      </c>
      <c r="J176" s="39">
        <v>8.4</v>
      </c>
      <c r="K176" s="39">
        <v>2.8</v>
      </c>
      <c r="L176" s="39">
        <v>3.4</v>
      </c>
      <c r="M176" s="39">
        <v>6.3</v>
      </c>
      <c r="N176" s="39">
        <v>5.8</v>
      </c>
      <c r="O176" s="39">
        <v>0</v>
      </c>
    </row>
    <row r="177" spans="1:15" x14ac:dyDescent="0.25">
      <c r="A177" s="39">
        <v>176</v>
      </c>
      <c r="B177" s="39">
        <v>3</v>
      </c>
      <c r="C177" s="39">
        <v>0</v>
      </c>
      <c r="D177" s="39">
        <v>1</v>
      </c>
      <c r="E177" s="39">
        <v>1</v>
      </c>
      <c r="F177" s="39">
        <v>3.7</v>
      </c>
      <c r="G177" s="39">
        <v>4.2</v>
      </c>
      <c r="H177" s="39">
        <v>6.1</v>
      </c>
      <c r="I177" s="39">
        <v>6.7</v>
      </c>
      <c r="J177" s="39">
        <v>6.8</v>
      </c>
      <c r="K177" s="39">
        <v>4.3</v>
      </c>
      <c r="L177" s="39">
        <v>3.9</v>
      </c>
      <c r="M177" s="39">
        <v>8.6999999999999993</v>
      </c>
      <c r="N177" s="39">
        <v>8.5</v>
      </c>
      <c r="O177" s="39">
        <v>1</v>
      </c>
    </row>
    <row r="178" spans="1:15" x14ac:dyDescent="0.25">
      <c r="A178" s="39">
        <v>177</v>
      </c>
      <c r="B178" s="39">
        <v>3</v>
      </c>
      <c r="C178" s="39">
        <v>0</v>
      </c>
      <c r="D178" s="39">
        <v>1</v>
      </c>
      <c r="E178" s="39">
        <v>0</v>
      </c>
      <c r="F178" s="39">
        <v>2.4</v>
      </c>
      <c r="G178" s="39">
        <v>5.8</v>
      </c>
      <c r="H178" s="39">
        <v>2.6</v>
      </c>
      <c r="I178" s="39">
        <v>4.5</v>
      </c>
      <c r="J178" s="39">
        <v>6.2</v>
      </c>
      <c r="K178" s="39">
        <v>4</v>
      </c>
      <c r="L178" s="39">
        <v>4.5</v>
      </c>
      <c r="M178" s="39">
        <v>8.6</v>
      </c>
      <c r="N178" s="39">
        <v>8</v>
      </c>
      <c r="O178" s="39">
        <v>1</v>
      </c>
    </row>
    <row r="179" spans="1:15" x14ac:dyDescent="0.25">
      <c r="A179" s="39">
        <v>178</v>
      </c>
      <c r="B179" s="39">
        <v>3</v>
      </c>
      <c r="C179" s="39">
        <v>1</v>
      </c>
      <c r="D179" s="39">
        <v>1</v>
      </c>
      <c r="E179" s="39">
        <v>0</v>
      </c>
      <c r="F179" s="39">
        <v>5</v>
      </c>
      <c r="G179" s="39">
        <v>5.8</v>
      </c>
      <c r="H179" s="39">
        <v>5.2</v>
      </c>
      <c r="I179" s="39">
        <v>6.1</v>
      </c>
      <c r="J179" s="39">
        <v>6.7</v>
      </c>
      <c r="K179" s="39">
        <v>4.9000000000000004</v>
      </c>
      <c r="L179" s="39">
        <v>4.0999999999999996</v>
      </c>
      <c r="M179" s="39">
        <v>8.4</v>
      </c>
      <c r="N179" s="39">
        <v>7.8</v>
      </c>
      <c r="O179" s="39">
        <v>1</v>
      </c>
    </row>
    <row r="180" spans="1:15" x14ac:dyDescent="0.25">
      <c r="A180" s="39">
        <v>179</v>
      </c>
      <c r="B180" s="39">
        <v>3</v>
      </c>
      <c r="C180" s="39">
        <v>1</v>
      </c>
      <c r="D180" s="39">
        <v>0</v>
      </c>
      <c r="E180" s="39">
        <v>0</v>
      </c>
      <c r="F180" s="39">
        <v>2.6</v>
      </c>
      <c r="G180" s="39">
        <v>5.3</v>
      </c>
      <c r="H180" s="39">
        <v>2.4</v>
      </c>
      <c r="I180" s="39">
        <v>3.3</v>
      </c>
      <c r="J180" s="39">
        <v>5.2</v>
      </c>
      <c r="K180" s="39">
        <v>4.5999999999999996</v>
      </c>
      <c r="L180" s="39">
        <v>3.8</v>
      </c>
      <c r="M180" s="39">
        <v>7.4</v>
      </c>
      <c r="N180" s="39">
        <v>6</v>
      </c>
      <c r="O180" s="39">
        <v>0</v>
      </c>
    </row>
    <row r="181" spans="1:15" x14ac:dyDescent="0.25">
      <c r="A181" s="39">
        <v>180</v>
      </c>
      <c r="B181" s="39">
        <v>3</v>
      </c>
      <c r="C181" s="39">
        <v>1</v>
      </c>
      <c r="D181" s="39">
        <v>1</v>
      </c>
      <c r="E181" s="39">
        <v>0</v>
      </c>
      <c r="F181" s="39">
        <v>5.7</v>
      </c>
      <c r="G181" s="39">
        <v>6.1</v>
      </c>
      <c r="H181" s="39">
        <v>6.9</v>
      </c>
      <c r="I181" s="39">
        <v>7.8</v>
      </c>
      <c r="J181" s="39">
        <v>4.5</v>
      </c>
      <c r="K181" s="39">
        <v>4</v>
      </c>
      <c r="L181" s="39">
        <v>4.3</v>
      </c>
      <c r="M181" s="39">
        <v>9.9</v>
      </c>
      <c r="N181" s="39">
        <v>8.1</v>
      </c>
      <c r="O181" s="39">
        <v>1</v>
      </c>
    </row>
    <row r="182" spans="1:15" x14ac:dyDescent="0.25">
      <c r="A182" s="39">
        <v>181</v>
      </c>
      <c r="B182" s="39">
        <v>2</v>
      </c>
      <c r="C182" s="39">
        <v>0</v>
      </c>
      <c r="D182" s="39">
        <v>0</v>
      </c>
      <c r="E182" s="39">
        <v>0</v>
      </c>
      <c r="F182" s="39">
        <v>2.5</v>
      </c>
      <c r="G182" s="39">
        <v>6.3</v>
      </c>
      <c r="H182" s="39">
        <v>3.8</v>
      </c>
      <c r="I182" s="39">
        <v>4.2</v>
      </c>
      <c r="J182" s="39">
        <v>5.8</v>
      </c>
      <c r="K182" s="39">
        <v>4.4000000000000004</v>
      </c>
      <c r="L182" s="39">
        <v>4.2</v>
      </c>
      <c r="M182" s="39">
        <v>8</v>
      </c>
      <c r="N182" s="39">
        <v>7.1</v>
      </c>
      <c r="O182" s="39">
        <v>0</v>
      </c>
    </row>
    <row r="183" spans="1:15" x14ac:dyDescent="0.25">
      <c r="A183" s="39">
        <v>182</v>
      </c>
      <c r="B183" s="39">
        <v>3</v>
      </c>
      <c r="C183" s="39">
        <v>1</v>
      </c>
      <c r="D183" s="39">
        <v>0</v>
      </c>
      <c r="E183" s="39">
        <v>0</v>
      </c>
      <c r="F183" s="39">
        <v>4.0999999999999996</v>
      </c>
      <c r="G183" s="39">
        <v>6.4</v>
      </c>
      <c r="H183" s="39">
        <v>4.8</v>
      </c>
      <c r="I183" s="39">
        <v>4.7</v>
      </c>
      <c r="J183" s="39">
        <v>7.6</v>
      </c>
      <c r="K183" s="39">
        <v>4.7</v>
      </c>
      <c r="L183" s="39">
        <v>4.4000000000000004</v>
      </c>
      <c r="M183" s="39">
        <v>7.9</v>
      </c>
      <c r="N183" s="39">
        <v>8.1</v>
      </c>
      <c r="O183" s="39">
        <v>1</v>
      </c>
    </row>
    <row r="184" spans="1:15" x14ac:dyDescent="0.25">
      <c r="A184" s="39">
        <v>183</v>
      </c>
      <c r="B184" s="39">
        <v>3</v>
      </c>
      <c r="C184" s="39">
        <v>1</v>
      </c>
      <c r="D184" s="39">
        <v>1</v>
      </c>
      <c r="E184" s="39">
        <v>1</v>
      </c>
      <c r="F184" s="39">
        <v>5.7</v>
      </c>
      <c r="G184" s="39">
        <v>6.7</v>
      </c>
      <c r="H184" s="39">
        <v>5.0999999999999996</v>
      </c>
      <c r="I184" s="39">
        <v>7.8</v>
      </c>
      <c r="J184" s="39">
        <v>4.5</v>
      </c>
      <c r="K184" s="39">
        <v>4.5999999999999996</v>
      </c>
      <c r="L184" s="39">
        <v>4.3</v>
      </c>
      <c r="M184" s="39">
        <v>9.8000000000000007</v>
      </c>
      <c r="N184" s="39">
        <v>9</v>
      </c>
      <c r="O184" s="39">
        <v>1</v>
      </c>
    </row>
    <row r="185" spans="1:15" x14ac:dyDescent="0.25">
      <c r="A185" s="39">
        <v>184</v>
      </c>
      <c r="B185" s="39">
        <v>3</v>
      </c>
      <c r="C185" s="39">
        <v>0</v>
      </c>
      <c r="D185" s="39">
        <v>1</v>
      </c>
      <c r="E185" s="39">
        <v>1</v>
      </c>
      <c r="F185" s="39">
        <v>5.0999999999999996</v>
      </c>
      <c r="G185" s="39">
        <v>5.8</v>
      </c>
      <c r="H185" s="39">
        <v>5.6</v>
      </c>
      <c r="I185" s="39">
        <v>6.3</v>
      </c>
      <c r="J185" s="39">
        <v>7.4</v>
      </c>
      <c r="K185" s="39">
        <v>4.4000000000000004</v>
      </c>
      <c r="L185" s="39">
        <v>4.3</v>
      </c>
      <c r="M185" s="39">
        <v>8.9</v>
      </c>
      <c r="N185" s="39">
        <v>8</v>
      </c>
      <c r="O185" s="39">
        <v>1</v>
      </c>
    </row>
    <row r="186" spans="1:15" x14ac:dyDescent="0.25">
      <c r="A186" s="39">
        <v>185</v>
      </c>
      <c r="B186" s="39">
        <v>3</v>
      </c>
      <c r="C186" s="39">
        <v>0</v>
      </c>
      <c r="D186" s="39">
        <v>0</v>
      </c>
      <c r="E186" s="39">
        <v>0</v>
      </c>
      <c r="F186" s="39">
        <v>2.8</v>
      </c>
      <c r="G186" s="39">
        <v>5.0999999999999996</v>
      </c>
      <c r="H186" s="39">
        <v>3.8</v>
      </c>
      <c r="I186" s="39">
        <v>4.7</v>
      </c>
      <c r="J186" s="39">
        <v>4.8</v>
      </c>
      <c r="K186" s="39">
        <v>4.7</v>
      </c>
      <c r="L186" s="39">
        <v>3.6</v>
      </c>
      <c r="M186" s="39">
        <v>6.8</v>
      </c>
      <c r="N186" s="39">
        <v>6.3</v>
      </c>
      <c r="O186" s="39">
        <v>0</v>
      </c>
    </row>
    <row r="187" spans="1:15" x14ac:dyDescent="0.25">
      <c r="A187" s="39">
        <v>186</v>
      </c>
      <c r="B187" s="39">
        <v>3</v>
      </c>
      <c r="C187" s="39">
        <v>1</v>
      </c>
      <c r="D187" s="39">
        <v>0</v>
      </c>
      <c r="E187" s="39">
        <v>0</v>
      </c>
      <c r="F187" s="39">
        <v>3.8</v>
      </c>
      <c r="G187" s="39">
        <v>7.1</v>
      </c>
      <c r="H187" s="39">
        <v>3</v>
      </c>
      <c r="I187" s="39">
        <v>4.5</v>
      </c>
      <c r="J187" s="39">
        <v>7.3</v>
      </c>
      <c r="K187" s="39">
        <v>6</v>
      </c>
      <c r="L187" s="39">
        <v>4.2</v>
      </c>
      <c r="M187" s="39">
        <v>7.4</v>
      </c>
      <c r="N187" s="39">
        <v>6.9</v>
      </c>
      <c r="O187" s="39">
        <v>0</v>
      </c>
    </row>
    <row r="188" spans="1:15" x14ac:dyDescent="0.25">
      <c r="A188" s="39">
        <v>187</v>
      </c>
      <c r="B188" s="39">
        <v>1</v>
      </c>
      <c r="C188" s="39">
        <v>1</v>
      </c>
      <c r="D188" s="39">
        <v>0</v>
      </c>
      <c r="E188" s="39">
        <v>1</v>
      </c>
      <c r="F188" s="39">
        <v>2.8</v>
      </c>
      <c r="G188" s="39">
        <v>5.2</v>
      </c>
      <c r="H188" s="39">
        <v>2.5</v>
      </c>
      <c r="I188" s="39">
        <v>3.7</v>
      </c>
      <c r="J188" s="39">
        <v>8.5</v>
      </c>
      <c r="K188" s="39">
        <v>4.3</v>
      </c>
      <c r="L188" s="39">
        <v>3.3</v>
      </c>
      <c r="M188" s="39">
        <v>4.7</v>
      </c>
      <c r="N188" s="39">
        <v>4</v>
      </c>
      <c r="O188" s="39">
        <v>0</v>
      </c>
    </row>
    <row r="189" spans="1:15" x14ac:dyDescent="0.25">
      <c r="A189" s="39">
        <v>188</v>
      </c>
      <c r="B189" s="39">
        <v>1</v>
      </c>
      <c r="C189" s="39">
        <v>0</v>
      </c>
      <c r="D189" s="39">
        <v>1</v>
      </c>
      <c r="E189" s="39">
        <v>1</v>
      </c>
      <c r="F189" s="39">
        <v>3.6</v>
      </c>
      <c r="G189" s="39">
        <v>4</v>
      </c>
      <c r="H189" s="39">
        <v>1.7</v>
      </c>
      <c r="I189" s="39">
        <v>4.8</v>
      </c>
      <c r="J189" s="39">
        <v>7.2</v>
      </c>
      <c r="K189" s="39">
        <v>3.2</v>
      </c>
      <c r="L189" s="39">
        <v>2.8</v>
      </c>
      <c r="M189" s="39">
        <v>5.4</v>
      </c>
      <c r="N189" s="39">
        <v>7.4</v>
      </c>
      <c r="O189" s="39">
        <v>0</v>
      </c>
    </row>
    <row r="190" spans="1:15" x14ac:dyDescent="0.25">
      <c r="A190" s="39">
        <v>189</v>
      </c>
      <c r="B190" s="39">
        <v>2</v>
      </c>
      <c r="C190" s="39">
        <v>1</v>
      </c>
      <c r="D190" s="39">
        <v>1</v>
      </c>
      <c r="E190" s="39">
        <v>1</v>
      </c>
      <c r="F190" s="39">
        <v>3.6</v>
      </c>
      <c r="G190" s="39">
        <v>6.6</v>
      </c>
      <c r="H190" s="39">
        <v>5.0999999999999996</v>
      </c>
      <c r="I190" s="39">
        <v>5.8</v>
      </c>
      <c r="J190" s="39">
        <v>9.3000000000000007</v>
      </c>
      <c r="K190" s="39">
        <v>5.9</v>
      </c>
      <c r="L190" s="39">
        <v>4.5999999999999996</v>
      </c>
      <c r="M190" s="39">
        <v>7</v>
      </c>
      <c r="N190" s="39">
        <v>6.6</v>
      </c>
      <c r="O190" s="39">
        <v>0</v>
      </c>
    </row>
    <row r="191" spans="1:15" x14ac:dyDescent="0.25">
      <c r="A191" s="39">
        <v>190</v>
      </c>
      <c r="B191" s="39">
        <v>2</v>
      </c>
      <c r="C191" s="39">
        <v>0</v>
      </c>
      <c r="D191" s="39">
        <v>0</v>
      </c>
      <c r="E191" s="39">
        <v>0</v>
      </c>
      <c r="F191" s="39">
        <v>3.7</v>
      </c>
      <c r="G191" s="39">
        <v>5.6</v>
      </c>
      <c r="H191" s="39">
        <v>4.2</v>
      </c>
      <c r="I191" s="39">
        <v>4.8</v>
      </c>
      <c r="J191" s="39">
        <v>3.8</v>
      </c>
      <c r="K191" s="39">
        <v>5.5</v>
      </c>
      <c r="L191" s="39">
        <v>4.2</v>
      </c>
      <c r="M191" s="39">
        <v>7.1</v>
      </c>
      <c r="N191" s="39">
        <v>6.5</v>
      </c>
      <c r="O191" s="39">
        <v>1</v>
      </c>
    </row>
    <row r="192" spans="1:15" x14ac:dyDescent="0.25">
      <c r="A192" s="39">
        <v>191</v>
      </c>
      <c r="B192" s="39">
        <v>1</v>
      </c>
      <c r="C192" s="39">
        <v>0</v>
      </c>
      <c r="D192" s="39">
        <v>0</v>
      </c>
      <c r="E192" s="39">
        <v>0</v>
      </c>
      <c r="F192" s="39">
        <v>3.9</v>
      </c>
      <c r="G192" s="39">
        <v>4.2</v>
      </c>
      <c r="H192" s="39">
        <v>3.4</v>
      </c>
      <c r="I192" s="39">
        <v>4.8</v>
      </c>
      <c r="J192" s="39">
        <v>5.8</v>
      </c>
      <c r="K192" s="39">
        <v>3.8</v>
      </c>
      <c r="L192" s="39">
        <v>2.9</v>
      </c>
      <c r="M192" s="39">
        <v>6.3</v>
      </c>
      <c r="N192" s="39">
        <v>7.9</v>
      </c>
      <c r="O192" s="39">
        <v>1</v>
      </c>
    </row>
    <row r="193" spans="1:15" x14ac:dyDescent="0.25">
      <c r="A193" s="39">
        <v>192</v>
      </c>
      <c r="B193" s="39">
        <v>1</v>
      </c>
      <c r="C193" s="39">
        <v>0</v>
      </c>
      <c r="D193" s="39">
        <v>1</v>
      </c>
      <c r="E193" s="39">
        <v>1</v>
      </c>
      <c r="F193" s="39">
        <v>4.5</v>
      </c>
      <c r="G193" s="39">
        <v>5.8</v>
      </c>
      <c r="H193" s="39">
        <v>4</v>
      </c>
      <c r="I193" s="39">
        <v>5.7</v>
      </c>
      <c r="J193" s="39">
        <v>8.4</v>
      </c>
      <c r="K193" s="39">
        <v>4</v>
      </c>
      <c r="L193" s="39">
        <v>4.4000000000000004</v>
      </c>
      <c r="M193" s="39">
        <v>5.5</v>
      </c>
      <c r="N193" s="39">
        <v>5.6</v>
      </c>
      <c r="O193" s="39">
        <v>0</v>
      </c>
    </row>
    <row r="194" spans="1:15" x14ac:dyDescent="0.25">
      <c r="A194" s="39">
        <v>193</v>
      </c>
      <c r="B194" s="39">
        <v>1</v>
      </c>
      <c r="C194" s="39">
        <v>0</v>
      </c>
      <c r="D194" s="39">
        <v>0</v>
      </c>
      <c r="E194" s="39">
        <v>1</v>
      </c>
      <c r="F194" s="39">
        <v>3.6</v>
      </c>
      <c r="G194" s="39">
        <v>3.2</v>
      </c>
      <c r="H194" s="39">
        <v>3.3</v>
      </c>
      <c r="I194" s="39">
        <v>4.8</v>
      </c>
      <c r="J194" s="39">
        <v>7.2</v>
      </c>
      <c r="K194" s="39">
        <v>2.9</v>
      </c>
      <c r="L194" s="39">
        <v>2.8</v>
      </c>
      <c r="M194" s="39">
        <v>5.4</v>
      </c>
      <c r="N194" s="39">
        <v>4.5</v>
      </c>
      <c r="O194" s="39">
        <v>0</v>
      </c>
    </row>
    <row r="195" spans="1:15" x14ac:dyDescent="0.25">
      <c r="A195" s="39">
        <v>194</v>
      </c>
      <c r="B195" s="39">
        <v>1</v>
      </c>
      <c r="C195" s="39">
        <v>0</v>
      </c>
      <c r="D195" s="39">
        <v>1</v>
      </c>
      <c r="E195" s="39">
        <v>1</v>
      </c>
      <c r="F195" s="39">
        <v>3.8</v>
      </c>
      <c r="G195" s="39">
        <v>4.7</v>
      </c>
      <c r="H195" s="39">
        <v>3.3</v>
      </c>
      <c r="I195" s="39">
        <v>5</v>
      </c>
      <c r="J195" s="39">
        <v>8.4</v>
      </c>
      <c r="K195" s="39">
        <v>4.3</v>
      </c>
      <c r="L195" s="39">
        <v>3.3</v>
      </c>
      <c r="M195" s="39">
        <v>5.4</v>
      </c>
      <c r="N195" s="39">
        <v>6.5</v>
      </c>
      <c r="O195" s="39">
        <v>0</v>
      </c>
    </row>
    <row r="196" spans="1:15" x14ac:dyDescent="0.25">
      <c r="A196" s="39">
        <v>195</v>
      </c>
      <c r="B196" s="39">
        <v>1</v>
      </c>
      <c r="C196" s="39">
        <v>1</v>
      </c>
      <c r="D196" s="39">
        <v>0</v>
      </c>
      <c r="E196" s="39">
        <v>1</v>
      </c>
      <c r="F196" s="39">
        <v>3.3</v>
      </c>
      <c r="G196" s="39">
        <v>4</v>
      </c>
      <c r="H196" s="39">
        <v>5.3</v>
      </c>
      <c r="I196" s="39">
        <v>4.5</v>
      </c>
      <c r="J196" s="39">
        <v>8.8000000000000007</v>
      </c>
      <c r="K196" s="39">
        <v>3.6</v>
      </c>
      <c r="L196" s="39">
        <v>3</v>
      </c>
      <c r="M196" s="39">
        <v>4.8</v>
      </c>
      <c r="N196" s="39">
        <v>5.5</v>
      </c>
      <c r="O196" s="39">
        <v>0</v>
      </c>
    </row>
    <row r="197" spans="1:15" x14ac:dyDescent="0.25">
      <c r="A197" s="39">
        <v>196</v>
      </c>
      <c r="B197" s="39">
        <v>3</v>
      </c>
      <c r="C197" s="39">
        <v>1</v>
      </c>
      <c r="D197" s="39">
        <v>1</v>
      </c>
      <c r="E197" s="39">
        <v>0</v>
      </c>
      <c r="F197" s="39">
        <v>3.6</v>
      </c>
      <c r="G197" s="39">
        <v>5.2</v>
      </c>
      <c r="H197" s="39">
        <v>4.8</v>
      </c>
      <c r="I197" s="39">
        <v>5.4</v>
      </c>
      <c r="J197" s="39">
        <v>4.4000000000000004</v>
      </c>
      <c r="K197" s="39">
        <v>4.4000000000000004</v>
      </c>
      <c r="L197" s="39">
        <v>4</v>
      </c>
      <c r="M197" s="39">
        <v>8.1999999999999993</v>
      </c>
      <c r="N197" s="39">
        <v>6.9</v>
      </c>
      <c r="O197" s="39">
        <v>1</v>
      </c>
    </row>
    <row r="198" spans="1:15" x14ac:dyDescent="0.25">
      <c r="A198" s="39">
        <v>197</v>
      </c>
      <c r="B198" s="39">
        <v>2</v>
      </c>
      <c r="C198" s="39">
        <v>1</v>
      </c>
      <c r="D198" s="39">
        <v>1</v>
      </c>
      <c r="E198" s="39">
        <v>1</v>
      </c>
      <c r="F198" s="39">
        <v>4</v>
      </c>
      <c r="G198" s="39">
        <v>7.8</v>
      </c>
      <c r="H198" s="39">
        <v>3.3</v>
      </c>
      <c r="I198" s="39">
        <v>6.2</v>
      </c>
      <c r="J198" s="39">
        <v>8.4</v>
      </c>
      <c r="K198" s="39">
        <v>6</v>
      </c>
      <c r="L198" s="39">
        <v>5.4</v>
      </c>
      <c r="M198" s="39">
        <v>7.9</v>
      </c>
      <c r="N198" s="39">
        <v>7.8</v>
      </c>
      <c r="O198" s="39">
        <v>1</v>
      </c>
    </row>
    <row r="199" spans="1:15" x14ac:dyDescent="0.25">
      <c r="A199" s="39">
        <v>198</v>
      </c>
      <c r="B199" s="39">
        <v>3</v>
      </c>
      <c r="C199" s="39">
        <v>1</v>
      </c>
      <c r="D199" s="39">
        <v>1</v>
      </c>
      <c r="E199" s="39">
        <v>1</v>
      </c>
      <c r="F199" s="39">
        <v>5</v>
      </c>
      <c r="G199" s="39">
        <v>6.3</v>
      </c>
      <c r="H199" s="39">
        <v>5.3</v>
      </c>
      <c r="I199" s="39">
        <v>6.1</v>
      </c>
      <c r="J199" s="39">
        <v>6.8</v>
      </c>
      <c r="K199" s="39">
        <v>4.4000000000000004</v>
      </c>
      <c r="L199" s="39">
        <v>4.2</v>
      </c>
      <c r="M199" s="39">
        <v>8.6</v>
      </c>
      <c r="N199" s="39">
        <v>8.8000000000000007</v>
      </c>
      <c r="O199" s="39">
        <v>1</v>
      </c>
    </row>
    <row r="200" spans="1:15" x14ac:dyDescent="0.25">
      <c r="A200" s="39">
        <v>199</v>
      </c>
      <c r="B200" s="39">
        <v>2</v>
      </c>
      <c r="C200" s="39">
        <v>1</v>
      </c>
      <c r="D200" s="39">
        <v>1</v>
      </c>
      <c r="E200" s="39">
        <v>1</v>
      </c>
      <c r="F200" s="39">
        <v>5.5</v>
      </c>
      <c r="G200" s="39">
        <v>6.6</v>
      </c>
      <c r="H200" s="39">
        <v>6.5</v>
      </c>
      <c r="I200" s="39">
        <v>8.1999999999999993</v>
      </c>
      <c r="J200" s="39">
        <v>6.3</v>
      </c>
      <c r="K200" s="39">
        <v>5.9</v>
      </c>
      <c r="L200" s="39">
        <v>4.9000000000000004</v>
      </c>
      <c r="M200" s="39">
        <v>8.1999999999999993</v>
      </c>
      <c r="N200" s="39">
        <v>7.1</v>
      </c>
      <c r="O200" s="39">
        <v>1</v>
      </c>
    </row>
    <row r="201" spans="1:15" x14ac:dyDescent="0.25">
      <c r="A201" s="39">
        <v>200</v>
      </c>
      <c r="B201" s="39">
        <v>3</v>
      </c>
      <c r="C201" s="39">
        <v>1</v>
      </c>
      <c r="D201" s="39">
        <v>0</v>
      </c>
      <c r="E201" s="39">
        <v>1</v>
      </c>
      <c r="F201" s="39">
        <v>5</v>
      </c>
      <c r="G201" s="39">
        <v>5.9</v>
      </c>
      <c r="H201" s="39">
        <v>5.3</v>
      </c>
      <c r="I201" s="39">
        <v>6.1</v>
      </c>
      <c r="J201" s="39">
        <v>6.8</v>
      </c>
      <c r="K201" s="39">
        <v>4.3</v>
      </c>
      <c r="L201" s="39">
        <v>4.2</v>
      </c>
      <c r="M201" s="39">
        <v>8.6</v>
      </c>
      <c r="N201" s="39">
        <v>8.1</v>
      </c>
      <c r="O201" s="39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8661-3C86-41FA-8D82-56A222E55699}">
  <sheetPr>
    <tabColor rgb="FFFFFF00"/>
  </sheetPr>
  <dimension ref="B1:Q236"/>
  <sheetViews>
    <sheetView showGridLines="0" topLeftCell="A8" workbookViewId="0"/>
  </sheetViews>
  <sheetFormatPr defaultColWidth="9.109375" defaultRowHeight="13.2" x14ac:dyDescent="0.25"/>
  <cols>
    <col min="1" max="2" width="9.109375" style="22"/>
    <col min="3" max="3" width="18.33203125" style="22" bestFit="1" customWidth="1"/>
    <col min="4" max="4" width="13.5546875" style="22" customWidth="1"/>
    <col min="5" max="5" width="24" style="22" customWidth="1"/>
    <col min="6" max="7" width="13.44140625" style="22" customWidth="1"/>
    <col min="8" max="13" width="9.109375" style="22"/>
    <col min="14" max="14" width="15.5546875" style="22" bestFit="1" customWidth="1"/>
    <col min="15" max="16384" width="9.109375" style="22"/>
  </cols>
  <sheetData>
    <row r="1" spans="2:17" ht="18" x14ac:dyDescent="0.35">
      <c r="B1" s="24" t="s">
        <v>143</v>
      </c>
      <c r="N1" s="22" t="s">
        <v>417</v>
      </c>
    </row>
    <row r="3" spans="2:17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</row>
    <row r="4" spans="2:17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</row>
    <row r="5" spans="2:17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7</v>
      </c>
      <c r="O5" s="27">
        <v>5</v>
      </c>
      <c r="P5" s="27">
        <v>25</v>
      </c>
      <c r="Q5" s="27">
        <v>37</v>
      </c>
    </row>
    <row r="10" spans="2:17" ht="18" x14ac:dyDescent="0.35">
      <c r="B10" s="28" t="s">
        <v>104</v>
      </c>
    </row>
    <row r="12" spans="2:17" ht="15.6" x14ac:dyDescent="0.3">
      <c r="C12" s="57" t="s">
        <v>144</v>
      </c>
      <c r="D12" s="58"/>
      <c r="E12" s="59"/>
    </row>
    <row r="13" spans="2:17" x14ac:dyDescent="0.25">
      <c r="C13" s="30" t="s">
        <v>145</v>
      </c>
      <c r="D13" s="31" t="s">
        <v>146</v>
      </c>
      <c r="E13" s="31" t="s">
        <v>147</v>
      </c>
    </row>
    <row r="14" spans="2:17" x14ac:dyDescent="0.25">
      <c r="C14" s="30">
        <v>0</v>
      </c>
      <c r="D14" s="32">
        <v>95</v>
      </c>
      <c r="E14" s="32">
        <v>19</v>
      </c>
    </row>
    <row r="15" spans="2:17" x14ac:dyDescent="0.25">
      <c r="C15" s="30">
        <v>1</v>
      </c>
      <c r="D15" s="32">
        <v>15</v>
      </c>
      <c r="E15" s="32">
        <v>71</v>
      </c>
    </row>
    <row r="17" spans="3:6" ht="15.6" x14ac:dyDescent="0.3">
      <c r="C17" s="57" t="s">
        <v>148</v>
      </c>
      <c r="D17" s="58"/>
      <c r="E17" s="58"/>
      <c r="F17" s="59"/>
    </row>
    <row r="18" spans="3:6" x14ac:dyDescent="0.25">
      <c r="C18" s="22" t="s">
        <v>149</v>
      </c>
      <c r="D18" s="22" t="s">
        <v>133</v>
      </c>
      <c r="E18" s="22" t="s">
        <v>150</v>
      </c>
      <c r="F18" s="22" t="s">
        <v>151</v>
      </c>
    </row>
    <row r="19" spans="3:6" x14ac:dyDescent="0.25">
      <c r="C19" s="30">
        <v>0</v>
      </c>
      <c r="D19" s="22">
        <f>SUM($D$14:$E$14)</f>
        <v>114</v>
      </c>
      <c r="E19" s="22">
        <f>SUM($D$14:$E$14) - $D$14</f>
        <v>19</v>
      </c>
      <c r="F19" s="22">
        <f>IF($D$19=0,"Undefined",$E$19*100 / $D$19)</f>
        <v>16.666666666666668</v>
      </c>
    </row>
    <row r="20" spans="3:6" x14ac:dyDescent="0.25">
      <c r="C20" s="30">
        <v>1</v>
      </c>
      <c r="D20" s="22">
        <f>SUM($D$15:$E$15)</f>
        <v>86</v>
      </c>
      <c r="E20" s="22">
        <f>SUM($D$15:$E$15) - $E$15</f>
        <v>15</v>
      </c>
      <c r="F20" s="22">
        <f>IF($D$20=0,"Undefined",$E$20*100 / $D$20)</f>
        <v>17.441860465116278</v>
      </c>
    </row>
    <row r="21" spans="3:6" x14ac:dyDescent="0.25">
      <c r="C21" s="30" t="s">
        <v>152</v>
      </c>
      <c r="D21" s="22">
        <f>SUM($D$19:$D$20)</f>
        <v>200</v>
      </c>
      <c r="E21" s="22">
        <f>SUM($E$19:$E$20)</f>
        <v>34</v>
      </c>
      <c r="F21" s="22">
        <f>IF($D$21=0,"Undefined",$E$21*100 / $D$21)</f>
        <v>17</v>
      </c>
    </row>
    <row r="23" spans="3:6" ht="15.6" x14ac:dyDescent="0.3">
      <c r="C23" s="57" t="s">
        <v>153</v>
      </c>
      <c r="D23" s="59"/>
    </row>
    <row r="24" spans="3:6" x14ac:dyDescent="0.25">
      <c r="C24" s="22" t="s">
        <v>154</v>
      </c>
      <c r="D24" s="22" t="s">
        <v>155</v>
      </c>
    </row>
    <row r="25" spans="3:6" x14ac:dyDescent="0.25">
      <c r="C25" s="22" t="s">
        <v>156</v>
      </c>
      <c r="D25" s="22">
        <v>166</v>
      </c>
    </row>
    <row r="26" spans="3:6" x14ac:dyDescent="0.25">
      <c r="C26" s="22" t="s">
        <v>157</v>
      </c>
      <c r="D26" s="22">
        <v>83</v>
      </c>
    </row>
    <row r="27" spans="3:6" x14ac:dyDescent="0.25">
      <c r="C27" s="22" t="s">
        <v>158</v>
      </c>
      <c r="D27" s="22">
        <v>0.83333333333333337</v>
      </c>
    </row>
    <row r="28" spans="3:6" x14ac:dyDescent="0.25">
      <c r="C28" s="22" t="s">
        <v>159</v>
      </c>
      <c r="D28" s="22">
        <v>0.82558139534883723</v>
      </c>
    </row>
    <row r="29" spans="3:6" x14ac:dyDescent="0.25">
      <c r="C29" s="22" t="s">
        <v>160</v>
      </c>
      <c r="D29" s="22">
        <v>0.78888888888888886</v>
      </c>
    </row>
    <row r="30" spans="3:6" x14ac:dyDescent="0.25">
      <c r="C30" s="22" t="s">
        <v>161</v>
      </c>
      <c r="D30" s="22">
        <v>0.80681818181818177</v>
      </c>
    </row>
    <row r="31" spans="3:6" x14ac:dyDescent="0.25">
      <c r="C31" s="22" t="s">
        <v>162</v>
      </c>
      <c r="D31" s="22">
        <v>1</v>
      </c>
    </row>
    <row r="32" spans="3:6" x14ac:dyDescent="0.25">
      <c r="C32" s="22" t="s">
        <v>163</v>
      </c>
      <c r="D32" s="22">
        <v>0.5</v>
      </c>
    </row>
    <row r="34" spans="2:7" ht="18" x14ac:dyDescent="0.35">
      <c r="B34" s="28" t="s">
        <v>105</v>
      </c>
    </row>
    <row r="36" spans="2:7" x14ac:dyDescent="0.25">
      <c r="C36" s="30" t="s">
        <v>164</v>
      </c>
      <c r="D36" s="31" t="s">
        <v>39</v>
      </c>
      <c r="E36" s="31" t="s">
        <v>165</v>
      </c>
      <c r="F36" s="31" t="s">
        <v>166</v>
      </c>
      <c r="G36" s="31" t="s">
        <v>167</v>
      </c>
    </row>
    <row r="37" spans="2:7" x14ac:dyDescent="0.25">
      <c r="C37" s="30" t="s">
        <v>189</v>
      </c>
      <c r="D37" s="32">
        <v>1</v>
      </c>
      <c r="E37" s="32">
        <v>1</v>
      </c>
      <c r="F37" s="32">
        <v>0.99879220683566705</v>
      </c>
      <c r="G37" s="32">
        <v>1.2077931643329487E-3</v>
      </c>
    </row>
    <row r="38" spans="2:7" x14ac:dyDescent="0.25">
      <c r="C38" s="30" t="s">
        <v>350</v>
      </c>
      <c r="D38" s="32">
        <v>1</v>
      </c>
      <c r="E38" s="32">
        <v>1</v>
      </c>
      <c r="F38" s="32">
        <v>0.99873486273627043</v>
      </c>
      <c r="G38" s="32">
        <v>1.2651372637295655E-3</v>
      </c>
    </row>
    <row r="39" spans="2:7" x14ac:dyDescent="0.25">
      <c r="C39" s="30" t="s">
        <v>296</v>
      </c>
      <c r="D39" s="32">
        <v>1</v>
      </c>
      <c r="E39" s="32">
        <v>1</v>
      </c>
      <c r="F39" s="32">
        <v>0.99841108149856084</v>
      </c>
      <c r="G39" s="32">
        <v>1.5889185014391627E-3</v>
      </c>
    </row>
    <row r="40" spans="2:7" x14ac:dyDescent="0.25">
      <c r="C40" s="30" t="s">
        <v>347</v>
      </c>
      <c r="D40" s="32">
        <v>1</v>
      </c>
      <c r="E40" s="32">
        <v>1</v>
      </c>
      <c r="F40" s="32">
        <v>0.99760783216163207</v>
      </c>
      <c r="G40" s="32">
        <v>2.3921678383679312E-3</v>
      </c>
    </row>
    <row r="41" spans="2:7" x14ac:dyDescent="0.25">
      <c r="C41" s="30" t="s">
        <v>224</v>
      </c>
      <c r="D41" s="32">
        <v>1</v>
      </c>
      <c r="E41" s="32">
        <v>1</v>
      </c>
      <c r="F41" s="32">
        <v>0.99175588860951769</v>
      </c>
      <c r="G41" s="32">
        <v>8.2441113904823116E-3</v>
      </c>
    </row>
    <row r="42" spans="2:7" x14ac:dyDescent="0.25">
      <c r="C42" s="30" t="s">
        <v>288</v>
      </c>
      <c r="D42" s="32">
        <v>1</v>
      </c>
      <c r="E42" s="32">
        <v>1</v>
      </c>
      <c r="F42" s="32">
        <v>0.98966449162253867</v>
      </c>
      <c r="G42" s="32">
        <v>1.0335508377461333E-2</v>
      </c>
    </row>
    <row r="43" spans="2:7" x14ac:dyDescent="0.25">
      <c r="C43" s="30" t="s">
        <v>351</v>
      </c>
      <c r="D43" s="32">
        <v>1</v>
      </c>
      <c r="E43" s="32">
        <v>1</v>
      </c>
      <c r="F43" s="32">
        <v>0.98377082533589666</v>
      </c>
      <c r="G43" s="32">
        <v>1.6229174664103341E-2</v>
      </c>
    </row>
    <row r="44" spans="2:7" x14ac:dyDescent="0.25">
      <c r="C44" s="33" t="s">
        <v>278</v>
      </c>
      <c r="D44" s="34">
        <v>0</v>
      </c>
      <c r="E44" s="34">
        <v>1</v>
      </c>
      <c r="F44" s="34">
        <v>0.98332665569283284</v>
      </c>
      <c r="G44" s="34">
        <v>1.6673344307167159E-2</v>
      </c>
    </row>
    <row r="45" spans="2:7" x14ac:dyDescent="0.25">
      <c r="C45" s="30" t="s">
        <v>210</v>
      </c>
      <c r="D45" s="32">
        <v>1</v>
      </c>
      <c r="E45" s="32">
        <v>1</v>
      </c>
      <c r="F45" s="32">
        <v>0.9822472662089079</v>
      </c>
      <c r="G45" s="32">
        <v>1.7752733791092101E-2</v>
      </c>
    </row>
    <row r="46" spans="2:7" x14ac:dyDescent="0.25">
      <c r="C46" s="30" t="s">
        <v>284</v>
      </c>
      <c r="D46" s="32">
        <v>1</v>
      </c>
      <c r="E46" s="32">
        <v>1</v>
      </c>
      <c r="F46" s="32">
        <v>0.98097182469975819</v>
      </c>
      <c r="G46" s="32">
        <v>1.9028175300241812E-2</v>
      </c>
    </row>
    <row r="47" spans="2:7" x14ac:dyDescent="0.25">
      <c r="C47" s="30" t="s">
        <v>205</v>
      </c>
      <c r="D47" s="32">
        <v>1</v>
      </c>
      <c r="E47" s="32">
        <v>1</v>
      </c>
      <c r="F47" s="32">
        <v>0.97860558039508505</v>
      </c>
      <c r="G47" s="32">
        <v>2.1394419604914949E-2</v>
      </c>
    </row>
    <row r="48" spans="2:7" x14ac:dyDescent="0.25">
      <c r="C48" s="30" t="s">
        <v>269</v>
      </c>
      <c r="D48" s="32">
        <v>1</v>
      </c>
      <c r="E48" s="32">
        <v>1</v>
      </c>
      <c r="F48" s="32">
        <v>0.97824048959861942</v>
      </c>
      <c r="G48" s="32">
        <v>2.1759510401380577E-2</v>
      </c>
    </row>
    <row r="49" spans="3:7" x14ac:dyDescent="0.25">
      <c r="C49" s="30" t="s">
        <v>365</v>
      </c>
      <c r="D49" s="32">
        <v>1</v>
      </c>
      <c r="E49" s="32">
        <v>1</v>
      </c>
      <c r="F49" s="32">
        <v>0.97279317588275016</v>
      </c>
      <c r="G49" s="32">
        <v>2.7206824117249839E-2</v>
      </c>
    </row>
    <row r="50" spans="3:7" x14ac:dyDescent="0.25">
      <c r="C50" s="30" t="s">
        <v>367</v>
      </c>
      <c r="D50" s="32">
        <v>1</v>
      </c>
      <c r="E50" s="32">
        <v>1</v>
      </c>
      <c r="F50" s="32">
        <v>0.97279317588275016</v>
      </c>
      <c r="G50" s="32">
        <v>2.7206824117249839E-2</v>
      </c>
    </row>
    <row r="51" spans="3:7" x14ac:dyDescent="0.25">
      <c r="C51" s="30" t="s">
        <v>257</v>
      </c>
      <c r="D51" s="32">
        <v>1</v>
      </c>
      <c r="E51" s="32">
        <v>1</v>
      </c>
      <c r="F51" s="32">
        <v>0.96373286652162904</v>
      </c>
      <c r="G51" s="32">
        <v>3.6267133478370961E-2</v>
      </c>
    </row>
    <row r="52" spans="3:7" x14ac:dyDescent="0.25">
      <c r="C52" s="30" t="s">
        <v>345</v>
      </c>
      <c r="D52" s="32">
        <v>1</v>
      </c>
      <c r="E52" s="32">
        <v>1</v>
      </c>
      <c r="F52" s="32">
        <v>0.96287453866560024</v>
      </c>
      <c r="G52" s="32">
        <v>3.7125461334399756E-2</v>
      </c>
    </row>
    <row r="53" spans="3:7" x14ac:dyDescent="0.25">
      <c r="C53" s="30" t="s">
        <v>274</v>
      </c>
      <c r="D53" s="32">
        <v>1</v>
      </c>
      <c r="E53" s="32">
        <v>1</v>
      </c>
      <c r="F53" s="32">
        <v>0.95053920815434889</v>
      </c>
      <c r="G53" s="32">
        <v>4.9460791845651109E-2</v>
      </c>
    </row>
    <row r="54" spans="3:7" x14ac:dyDescent="0.25">
      <c r="C54" s="30" t="s">
        <v>366</v>
      </c>
      <c r="D54" s="32">
        <v>1</v>
      </c>
      <c r="E54" s="32">
        <v>1</v>
      </c>
      <c r="F54" s="32">
        <v>0.9463000304406195</v>
      </c>
      <c r="G54" s="32">
        <v>5.36999695593805E-2</v>
      </c>
    </row>
    <row r="55" spans="3:7" x14ac:dyDescent="0.25">
      <c r="C55" s="30" t="s">
        <v>216</v>
      </c>
      <c r="D55" s="32">
        <v>1</v>
      </c>
      <c r="E55" s="32">
        <v>1</v>
      </c>
      <c r="F55" s="32">
        <v>0.94107932930986327</v>
      </c>
      <c r="G55" s="32">
        <v>5.8920670690136734E-2</v>
      </c>
    </row>
    <row r="56" spans="3:7" x14ac:dyDescent="0.25">
      <c r="C56" s="30" t="s">
        <v>217</v>
      </c>
      <c r="D56" s="32">
        <v>1</v>
      </c>
      <c r="E56" s="32">
        <v>1</v>
      </c>
      <c r="F56" s="32">
        <v>0.93852161506338638</v>
      </c>
      <c r="G56" s="32">
        <v>6.1478384936613617E-2</v>
      </c>
    </row>
    <row r="57" spans="3:7" x14ac:dyDescent="0.25">
      <c r="C57" s="30" t="s">
        <v>261</v>
      </c>
      <c r="D57" s="32">
        <v>1</v>
      </c>
      <c r="E57" s="32">
        <v>1</v>
      </c>
      <c r="F57" s="32">
        <v>0.93851903584414287</v>
      </c>
      <c r="G57" s="32">
        <v>6.1480964155857132E-2</v>
      </c>
    </row>
    <row r="58" spans="3:7" x14ac:dyDescent="0.25">
      <c r="C58" s="30" t="s">
        <v>180</v>
      </c>
      <c r="D58" s="32">
        <v>1</v>
      </c>
      <c r="E58" s="32">
        <v>1</v>
      </c>
      <c r="F58" s="32">
        <v>0.92984490055963309</v>
      </c>
      <c r="G58" s="32">
        <v>7.0155099440366908E-2</v>
      </c>
    </row>
    <row r="59" spans="3:7" x14ac:dyDescent="0.25">
      <c r="C59" s="30" t="s">
        <v>294</v>
      </c>
      <c r="D59" s="32">
        <v>1</v>
      </c>
      <c r="E59" s="32">
        <v>1</v>
      </c>
      <c r="F59" s="32">
        <v>0.9239609667314207</v>
      </c>
      <c r="G59" s="32">
        <v>7.6039033268579304E-2</v>
      </c>
    </row>
    <row r="60" spans="3:7" x14ac:dyDescent="0.25">
      <c r="C60" s="30" t="s">
        <v>310</v>
      </c>
      <c r="D60" s="32">
        <v>1</v>
      </c>
      <c r="E60" s="32">
        <v>1</v>
      </c>
      <c r="F60" s="32">
        <v>0.92229493561329834</v>
      </c>
      <c r="G60" s="32">
        <v>7.7705064386701661E-2</v>
      </c>
    </row>
    <row r="61" spans="3:7" x14ac:dyDescent="0.25">
      <c r="C61" s="30" t="s">
        <v>340</v>
      </c>
      <c r="D61" s="32">
        <v>1</v>
      </c>
      <c r="E61" s="32">
        <v>1</v>
      </c>
      <c r="F61" s="32">
        <v>0.91720141983604209</v>
      </c>
      <c r="G61" s="32">
        <v>8.2798580163957913E-2</v>
      </c>
    </row>
    <row r="62" spans="3:7" x14ac:dyDescent="0.25">
      <c r="C62" s="30" t="s">
        <v>246</v>
      </c>
      <c r="D62" s="32">
        <v>1</v>
      </c>
      <c r="E62" s="32">
        <v>1</v>
      </c>
      <c r="F62" s="32">
        <v>0.91009705512739991</v>
      </c>
      <c r="G62" s="32">
        <v>8.9902944872600088E-2</v>
      </c>
    </row>
    <row r="63" spans="3:7" x14ac:dyDescent="0.25">
      <c r="C63" s="30" t="s">
        <v>271</v>
      </c>
      <c r="D63" s="32">
        <v>1</v>
      </c>
      <c r="E63" s="32">
        <v>1</v>
      </c>
      <c r="F63" s="32">
        <v>0.90974067270141834</v>
      </c>
      <c r="G63" s="32">
        <v>9.025932729858166E-2</v>
      </c>
    </row>
    <row r="64" spans="3:7" x14ac:dyDescent="0.25">
      <c r="C64" s="30" t="s">
        <v>211</v>
      </c>
      <c r="D64" s="32">
        <v>1</v>
      </c>
      <c r="E64" s="32">
        <v>1</v>
      </c>
      <c r="F64" s="32">
        <v>0.90623917827318845</v>
      </c>
      <c r="G64" s="32">
        <v>9.376082172681155E-2</v>
      </c>
    </row>
    <row r="65" spans="3:7" x14ac:dyDescent="0.25">
      <c r="C65" s="30" t="s">
        <v>182</v>
      </c>
      <c r="D65" s="32">
        <v>1</v>
      </c>
      <c r="E65" s="32">
        <v>1</v>
      </c>
      <c r="F65" s="32">
        <v>0.90619932686687932</v>
      </c>
      <c r="G65" s="32">
        <v>9.3800673133120682E-2</v>
      </c>
    </row>
    <row r="66" spans="3:7" x14ac:dyDescent="0.25">
      <c r="C66" s="30" t="s">
        <v>170</v>
      </c>
      <c r="D66" s="32">
        <v>1</v>
      </c>
      <c r="E66" s="32">
        <v>1</v>
      </c>
      <c r="F66" s="32">
        <v>0.90428308361677878</v>
      </c>
      <c r="G66" s="32">
        <v>9.5716916383221218E-2</v>
      </c>
    </row>
    <row r="67" spans="3:7" x14ac:dyDescent="0.25">
      <c r="C67" s="30" t="s">
        <v>303</v>
      </c>
      <c r="D67" s="32">
        <v>1</v>
      </c>
      <c r="E67" s="32">
        <v>1</v>
      </c>
      <c r="F67" s="32">
        <v>0.89358636689076598</v>
      </c>
      <c r="G67" s="32">
        <v>0.10641363310923402</v>
      </c>
    </row>
    <row r="68" spans="3:7" x14ac:dyDescent="0.25">
      <c r="C68" s="30" t="s">
        <v>329</v>
      </c>
      <c r="D68" s="32">
        <v>1</v>
      </c>
      <c r="E68" s="32">
        <v>1</v>
      </c>
      <c r="F68" s="32">
        <v>0.88948874516339149</v>
      </c>
      <c r="G68" s="32">
        <v>0.11051125483660851</v>
      </c>
    </row>
    <row r="69" spans="3:7" x14ac:dyDescent="0.25">
      <c r="C69" s="30" t="s">
        <v>364</v>
      </c>
      <c r="D69" s="32">
        <v>1</v>
      </c>
      <c r="E69" s="32">
        <v>1</v>
      </c>
      <c r="F69" s="32">
        <v>0.88683742238923702</v>
      </c>
      <c r="G69" s="32">
        <v>0.11316257761076298</v>
      </c>
    </row>
    <row r="70" spans="3:7" x14ac:dyDescent="0.25">
      <c r="C70" s="30" t="s">
        <v>282</v>
      </c>
      <c r="D70" s="32">
        <v>1</v>
      </c>
      <c r="E70" s="32">
        <v>1</v>
      </c>
      <c r="F70" s="32">
        <v>0.88679484231836481</v>
      </c>
      <c r="G70" s="32">
        <v>0.11320515768163519</v>
      </c>
    </row>
    <row r="71" spans="3:7" x14ac:dyDescent="0.25">
      <c r="C71" s="30" t="s">
        <v>191</v>
      </c>
      <c r="D71" s="32">
        <v>1</v>
      </c>
      <c r="E71" s="32">
        <v>1</v>
      </c>
      <c r="F71" s="32">
        <v>0.88173870693063605</v>
      </c>
      <c r="G71" s="32">
        <v>0.11826129306936395</v>
      </c>
    </row>
    <row r="72" spans="3:7" x14ac:dyDescent="0.25">
      <c r="C72" s="30" t="s">
        <v>241</v>
      </c>
      <c r="D72" s="32">
        <v>1</v>
      </c>
      <c r="E72" s="32">
        <v>1</v>
      </c>
      <c r="F72" s="32">
        <v>0.8752853646481159</v>
      </c>
      <c r="G72" s="32">
        <v>0.1247146353518841</v>
      </c>
    </row>
    <row r="73" spans="3:7" x14ac:dyDescent="0.25">
      <c r="C73" s="30" t="s">
        <v>343</v>
      </c>
      <c r="D73" s="32">
        <v>1</v>
      </c>
      <c r="E73" s="32">
        <v>1</v>
      </c>
      <c r="F73" s="32">
        <v>0.87030814461432915</v>
      </c>
      <c r="G73" s="32">
        <v>0.12969185538567085</v>
      </c>
    </row>
    <row r="74" spans="3:7" x14ac:dyDescent="0.25">
      <c r="C74" s="30" t="s">
        <v>220</v>
      </c>
      <c r="D74" s="32">
        <v>1</v>
      </c>
      <c r="E74" s="32">
        <v>1</v>
      </c>
      <c r="F74" s="32">
        <v>0.86420679337068473</v>
      </c>
      <c r="G74" s="32">
        <v>0.13579320662931527</v>
      </c>
    </row>
    <row r="75" spans="3:7" x14ac:dyDescent="0.25">
      <c r="C75" s="30" t="s">
        <v>291</v>
      </c>
      <c r="D75" s="32">
        <v>1</v>
      </c>
      <c r="E75" s="32">
        <v>1</v>
      </c>
      <c r="F75" s="32">
        <v>0.86420679337068473</v>
      </c>
      <c r="G75" s="32">
        <v>0.13579320662931527</v>
      </c>
    </row>
    <row r="76" spans="3:7" x14ac:dyDescent="0.25">
      <c r="C76" s="30" t="s">
        <v>344</v>
      </c>
      <c r="D76" s="32">
        <v>1</v>
      </c>
      <c r="E76" s="32">
        <v>1</v>
      </c>
      <c r="F76" s="32">
        <v>0.86133725799476435</v>
      </c>
      <c r="G76" s="32">
        <v>0.13866274200523565</v>
      </c>
    </row>
    <row r="77" spans="3:7" x14ac:dyDescent="0.25">
      <c r="C77" s="30" t="s">
        <v>168</v>
      </c>
      <c r="D77" s="32">
        <v>1</v>
      </c>
      <c r="E77" s="32">
        <v>1</v>
      </c>
      <c r="F77" s="32">
        <v>0.85931551120061245</v>
      </c>
      <c r="G77" s="32">
        <v>0.14068448879938755</v>
      </c>
    </row>
    <row r="78" spans="3:7" x14ac:dyDescent="0.25">
      <c r="C78" s="30" t="s">
        <v>181</v>
      </c>
      <c r="D78" s="32">
        <v>1</v>
      </c>
      <c r="E78" s="32">
        <v>1</v>
      </c>
      <c r="F78" s="32">
        <v>0.85873150870237702</v>
      </c>
      <c r="G78" s="32">
        <v>0.14126849129762298</v>
      </c>
    </row>
    <row r="79" spans="3:7" x14ac:dyDescent="0.25">
      <c r="C79" s="30" t="s">
        <v>272</v>
      </c>
      <c r="D79" s="32">
        <v>1</v>
      </c>
      <c r="E79" s="32">
        <v>1</v>
      </c>
      <c r="F79" s="32">
        <v>0.85371263425541155</v>
      </c>
      <c r="G79" s="32">
        <v>0.14628736574458845</v>
      </c>
    </row>
    <row r="80" spans="3:7" x14ac:dyDescent="0.25">
      <c r="C80" s="30" t="s">
        <v>242</v>
      </c>
      <c r="D80" s="32">
        <v>1</v>
      </c>
      <c r="E80" s="32">
        <v>1</v>
      </c>
      <c r="F80" s="32">
        <v>0.84791457883116306</v>
      </c>
      <c r="G80" s="32">
        <v>0.15208542116883694</v>
      </c>
    </row>
    <row r="81" spans="3:7" x14ac:dyDescent="0.25">
      <c r="C81" s="30" t="s">
        <v>252</v>
      </c>
      <c r="D81" s="32">
        <v>1</v>
      </c>
      <c r="E81" s="32">
        <v>1</v>
      </c>
      <c r="F81" s="32">
        <v>0.83779285751758814</v>
      </c>
      <c r="G81" s="32">
        <v>0.16220714248241186</v>
      </c>
    </row>
    <row r="82" spans="3:7" x14ac:dyDescent="0.25">
      <c r="C82" s="30" t="s">
        <v>316</v>
      </c>
      <c r="D82" s="32">
        <v>1</v>
      </c>
      <c r="E82" s="32">
        <v>1</v>
      </c>
      <c r="F82" s="32">
        <v>0.83611537950975456</v>
      </c>
      <c r="G82" s="32">
        <v>0.16388462049024544</v>
      </c>
    </row>
    <row r="83" spans="3:7" x14ac:dyDescent="0.25">
      <c r="C83" s="30" t="s">
        <v>309</v>
      </c>
      <c r="D83" s="32">
        <v>1</v>
      </c>
      <c r="E83" s="32">
        <v>1</v>
      </c>
      <c r="F83" s="32">
        <v>0.81813982394105367</v>
      </c>
      <c r="G83" s="32">
        <v>0.18186017605894633</v>
      </c>
    </row>
    <row r="84" spans="3:7" x14ac:dyDescent="0.25">
      <c r="C84" s="30" t="s">
        <v>349</v>
      </c>
      <c r="D84" s="32">
        <v>1</v>
      </c>
      <c r="E84" s="32">
        <v>1</v>
      </c>
      <c r="F84" s="32">
        <v>0.81592168553224309</v>
      </c>
      <c r="G84" s="32">
        <v>0.18407831446775691</v>
      </c>
    </row>
    <row r="85" spans="3:7" x14ac:dyDescent="0.25">
      <c r="C85" s="30" t="s">
        <v>363</v>
      </c>
      <c r="D85" s="32">
        <v>1</v>
      </c>
      <c r="E85" s="32">
        <v>1</v>
      </c>
      <c r="F85" s="32">
        <v>0.81236919626484183</v>
      </c>
      <c r="G85" s="32">
        <v>0.18763080373515817</v>
      </c>
    </row>
    <row r="86" spans="3:7" x14ac:dyDescent="0.25">
      <c r="C86" s="30" t="s">
        <v>229</v>
      </c>
      <c r="D86" s="32">
        <v>1</v>
      </c>
      <c r="E86" s="32">
        <v>1</v>
      </c>
      <c r="F86" s="32">
        <v>0.81231134140029504</v>
      </c>
      <c r="G86" s="32">
        <v>0.18768865859970496</v>
      </c>
    </row>
    <row r="87" spans="3:7" x14ac:dyDescent="0.25">
      <c r="C87" s="30" t="s">
        <v>223</v>
      </c>
      <c r="D87" s="32">
        <v>1</v>
      </c>
      <c r="E87" s="32">
        <v>1</v>
      </c>
      <c r="F87" s="32">
        <v>0.78247193838747442</v>
      </c>
      <c r="G87" s="32">
        <v>0.21752806161252558</v>
      </c>
    </row>
    <row r="88" spans="3:7" x14ac:dyDescent="0.25">
      <c r="C88" s="30" t="s">
        <v>187</v>
      </c>
      <c r="D88" s="32">
        <v>1</v>
      </c>
      <c r="E88" s="32">
        <v>1</v>
      </c>
      <c r="F88" s="32">
        <v>0.76305927054570888</v>
      </c>
      <c r="G88" s="32">
        <v>0.23694072945429112</v>
      </c>
    </row>
    <row r="89" spans="3:7" x14ac:dyDescent="0.25">
      <c r="C89" s="30" t="s">
        <v>185</v>
      </c>
      <c r="D89" s="32">
        <v>1</v>
      </c>
      <c r="E89" s="32">
        <v>1</v>
      </c>
      <c r="F89" s="32">
        <v>0.76232382892767636</v>
      </c>
      <c r="G89" s="32">
        <v>0.23767617107232364</v>
      </c>
    </row>
    <row r="90" spans="3:7" x14ac:dyDescent="0.25">
      <c r="C90" s="30" t="s">
        <v>214</v>
      </c>
      <c r="D90" s="32">
        <v>1</v>
      </c>
      <c r="E90" s="32">
        <v>1</v>
      </c>
      <c r="F90" s="32">
        <v>0.75373629325098312</v>
      </c>
      <c r="G90" s="32">
        <v>0.24626370674901688</v>
      </c>
    </row>
    <row r="91" spans="3:7" x14ac:dyDescent="0.25">
      <c r="C91" s="30" t="s">
        <v>225</v>
      </c>
      <c r="D91" s="32">
        <v>1</v>
      </c>
      <c r="E91" s="32">
        <v>1</v>
      </c>
      <c r="F91" s="32">
        <v>0.75032814177897866</v>
      </c>
      <c r="G91" s="32">
        <v>0.24967185822102134</v>
      </c>
    </row>
    <row r="92" spans="3:7" x14ac:dyDescent="0.25">
      <c r="C92" s="30" t="s">
        <v>209</v>
      </c>
      <c r="D92" s="32">
        <v>1</v>
      </c>
      <c r="E92" s="32">
        <v>1</v>
      </c>
      <c r="F92" s="32">
        <v>0.74099168712333774</v>
      </c>
      <c r="G92" s="32">
        <v>0.25900831287666226</v>
      </c>
    </row>
    <row r="93" spans="3:7" x14ac:dyDescent="0.25">
      <c r="C93" s="33" t="s">
        <v>353</v>
      </c>
      <c r="D93" s="34">
        <v>0</v>
      </c>
      <c r="E93" s="34">
        <v>1</v>
      </c>
      <c r="F93" s="34">
        <v>0.74068305760554476</v>
      </c>
      <c r="G93" s="34">
        <v>0.25931694239445524</v>
      </c>
    </row>
    <row r="94" spans="3:7" x14ac:dyDescent="0.25">
      <c r="C94" s="33" t="s">
        <v>311</v>
      </c>
      <c r="D94" s="34">
        <v>0</v>
      </c>
      <c r="E94" s="34">
        <v>1</v>
      </c>
      <c r="F94" s="34">
        <v>0.73182120768041004</v>
      </c>
      <c r="G94" s="34">
        <v>0.26817879231958996</v>
      </c>
    </row>
    <row r="95" spans="3:7" x14ac:dyDescent="0.25">
      <c r="C95" s="30" t="s">
        <v>227</v>
      </c>
      <c r="D95" s="32">
        <v>1</v>
      </c>
      <c r="E95" s="32">
        <v>1</v>
      </c>
      <c r="F95" s="32">
        <v>0.73140472098454046</v>
      </c>
      <c r="G95" s="32">
        <v>0.26859527901545954</v>
      </c>
    </row>
    <row r="96" spans="3:7" x14ac:dyDescent="0.25">
      <c r="C96" s="33" t="s">
        <v>260</v>
      </c>
      <c r="D96" s="34">
        <v>0</v>
      </c>
      <c r="E96" s="34">
        <v>1</v>
      </c>
      <c r="F96" s="34">
        <v>0.72775935945876191</v>
      </c>
      <c r="G96" s="34">
        <v>0.27224064054123809</v>
      </c>
    </row>
    <row r="97" spans="3:7" x14ac:dyDescent="0.25">
      <c r="C97" s="33" t="s">
        <v>240</v>
      </c>
      <c r="D97" s="34">
        <v>0</v>
      </c>
      <c r="E97" s="34">
        <v>1</v>
      </c>
      <c r="F97" s="34">
        <v>0.71960673397021258</v>
      </c>
      <c r="G97" s="34">
        <v>0.28039326602978742</v>
      </c>
    </row>
    <row r="98" spans="3:7" x14ac:dyDescent="0.25">
      <c r="C98" s="33" t="s">
        <v>255</v>
      </c>
      <c r="D98" s="34">
        <v>0</v>
      </c>
      <c r="E98" s="34">
        <v>1</v>
      </c>
      <c r="F98" s="34">
        <v>0.71334087852867933</v>
      </c>
      <c r="G98" s="34">
        <v>0.28665912147132067</v>
      </c>
    </row>
    <row r="99" spans="3:7" x14ac:dyDescent="0.25">
      <c r="C99" s="30" t="s">
        <v>263</v>
      </c>
      <c r="D99" s="32">
        <v>1</v>
      </c>
      <c r="E99" s="32">
        <v>1</v>
      </c>
      <c r="F99" s="32">
        <v>0.70721517766042918</v>
      </c>
      <c r="G99" s="32">
        <v>0.29278482233957082</v>
      </c>
    </row>
    <row r="100" spans="3:7" x14ac:dyDescent="0.25">
      <c r="C100" s="33" t="s">
        <v>318</v>
      </c>
      <c r="D100" s="34">
        <v>0</v>
      </c>
      <c r="E100" s="34">
        <v>1</v>
      </c>
      <c r="F100" s="34">
        <v>0.69981360684255911</v>
      </c>
      <c r="G100" s="34">
        <v>0.30018639315744089</v>
      </c>
    </row>
    <row r="101" spans="3:7" x14ac:dyDescent="0.25">
      <c r="C101" s="33" t="s">
        <v>275</v>
      </c>
      <c r="D101" s="34">
        <v>0</v>
      </c>
      <c r="E101" s="34">
        <v>1</v>
      </c>
      <c r="F101" s="34">
        <v>0.69562943744836947</v>
      </c>
      <c r="G101" s="34">
        <v>0.30437056255163053</v>
      </c>
    </row>
    <row r="102" spans="3:7" x14ac:dyDescent="0.25">
      <c r="C102" s="30" t="s">
        <v>262</v>
      </c>
      <c r="D102" s="32">
        <v>1</v>
      </c>
      <c r="E102" s="32">
        <v>1</v>
      </c>
      <c r="F102" s="32">
        <v>0.69502876395194091</v>
      </c>
      <c r="G102" s="32">
        <v>0.30497123604805909</v>
      </c>
    </row>
    <row r="103" spans="3:7" x14ac:dyDescent="0.25">
      <c r="C103" s="33" t="s">
        <v>238</v>
      </c>
      <c r="D103" s="34">
        <v>0</v>
      </c>
      <c r="E103" s="34">
        <v>1</v>
      </c>
      <c r="F103" s="34">
        <v>0.67109268303178005</v>
      </c>
      <c r="G103" s="34">
        <v>0.32890731696821995</v>
      </c>
    </row>
    <row r="104" spans="3:7" x14ac:dyDescent="0.25">
      <c r="C104" s="30" t="s">
        <v>313</v>
      </c>
      <c r="D104" s="32">
        <v>1</v>
      </c>
      <c r="E104" s="32">
        <v>1</v>
      </c>
      <c r="F104" s="32">
        <v>0.66455222866910713</v>
      </c>
      <c r="G104" s="32">
        <v>0.33544777133089287</v>
      </c>
    </row>
    <row r="105" spans="3:7" x14ac:dyDescent="0.25">
      <c r="C105" s="30" t="s">
        <v>245</v>
      </c>
      <c r="D105" s="32">
        <v>1</v>
      </c>
      <c r="E105" s="32">
        <v>1</v>
      </c>
      <c r="F105" s="32">
        <v>0.65483805793881456</v>
      </c>
      <c r="G105" s="32">
        <v>0.34516194206118544</v>
      </c>
    </row>
    <row r="106" spans="3:7" x14ac:dyDescent="0.25">
      <c r="C106" s="30" t="s">
        <v>327</v>
      </c>
      <c r="D106" s="32">
        <v>1</v>
      </c>
      <c r="E106" s="32">
        <v>1</v>
      </c>
      <c r="F106" s="32">
        <v>0.65401505501738211</v>
      </c>
      <c r="G106" s="32">
        <v>0.34598494498261789</v>
      </c>
    </row>
    <row r="107" spans="3:7" x14ac:dyDescent="0.25">
      <c r="C107" s="30" t="s">
        <v>249</v>
      </c>
      <c r="D107" s="32">
        <v>1</v>
      </c>
      <c r="E107" s="32">
        <v>1</v>
      </c>
      <c r="F107" s="32">
        <v>0.65364110837642675</v>
      </c>
      <c r="G107" s="32">
        <v>0.34635889162357325</v>
      </c>
    </row>
    <row r="108" spans="3:7" x14ac:dyDescent="0.25">
      <c r="C108" s="30" t="s">
        <v>312</v>
      </c>
      <c r="D108" s="32">
        <v>1</v>
      </c>
      <c r="E108" s="32">
        <v>1</v>
      </c>
      <c r="F108" s="32">
        <v>0.64390836289805997</v>
      </c>
      <c r="G108" s="32">
        <v>0.35609163710194003</v>
      </c>
    </row>
    <row r="109" spans="3:7" x14ac:dyDescent="0.25">
      <c r="C109" s="33" t="s">
        <v>302</v>
      </c>
      <c r="D109" s="34">
        <v>0</v>
      </c>
      <c r="E109" s="34">
        <v>1</v>
      </c>
      <c r="F109" s="34">
        <v>0.63810491176599415</v>
      </c>
      <c r="G109" s="34">
        <v>0.36189508823400585</v>
      </c>
    </row>
    <row r="110" spans="3:7" x14ac:dyDescent="0.25">
      <c r="C110" s="33" t="s">
        <v>226</v>
      </c>
      <c r="D110" s="34">
        <v>0</v>
      </c>
      <c r="E110" s="34">
        <v>1</v>
      </c>
      <c r="F110" s="34">
        <v>0.62839251870802171</v>
      </c>
      <c r="G110" s="34">
        <v>0.37160748129197829</v>
      </c>
    </row>
    <row r="111" spans="3:7" x14ac:dyDescent="0.25">
      <c r="C111" s="30" t="s">
        <v>280</v>
      </c>
      <c r="D111" s="32">
        <v>1</v>
      </c>
      <c r="E111" s="32">
        <v>1</v>
      </c>
      <c r="F111" s="32">
        <v>0.62298277188226869</v>
      </c>
      <c r="G111" s="32">
        <v>0.37701722811773131</v>
      </c>
    </row>
    <row r="112" spans="3:7" x14ac:dyDescent="0.25">
      <c r="C112" s="33" t="s">
        <v>178</v>
      </c>
      <c r="D112" s="34">
        <v>0</v>
      </c>
      <c r="E112" s="34">
        <v>1</v>
      </c>
      <c r="F112" s="34">
        <v>0.62202791110400169</v>
      </c>
      <c r="G112" s="34">
        <v>0.37797208889599831</v>
      </c>
    </row>
    <row r="113" spans="3:7" x14ac:dyDescent="0.25">
      <c r="C113" s="30" t="s">
        <v>315</v>
      </c>
      <c r="D113" s="32">
        <v>1</v>
      </c>
      <c r="E113" s="32">
        <v>1</v>
      </c>
      <c r="F113" s="32">
        <v>0.6065361950103475</v>
      </c>
      <c r="G113" s="32">
        <v>0.3934638049896525</v>
      </c>
    </row>
    <row r="114" spans="3:7" x14ac:dyDescent="0.25">
      <c r="C114" s="33" t="s">
        <v>341</v>
      </c>
      <c r="D114" s="34">
        <v>0</v>
      </c>
      <c r="E114" s="34">
        <v>1</v>
      </c>
      <c r="F114" s="34">
        <v>0.60479922024310151</v>
      </c>
      <c r="G114" s="34">
        <v>0.39520077975689849</v>
      </c>
    </row>
    <row r="115" spans="3:7" x14ac:dyDescent="0.25">
      <c r="C115" s="33" t="s">
        <v>172</v>
      </c>
      <c r="D115" s="34">
        <v>0</v>
      </c>
      <c r="E115" s="34">
        <v>1</v>
      </c>
      <c r="F115" s="34">
        <v>0.60005696648987705</v>
      </c>
      <c r="G115" s="34">
        <v>0.39994303351012295</v>
      </c>
    </row>
    <row r="116" spans="3:7" x14ac:dyDescent="0.25">
      <c r="C116" s="30" t="s">
        <v>233</v>
      </c>
      <c r="D116" s="32">
        <v>1</v>
      </c>
      <c r="E116" s="32">
        <v>1</v>
      </c>
      <c r="F116" s="32">
        <v>0.57954312476608616</v>
      </c>
      <c r="G116" s="32">
        <v>0.42045687523391384</v>
      </c>
    </row>
    <row r="117" spans="3:7" x14ac:dyDescent="0.25">
      <c r="C117" s="30" t="s">
        <v>258</v>
      </c>
      <c r="D117" s="32">
        <v>1</v>
      </c>
      <c r="E117" s="32">
        <v>1</v>
      </c>
      <c r="F117" s="32">
        <v>0.57342941360870436</v>
      </c>
      <c r="G117" s="32">
        <v>0.42657058639129564</v>
      </c>
    </row>
    <row r="118" spans="3:7" x14ac:dyDescent="0.25">
      <c r="C118" s="33" t="s">
        <v>348</v>
      </c>
      <c r="D118" s="34">
        <v>0</v>
      </c>
      <c r="E118" s="34">
        <v>1</v>
      </c>
      <c r="F118" s="34">
        <v>0.57280669573061715</v>
      </c>
      <c r="G118" s="34">
        <v>0.42719330426938285</v>
      </c>
    </row>
    <row r="119" spans="3:7" x14ac:dyDescent="0.25">
      <c r="C119" s="33" t="s">
        <v>321</v>
      </c>
      <c r="D119" s="34">
        <v>0</v>
      </c>
      <c r="E119" s="34">
        <v>1</v>
      </c>
      <c r="F119" s="34">
        <v>0.5613341497733515</v>
      </c>
      <c r="G119" s="34">
        <v>0.4386658502266485</v>
      </c>
    </row>
    <row r="120" spans="3:7" x14ac:dyDescent="0.25">
      <c r="C120" s="30" t="s">
        <v>222</v>
      </c>
      <c r="D120" s="32">
        <v>1</v>
      </c>
      <c r="E120" s="32">
        <v>1</v>
      </c>
      <c r="F120" s="32">
        <v>0.55016031950465449</v>
      </c>
      <c r="G120" s="32">
        <v>0.44983968049534551</v>
      </c>
    </row>
    <row r="121" spans="3:7" x14ac:dyDescent="0.25">
      <c r="C121" s="33" t="s">
        <v>215</v>
      </c>
      <c r="D121" s="34">
        <v>0</v>
      </c>
      <c r="E121" s="34">
        <v>1</v>
      </c>
      <c r="F121" s="34">
        <v>0.54586565636525053</v>
      </c>
      <c r="G121" s="34">
        <v>0.45413434363474947</v>
      </c>
    </row>
    <row r="122" spans="3:7" x14ac:dyDescent="0.25">
      <c r="C122" s="30" t="s">
        <v>298</v>
      </c>
      <c r="D122" s="32">
        <v>1</v>
      </c>
      <c r="E122" s="32">
        <v>1</v>
      </c>
      <c r="F122" s="32">
        <v>0.53302435980935214</v>
      </c>
      <c r="G122" s="32">
        <v>0.46697564019064786</v>
      </c>
    </row>
    <row r="123" spans="3:7" x14ac:dyDescent="0.25">
      <c r="C123" s="30" t="s">
        <v>213</v>
      </c>
      <c r="D123" s="32">
        <v>1</v>
      </c>
      <c r="E123" s="32">
        <v>1</v>
      </c>
      <c r="F123" s="32">
        <v>0.52890651098822827</v>
      </c>
      <c r="G123" s="32">
        <v>0.47109348901177173</v>
      </c>
    </row>
    <row r="124" spans="3:7" x14ac:dyDescent="0.25">
      <c r="C124" s="33" t="s">
        <v>256</v>
      </c>
      <c r="D124" s="34">
        <v>0</v>
      </c>
      <c r="E124" s="34">
        <v>1</v>
      </c>
      <c r="F124" s="34">
        <v>0.52225074186727194</v>
      </c>
      <c r="G124" s="34">
        <v>0.47774925813272806</v>
      </c>
    </row>
    <row r="125" spans="3:7" x14ac:dyDescent="0.25">
      <c r="C125" s="30" t="s">
        <v>339</v>
      </c>
      <c r="D125" s="32">
        <v>1</v>
      </c>
      <c r="E125" s="32">
        <v>1</v>
      </c>
      <c r="F125" s="32">
        <v>0.52091922345272246</v>
      </c>
      <c r="G125" s="32">
        <v>0.47908077654727754</v>
      </c>
    </row>
    <row r="126" spans="3:7" x14ac:dyDescent="0.25">
      <c r="C126" s="33" t="s">
        <v>279</v>
      </c>
      <c r="D126" s="34">
        <v>0</v>
      </c>
      <c r="E126" s="34">
        <v>1</v>
      </c>
      <c r="F126" s="34">
        <v>0.50459516631269419</v>
      </c>
      <c r="G126" s="34">
        <v>0.49540483368730581</v>
      </c>
    </row>
    <row r="127" spans="3:7" x14ac:dyDescent="0.25">
      <c r="C127" s="30" t="s">
        <v>346</v>
      </c>
      <c r="D127" s="32">
        <v>0</v>
      </c>
      <c r="E127" s="32">
        <v>0</v>
      </c>
      <c r="F127" s="32">
        <v>0.48670499462239447</v>
      </c>
      <c r="G127" s="32">
        <v>0.51329500537760553</v>
      </c>
    </row>
    <row r="128" spans="3:7" x14ac:dyDescent="0.25">
      <c r="C128" s="30" t="s">
        <v>281</v>
      </c>
      <c r="D128" s="32">
        <v>0</v>
      </c>
      <c r="E128" s="32">
        <v>0</v>
      </c>
      <c r="F128" s="32">
        <v>0.48341148248501137</v>
      </c>
      <c r="G128" s="32">
        <v>0.51658851751498869</v>
      </c>
    </row>
    <row r="129" spans="3:7" x14ac:dyDescent="0.25">
      <c r="C129" s="33" t="s">
        <v>206</v>
      </c>
      <c r="D129" s="34">
        <v>1</v>
      </c>
      <c r="E129" s="34">
        <v>0</v>
      </c>
      <c r="F129" s="34">
        <v>0.47724453514395121</v>
      </c>
      <c r="G129" s="34">
        <v>0.52275546485604885</v>
      </c>
    </row>
    <row r="130" spans="3:7" x14ac:dyDescent="0.25">
      <c r="C130" s="33" t="s">
        <v>293</v>
      </c>
      <c r="D130" s="34">
        <v>1</v>
      </c>
      <c r="E130" s="34">
        <v>0</v>
      </c>
      <c r="F130" s="34">
        <v>0.47130706044212284</v>
      </c>
      <c r="G130" s="34">
        <v>0.52869293955787722</v>
      </c>
    </row>
    <row r="131" spans="3:7" x14ac:dyDescent="0.25">
      <c r="C131" s="30" t="s">
        <v>331</v>
      </c>
      <c r="D131" s="32">
        <v>0</v>
      </c>
      <c r="E131" s="32">
        <v>0</v>
      </c>
      <c r="F131" s="32">
        <v>0.46527214939060418</v>
      </c>
      <c r="G131" s="32">
        <v>0.53472785060939576</v>
      </c>
    </row>
    <row r="132" spans="3:7" x14ac:dyDescent="0.25">
      <c r="C132" s="30" t="s">
        <v>190</v>
      </c>
      <c r="D132" s="32">
        <v>0</v>
      </c>
      <c r="E132" s="32">
        <v>0</v>
      </c>
      <c r="F132" s="32">
        <v>0.46467230750514571</v>
      </c>
      <c r="G132" s="32">
        <v>0.53532769249485423</v>
      </c>
    </row>
    <row r="133" spans="3:7" x14ac:dyDescent="0.25">
      <c r="C133" s="33" t="s">
        <v>357</v>
      </c>
      <c r="D133" s="34">
        <v>1</v>
      </c>
      <c r="E133" s="34">
        <v>0</v>
      </c>
      <c r="F133" s="34">
        <v>0.45935274022468897</v>
      </c>
      <c r="G133" s="34">
        <v>0.54064725977531103</v>
      </c>
    </row>
    <row r="134" spans="3:7" x14ac:dyDescent="0.25">
      <c r="C134" s="33" t="s">
        <v>208</v>
      </c>
      <c r="D134" s="34">
        <v>1</v>
      </c>
      <c r="E134" s="34">
        <v>0</v>
      </c>
      <c r="F134" s="34">
        <v>0.45303534914622456</v>
      </c>
      <c r="G134" s="34">
        <v>0.54696465085377544</v>
      </c>
    </row>
    <row r="135" spans="3:7" x14ac:dyDescent="0.25">
      <c r="C135" s="33" t="s">
        <v>176</v>
      </c>
      <c r="D135" s="34">
        <v>1</v>
      </c>
      <c r="E135" s="34">
        <v>0</v>
      </c>
      <c r="F135" s="34">
        <v>0.44205514047775801</v>
      </c>
      <c r="G135" s="34">
        <v>0.55794485952224204</v>
      </c>
    </row>
    <row r="136" spans="3:7" x14ac:dyDescent="0.25">
      <c r="C136" s="30" t="s">
        <v>330</v>
      </c>
      <c r="D136" s="32">
        <v>0</v>
      </c>
      <c r="E136" s="32">
        <v>0</v>
      </c>
      <c r="F136" s="32">
        <v>0.42617955961395837</v>
      </c>
      <c r="G136" s="32">
        <v>0.57382044038604163</v>
      </c>
    </row>
    <row r="137" spans="3:7" x14ac:dyDescent="0.25">
      <c r="C137" s="30" t="s">
        <v>273</v>
      </c>
      <c r="D137" s="32">
        <v>0</v>
      </c>
      <c r="E137" s="32">
        <v>0</v>
      </c>
      <c r="F137" s="32">
        <v>0.41937676575532945</v>
      </c>
      <c r="G137" s="32">
        <v>0.58062323424467055</v>
      </c>
    </row>
    <row r="138" spans="3:7" x14ac:dyDescent="0.25">
      <c r="C138" s="30" t="s">
        <v>276</v>
      </c>
      <c r="D138" s="32">
        <v>0</v>
      </c>
      <c r="E138" s="32">
        <v>0</v>
      </c>
      <c r="F138" s="32">
        <v>0.41447252705122972</v>
      </c>
      <c r="G138" s="32">
        <v>0.58552747294877028</v>
      </c>
    </row>
    <row r="139" spans="3:7" x14ac:dyDescent="0.25">
      <c r="C139" s="30" t="s">
        <v>204</v>
      </c>
      <c r="D139" s="32">
        <v>0</v>
      </c>
      <c r="E139" s="32">
        <v>0</v>
      </c>
      <c r="F139" s="32">
        <v>0.40850041306567969</v>
      </c>
      <c r="G139" s="32">
        <v>0.59149958693432025</v>
      </c>
    </row>
    <row r="140" spans="3:7" x14ac:dyDescent="0.25">
      <c r="C140" s="30" t="s">
        <v>234</v>
      </c>
      <c r="D140" s="32">
        <v>0</v>
      </c>
      <c r="E140" s="32">
        <v>0</v>
      </c>
      <c r="F140" s="32">
        <v>0.3970553316521917</v>
      </c>
      <c r="G140" s="32">
        <v>0.60294466834780835</v>
      </c>
    </row>
    <row r="141" spans="3:7" x14ac:dyDescent="0.25">
      <c r="C141" s="30" t="s">
        <v>266</v>
      </c>
      <c r="D141" s="32">
        <v>0</v>
      </c>
      <c r="E141" s="32">
        <v>0</v>
      </c>
      <c r="F141" s="32">
        <v>0.37137498737662478</v>
      </c>
      <c r="G141" s="32">
        <v>0.62862501262337522</v>
      </c>
    </row>
    <row r="142" spans="3:7" x14ac:dyDescent="0.25">
      <c r="C142" s="30" t="s">
        <v>332</v>
      </c>
      <c r="D142" s="32">
        <v>0</v>
      </c>
      <c r="E142" s="32">
        <v>0</v>
      </c>
      <c r="F142" s="32">
        <v>0.34498226540707871</v>
      </c>
      <c r="G142" s="32">
        <v>0.65501773459292134</v>
      </c>
    </row>
    <row r="143" spans="3:7" x14ac:dyDescent="0.25">
      <c r="C143" s="33" t="s">
        <v>184</v>
      </c>
      <c r="D143" s="34">
        <v>1</v>
      </c>
      <c r="E143" s="34">
        <v>0</v>
      </c>
      <c r="F143" s="34">
        <v>0.33368025352980141</v>
      </c>
      <c r="G143" s="34">
        <v>0.66631974647019865</v>
      </c>
    </row>
    <row r="144" spans="3:7" x14ac:dyDescent="0.25">
      <c r="C144" s="33" t="s">
        <v>305</v>
      </c>
      <c r="D144" s="34">
        <v>1</v>
      </c>
      <c r="E144" s="34">
        <v>0</v>
      </c>
      <c r="F144" s="34">
        <v>0.30999144970537945</v>
      </c>
      <c r="G144" s="34">
        <v>0.69000855029462049</v>
      </c>
    </row>
    <row r="145" spans="3:7" x14ac:dyDescent="0.25">
      <c r="C145" s="30" t="s">
        <v>186</v>
      </c>
      <c r="D145" s="32">
        <v>0</v>
      </c>
      <c r="E145" s="32">
        <v>0</v>
      </c>
      <c r="F145" s="32">
        <v>0.30386212118136363</v>
      </c>
      <c r="G145" s="32">
        <v>0.69613787881863631</v>
      </c>
    </row>
    <row r="146" spans="3:7" x14ac:dyDescent="0.25">
      <c r="C146" s="33" t="s">
        <v>201</v>
      </c>
      <c r="D146" s="34">
        <v>1</v>
      </c>
      <c r="E146" s="34">
        <v>0</v>
      </c>
      <c r="F146" s="34">
        <v>0.29977096933642289</v>
      </c>
      <c r="G146" s="34">
        <v>0.70022903066357711</v>
      </c>
    </row>
    <row r="147" spans="3:7" x14ac:dyDescent="0.25">
      <c r="C147" s="30" t="s">
        <v>356</v>
      </c>
      <c r="D147" s="32">
        <v>0</v>
      </c>
      <c r="E147" s="32">
        <v>0</v>
      </c>
      <c r="F147" s="32">
        <v>0.29488453072308241</v>
      </c>
      <c r="G147" s="32">
        <v>0.70511546927691759</v>
      </c>
    </row>
    <row r="148" spans="3:7" x14ac:dyDescent="0.25">
      <c r="C148" s="30" t="s">
        <v>248</v>
      </c>
      <c r="D148" s="32">
        <v>0</v>
      </c>
      <c r="E148" s="32">
        <v>0</v>
      </c>
      <c r="F148" s="32">
        <v>0.29428602829693612</v>
      </c>
      <c r="G148" s="32">
        <v>0.70571397170306382</v>
      </c>
    </row>
    <row r="149" spans="3:7" x14ac:dyDescent="0.25">
      <c r="C149" s="30" t="s">
        <v>283</v>
      </c>
      <c r="D149" s="32">
        <v>0</v>
      </c>
      <c r="E149" s="32">
        <v>0</v>
      </c>
      <c r="F149" s="32">
        <v>0.29006316069892313</v>
      </c>
      <c r="G149" s="32">
        <v>0.70993683930107687</v>
      </c>
    </row>
    <row r="150" spans="3:7" x14ac:dyDescent="0.25">
      <c r="C150" s="33" t="s">
        <v>228</v>
      </c>
      <c r="D150" s="34">
        <v>1</v>
      </c>
      <c r="E150" s="34">
        <v>0</v>
      </c>
      <c r="F150" s="34">
        <v>0.26612611462461316</v>
      </c>
      <c r="G150" s="34">
        <v>0.73387388537538678</v>
      </c>
    </row>
    <row r="151" spans="3:7" x14ac:dyDescent="0.25">
      <c r="C151" s="33" t="s">
        <v>237</v>
      </c>
      <c r="D151" s="34">
        <v>1</v>
      </c>
      <c r="E151" s="34">
        <v>0</v>
      </c>
      <c r="F151" s="34">
        <v>0.25777784986057534</v>
      </c>
      <c r="G151" s="34">
        <v>0.74222215013942461</v>
      </c>
    </row>
    <row r="152" spans="3:7" x14ac:dyDescent="0.25">
      <c r="C152" s="30" t="s">
        <v>193</v>
      </c>
      <c r="D152" s="32">
        <v>0</v>
      </c>
      <c r="E152" s="32">
        <v>0</v>
      </c>
      <c r="F152" s="32">
        <v>0.24914268642480028</v>
      </c>
      <c r="G152" s="32">
        <v>0.75085731357519969</v>
      </c>
    </row>
    <row r="153" spans="3:7" x14ac:dyDescent="0.25">
      <c r="C153" s="30" t="s">
        <v>183</v>
      </c>
      <c r="D153" s="32">
        <v>0</v>
      </c>
      <c r="E153" s="32">
        <v>0</v>
      </c>
      <c r="F153" s="32">
        <v>0.23202275471503392</v>
      </c>
      <c r="G153" s="32">
        <v>0.76797724528496603</v>
      </c>
    </row>
    <row r="154" spans="3:7" x14ac:dyDescent="0.25">
      <c r="C154" s="30" t="s">
        <v>322</v>
      </c>
      <c r="D154" s="32">
        <v>0</v>
      </c>
      <c r="E154" s="32">
        <v>0</v>
      </c>
      <c r="F154" s="32">
        <v>0.22330095843903433</v>
      </c>
      <c r="G154" s="32">
        <v>0.7766990415609657</v>
      </c>
    </row>
    <row r="155" spans="3:7" x14ac:dyDescent="0.25">
      <c r="C155" s="33" t="s">
        <v>270</v>
      </c>
      <c r="D155" s="34">
        <v>1</v>
      </c>
      <c r="E155" s="34">
        <v>0</v>
      </c>
      <c r="F155" s="34">
        <v>0.21318508664384797</v>
      </c>
      <c r="G155" s="34">
        <v>0.78681491335615206</v>
      </c>
    </row>
    <row r="156" spans="3:7" x14ac:dyDescent="0.25">
      <c r="C156" s="30" t="s">
        <v>336</v>
      </c>
      <c r="D156" s="32">
        <v>0</v>
      </c>
      <c r="E156" s="32">
        <v>0</v>
      </c>
      <c r="F156" s="32">
        <v>0.20448344588932837</v>
      </c>
      <c r="G156" s="32">
        <v>0.79551655411067168</v>
      </c>
    </row>
    <row r="157" spans="3:7" x14ac:dyDescent="0.25">
      <c r="C157" s="30" t="s">
        <v>250</v>
      </c>
      <c r="D157" s="32">
        <v>0</v>
      </c>
      <c r="E157" s="32">
        <v>0</v>
      </c>
      <c r="F157" s="32">
        <v>0.19715933235018934</v>
      </c>
      <c r="G157" s="32">
        <v>0.80284066764981066</v>
      </c>
    </row>
    <row r="158" spans="3:7" x14ac:dyDescent="0.25">
      <c r="C158" s="30" t="s">
        <v>308</v>
      </c>
      <c r="D158" s="32">
        <v>0</v>
      </c>
      <c r="E158" s="32">
        <v>0</v>
      </c>
      <c r="F158" s="32">
        <v>0.18041101088586767</v>
      </c>
      <c r="G158" s="32">
        <v>0.81958898911413236</v>
      </c>
    </row>
    <row r="159" spans="3:7" x14ac:dyDescent="0.25">
      <c r="C159" s="33" t="s">
        <v>243</v>
      </c>
      <c r="D159" s="34">
        <v>1</v>
      </c>
      <c r="E159" s="34">
        <v>0</v>
      </c>
      <c r="F159" s="34">
        <v>0.18040440142601433</v>
      </c>
      <c r="G159" s="34">
        <v>0.81959559857398567</v>
      </c>
    </row>
    <row r="160" spans="3:7" x14ac:dyDescent="0.25">
      <c r="C160" s="30" t="s">
        <v>323</v>
      </c>
      <c r="D160" s="32">
        <v>0</v>
      </c>
      <c r="E160" s="32">
        <v>0</v>
      </c>
      <c r="F160" s="32">
        <v>0.17986694692074737</v>
      </c>
      <c r="G160" s="32">
        <v>0.82013305307925266</v>
      </c>
    </row>
    <row r="161" spans="3:7" x14ac:dyDescent="0.25">
      <c r="C161" s="30" t="s">
        <v>352</v>
      </c>
      <c r="D161" s="32">
        <v>0</v>
      </c>
      <c r="E161" s="32">
        <v>0</v>
      </c>
      <c r="F161" s="32">
        <v>0.17323253719054393</v>
      </c>
      <c r="G161" s="32">
        <v>0.82676746280945612</v>
      </c>
    </row>
    <row r="162" spans="3:7" x14ac:dyDescent="0.25">
      <c r="C162" s="30" t="s">
        <v>196</v>
      </c>
      <c r="D162" s="32">
        <v>0</v>
      </c>
      <c r="E162" s="32">
        <v>0</v>
      </c>
      <c r="F162" s="32">
        <v>0.17283320651511713</v>
      </c>
      <c r="G162" s="32">
        <v>0.82716679348488287</v>
      </c>
    </row>
    <row r="163" spans="3:7" x14ac:dyDescent="0.25">
      <c r="C163" s="33" t="s">
        <v>286</v>
      </c>
      <c r="D163" s="34">
        <v>1</v>
      </c>
      <c r="E163" s="34">
        <v>0</v>
      </c>
      <c r="F163" s="34">
        <v>0.13115092024690383</v>
      </c>
      <c r="G163" s="34">
        <v>0.86884907975309611</v>
      </c>
    </row>
    <row r="164" spans="3:7" x14ac:dyDescent="0.25">
      <c r="C164" s="30" t="s">
        <v>319</v>
      </c>
      <c r="D164" s="32">
        <v>0</v>
      </c>
      <c r="E164" s="32">
        <v>0</v>
      </c>
      <c r="F164" s="32">
        <v>0.11947489880803852</v>
      </c>
      <c r="G164" s="32">
        <v>0.88052510119196148</v>
      </c>
    </row>
    <row r="165" spans="3:7" x14ac:dyDescent="0.25">
      <c r="C165" s="30" t="s">
        <v>333</v>
      </c>
      <c r="D165" s="32">
        <v>0</v>
      </c>
      <c r="E165" s="32">
        <v>0</v>
      </c>
      <c r="F165" s="32">
        <v>0.11632112523423757</v>
      </c>
      <c r="G165" s="32">
        <v>0.88367887476576246</v>
      </c>
    </row>
    <row r="166" spans="3:7" x14ac:dyDescent="0.25">
      <c r="C166" s="30" t="s">
        <v>235</v>
      </c>
      <c r="D166" s="32">
        <v>0</v>
      </c>
      <c r="E166" s="32">
        <v>0</v>
      </c>
      <c r="F166" s="32">
        <v>0.11484258377808969</v>
      </c>
      <c r="G166" s="32">
        <v>0.88515741622191035</v>
      </c>
    </row>
    <row r="167" spans="3:7" x14ac:dyDescent="0.25">
      <c r="C167" s="30" t="s">
        <v>342</v>
      </c>
      <c r="D167" s="32">
        <v>0</v>
      </c>
      <c r="E167" s="32">
        <v>0</v>
      </c>
      <c r="F167" s="32">
        <v>0.11224194633280135</v>
      </c>
      <c r="G167" s="32">
        <v>0.88775805366719862</v>
      </c>
    </row>
    <row r="168" spans="3:7" x14ac:dyDescent="0.25">
      <c r="C168" s="30" t="s">
        <v>307</v>
      </c>
      <c r="D168" s="32">
        <v>0</v>
      </c>
      <c r="E168" s="32">
        <v>0</v>
      </c>
      <c r="F168" s="32">
        <v>0.10916797954615694</v>
      </c>
      <c r="G168" s="32">
        <v>0.89083202045384302</v>
      </c>
    </row>
    <row r="169" spans="3:7" x14ac:dyDescent="0.25">
      <c r="C169" s="30" t="s">
        <v>326</v>
      </c>
      <c r="D169" s="32">
        <v>0</v>
      </c>
      <c r="E169" s="32">
        <v>0</v>
      </c>
      <c r="F169" s="32">
        <v>0.10588488352547464</v>
      </c>
      <c r="G169" s="32">
        <v>0.89411511647452535</v>
      </c>
    </row>
    <row r="170" spans="3:7" x14ac:dyDescent="0.25">
      <c r="C170" s="30" t="s">
        <v>202</v>
      </c>
      <c r="D170" s="32">
        <v>0</v>
      </c>
      <c r="E170" s="32">
        <v>0</v>
      </c>
      <c r="F170" s="32">
        <v>0.10075218128355748</v>
      </c>
      <c r="G170" s="32">
        <v>0.89924781871644255</v>
      </c>
    </row>
    <row r="171" spans="3:7" x14ac:dyDescent="0.25">
      <c r="C171" s="30" t="s">
        <v>175</v>
      </c>
      <c r="D171" s="32">
        <v>0</v>
      </c>
      <c r="E171" s="32">
        <v>0</v>
      </c>
      <c r="F171" s="32">
        <v>9.3532280494791467E-2</v>
      </c>
      <c r="G171" s="32">
        <v>0.90646771950520855</v>
      </c>
    </row>
    <row r="172" spans="3:7" x14ac:dyDescent="0.25">
      <c r="C172" s="30" t="s">
        <v>289</v>
      </c>
      <c r="D172" s="32">
        <v>0</v>
      </c>
      <c r="E172" s="32">
        <v>0</v>
      </c>
      <c r="F172" s="32">
        <v>9.1529032715894298E-2</v>
      </c>
      <c r="G172" s="32">
        <v>0.9084709672841057</v>
      </c>
    </row>
    <row r="173" spans="3:7" x14ac:dyDescent="0.25">
      <c r="C173" s="30" t="s">
        <v>179</v>
      </c>
      <c r="D173" s="32">
        <v>0</v>
      </c>
      <c r="E173" s="32">
        <v>0</v>
      </c>
      <c r="F173" s="32">
        <v>8.742266338642081E-2</v>
      </c>
      <c r="G173" s="32">
        <v>0.9125773366135792</v>
      </c>
    </row>
    <row r="174" spans="3:7" x14ac:dyDescent="0.25">
      <c r="C174" s="30" t="s">
        <v>194</v>
      </c>
      <c r="D174" s="32">
        <v>0</v>
      </c>
      <c r="E174" s="32">
        <v>0</v>
      </c>
      <c r="F174" s="32">
        <v>8.415480488890921E-2</v>
      </c>
      <c r="G174" s="32">
        <v>0.91584519511109075</v>
      </c>
    </row>
    <row r="175" spans="3:7" x14ac:dyDescent="0.25">
      <c r="C175" s="33" t="s">
        <v>358</v>
      </c>
      <c r="D175" s="34">
        <v>1</v>
      </c>
      <c r="E175" s="34">
        <v>0</v>
      </c>
      <c r="F175" s="34">
        <v>7.6833762682766094E-2</v>
      </c>
      <c r="G175" s="34">
        <v>0.92316623731723391</v>
      </c>
    </row>
    <row r="176" spans="3:7" x14ac:dyDescent="0.25">
      <c r="C176" s="30" t="s">
        <v>207</v>
      </c>
      <c r="D176" s="32">
        <v>0</v>
      </c>
      <c r="E176" s="32">
        <v>0</v>
      </c>
      <c r="F176" s="32">
        <v>6.5070831373497423E-2</v>
      </c>
      <c r="G176" s="32">
        <v>0.93492916862650255</v>
      </c>
    </row>
    <row r="177" spans="3:7" x14ac:dyDescent="0.25">
      <c r="C177" s="30" t="s">
        <v>337</v>
      </c>
      <c r="D177" s="32">
        <v>0</v>
      </c>
      <c r="E177" s="32">
        <v>0</v>
      </c>
      <c r="F177" s="32">
        <v>6.0849729559624255E-2</v>
      </c>
      <c r="G177" s="32">
        <v>0.9391502704403758</v>
      </c>
    </row>
    <row r="178" spans="3:7" x14ac:dyDescent="0.25">
      <c r="C178" s="30" t="s">
        <v>230</v>
      </c>
      <c r="D178" s="32">
        <v>0</v>
      </c>
      <c r="E178" s="32">
        <v>0</v>
      </c>
      <c r="F178" s="32">
        <v>5.2306021203403739E-2</v>
      </c>
      <c r="G178" s="32">
        <v>0.94769397879659623</v>
      </c>
    </row>
    <row r="179" spans="3:7" x14ac:dyDescent="0.25">
      <c r="C179" s="30" t="s">
        <v>267</v>
      </c>
      <c r="D179" s="32">
        <v>0</v>
      </c>
      <c r="E179" s="32">
        <v>0</v>
      </c>
      <c r="F179" s="32">
        <v>4.6294233251990495E-2</v>
      </c>
      <c r="G179" s="32">
        <v>0.95370576674800955</v>
      </c>
    </row>
    <row r="180" spans="3:7" x14ac:dyDescent="0.25">
      <c r="C180" s="30" t="s">
        <v>301</v>
      </c>
      <c r="D180" s="32">
        <v>0</v>
      </c>
      <c r="E180" s="32">
        <v>0</v>
      </c>
      <c r="F180" s="32">
        <v>4.4801250632986518E-2</v>
      </c>
      <c r="G180" s="32">
        <v>0.95519874936701343</v>
      </c>
    </row>
    <row r="181" spans="3:7" x14ac:dyDescent="0.25">
      <c r="C181" s="33" t="s">
        <v>219</v>
      </c>
      <c r="D181" s="34">
        <v>1</v>
      </c>
      <c r="E181" s="34">
        <v>0</v>
      </c>
      <c r="F181" s="34">
        <v>3.9447274535411941E-2</v>
      </c>
      <c r="G181" s="34">
        <v>0.96055272546458803</v>
      </c>
    </row>
    <row r="182" spans="3:7" x14ac:dyDescent="0.25">
      <c r="C182" s="30" t="s">
        <v>174</v>
      </c>
      <c r="D182" s="32">
        <v>0</v>
      </c>
      <c r="E182" s="32">
        <v>0</v>
      </c>
      <c r="F182" s="32">
        <v>3.8329700345749472E-2</v>
      </c>
      <c r="G182" s="32">
        <v>0.96167029965425055</v>
      </c>
    </row>
    <row r="183" spans="3:7" x14ac:dyDescent="0.25">
      <c r="C183" s="30" t="s">
        <v>244</v>
      </c>
      <c r="D183" s="32">
        <v>0</v>
      </c>
      <c r="E183" s="32">
        <v>0</v>
      </c>
      <c r="F183" s="32">
        <v>3.7678673595363504E-2</v>
      </c>
      <c r="G183" s="32">
        <v>0.96232132640463652</v>
      </c>
    </row>
    <row r="184" spans="3:7" x14ac:dyDescent="0.25">
      <c r="C184" s="30" t="s">
        <v>264</v>
      </c>
      <c r="D184" s="32">
        <v>0</v>
      </c>
      <c r="E184" s="32">
        <v>0</v>
      </c>
      <c r="F184" s="32">
        <v>3.2951744882153959E-2</v>
      </c>
      <c r="G184" s="32">
        <v>0.96704825511784609</v>
      </c>
    </row>
    <row r="185" spans="3:7" x14ac:dyDescent="0.25">
      <c r="C185" s="30" t="s">
        <v>221</v>
      </c>
      <c r="D185" s="32">
        <v>0</v>
      </c>
      <c r="E185" s="32">
        <v>0</v>
      </c>
      <c r="F185" s="32">
        <v>3.2900559873540118E-2</v>
      </c>
      <c r="G185" s="32">
        <v>0.96709944012645987</v>
      </c>
    </row>
    <row r="186" spans="3:7" x14ac:dyDescent="0.25">
      <c r="C186" s="30" t="s">
        <v>199</v>
      </c>
      <c r="D186" s="32">
        <v>0</v>
      </c>
      <c r="E186" s="32">
        <v>0</v>
      </c>
      <c r="F186" s="32">
        <v>3.2085301049357536E-2</v>
      </c>
      <c r="G186" s="32">
        <v>0.96791469895064242</v>
      </c>
    </row>
    <row r="187" spans="3:7" x14ac:dyDescent="0.25">
      <c r="C187" s="30" t="s">
        <v>169</v>
      </c>
      <c r="D187" s="32">
        <v>0</v>
      </c>
      <c r="E187" s="32">
        <v>0</v>
      </c>
      <c r="F187" s="32">
        <v>2.8972153029263686E-2</v>
      </c>
      <c r="G187" s="32">
        <v>0.9710278469707363</v>
      </c>
    </row>
    <row r="188" spans="3:7" x14ac:dyDescent="0.25">
      <c r="C188" s="30" t="s">
        <v>359</v>
      </c>
      <c r="D188" s="32">
        <v>0</v>
      </c>
      <c r="E188" s="32">
        <v>0</v>
      </c>
      <c r="F188" s="32">
        <v>2.8233169694483442E-2</v>
      </c>
      <c r="G188" s="32">
        <v>0.97176683030551658</v>
      </c>
    </row>
    <row r="189" spans="3:7" x14ac:dyDescent="0.25">
      <c r="C189" s="30" t="s">
        <v>314</v>
      </c>
      <c r="D189" s="32">
        <v>0</v>
      </c>
      <c r="E189" s="32">
        <v>0</v>
      </c>
      <c r="F189" s="32">
        <v>2.5258830788940752E-2</v>
      </c>
      <c r="G189" s="32">
        <v>0.97474116921105924</v>
      </c>
    </row>
    <row r="190" spans="3:7" x14ac:dyDescent="0.25">
      <c r="C190" s="30" t="s">
        <v>277</v>
      </c>
      <c r="D190" s="32">
        <v>0</v>
      </c>
      <c r="E190" s="32">
        <v>0</v>
      </c>
      <c r="F190" s="32">
        <v>2.4034735412226664E-2</v>
      </c>
      <c r="G190" s="32">
        <v>0.97596526458777333</v>
      </c>
    </row>
    <row r="191" spans="3:7" x14ac:dyDescent="0.25">
      <c r="C191" s="30" t="s">
        <v>355</v>
      </c>
      <c r="D191" s="32">
        <v>0</v>
      </c>
      <c r="E191" s="32">
        <v>0</v>
      </c>
      <c r="F191" s="32">
        <v>2.4016937149124274E-2</v>
      </c>
      <c r="G191" s="32">
        <v>0.97598306285087577</v>
      </c>
    </row>
    <row r="192" spans="3:7" x14ac:dyDescent="0.25">
      <c r="C192" s="30" t="s">
        <v>335</v>
      </c>
      <c r="D192" s="32">
        <v>0</v>
      </c>
      <c r="E192" s="32">
        <v>0</v>
      </c>
      <c r="F192" s="32">
        <v>2.2529998282889055E-2</v>
      </c>
      <c r="G192" s="32">
        <v>0.97747000171711096</v>
      </c>
    </row>
    <row r="193" spans="3:7" x14ac:dyDescent="0.25">
      <c r="C193" s="30" t="s">
        <v>295</v>
      </c>
      <c r="D193" s="32">
        <v>0</v>
      </c>
      <c r="E193" s="32">
        <v>0</v>
      </c>
      <c r="F193" s="32">
        <v>2.1074550172244032E-2</v>
      </c>
      <c r="G193" s="32">
        <v>0.97892544982775598</v>
      </c>
    </row>
    <row r="194" spans="3:7" x14ac:dyDescent="0.25">
      <c r="C194" s="30" t="s">
        <v>177</v>
      </c>
      <c r="D194" s="32">
        <v>0</v>
      </c>
      <c r="E194" s="32">
        <v>0</v>
      </c>
      <c r="F194" s="32">
        <v>2.0671838454427806E-2</v>
      </c>
      <c r="G194" s="32">
        <v>0.97932816154557223</v>
      </c>
    </row>
    <row r="195" spans="3:7" x14ac:dyDescent="0.25">
      <c r="C195" s="30" t="s">
        <v>198</v>
      </c>
      <c r="D195" s="32">
        <v>0</v>
      </c>
      <c r="E195" s="32">
        <v>0</v>
      </c>
      <c r="F195" s="32">
        <v>1.9293878656076915E-2</v>
      </c>
      <c r="G195" s="32">
        <v>0.9807061213439231</v>
      </c>
    </row>
    <row r="196" spans="3:7" x14ac:dyDescent="0.25">
      <c r="C196" s="30" t="s">
        <v>299</v>
      </c>
      <c r="D196" s="32">
        <v>0</v>
      </c>
      <c r="E196" s="32">
        <v>0</v>
      </c>
      <c r="F196" s="32">
        <v>1.6172024426483578E-2</v>
      </c>
      <c r="G196" s="32">
        <v>0.98382797557351642</v>
      </c>
    </row>
    <row r="197" spans="3:7" x14ac:dyDescent="0.25">
      <c r="C197" s="30" t="s">
        <v>325</v>
      </c>
      <c r="D197" s="32">
        <v>0</v>
      </c>
      <c r="E197" s="32">
        <v>0</v>
      </c>
      <c r="F197" s="32">
        <v>1.5442410878100039E-2</v>
      </c>
      <c r="G197" s="32">
        <v>0.98455758912189995</v>
      </c>
    </row>
    <row r="198" spans="3:7" x14ac:dyDescent="0.25">
      <c r="C198" s="30" t="s">
        <v>212</v>
      </c>
      <c r="D198" s="32">
        <v>0</v>
      </c>
      <c r="E198" s="32">
        <v>0</v>
      </c>
      <c r="F198" s="32">
        <v>1.4782081960593288E-2</v>
      </c>
      <c r="G198" s="32">
        <v>0.98521791803940673</v>
      </c>
    </row>
    <row r="199" spans="3:7" x14ac:dyDescent="0.25">
      <c r="C199" s="30" t="s">
        <v>361</v>
      </c>
      <c r="D199" s="32">
        <v>0</v>
      </c>
      <c r="E199" s="32">
        <v>0</v>
      </c>
      <c r="F199" s="32">
        <v>1.4694306146008423E-2</v>
      </c>
      <c r="G199" s="32">
        <v>0.98530569385399158</v>
      </c>
    </row>
    <row r="200" spans="3:7" x14ac:dyDescent="0.25">
      <c r="C200" s="30" t="s">
        <v>287</v>
      </c>
      <c r="D200" s="32">
        <v>0</v>
      </c>
      <c r="E200" s="32">
        <v>0</v>
      </c>
      <c r="F200" s="32">
        <v>1.4368334540872578E-2</v>
      </c>
      <c r="G200" s="32">
        <v>0.98563166545912739</v>
      </c>
    </row>
    <row r="201" spans="3:7" x14ac:dyDescent="0.25">
      <c r="C201" s="30" t="s">
        <v>259</v>
      </c>
      <c r="D201" s="32">
        <v>0</v>
      </c>
      <c r="E201" s="32">
        <v>0</v>
      </c>
      <c r="F201" s="32">
        <v>1.3398317594803753E-2</v>
      </c>
      <c r="G201" s="32">
        <v>0.9866016824051963</v>
      </c>
    </row>
    <row r="202" spans="3:7" x14ac:dyDescent="0.25">
      <c r="C202" s="30" t="s">
        <v>334</v>
      </c>
      <c r="D202" s="32">
        <v>0</v>
      </c>
      <c r="E202" s="32">
        <v>0</v>
      </c>
      <c r="F202" s="32">
        <v>1.2837616596129567E-2</v>
      </c>
      <c r="G202" s="32">
        <v>0.98716238340387041</v>
      </c>
    </row>
    <row r="203" spans="3:7" x14ac:dyDescent="0.25">
      <c r="C203" s="30" t="s">
        <v>247</v>
      </c>
      <c r="D203" s="32">
        <v>0</v>
      </c>
      <c r="E203" s="32">
        <v>0</v>
      </c>
      <c r="F203" s="32">
        <v>1.1730840483486401E-2</v>
      </c>
      <c r="G203" s="32">
        <v>0.98826915951651362</v>
      </c>
    </row>
    <row r="204" spans="3:7" x14ac:dyDescent="0.25">
      <c r="C204" s="30" t="s">
        <v>360</v>
      </c>
      <c r="D204" s="32">
        <v>0</v>
      </c>
      <c r="E204" s="32">
        <v>0</v>
      </c>
      <c r="F204" s="32">
        <v>1.1717130713655202E-2</v>
      </c>
      <c r="G204" s="32">
        <v>0.98828286928634479</v>
      </c>
    </row>
    <row r="205" spans="3:7" x14ac:dyDescent="0.25">
      <c r="C205" s="30" t="s">
        <v>195</v>
      </c>
      <c r="D205" s="32">
        <v>0</v>
      </c>
      <c r="E205" s="32">
        <v>0</v>
      </c>
      <c r="F205" s="32">
        <v>1.1434964887508005E-2</v>
      </c>
      <c r="G205" s="32">
        <v>0.98856503511249194</v>
      </c>
    </row>
    <row r="206" spans="3:7" x14ac:dyDescent="0.25">
      <c r="C206" s="30" t="s">
        <v>188</v>
      </c>
      <c r="D206" s="32">
        <v>0</v>
      </c>
      <c r="E206" s="32">
        <v>0</v>
      </c>
      <c r="F206" s="32">
        <v>1.1213849322759392E-2</v>
      </c>
      <c r="G206" s="32">
        <v>0.98878615067724063</v>
      </c>
    </row>
    <row r="207" spans="3:7" x14ac:dyDescent="0.25">
      <c r="C207" s="30" t="s">
        <v>218</v>
      </c>
      <c r="D207" s="32">
        <v>0</v>
      </c>
      <c r="E207" s="32">
        <v>0</v>
      </c>
      <c r="F207" s="32">
        <v>1.1200241849350832E-2</v>
      </c>
      <c r="G207" s="32">
        <v>0.98879975815064913</v>
      </c>
    </row>
    <row r="208" spans="3:7" x14ac:dyDescent="0.25">
      <c r="C208" s="30" t="s">
        <v>268</v>
      </c>
      <c r="D208" s="32">
        <v>0</v>
      </c>
      <c r="E208" s="32">
        <v>0</v>
      </c>
      <c r="F208" s="32">
        <v>1.1200241849350832E-2</v>
      </c>
      <c r="G208" s="32">
        <v>0.98879975815064913</v>
      </c>
    </row>
    <row r="209" spans="3:7" x14ac:dyDescent="0.25">
      <c r="C209" s="30" t="s">
        <v>320</v>
      </c>
      <c r="D209" s="32">
        <v>0</v>
      </c>
      <c r="E209" s="32">
        <v>0</v>
      </c>
      <c r="F209" s="32">
        <v>1.0962051046168691E-2</v>
      </c>
      <c r="G209" s="32">
        <v>0.98903794895383135</v>
      </c>
    </row>
    <row r="210" spans="3:7" x14ac:dyDescent="0.25">
      <c r="C210" s="30" t="s">
        <v>231</v>
      </c>
      <c r="D210" s="32">
        <v>0</v>
      </c>
      <c r="E210" s="32">
        <v>0</v>
      </c>
      <c r="F210" s="32">
        <v>1.0666018039896901E-2</v>
      </c>
      <c r="G210" s="32">
        <v>0.98933398196010314</v>
      </c>
    </row>
    <row r="211" spans="3:7" x14ac:dyDescent="0.25">
      <c r="C211" s="30" t="s">
        <v>290</v>
      </c>
      <c r="D211" s="32">
        <v>0</v>
      </c>
      <c r="E211" s="32">
        <v>0</v>
      </c>
      <c r="F211" s="32">
        <v>1.0666018039896901E-2</v>
      </c>
      <c r="G211" s="32">
        <v>0.98933398196010314</v>
      </c>
    </row>
    <row r="212" spans="3:7" x14ac:dyDescent="0.25">
      <c r="C212" s="30" t="s">
        <v>306</v>
      </c>
      <c r="D212" s="32">
        <v>0</v>
      </c>
      <c r="E212" s="32">
        <v>0</v>
      </c>
      <c r="F212" s="32">
        <v>9.7700718201891353E-3</v>
      </c>
      <c r="G212" s="32">
        <v>0.99022992817981081</v>
      </c>
    </row>
    <row r="213" spans="3:7" x14ac:dyDescent="0.25">
      <c r="C213" s="30" t="s">
        <v>292</v>
      </c>
      <c r="D213" s="32">
        <v>0</v>
      </c>
      <c r="E213" s="32">
        <v>0</v>
      </c>
      <c r="F213" s="32">
        <v>9.5727904563493206E-3</v>
      </c>
      <c r="G213" s="32">
        <v>0.99042720954365071</v>
      </c>
    </row>
    <row r="214" spans="3:7" x14ac:dyDescent="0.25">
      <c r="C214" s="30" t="s">
        <v>285</v>
      </c>
      <c r="D214" s="32">
        <v>0</v>
      </c>
      <c r="E214" s="32">
        <v>0</v>
      </c>
      <c r="F214" s="32">
        <v>9.3786243150780126E-3</v>
      </c>
      <c r="G214" s="32">
        <v>0.99062137568492203</v>
      </c>
    </row>
    <row r="215" spans="3:7" x14ac:dyDescent="0.25">
      <c r="C215" s="30" t="s">
        <v>236</v>
      </c>
      <c r="D215" s="32">
        <v>0</v>
      </c>
      <c r="E215" s="32">
        <v>0</v>
      </c>
      <c r="F215" s="32">
        <v>8.7163957612465988E-3</v>
      </c>
      <c r="G215" s="32">
        <v>0.99128360423875339</v>
      </c>
    </row>
    <row r="216" spans="3:7" x14ac:dyDescent="0.25">
      <c r="C216" s="30" t="s">
        <v>265</v>
      </c>
      <c r="D216" s="32">
        <v>0</v>
      </c>
      <c r="E216" s="32">
        <v>0</v>
      </c>
      <c r="F216" s="32">
        <v>8.1424492419009866E-3</v>
      </c>
      <c r="G216" s="32">
        <v>0.991857550758099</v>
      </c>
    </row>
    <row r="217" spans="3:7" x14ac:dyDescent="0.25">
      <c r="C217" s="30" t="s">
        <v>239</v>
      </c>
      <c r="D217" s="32">
        <v>0</v>
      </c>
      <c r="E217" s="32">
        <v>0</v>
      </c>
      <c r="F217" s="32">
        <v>7.8068752531617264E-3</v>
      </c>
      <c r="G217" s="32">
        <v>0.9921931247468383</v>
      </c>
    </row>
    <row r="218" spans="3:7" x14ac:dyDescent="0.25">
      <c r="C218" s="30" t="s">
        <v>254</v>
      </c>
      <c r="D218" s="32">
        <v>0</v>
      </c>
      <c r="E218" s="32">
        <v>0</v>
      </c>
      <c r="F218" s="32">
        <v>7.4436761571950337E-3</v>
      </c>
      <c r="G218" s="32">
        <v>0.99255632384280501</v>
      </c>
    </row>
    <row r="219" spans="3:7" x14ac:dyDescent="0.25">
      <c r="C219" s="30" t="s">
        <v>203</v>
      </c>
      <c r="D219" s="32">
        <v>0</v>
      </c>
      <c r="E219" s="32">
        <v>0</v>
      </c>
      <c r="F219" s="32">
        <v>6.7930012425148015E-3</v>
      </c>
      <c r="G219" s="32">
        <v>0.99320699875748519</v>
      </c>
    </row>
    <row r="220" spans="3:7" x14ac:dyDescent="0.25">
      <c r="C220" s="30" t="s">
        <v>253</v>
      </c>
      <c r="D220" s="32">
        <v>0</v>
      </c>
      <c r="E220" s="32">
        <v>0</v>
      </c>
      <c r="F220" s="32">
        <v>6.6423067421284374E-3</v>
      </c>
      <c r="G220" s="32">
        <v>0.9933576932578716</v>
      </c>
    </row>
    <row r="221" spans="3:7" x14ac:dyDescent="0.25">
      <c r="C221" s="30" t="s">
        <v>192</v>
      </c>
      <c r="D221" s="32">
        <v>0</v>
      </c>
      <c r="E221" s="32">
        <v>0</v>
      </c>
      <c r="F221" s="32">
        <v>6.3508088496722339E-3</v>
      </c>
      <c r="G221" s="32">
        <v>0.99364919115032779</v>
      </c>
    </row>
    <row r="222" spans="3:7" x14ac:dyDescent="0.25">
      <c r="C222" s="30" t="s">
        <v>338</v>
      </c>
      <c r="D222" s="32">
        <v>0</v>
      </c>
      <c r="E222" s="32">
        <v>0</v>
      </c>
      <c r="F222" s="32">
        <v>6.0686565461496788E-3</v>
      </c>
      <c r="G222" s="32">
        <v>0.99393134345385037</v>
      </c>
    </row>
    <row r="223" spans="3:7" x14ac:dyDescent="0.25">
      <c r="C223" s="30" t="s">
        <v>251</v>
      </c>
      <c r="D223" s="32">
        <v>0</v>
      </c>
      <c r="E223" s="32">
        <v>0</v>
      </c>
      <c r="F223" s="32">
        <v>5.9100141145642096E-3</v>
      </c>
      <c r="G223" s="32">
        <v>0.99408998588543585</v>
      </c>
    </row>
    <row r="224" spans="3:7" x14ac:dyDescent="0.25">
      <c r="C224" s="30" t="s">
        <v>300</v>
      </c>
      <c r="D224" s="32">
        <v>0</v>
      </c>
      <c r="E224" s="32">
        <v>0</v>
      </c>
      <c r="F224" s="32">
        <v>5.9100141145642096E-3</v>
      </c>
      <c r="G224" s="32">
        <v>0.99408998588543585</v>
      </c>
    </row>
    <row r="225" spans="3:7" x14ac:dyDescent="0.25">
      <c r="C225" s="30" t="s">
        <v>328</v>
      </c>
      <c r="D225" s="32">
        <v>0</v>
      </c>
      <c r="E225" s="32">
        <v>0</v>
      </c>
      <c r="F225" s="32">
        <v>5.8136594931929783E-3</v>
      </c>
      <c r="G225" s="32">
        <v>0.99418634050680699</v>
      </c>
    </row>
    <row r="226" spans="3:7" x14ac:dyDescent="0.25">
      <c r="C226" s="30" t="s">
        <v>232</v>
      </c>
      <c r="D226" s="32">
        <v>0</v>
      </c>
      <c r="E226" s="32">
        <v>0</v>
      </c>
      <c r="F226" s="32">
        <v>5.6797726037142475E-3</v>
      </c>
      <c r="G226" s="32">
        <v>0.99432022739628578</v>
      </c>
    </row>
    <row r="227" spans="3:7" x14ac:dyDescent="0.25">
      <c r="C227" s="30" t="s">
        <v>324</v>
      </c>
      <c r="D227" s="32">
        <v>0</v>
      </c>
      <c r="E227" s="32">
        <v>0</v>
      </c>
      <c r="F227" s="32">
        <v>5.6707016193753889E-3</v>
      </c>
      <c r="G227" s="32">
        <v>0.99432929838062456</v>
      </c>
    </row>
    <row r="228" spans="3:7" x14ac:dyDescent="0.25">
      <c r="C228" s="30" t="s">
        <v>200</v>
      </c>
      <c r="D228" s="32">
        <v>0</v>
      </c>
      <c r="E228" s="32">
        <v>0</v>
      </c>
      <c r="F228" s="32">
        <v>5.3091866038785128E-3</v>
      </c>
      <c r="G228" s="32">
        <v>0.99469081339612153</v>
      </c>
    </row>
    <row r="229" spans="3:7" x14ac:dyDescent="0.25">
      <c r="C229" s="30" t="s">
        <v>197</v>
      </c>
      <c r="D229" s="32">
        <v>0</v>
      </c>
      <c r="E229" s="32">
        <v>0</v>
      </c>
      <c r="F229" s="32">
        <v>5.1868569659300019E-3</v>
      </c>
      <c r="G229" s="32">
        <v>0.99481314303406998</v>
      </c>
    </row>
    <row r="230" spans="3:7" x14ac:dyDescent="0.25">
      <c r="C230" s="30" t="s">
        <v>317</v>
      </c>
      <c r="D230" s="32">
        <v>0</v>
      </c>
      <c r="E230" s="32">
        <v>0</v>
      </c>
      <c r="F230" s="32">
        <v>3.5187840623243836E-3</v>
      </c>
      <c r="G230" s="32">
        <v>0.99648121593767558</v>
      </c>
    </row>
    <row r="231" spans="3:7" x14ac:dyDescent="0.25">
      <c r="C231" s="30" t="s">
        <v>354</v>
      </c>
      <c r="D231" s="32">
        <v>0</v>
      </c>
      <c r="E231" s="32">
        <v>0</v>
      </c>
      <c r="F231" s="32">
        <v>1.886709097850442E-3</v>
      </c>
      <c r="G231" s="32">
        <v>0.99811329090214951</v>
      </c>
    </row>
    <row r="232" spans="3:7" x14ac:dyDescent="0.25">
      <c r="C232" s="30" t="s">
        <v>297</v>
      </c>
      <c r="D232" s="32">
        <v>0</v>
      </c>
      <c r="E232" s="32">
        <v>0</v>
      </c>
      <c r="F232" s="32">
        <v>1.8041347446493925E-3</v>
      </c>
      <c r="G232" s="32">
        <v>0.99819586525535065</v>
      </c>
    </row>
    <row r="233" spans="3:7" x14ac:dyDescent="0.25">
      <c r="C233" s="30" t="s">
        <v>304</v>
      </c>
      <c r="D233" s="32">
        <v>0</v>
      </c>
      <c r="E233" s="32">
        <v>0</v>
      </c>
      <c r="F233" s="32">
        <v>1.8041347446493925E-3</v>
      </c>
      <c r="G233" s="32">
        <v>0.99819586525535065</v>
      </c>
    </row>
    <row r="234" spans="3:7" x14ac:dyDescent="0.25">
      <c r="C234" s="30" t="s">
        <v>171</v>
      </c>
      <c r="D234" s="32">
        <v>0</v>
      </c>
      <c r="E234" s="32">
        <v>0</v>
      </c>
      <c r="F234" s="32">
        <v>1.4741830732985643E-3</v>
      </c>
      <c r="G234" s="32">
        <v>0.99852581692670139</v>
      </c>
    </row>
    <row r="235" spans="3:7" x14ac:dyDescent="0.25">
      <c r="C235" s="30" t="s">
        <v>362</v>
      </c>
      <c r="D235" s="32">
        <v>0</v>
      </c>
      <c r="E235" s="32">
        <v>0</v>
      </c>
      <c r="F235" s="32">
        <v>1.1214477925583213E-3</v>
      </c>
      <c r="G235" s="32">
        <v>0.99887855220744171</v>
      </c>
    </row>
    <row r="236" spans="3:7" x14ac:dyDescent="0.25">
      <c r="C236" s="30" t="s">
        <v>173</v>
      </c>
      <c r="D236" s="32">
        <v>0</v>
      </c>
      <c r="E236" s="32">
        <v>0</v>
      </c>
      <c r="F236" s="32">
        <v>9.5235075926785305E-4</v>
      </c>
      <c r="G236" s="32">
        <v>0.99904764924073219</v>
      </c>
    </row>
  </sheetData>
  <mergeCells count="15">
    <mergeCell ref="C17:F17"/>
    <mergeCell ref="C23:D23"/>
    <mergeCell ref="B5:C5"/>
    <mergeCell ref="D5:E5"/>
    <mergeCell ref="F5:G5"/>
    <mergeCell ref="H5:I5"/>
    <mergeCell ref="J5:K5"/>
    <mergeCell ref="C12:E12"/>
    <mergeCell ref="B3:K3"/>
    <mergeCell ref="N3:Q3"/>
    <mergeCell ref="B4:C4"/>
    <mergeCell ref="D4:E4"/>
    <mergeCell ref="F4:G4"/>
    <mergeCell ref="H4:I4"/>
    <mergeCell ref="J4:K4"/>
  </mergeCells>
  <hyperlinks>
    <hyperlink ref="B4" location="'LogReg_Output2'!$B$10:$B$10" display="Inputs" xr:uid="{3B7A0821-29B9-49FA-876E-AB36C848EFE5}"/>
    <hyperlink ref="D4" location="'LogReg_Output2'!$B$50:$B$50" display="Regression Summary" xr:uid="{64E423D8-1A98-4622-971B-B4F99DE3DD25}"/>
    <hyperlink ref="F4" location="'LogReg_Output2'!$B$58:$B$58" display="Predictor Screening" xr:uid="{7F86F792-9163-4308-9074-3D8B1E9FCBF6}"/>
    <hyperlink ref="H4" location="'LogReg_Output2'!$B$70:$B$70" display="Coefficients" xr:uid="{B308701C-E4B3-416D-9876-E8C4B606076E}"/>
    <hyperlink ref="J4" location="'LogReg_Stored2'!$B$10:$B$10" display="PMML Model" xr:uid="{34E4F147-35B9-465B-84E1-EAC0B8F9E625}"/>
    <hyperlink ref="B5" location="'LogReg_TrainingLiftChart2'!$B$10:$B$10" display="Training: Charts" xr:uid="{7ECD897E-F8FC-4488-8293-C80B09F29CB4}"/>
    <hyperlink ref="D5" location="'LogReg_TrainingScore2'!$B$10:$B$10" display="Training: Classification Summary" xr:uid="{91F47DC3-823D-4E39-8C8C-95F122317DE8}"/>
    <hyperlink ref="F5" location="'LogReg_TrainingScore2'!$B$34:$B$34" display="Training: Classification Details" xr:uid="{985D3F4B-0C6A-4D30-84B8-0865BF6AFBB3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5590-EA6B-4B19-9391-CFCE29FB8BF7}">
  <sheetPr>
    <tabColor rgb="FFFFFF00"/>
  </sheetPr>
  <dimension ref="B1:CV82"/>
  <sheetViews>
    <sheetView showGridLines="0" topLeftCell="A56" workbookViewId="0">
      <selection activeCell="B80" sqref="B79:B80"/>
    </sheetView>
  </sheetViews>
  <sheetFormatPr defaultColWidth="9.109375" defaultRowHeight="13.2" x14ac:dyDescent="0.25"/>
  <cols>
    <col min="1" max="2" width="9.109375" style="22"/>
    <col min="3" max="3" width="20.88671875" style="22" bestFit="1" customWidth="1"/>
    <col min="4" max="4" width="11.6640625" style="22" customWidth="1"/>
    <col min="5" max="5" width="27.6640625" style="22" customWidth="1"/>
    <col min="6" max="6" width="27.44140625" style="22" customWidth="1"/>
    <col min="7" max="7" width="9.109375" style="22"/>
    <col min="8" max="8" width="16.44140625" style="22" customWidth="1"/>
    <col min="9" max="9" width="14.88671875" style="22" customWidth="1"/>
    <col min="10" max="10" width="10.33203125" style="22" customWidth="1"/>
    <col min="11" max="13" width="9.109375" style="22"/>
    <col min="14" max="14" width="15.5546875" style="22" bestFit="1" customWidth="1"/>
    <col min="15" max="16384" width="9.109375" style="22"/>
  </cols>
  <sheetData>
    <row r="1" spans="2:100" ht="18" x14ac:dyDescent="0.35">
      <c r="B1" s="24" t="s">
        <v>368</v>
      </c>
      <c r="N1" s="22" t="s">
        <v>417</v>
      </c>
      <c r="CV1" s="25" t="s">
        <v>369</v>
      </c>
    </row>
    <row r="3" spans="2:10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3"/>
      <c r="N3" s="51" t="s">
        <v>93</v>
      </c>
      <c r="O3" s="52"/>
      <c r="P3" s="52"/>
      <c r="Q3" s="53"/>
    </row>
    <row r="4" spans="2:100" ht="13.8" x14ac:dyDescent="0.3">
      <c r="B4" s="54" t="s">
        <v>95</v>
      </c>
      <c r="C4" s="55"/>
      <c r="D4" s="54" t="s">
        <v>96</v>
      </c>
      <c r="E4" s="55"/>
      <c r="F4" s="54" t="s">
        <v>97</v>
      </c>
      <c r="G4" s="55"/>
      <c r="H4" s="54" t="s">
        <v>77</v>
      </c>
      <c r="I4" s="55"/>
      <c r="J4" s="54" t="s">
        <v>98</v>
      </c>
      <c r="K4" s="55"/>
      <c r="N4" s="26" t="s">
        <v>99</v>
      </c>
      <c r="O4" s="26" t="s">
        <v>100</v>
      </c>
      <c r="P4" s="26" t="s">
        <v>101</v>
      </c>
      <c r="Q4" s="26" t="s">
        <v>70</v>
      </c>
    </row>
    <row r="5" spans="2:100" ht="13.8" x14ac:dyDescent="0.3">
      <c r="B5" s="54" t="s">
        <v>103</v>
      </c>
      <c r="C5" s="55"/>
      <c r="D5" s="54" t="s">
        <v>104</v>
      </c>
      <c r="E5" s="55"/>
      <c r="F5" s="54" t="s">
        <v>105</v>
      </c>
      <c r="G5" s="55"/>
      <c r="H5" s="56"/>
      <c r="I5" s="55"/>
      <c r="J5" s="56"/>
      <c r="K5" s="55"/>
      <c r="N5" s="27">
        <v>7</v>
      </c>
      <c r="O5" s="27">
        <v>5</v>
      </c>
      <c r="P5" s="27">
        <v>25</v>
      </c>
      <c r="Q5" s="27">
        <v>37</v>
      </c>
    </row>
    <row r="10" spans="2:100" ht="18" x14ac:dyDescent="0.35">
      <c r="B10" s="28" t="s">
        <v>95</v>
      </c>
    </row>
    <row r="12" spans="2:100" ht="15.6" x14ac:dyDescent="0.3">
      <c r="C12" s="51" t="s">
        <v>370</v>
      </c>
      <c r="D12" s="52"/>
      <c r="E12" s="52"/>
      <c r="F12" s="52"/>
      <c r="G12" s="52"/>
      <c r="H12" s="52"/>
      <c r="I12" s="52"/>
      <c r="J12" s="52"/>
      <c r="K12" s="53"/>
    </row>
    <row r="13" spans="2:100" ht="13.8" x14ac:dyDescent="0.3">
      <c r="C13" s="60" t="s">
        <v>371</v>
      </c>
      <c r="D13" s="62"/>
      <c r="E13" s="62"/>
      <c r="F13" s="61"/>
      <c r="G13" s="63" t="s">
        <v>372</v>
      </c>
      <c r="H13" s="64"/>
      <c r="I13" s="64"/>
      <c r="J13" s="64"/>
      <c r="K13" s="65"/>
    </row>
    <row r="14" spans="2:100" ht="13.8" x14ac:dyDescent="0.3">
      <c r="C14" s="60" t="s">
        <v>373</v>
      </c>
      <c r="D14" s="62"/>
      <c r="E14" s="62"/>
      <c r="F14" s="61"/>
      <c r="G14" s="63" t="s">
        <v>374</v>
      </c>
      <c r="H14" s="64"/>
      <c r="I14" s="64"/>
      <c r="J14" s="64"/>
      <c r="K14" s="65"/>
    </row>
    <row r="15" spans="2:100" ht="13.8" x14ac:dyDescent="0.3">
      <c r="C15" s="60" t="s">
        <v>375</v>
      </c>
      <c r="D15" s="62"/>
      <c r="E15" s="62"/>
      <c r="F15" s="61"/>
      <c r="G15" s="63" t="s">
        <v>376</v>
      </c>
      <c r="H15" s="64"/>
      <c r="I15" s="64"/>
      <c r="J15" s="64"/>
      <c r="K15" s="65"/>
    </row>
    <row r="16" spans="2:100" ht="13.8" x14ac:dyDescent="0.3">
      <c r="C16" s="60" t="s">
        <v>132</v>
      </c>
      <c r="D16" s="62"/>
      <c r="E16" s="62"/>
      <c r="F16" s="61"/>
      <c r="G16" s="63">
        <v>200</v>
      </c>
      <c r="H16" s="64"/>
      <c r="I16" s="64"/>
      <c r="J16" s="64"/>
      <c r="K16" s="65"/>
    </row>
    <row r="18" spans="3:9" ht="15.6" x14ac:dyDescent="0.3">
      <c r="C18" s="51" t="s">
        <v>377</v>
      </c>
      <c r="D18" s="52"/>
      <c r="E18" s="52"/>
      <c r="F18" s="52"/>
      <c r="G18" s="52"/>
      <c r="H18" s="53"/>
    </row>
    <row r="19" spans="3:9" ht="13.8" x14ac:dyDescent="0.3">
      <c r="C19" s="60" t="s">
        <v>378</v>
      </c>
      <c r="D19" s="61"/>
      <c r="E19" s="63">
        <v>4</v>
      </c>
      <c r="F19" s="64"/>
      <c r="G19" s="64"/>
      <c r="H19" s="65"/>
    </row>
    <row r="20" spans="3:9" ht="13.8" x14ac:dyDescent="0.3">
      <c r="C20" s="60" t="s">
        <v>379</v>
      </c>
      <c r="D20" s="61"/>
      <c r="E20" s="27" t="s">
        <v>59</v>
      </c>
      <c r="F20" s="27" t="s">
        <v>31</v>
      </c>
      <c r="G20" s="27" t="s">
        <v>22</v>
      </c>
      <c r="H20" s="27" t="s">
        <v>37</v>
      </c>
    </row>
    <row r="21" spans="3:9" ht="13.8" x14ac:dyDescent="0.3">
      <c r="C21" s="60" t="s">
        <v>380</v>
      </c>
      <c r="D21" s="61"/>
      <c r="E21" s="27"/>
      <c r="F21" s="27"/>
      <c r="G21" s="27"/>
      <c r="H21" s="27"/>
    </row>
    <row r="22" spans="3:9" ht="13.8" x14ac:dyDescent="0.3">
      <c r="C22" s="60" t="s">
        <v>381</v>
      </c>
      <c r="D22" s="61"/>
      <c r="E22" s="56" t="s">
        <v>39</v>
      </c>
      <c r="F22" s="66"/>
      <c r="G22" s="66"/>
      <c r="H22" s="55"/>
    </row>
    <row r="24" spans="3:9" ht="15.6" x14ac:dyDescent="0.3">
      <c r="C24" s="51" t="s">
        <v>382</v>
      </c>
      <c r="D24" s="52"/>
      <c r="E24" s="52"/>
      <c r="F24" s="52"/>
      <c r="G24" s="52"/>
      <c r="H24" s="52"/>
      <c r="I24" s="53"/>
    </row>
    <row r="25" spans="3:9" ht="13.8" x14ac:dyDescent="0.3">
      <c r="C25" s="60" t="s">
        <v>383</v>
      </c>
      <c r="D25" s="62"/>
      <c r="E25" s="61"/>
      <c r="F25" s="63" t="b">
        <v>0</v>
      </c>
      <c r="G25" s="64"/>
      <c r="H25" s="64"/>
      <c r="I25" s="65"/>
    </row>
    <row r="27" spans="3:9" ht="15.6" x14ac:dyDescent="0.3">
      <c r="C27" s="51" t="s">
        <v>384</v>
      </c>
      <c r="D27" s="52"/>
      <c r="E27" s="52"/>
      <c r="F27" s="52"/>
      <c r="G27" s="52"/>
      <c r="H27" s="52"/>
      <c r="I27" s="53"/>
    </row>
    <row r="28" spans="3:9" ht="13.8" x14ac:dyDescent="0.3">
      <c r="C28" s="60" t="s">
        <v>385</v>
      </c>
      <c r="D28" s="62"/>
      <c r="E28" s="61"/>
      <c r="F28" s="63" t="b">
        <v>1</v>
      </c>
      <c r="G28" s="64"/>
      <c r="H28" s="64"/>
      <c r="I28" s="65"/>
    </row>
    <row r="30" spans="3:9" ht="15.6" x14ac:dyDescent="0.3">
      <c r="C30" s="51" t="s">
        <v>386</v>
      </c>
      <c r="D30" s="52"/>
      <c r="E30" s="52"/>
      <c r="F30" s="52"/>
      <c r="G30" s="52"/>
      <c r="H30" s="52"/>
      <c r="I30" s="53"/>
    </row>
    <row r="31" spans="3:9" ht="13.8" x14ac:dyDescent="0.3">
      <c r="C31" s="60" t="s">
        <v>387</v>
      </c>
      <c r="D31" s="62"/>
      <c r="E31" s="61"/>
      <c r="F31" s="63">
        <v>50</v>
      </c>
      <c r="G31" s="64"/>
      <c r="H31" s="64"/>
      <c r="I31" s="65"/>
    </row>
    <row r="32" spans="3:9" ht="13.8" x14ac:dyDescent="0.3">
      <c r="C32" s="60" t="s">
        <v>388</v>
      </c>
      <c r="D32" s="62"/>
      <c r="E32" s="61"/>
      <c r="F32" s="63" t="s">
        <v>389</v>
      </c>
      <c r="G32" s="64"/>
      <c r="H32" s="64"/>
      <c r="I32" s="65"/>
    </row>
    <row r="34" spans="3:9" ht="15.6" x14ac:dyDescent="0.3">
      <c r="C34" s="51" t="s">
        <v>390</v>
      </c>
      <c r="D34" s="52"/>
      <c r="E34" s="52"/>
      <c r="F34" s="52"/>
      <c r="G34" s="52"/>
      <c r="H34" s="52"/>
      <c r="I34" s="53"/>
    </row>
    <row r="35" spans="3:9" ht="13.8" x14ac:dyDescent="0.3">
      <c r="C35" s="60" t="s">
        <v>391</v>
      </c>
      <c r="D35" s="62"/>
      <c r="E35" s="61"/>
      <c r="F35" s="63">
        <v>2</v>
      </c>
      <c r="G35" s="64"/>
      <c r="H35" s="64"/>
      <c r="I35" s="65"/>
    </row>
    <row r="36" spans="3:9" ht="13.8" x14ac:dyDescent="0.3">
      <c r="C36" s="60" t="s">
        <v>162</v>
      </c>
      <c r="D36" s="62"/>
      <c r="E36" s="61"/>
      <c r="F36" s="63">
        <v>1</v>
      </c>
      <c r="G36" s="64"/>
      <c r="H36" s="64"/>
      <c r="I36" s="65"/>
    </row>
    <row r="37" spans="3:9" ht="13.8" x14ac:dyDescent="0.3">
      <c r="C37" s="60" t="s">
        <v>163</v>
      </c>
      <c r="D37" s="62"/>
      <c r="E37" s="61"/>
      <c r="F37" s="63">
        <v>0.5</v>
      </c>
      <c r="G37" s="64"/>
      <c r="H37" s="64"/>
      <c r="I37" s="65"/>
    </row>
    <row r="39" spans="3:9" ht="15.6" x14ac:dyDescent="0.3">
      <c r="C39" s="51" t="s">
        <v>392</v>
      </c>
      <c r="D39" s="52"/>
      <c r="E39" s="52"/>
      <c r="F39" s="52"/>
      <c r="G39" s="52"/>
      <c r="H39" s="52"/>
      <c r="I39" s="53"/>
    </row>
    <row r="40" spans="3:9" ht="13.8" x14ac:dyDescent="0.3">
      <c r="C40" s="60" t="s">
        <v>393</v>
      </c>
      <c r="D40" s="62"/>
      <c r="E40" s="61"/>
      <c r="F40" s="63" t="b">
        <v>0</v>
      </c>
      <c r="G40" s="64"/>
      <c r="H40" s="64"/>
      <c r="I40" s="65"/>
    </row>
    <row r="41" spans="3:9" ht="13.8" x14ac:dyDescent="0.3">
      <c r="C41" s="60" t="s">
        <v>394</v>
      </c>
      <c r="D41" s="62"/>
      <c r="E41" s="61"/>
      <c r="F41" s="63" t="b">
        <v>0</v>
      </c>
      <c r="G41" s="64"/>
      <c r="H41" s="64"/>
      <c r="I41" s="65"/>
    </row>
    <row r="42" spans="3:9" ht="13.8" x14ac:dyDescent="0.3">
      <c r="C42" s="60" t="s">
        <v>395</v>
      </c>
      <c r="D42" s="62"/>
      <c r="E42" s="61"/>
      <c r="F42" s="63" t="b">
        <v>1</v>
      </c>
      <c r="G42" s="64"/>
      <c r="H42" s="64"/>
      <c r="I42" s="65"/>
    </row>
    <row r="44" spans="3:9" ht="15.6" x14ac:dyDescent="0.3">
      <c r="C44" s="51" t="s">
        <v>396</v>
      </c>
      <c r="D44" s="52"/>
      <c r="E44" s="52"/>
      <c r="F44" s="52"/>
      <c r="G44" s="53"/>
    </row>
    <row r="45" spans="3:9" ht="13.8" x14ac:dyDescent="0.3">
      <c r="C45" s="56" t="s">
        <v>397</v>
      </c>
      <c r="D45" s="66"/>
      <c r="E45" s="66"/>
      <c r="F45" s="66"/>
      <c r="G45" s="55"/>
    </row>
    <row r="46" spans="3:9" ht="13.8" x14ac:dyDescent="0.3">
      <c r="C46" s="56" t="s">
        <v>398</v>
      </c>
      <c r="D46" s="66"/>
      <c r="E46" s="66"/>
      <c r="F46" s="66"/>
      <c r="G46" s="55"/>
    </row>
    <row r="47" spans="3:9" ht="13.8" x14ac:dyDescent="0.3">
      <c r="C47" s="56" t="s">
        <v>399</v>
      </c>
      <c r="D47" s="66"/>
      <c r="E47" s="66"/>
      <c r="F47" s="66"/>
      <c r="G47" s="55"/>
    </row>
    <row r="50" spans="2:5" ht="18" x14ac:dyDescent="0.35">
      <c r="B50" s="28" t="s">
        <v>96</v>
      </c>
    </row>
    <row r="52" spans="2:5" x14ac:dyDescent="0.25">
      <c r="C52" s="30" t="s">
        <v>154</v>
      </c>
      <c r="D52" s="31" t="s">
        <v>155</v>
      </c>
    </row>
    <row r="53" spans="2:5" x14ac:dyDescent="0.25">
      <c r="C53" s="30" t="s">
        <v>400</v>
      </c>
      <c r="D53" s="32">
        <v>4</v>
      </c>
    </row>
    <row r="54" spans="2:5" x14ac:dyDescent="0.25">
      <c r="C54" s="30" t="s">
        <v>401</v>
      </c>
      <c r="D54" s="32">
        <v>195</v>
      </c>
    </row>
    <row r="55" spans="2:5" x14ac:dyDescent="0.25">
      <c r="C55" s="30" t="s">
        <v>402</v>
      </c>
      <c r="D55" s="35">
        <v>139.132633005607</v>
      </c>
    </row>
    <row r="56" spans="2:5" x14ac:dyDescent="0.25">
      <c r="C56" s="30" t="s">
        <v>403</v>
      </c>
      <c r="D56" s="35">
        <v>0.49096445049817505</v>
      </c>
    </row>
    <row r="58" spans="2:5" ht="18" x14ac:dyDescent="0.35">
      <c r="B58" s="28" t="s">
        <v>97</v>
      </c>
    </row>
    <row r="60" spans="2:5" x14ac:dyDescent="0.25">
      <c r="C60" s="30" t="s">
        <v>404</v>
      </c>
      <c r="D60" s="31" t="s">
        <v>405</v>
      </c>
      <c r="E60" s="31" t="s">
        <v>406</v>
      </c>
    </row>
    <row r="61" spans="2:5" x14ac:dyDescent="0.25">
      <c r="C61" s="30" t="s">
        <v>71</v>
      </c>
      <c r="D61" s="35">
        <v>1.5869822591424827</v>
      </c>
      <c r="E61" s="32" t="b">
        <v>1</v>
      </c>
    </row>
    <row r="62" spans="2:5" x14ac:dyDescent="0.25">
      <c r="C62" s="30" t="s">
        <v>59</v>
      </c>
      <c r="D62" s="35">
        <v>6.1218069977833096</v>
      </c>
      <c r="E62" s="32" t="b">
        <v>1</v>
      </c>
    </row>
    <row r="63" spans="2:5" x14ac:dyDescent="0.25">
      <c r="C63" s="30" t="s">
        <v>31</v>
      </c>
      <c r="D63" s="35">
        <v>10.085982858531102</v>
      </c>
      <c r="E63" s="32" t="b">
        <v>1</v>
      </c>
    </row>
    <row r="64" spans="2:5" x14ac:dyDescent="0.25">
      <c r="C64" s="30" t="s">
        <v>22</v>
      </c>
      <c r="D64" s="35">
        <v>15.773501936016361</v>
      </c>
      <c r="E64" s="32" t="b">
        <v>1</v>
      </c>
    </row>
    <row r="65" spans="2:12" x14ac:dyDescent="0.25">
      <c r="C65" s="30" t="s">
        <v>37</v>
      </c>
      <c r="D65" s="35">
        <v>99.862906026211746</v>
      </c>
      <c r="E65" s="32" t="b">
        <v>1</v>
      </c>
    </row>
    <row r="68" spans="2:12" x14ac:dyDescent="0.25">
      <c r="C68" s="30" t="s">
        <v>407</v>
      </c>
      <c r="D68" s="32">
        <v>4.4347119308120114E-12</v>
      </c>
    </row>
    <row r="70" spans="2:12" ht="18" x14ac:dyDescent="0.35">
      <c r="B70" s="28" t="s">
        <v>77</v>
      </c>
    </row>
    <row r="72" spans="2:12" x14ac:dyDescent="0.25">
      <c r="C72" s="30" t="s">
        <v>404</v>
      </c>
      <c r="D72" s="31" t="s">
        <v>408</v>
      </c>
      <c r="E72" s="31" t="s">
        <v>409</v>
      </c>
      <c r="F72" s="31" t="s">
        <v>410</v>
      </c>
      <c r="G72" s="31" t="s">
        <v>411</v>
      </c>
      <c r="H72" s="31" t="s">
        <v>65</v>
      </c>
      <c r="I72" s="31" t="s">
        <v>412</v>
      </c>
      <c r="J72" s="31" t="s">
        <v>413</v>
      </c>
    </row>
    <row r="73" spans="2:12" x14ac:dyDescent="0.25">
      <c r="C73" s="36" t="s">
        <v>71</v>
      </c>
      <c r="D73" s="35">
        <v>-15.509124571596235</v>
      </c>
      <c r="E73" s="35">
        <v>-20.751738573087181</v>
      </c>
      <c r="F73" s="35">
        <v>-10.266510570105289</v>
      </c>
      <c r="G73" s="35">
        <v>1.8385387148105416E-7</v>
      </c>
      <c r="H73" s="35">
        <v>2.6748522130222896</v>
      </c>
      <c r="I73" s="35">
        <v>33.618240873785723</v>
      </c>
      <c r="J73" s="35">
        <v>6.7060896363513464E-9</v>
      </c>
    </row>
    <row r="74" spans="2:12" x14ac:dyDescent="0.25">
      <c r="C74" s="36" t="s">
        <v>59</v>
      </c>
      <c r="D74" s="35">
        <v>-1.4508651834193522</v>
      </c>
      <c r="E74" s="35">
        <v>-3.0487523751292924</v>
      </c>
      <c r="F74" s="35">
        <v>0.14702200829058776</v>
      </c>
      <c r="G74" s="35">
        <v>0.23436742953744996</v>
      </c>
      <c r="H74" s="35">
        <v>0.81526354785795596</v>
      </c>
      <c r="I74" s="35">
        <v>3.1670729643562319</v>
      </c>
      <c r="J74" s="35">
        <v>7.5136992037527342E-2</v>
      </c>
      <c r="L74" s="22" t="s">
        <v>467</v>
      </c>
    </row>
    <row r="75" spans="2:12" x14ac:dyDescent="0.25">
      <c r="C75" s="36" t="s">
        <v>31</v>
      </c>
      <c r="D75" s="35">
        <v>1.1471258341222943</v>
      </c>
      <c r="E75" s="35">
        <v>0.36233027065210155</v>
      </c>
      <c r="F75" s="35">
        <v>1.9319213975924869</v>
      </c>
      <c r="G75" s="35">
        <v>3.149128771551573</v>
      </c>
      <c r="H75" s="35">
        <v>0.40041325741725881</v>
      </c>
      <c r="I75" s="35">
        <v>8.2073929052671701</v>
      </c>
      <c r="J75" s="35">
        <v>4.1720052070800375E-3</v>
      </c>
    </row>
    <row r="76" spans="2:12" x14ac:dyDescent="0.25">
      <c r="C76" s="36" t="s">
        <v>22</v>
      </c>
      <c r="D76" s="35">
        <v>-0.45639443160232979</v>
      </c>
      <c r="E76" s="35">
        <v>-0.88409944918688832</v>
      </c>
      <c r="F76" s="35">
        <v>-2.8689414017771253E-2</v>
      </c>
      <c r="G76" s="35">
        <v>0.63356389018792414</v>
      </c>
      <c r="H76" s="35">
        <v>0.21822085556583756</v>
      </c>
      <c r="I76" s="35">
        <v>4.3740945425262643</v>
      </c>
      <c r="J76" s="35">
        <v>3.6489212004045937E-2</v>
      </c>
    </row>
    <row r="77" spans="2:12" x14ac:dyDescent="0.25">
      <c r="C77" s="36" t="s">
        <v>37</v>
      </c>
      <c r="D77" s="35">
        <v>1.8336150646793601</v>
      </c>
      <c r="E77" s="35">
        <v>1.1927962726860466</v>
      </c>
      <c r="F77" s="35">
        <v>2.4744338566726736</v>
      </c>
      <c r="G77" s="35">
        <v>6.2564633455036116</v>
      </c>
      <c r="H77" s="35">
        <v>0.32695437112518927</v>
      </c>
      <c r="I77" s="35">
        <v>31.45154910782189</v>
      </c>
      <c r="J77" s="35">
        <v>2.0447940891453985E-8</v>
      </c>
    </row>
    <row r="81" spans="3:4" x14ac:dyDescent="0.25">
      <c r="C81" s="49"/>
      <c r="D81" s="2"/>
    </row>
    <row r="82" spans="3:4" x14ac:dyDescent="0.25">
      <c r="C82" s="72"/>
      <c r="D82" s="2" t="s">
        <v>473</v>
      </c>
    </row>
  </sheetData>
  <mergeCells count="57">
    <mergeCell ref="C47:G47"/>
    <mergeCell ref="C37:E37"/>
    <mergeCell ref="F37:I37"/>
    <mergeCell ref="C39:I39"/>
    <mergeCell ref="C40:E40"/>
    <mergeCell ref="F40:I40"/>
    <mergeCell ref="C41:E41"/>
    <mergeCell ref="F41:I41"/>
    <mergeCell ref="C42:E42"/>
    <mergeCell ref="F42:I42"/>
    <mergeCell ref="C44:G44"/>
    <mergeCell ref="C45:G45"/>
    <mergeCell ref="C46:G46"/>
    <mergeCell ref="C36:E36"/>
    <mergeCell ref="F36:I36"/>
    <mergeCell ref="C27:I27"/>
    <mergeCell ref="C28:E28"/>
    <mergeCell ref="F28:I28"/>
    <mergeCell ref="C30:I30"/>
    <mergeCell ref="C31:E31"/>
    <mergeCell ref="F31:I31"/>
    <mergeCell ref="C32:E32"/>
    <mergeCell ref="F32:I32"/>
    <mergeCell ref="C34:I34"/>
    <mergeCell ref="C35:E35"/>
    <mergeCell ref="F35:I35"/>
    <mergeCell ref="C21:D21"/>
    <mergeCell ref="C22:D22"/>
    <mergeCell ref="E22:H22"/>
    <mergeCell ref="C24:I24"/>
    <mergeCell ref="C25:E25"/>
    <mergeCell ref="F25:I25"/>
    <mergeCell ref="C20:D20"/>
    <mergeCell ref="C13:F13"/>
    <mergeCell ref="G13:K13"/>
    <mergeCell ref="C14:F14"/>
    <mergeCell ref="G14:K14"/>
    <mergeCell ref="C15:F15"/>
    <mergeCell ref="G15:K15"/>
    <mergeCell ref="C16:F16"/>
    <mergeCell ref="G16:K16"/>
    <mergeCell ref="C18:H18"/>
    <mergeCell ref="C19:D19"/>
    <mergeCell ref="E19:H19"/>
    <mergeCell ref="C12:K12"/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conditionalFormatting sqref="J73:J77">
    <cfRule type="cellIs" dxfId="1" priority="2" operator="greaterThan">
      <formula>0.05</formula>
    </cfRule>
  </conditionalFormatting>
  <conditionalFormatting sqref="C82">
    <cfRule type="cellIs" dxfId="0" priority="1" operator="greaterThan">
      <formula>0.05</formula>
    </cfRule>
  </conditionalFormatting>
  <hyperlinks>
    <hyperlink ref="B4" location="'LogReg_Output2'!$B$10:$B$10" display="Inputs" xr:uid="{36CBD5E9-0AA4-46F5-8ABC-0E95F2448382}"/>
    <hyperlink ref="D4" location="'LogReg_Output2'!$B$50:$B$50" display="Regression Summary" xr:uid="{D1A8B127-1543-4F98-A970-3E3E33DCCEF8}"/>
    <hyperlink ref="F4" location="'LogReg_Output2'!$B$58:$B$58" display="Predictor Screening" xr:uid="{39517F6C-51D6-445D-A583-46284940474E}"/>
    <hyperlink ref="H4" location="'LogReg_Output2'!$B$70:$B$70" display="Coefficients" xr:uid="{EE95E0F9-876F-4AD6-9CA8-E1DE422B5F9D}"/>
    <hyperlink ref="J4" location="'LogReg_Stored2'!$B$10:$B$10" display="PMML Model" xr:uid="{9703C34F-67FE-486A-ADCB-2823FAC44E86}"/>
    <hyperlink ref="B5" location="'LogReg_TrainingLiftChart2'!$B$10:$B$10" display="Training: Charts" xr:uid="{F9C10560-E197-42E6-A284-57597CB7648D}"/>
    <hyperlink ref="D5" location="'LogReg_TrainingScore2'!$B$10:$B$10" display="Training: Classification Summary" xr:uid="{4C71F2CD-A693-451E-A764-223CF4575DE4}"/>
    <hyperlink ref="F5" location="'LogReg_TrainingScore2'!$B$34:$B$34" display="Training: Classification Details" xr:uid="{91F726CB-5FFE-4B48-8A06-EB31D3027BE3}"/>
  </hyperlink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5860-E50A-45DF-B572-EDC52EA5A09A}">
  <sheetPr>
    <tabColor rgb="FF00B0F0"/>
  </sheetPr>
  <dimension ref="B1:CV60"/>
  <sheetViews>
    <sheetView showGridLines="0" topLeftCell="A39" workbookViewId="0">
      <selection activeCell="J39" sqref="J39"/>
    </sheetView>
  </sheetViews>
  <sheetFormatPr defaultColWidth="9.109375" defaultRowHeight="13.2" x14ac:dyDescent="0.25"/>
  <cols>
    <col min="1" max="3" width="9.109375" style="22"/>
    <col min="4" max="4" width="19.88671875" style="22" customWidth="1"/>
    <col min="5" max="15" width="9.109375" style="22"/>
    <col min="16" max="16" width="15.5546875" style="22" bestFit="1" customWidth="1"/>
    <col min="17" max="16384" width="9.109375" style="22"/>
  </cols>
  <sheetData>
    <row r="1" spans="2:100" ht="18" x14ac:dyDescent="0.35">
      <c r="B1" s="24" t="s">
        <v>451</v>
      </c>
      <c r="N1" s="22" t="s">
        <v>446</v>
      </c>
      <c r="CV1" s="25" t="s">
        <v>452</v>
      </c>
    </row>
    <row r="3" spans="2:10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  <c r="P3" s="51" t="s">
        <v>93</v>
      </c>
      <c r="Q3" s="52"/>
      <c r="R3" s="52"/>
      <c r="S3" s="53"/>
    </row>
    <row r="4" spans="2:100" ht="13.8" x14ac:dyDescent="0.3">
      <c r="B4" s="54" t="s">
        <v>95</v>
      </c>
      <c r="C4" s="55"/>
      <c r="D4" s="54" t="s">
        <v>448</v>
      </c>
      <c r="E4" s="55"/>
      <c r="F4" s="54" t="s">
        <v>98</v>
      </c>
      <c r="G4" s="55"/>
      <c r="H4" s="54" t="s">
        <v>103</v>
      </c>
      <c r="I4" s="55"/>
      <c r="J4" s="54" t="s">
        <v>104</v>
      </c>
      <c r="K4" s="55"/>
      <c r="L4" s="54" t="s">
        <v>105</v>
      </c>
      <c r="M4" s="55"/>
      <c r="P4" s="26" t="s">
        <v>99</v>
      </c>
      <c r="Q4" s="26" t="s">
        <v>100</v>
      </c>
      <c r="R4" s="26" t="s">
        <v>101</v>
      </c>
      <c r="S4" s="26" t="s">
        <v>70</v>
      </c>
    </row>
    <row r="5" spans="2:100" ht="13.8" x14ac:dyDescent="0.3">
      <c r="P5" s="27">
        <v>6</v>
      </c>
      <c r="Q5" s="27">
        <v>36</v>
      </c>
      <c r="R5" s="27">
        <v>25</v>
      </c>
      <c r="S5" s="27">
        <v>67</v>
      </c>
    </row>
    <row r="10" spans="2:100" ht="18" x14ac:dyDescent="0.35">
      <c r="B10" s="28" t="s">
        <v>95</v>
      </c>
    </row>
    <row r="12" spans="2:100" ht="15.6" x14ac:dyDescent="0.3">
      <c r="C12" s="51" t="s">
        <v>370</v>
      </c>
      <c r="D12" s="52"/>
      <c r="E12" s="52"/>
      <c r="F12" s="52"/>
      <c r="G12" s="52"/>
      <c r="H12" s="52"/>
      <c r="I12" s="52"/>
      <c r="J12" s="52"/>
      <c r="K12" s="53"/>
    </row>
    <row r="13" spans="2:100" ht="13.8" x14ac:dyDescent="0.3">
      <c r="C13" s="60" t="s">
        <v>371</v>
      </c>
      <c r="D13" s="62"/>
      <c r="E13" s="62"/>
      <c r="F13" s="61"/>
      <c r="G13" s="63" t="s">
        <v>453</v>
      </c>
      <c r="H13" s="64"/>
      <c r="I13" s="64"/>
      <c r="J13" s="64"/>
      <c r="K13" s="65"/>
    </row>
    <row r="14" spans="2:100" ht="13.8" x14ac:dyDescent="0.3">
      <c r="C14" s="60" t="s">
        <v>373</v>
      </c>
      <c r="D14" s="62"/>
      <c r="E14" s="62"/>
      <c r="F14" s="61"/>
      <c r="G14" s="63" t="s">
        <v>454</v>
      </c>
      <c r="H14" s="64"/>
      <c r="I14" s="64"/>
      <c r="J14" s="64"/>
      <c r="K14" s="65"/>
    </row>
    <row r="15" spans="2:100" ht="13.8" x14ac:dyDescent="0.3">
      <c r="C15" s="60" t="s">
        <v>375</v>
      </c>
      <c r="D15" s="62"/>
      <c r="E15" s="62"/>
      <c r="F15" s="61"/>
      <c r="G15" s="63" t="s">
        <v>376</v>
      </c>
      <c r="H15" s="64"/>
      <c r="I15" s="64"/>
      <c r="J15" s="64"/>
      <c r="K15" s="65"/>
    </row>
    <row r="16" spans="2:100" ht="13.8" x14ac:dyDescent="0.3">
      <c r="C16" s="60" t="s">
        <v>132</v>
      </c>
      <c r="D16" s="62"/>
      <c r="E16" s="62"/>
      <c r="F16" s="61"/>
      <c r="G16" s="63">
        <v>200</v>
      </c>
      <c r="H16" s="64"/>
      <c r="I16" s="64"/>
      <c r="J16" s="64"/>
      <c r="K16" s="65"/>
    </row>
    <row r="18" spans="3:9" ht="15.6" x14ac:dyDescent="0.3">
      <c r="C18" s="51" t="s">
        <v>377</v>
      </c>
      <c r="D18" s="52"/>
      <c r="E18" s="52"/>
      <c r="F18" s="53"/>
    </row>
    <row r="19" spans="3:9" ht="13.8" x14ac:dyDescent="0.3">
      <c r="C19" s="60" t="s">
        <v>378</v>
      </c>
      <c r="D19" s="61"/>
      <c r="E19" s="63">
        <v>2</v>
      </c>
      <c r="F19" s="65"/>
    </row>
    <row r="20" spans="3:9" ht="13.8" x14ac:dyDescent="0.3">
      <c r="C20" s="60" t="s">
        <v>379</v>
      </c>
      <c r="D20" s="61"/>
      <c r="E20" s="27" t="s">
        <v>22</v>
      </c>
      <c r="F20" s="27" t="s">
        <v>37</v>
      </c>
    </row>
    <row r="21" spans="3:9" ht="13.8" x14ac:dyDescent="0.3">
      <c r="C21" s="60" t="s">
        <v>381</v>
      </c>
      <c r="D21" s="61"/>
      <c r="E21" s="56" t="s">
        <v>39</v>
      </c>
      <c r="F21" s="55"/>
    </row>
    <row r="23" spans="3:9" ht="15.6" x14ac:dyDescent="0.3">
      <c r="C23" s="51" t="s">
        <v>382</v>
      </c>
      <c r="D23" s="52"/>
      <c r="E23" s="52"/>
      <c r="F23" s="52"/>
      <c r="G23" s="52"/>
      <c r="H23" s="52"/>
      <c r="I23" s="53"/>
    </row>
    <row r="24" spans="3:9" ht="13.8" x14ac:dyDescent="0.3">
      <c r="C24" s="60" t="s">
        <v>383</v>
      </c>
      <c r="D24" s="62"/>
      <c r="E24" s="61"/>
      <c r="F24" s="63" t="b">
        <v>0</v>
      </c>
      <c r="G24" s="64"/>
      <c r="H24" s="64"/>
      <c r="I24" s="65"/>
    </row>
    <row r="26" spans="3:9" ht="15.6" x14ac:dyDescent="0.3">
      <c r="C26" s="51" t="s">
        <v>455</v>
      </c>
      <c r="D26" s="52"/>
      <c r="E26" s="52"/>
      <c r="F26" s="52"/>
      <c r="G26" s="52"/>
      <c r="H26" s="52"/>
      <c r="I26" s="53"/>
    </row>
    <row r="27" spans="3:9" ht="13.8" x14ac:dyDescent="0.3">
      <c r="C27" s="60" t="s">
        <v>456</v>
      </c>
      <c r="D27" s="62"/>
      <c r="E27" s="61"/>
      <c r="F27" s="63">
        <v>10</v>
      </c>
      <c r="G27" s="64"/>
      <c r="H27" s="64"/>
      <c r="I27" s="65"/>
    </row>
    <row r="29" spans="3:9" ht="15.6" x14ac:dyDescent="0.3">
      <c r="C29" s="51" t="s">
        <v>457</v>
      </c>
      <c r="D29" s="52"/>
      <c r="E29" s="52"/>
      <c r="F29" s="52"/>
      <c r="G29" s="52"/>
      <c r="H29" s="52"/>
      <c r="I29" s="53"/>
    </row>
    <row r="30" spans="3:9" ht="13.8" x14ac:dyDescent="0.3">
      <c r="C30" s="60" t="s">
        <v>388</v>
      </c>
      <c r="D30" s="62"/>
      <c r="E30" s="61"/>
      <c r="F30" s="63" t="s">
        <v>389</v>
      </c>
      <c r="G30" s="64"/>
      <c r="H30" s="64"/>
      <c r="I30" s="65"/>
    </row>
    <row r="32" spans="3:9" ht="15.6" x14ac:dyDescent="0.3">
      <c r="C32" s="51" t="s">
        <v>458</v>
      </c>
      <c r="D32" s="52"/>
      <c r="E32" s="52"/>
      <c r="F32" s="52"/>
      <c r="G32" s="52"/>
      <c r="H32" s="52"/>
      <c r="I32" s="53"/>
    </row>
    <row r="33" spans="2:9" ht="13.8" x14ac:dyDescent="0.3">
      <c r="C33" s="60" t="s">
        <v>391</v>
      </c>
      <c r="D33" s="62"/>
      <c r="E33" s="61"/>
      <c r="F33" s="63">
        <v>2</v>
      </c>
      <c r="G33" s="64"/>
      <c r="H33" s="64"/>
      <c r="I33" s="65"/>
    </row>
    <row r="34" spans="2:9" ht="13.8" x14ac:dyDescent="0.3">
      <c r="C34" s="60" t="s">
        <v>162</v>
      </c>
      <c r="D34" s="62"/>
      <c r="E34" s="61"/>
      <c r="F34" s="63">
        <v>1</v>
      </c>
      <c r="G34" s="64"/>
      <c r="H34" s="64"/>
      <c r="I34" s="65"/>
    </row>
    <row r="35" spans="2:9" ht="13.8" x14ac:dyDescent="0.3">
      <c r="C35" s="60" t="s">
        <v>163</v>
      </c>
      <c r="D35" s="62"/>
      <c r="E35" s="61"/>
      <c r="F35" s="63">
        <v>0.5</v>
      </c>
      <c r="G35" s="64"/>
      <c r="H35" s="64"/>
      <c r="I35" s="65"/>
    </row>
    <row r="37" spans="2:9" ht="15.6" x14ac:dyDescent="0.3">
      <c r="C37" s="51" t="s">
        <v>459</v>
      </c>
      <c r="D37" s="52"/>
      <c r="E37" s="52"/>
      <c r="F37" s="52"/>
      <c r="G37" s="52"/>
      <c r="H37" s="52"/>
      <c r="I37" s="53"/>
    </row>
    <row r="38" spans="2:9" ht="13.8" x14ac:dyDescent="0.3">
      <c r="C38" s="60" t="s">
        <v>460</v>
      </c>
      <c r="D38" s="62"/>
      <c r="E38" s="61"/>
      <c r="F38" s="63" t="b">
        <v>1</v>
      </c>
      <c r="G38" s="64"/>
      <c r="H38" s="64"/>
      <c r="I38" s="65"/>
    </row>
    <row r="40" spans="2:9" ht="15.6" x14ac:dyDescent="0.3">
      <c r="C40" s="51" t="s">
        <v>396</v>
      </c>
      <c r="D40" s="52"/>
      <c r="E40" s="52"/>
      <c r="F40" s="52"/>
      <c r="G40" s="53"/>
    </row>
    <row r="41" spans="2:9" ht="13.8" x14ac:dyDescent="0.3">
      <c r="C41" s="56" t="s">
        <v>397</v>
      </c>
      <c r="D41" s="66"/>
      <c r="E41" s="66"/>
      <c r="F41" s="66"/>
      <c r="G41" s="55"/>
    </row>
    <row r="42" spans="2:9" ht="13.8" x14ac:dyDescent="0.3">
      <c r="C42" s="56" t="s">
        <v>398</v>
      </c>
      <c r="D42" s="66"/>
      <c r="E42" s="66"/>
      <c r="F42" s="66"/>
      <c r="G42" s="55"/>
    </row>
    <row r="43" spans="2:9" ht="13.8" x14ac:dyDescent="0.3">
      <c r="C43" s="56" t="s">
        <v>399</v>
      </c>
      <c r="D43" s="66"/>
      <c r="E43" s="66"/>
      <c r="F43" s="66"/>
      <c r="G43" s="55"/>
    </row>
    <row r="46" spans="2:9" ht="18" x14ac:dyDescent="0.35">
      <c r="B46" s="28" t="s">
        <v>448</v>
      </c>
    </row>
    <row r="48" spans="2:9" x14ac:dyDescent="0.25">
      <c r="C48" s="30" t="s">
        <v>461</v>
      </c>
      <c r="D48" s="31" t="s">
        <v>462</v>
      </c>
    </row>
    <row r="49" spans="3:6" x14ac:dyDescent="0.25">
      <c r="C49" s="30">
        <v>1</v>
      </c>
      <c r="D49" s="32">
        <v>3</v>
      </c>
    </row>
    <row r="50" spans="3:6" x14ac:dyDescent="0.25">
      <c r="C50" s="30">
        <v>2</v>
      </c>
      <c r="D50" s="32">
        <v>13.5</v>
      </c>
    </row>
    <row r="51" spans="3:6" x14ac:dyDescent="0.25">
      <c r="C51" s="30">
        <v>3</v>
      </c>
      <c r="D51" s="32">
        <v>12.5</v>
      </c>
    </row>
    <row r="52" spans="3:6" x14ac:dyDescent="0.25">
      <c r="C52" s="30">
        <v>4</v>
      </c>
      <c r="D52" s="32">
        <v>15.5</v>
      </c>
    </row>
    <row r="53" spans="3:6" x14ac:dyDescent="0.25">
      <c r="C53" s="30">
        <v>5</v>
      </c>
      <c r="D53" s="32">
        <v>14</v>
      </c>
    </row>
    <row r="54" spans="3:6" x14ac:dyDescent="0.25">
      <c r="C54" s="30">
        <v>6</v>
      </c>
      <c r="D54" s="32">
        <v>15.5</v>
      </c>
    </row>
    <row r="55" spans="3:6" x14ac:dyDescent="0.25">
      <c r="C55" s="30">
        <v>7</v>
      </c>
      <c r="D55" s="32">
        <v>16.5</v>
      </c>
    </row>
    <row r="56" spans="3:6" x14ac:dyDescent="0.25">
      <c r="C56" s="30">
        <v>8</v>
      </c>
      <c r="D56" s="32">
        <v>15.5</v>
      </c>
    </row>
    <row r="57" spans="3:6" x14ac:dyDescent="0.25">
      <c r="C57" s="30">
        <v>9</v>
      </c>
      <c r="D57" s="32">
        <v>15</v>
      </c>
    </row>
    <row r="58" spans="3:6" x14ac:dyDescent="0.25">
      <c r="C58" s="30">
        <v>10</v>
      </c>
      <c r="D58" s="32">
        <v>16.5</v>
      </c>
    </row>
    <row r="60" spans="3:6" x14ac:dyDescent="0.25">
      <c r="C60" s="29" t="s">
        <v>463</v>
      </c>
      <c r="D60" s="67" t="s">
        <v>464</v>
      </c>
      <c r="E60" s="67"/>
      <c r="F60" s="67"/>
    </row>
  </sheetData>
  <mergeCells count="47">
    <mergeCell ref="C43:G43"/>
    <mergeCell ref="D60:F60"/>
    <mergeCell ref="C37:I37"/>
    <mergeCell ref="C38:E38"/>
    <mergeCell ref="F38:I38"/>
    <mergeCell ref="C40:G40"/>
    <mergeCell ref="C41:G41"/>
    <mergeCell ref="C42:G42"/>
    <mergeCell ref="C33:E33"/>
    <mergeCell ref="F33:I33"/>
    <mergeCell ref="C34:E34"/>
    <mergeCell ref="F34:I34"/>
    <mergeCell ref="C35:E35"/>
    <mergeCell ref="F35:I35"/>
    <mergeCell ref="C32:I32"/>
    <mergeCell ref="C21:D21"/>
    <mergeCell ref="E21:F21"/>
    <mergeCell ref="C23:I23"/>
    <mergeCell ref="C24:E24"/>
    <mergeCell ref="F24:I24"/>
    <mergeCell ref="C26:I26"/>
    <mergeCell ref="C27:E27"/>
    <mergeCell ref="F27:I27"/>
    <mergeCell ref="C29:I29"/>
    <mergeCell ref="C30:E30"/>
    <mergeCell ref="F30:I30"/>
    <mergeCell ref="C20:D20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8:F18"/>
    <mergeCell ref="C19:D19"/>
    <mergeCell ref="E19:F19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KNNC_Output2'!$B$10:$B$10" display="Inputs" xr:uid="{5B08E565-5CD6-4547-8C37-C944FF86BF52}"/>
    <hyperlink ref="D4" location="'KNNC_Output2'!$B$46:$B$46" display="Search Log" xr:uid="{D6980118-D996-49E4-950B-8A92F159D472}"/>
    <hyperlink ref="F4" location="'KNNC_Stored2'!$B$10:$B$10" display="PMML Model" xr:uid="{24146328-E4B5-4FE3-A1B7-55D35CB3EDDA}"/>
    <hyperlink ref="H4" location="'KNNC_TrainingLiftChart2'!$B$10:$B$10" display="Training: Charts" xr:uid="{6E360486-6095-43B0-B614-B01E057E2750}"/>
    <hyperlink ref="J4" location="'KNNC_TrainingScore2'!$B$10:$B$10" display="Training: Classification Summary" xr:uid="{BE3BCF4E-9665-400B-98B2-79136E2C879F}"/>
    <hyperlink ref="L4" location="'KNNC_TrainingScore2'!$B$34:$B$34" display="Training: Classification Details" xr:uid="{3ABF2CFB-2D0E-4E08-A6BD-4019406C5353}"/>
  </hyperlink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745A-9020-43F9-A1C4-1A80D3A5F34F}">
  <sheetPr>
    <tabColor rgb="FF00B0F0"/>
  </sheetPr>
  <dimension ref="B1:AX241"/>
  <sheetViews>
    <sheetView showGridLines="0" topLeftCell="A3" workbookViewId="0">
      <selection activeCell="B29" sqref="B29"/>
    </sheetView>
  </sheetViews>
  <sheetFormatPr defaultColWidth="9.109375" defaultRowHeight="13.2" x14ac:dyDescent="0.25"/>
  <cols>
    <col min="1" max="2" width="9.109375" style="22"/>
    <col min="3" max="3" width="12" style="22" customWidth="1"/>
    <col min="4" max="4" width="10" style="22" customWidth="1"/>
    <col min="5" max="5" width="14.109375" style="22" customWidth="1"/>
    <col min="6" max="6" width="20.6640625" style="22" customWidth="1"/>
    <col min="7" max="7" width="22.6640625" style="22" customWidth="1"/>
    <col min="8" max="8" width="13.33203125" style="22" customWidth="1"/>
    <col min="9" max="9" width="15.33203125" style="22" customWidth="1"/>
    <col min="10" max="10" width="16" style="22" customWidth="1"/>
    <col min="11" max="11" width="14.109375" style="22" customWidth="1"/>
    <col min="12" max="12" width="21" style="22" customWidth="1"/>
    <col min="13" max="13" width="16.88671875" style="22" customWidth="1"/>
    <col min="14" max="15" width="9.109375" style="22"/>
    <col min="16" max="16" width="15.5546875" style="22" bestFit="1" customWidth="1"/>
    <col min="17" max="16384" width="9.109375" style="22"/>
  </cols>
  <sheetData>
    <row r="1" spans="2:50" ht="18" x14ac:dyDescent="0.35">
      <c r="B1" s="24" t="s">
        <v>445</v>
      </c>
      <c r="N1" s="22" t="s">
        <v>446</v>
      </c>
      <c r="AX1" s="25" t="s">
        <v>91</v>
      </c>
    </row>
    <row r="3" spans="2:50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  <c r="P3" s="51" t="s">
        <v>93</v>
      </c>
      <c r="Q3" s="52"/>
      <c r="R3" s="52"/>
      <c r="S3" s="53"/>
      <c r="AX3" s="25" t="s">
        <v>447</v>
      </c>
    </row>
    <row r="4" spans="2:50" ht="13.8" x14ac:dyDescent="0.3">
      <c r="B4" s="54" t="s">
        <v>95</v>
      </c>
      <c r="C4" s="55"/>
      <c r="D4" s="54" t="s">
        <v>448</v>
      </c>
      <c r="E4" s="55"/>
      <c r="F4" s="54" t="s">
        <v>98</v>
      </c>
      <c r="G4" s="55"/>
      <c r="H4" s="54" t="s">
        <v>103</v>
      </c>
      <c r="I4" s="55"/>
      <c r="J4" s="54" t="s">
        <v>104</v>
      </c>
      <c r="K4" s="55"/>
      <c r="L4" s="54" t="s">
        <v>105</v>
      </c>
      <c r="M4" s="55"/>
      <c r="P4" s="26" t="s">
        <v>99</v>
      </c>
      <c r="Q4" s="26" t="s">
        <v>100</v>
      </c>
      <c r="R4" s="26" t="s">
        <v>101</v>
      </c>
      <c r="S4" s="26" t="s">
        <v>70</v>
      </c>
      <c r="AX4" s="25" t="s">
        <v>102</v>
      </c>
    </row>
    <row r="5" spans="2:50" ht="13.8" x14ac:dyDescent="0.3">
      <c r="P5" s="27">
        <v>6</v>
      </c>
      <c r="Q5" s="27">
        <v>36</v>
      </c>
      <c r="R5" s="27">
        <v>25</v>
      </c>
      <c r="S5" s="27">
        <v>67</v>
      </c>
    </row>
    <row r="10" spans="2:50" ht="18" x14ac:dyDescent="0.35">
      <c r="B10" s="28" t="s">
        <v>106</v>
      </c>
    </row>
    <row r="12" spans="2:50" x14ac:dyDescent="0.25">
      <c r="B12" s="29" t="s">
        <v>107</v>
      </c>
      <c r="C12" s="22" t="s">
        <v>108</v>
      </c>
    </row>
    <row r="13" spans="2:50" x14ac:dyDescent="0.25">
      <c r="B13" s="29" t="s">
        <v>109</v>
      </c>
      <c r="C13" s="22" t="s">
        <v>110</v>
      </c>
    </row>
    <row r="14" spans="2:50" x14ac:dyDescent="0.25">
      <c r="B14" s="29" t="s">
        <v>111</v>
      </c>
      <c r="C14" s="22" t="s">
        <v>112</v>
      </c>
    </row>
    <row r="16" spans="2:50" ht="18" x14ac:dyDescent="0.35">
      <c r="B16" s="28" t="s">
        <v>113</v>
      </c>
      <c r="I16" s="28" t="s">
        <v>114</v>
      </c>
    </row>
    <row r="18" spans="2:13" x14ac:dyDescent="0.25">
      <c r="C18" s="30" t="s">
        <v>115</v>
      </c>
      <c r="D18" s="31" t="s">
        <v>116</v>
      </c>
      <c r="E18" s="31" t="s">
        <v>117</v>
      </c>
      <c r="F18" s="31" t="s">
        <v>118</v>
      </c>
      <c r="G18" s="31" t="s">
        <v>119</v>
      </c>
      <c r="J18" s="30" t="s">
        <v>0</v>
      </c>
      <c r="K18" s="31" t="s">
        <v>115</v>
      </c>
      <c r="L18" s="31" t="s">
        <v>120</v>
      </c>
    </row>
    <row r="19" spans="2:13" x14ac:dyDescent="0.25">
      <c r="C19" s="30" t="s">
        <v>121</v>
      </c>
      <c r="D19" s="32">
        <v>1</v>
      </c>
      <c r="E19" s="32">
        <v>0</v>
      </c>
      <c r="F19" s="32">
        <v>1</v>
      </c>
      <c r="G19" s="32">
        <v>1</v>
      </c>
      <c r="J19" s="30">
        <v>1</v>
      </c>
      <c r="K19" s="32">
        <v>1</v>
      </c>
      <c r="L19" s="32">
        <v>2.3255813953488373</v>
      </c>
    </row>
    <row r="20" spans="2:13" x14ac:dyDescent="0.25">
      <c r="C20" s="30" t="s">
        <v>122</v>
      </c>
      <c r="D20" s="32">
        <v>1</v>
      </c>
      <c r="E20" s="32">
        <v>0</v>
      </c>
      <c r="F20" s="32">
        <v>1</v>
      </c>
      <c r="G20" s="32">
        <v>1</v>
      </c>
      <c r="J20" s="30">
        <v>2</v>
      </c>
      <c r="K20" s="32">
        <v>2</v>
      </c>
      <c r="L20" s="32">
        <v>2.3255813953488373</v>
      </c>
    </row>
    <row r="21" spans="2:13" x14ac:dyDescent="0.25">
      <c r="C21" s="30" t="s">
        <v>123</v>
      </c>
      <c r="D21" s="32">
        <v>1</v>
      </c>
      <c r="E21" s="32">
        <v>0</v>
      </c>
      <c r="F21" s="32">
        <v>1</v>
      </c>
      <c r="G21" s="32">
        <v>1</v>
      </c>
      <c r="J21" s="30">
        <v>3</v>
      </c>
      <c r="K21" s="32">
        <v>3</v>
      </c>
      <c r="L21" s="32">
        <v>2.3255813953488373</v>
      </c>
    </row>
    <row r="22" spans="2:13" x14ac:dyDescent="0.25">
      <c r="C22" s="30" t="s">
        <v>124</v>
      </c>
      <c r="D22" s="32">
        <v>1</v>
      </c>
      <c r="E22" s="32">
        <v>0</v>
      </c>
      <c r="F22" s="32">
        <v>1</v>
      </c>
      <c r="G22" s="32">
        <v>1</v>
      </c>
      <c r="J22" s="30">
        <v>4</v>
      </c>
      <c r="K22" s="32">
        <v>4</v>
      </c>
      <c r="L22" s="32">
        <v>2.3255813953488373</v>
      </c>
    </row>
    <row r="23" spans="2:13" x14ac:dyDescent="0.25">
      <c r="C23" s="30" t="s">
        <v>125</v>
      </c>
      <c r="D23" s="32">
        <v>0.3</v>
      </c>
      <c r="E23" s="32">
        <v>0.47016234598162726</v>
      </c>
      <c r="F23" s="32">
        <v>0</v>
      </c>
      <c r="G23" s="32">
        <v>1</v>
      </c>
      <c r="J23" s="30">
        <v>5</v>
      </c>
      <c r="K23" s="32">
        <v>5</v>
      </c>
      <c r="L23" s="32">
        <v>0.69767441860465118</v>
      </c>
    </row>
    <row r="24" spans="2:13" x14ac:dyDescent="0.25">
      <c r="C24" s="30" t="s">
        <v>126</v>
      </c>
      <c r="D24" s="32">
        <v>0</v>
      </c>
      <c r="E24" s="32">
        <v>0</v>
      </c>
      <c r="F24" s="32">
        <v>0</v>
      </c>
      <c r="G24" s="32">
        <v>0</v>
      </c>
      <c r="J24" s="30">
        <v>6</v>
      </c>
      <c r="K24" s="32">
        <v>6</v>
      </c>
      <c r="L24" s="32">
        <v>0</v>
      </c>
    </row>
    <row r="25" spans="2:13" x14ac:dyDescent="0.25">
      <c r="C25" s="30" t="s">
        <v>127</v>
      </c>
      <c r="D25" s="32">
        <v>0</v>
      </c>
      <c r="E25" s="32">
        <v>0</v>
      </c>
      <c r="F25" s="32">
        <v>0</v>
      </c>
      <c r="G25" s="32">
        <v>0</v>
      </c>
      <c r="J25" s="30">
        <v>7</v>
      </c>
      <c r="K25" s="32">
        <v>7</v>
      </c>
      <c r="L25" s="32">
        <v>0</v>
      </c>
    </row>
    <row r="26" spans="2:13" x14ac:dyDescent="0.25">
      <c r="C26" s="30" t="s">
        <v>128</v>
      </c>
      <c r="D26" s="32">
        <v>0</v>
      </c>
      <c r="E26" s="32">
        <v>0</v>
      </c>
      <c r="F26" s="32">
        <v>0</v>
      </c>
      <c r="G26" s="32">
        <v>0</v>
      </c>
      <c r="J26" s="30">
        <v>8</v>
      </c>
      <c r="K26" s="32">
        <v>8</v>
      </c>
      <c r="L26" s="32">
        <v>0</v>
      </c>
    </row>
    <row r="27" spans="2:13" x14ac:dyDescent="0.25">
      <c r="C27" s="30" t="s">
        <v>129</v>
      </c>
      <c r="D27" s="32">
        <v>0</v>
      </c>
      <c r="E27" s="32">
        <v>0</v>
      </c>
      <c r="F27" s="32">
        <v>0</v>
      </c>
      <c r="G27" s="32">
        <v>0</v>
      </c>
      <c r="J27" s="30">
        <v>9</v>
      </c>
      <c r="K27" s="32">
        <v>9</v>
      </c>
      <c r="L27" s="32">
        <v>0</v>
      </c>
    </row>
    <row r="28" spans="2:13" x14ac:dyDescent="0.25">
      <c r="C28" s="30" t="s">
        <v>130</v>
      </c>
      <c r="D28" s="32">
        <v>0</v>
      </c>
      <c r="E28" s="32">
        <v>0</v>
      </c>
      <c r="F28" s="32">
        <v>0</v>
      </c>
      <c r="G28" s="32">
        <v>0</v>
      </c>
      <c r="J28" s="30">
        <v>10</v>
      </c>
      <c r="K28" s="32">
        <v>10</v>
      </c>
      <c r="L28" s="32">
        <v>0</v>
      </c>
    </row>
    <row r="30" spans="2:13" ht="18" x14ac:dyDescent="0.35">
      <c r="B30" s="28" t="s">
        <v>131</v>
      </c>
    </row>
    <row r="32" spans="2:13" x14ac:dyDescent="0.25">
      <c r="C32" s="30" t="s">
        <v>132</v>
      </c>
      <c r="D32" s="31" t="s">
        <v>133</v>
      </c>
      <c r="E32" s="31" t="s">
        <v>107</v>
      </c>
      <c r="F32" s="31" t="s">
        <v>134</v>
      </c>
      <c r="G32" s="31" t="s">
        <v>135</v>
      </c>
      <c r="H32" s="31" t="s">
        <v>136</v>
      </c>
      <c r="I32" s="31" t="s">
        <v>137</v>
      </c>
      <c r="J32" s="31" t="s">
        <v>138</v>
      </c>
      <c r="K32" s="31" t="s">
        <v>139</v>
      </c>
      <c r="L32" s="31" t="s">
        <v>140</v>
      </c>
      <c r="M32" s="31" t="s">
        <v>141</v>
      </c>
    </row>
    <row r="33" spans="3:13" x14ac:dyDescent="0.25">
      <c r="C33" s="30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</row>
    <row r="34" spans="3:13" x14ac:dyDescent="0.25">
      <c r="C34" s="30">
        <v>1</v>
      </c>
      <c r="D34" s="32">
        <v>1</v>
      </c>
      <c r="E34" s="32">
        <v>5.0000000000000001E-3</v>
      </c>
      <c r="F34" s="32">
        <v>1</v>
      </c>
      <c r="G34" s="32">
        <v>0.43</v>
      </c>
      <c r="H34" s="32">
        <v>2.3255813953488373</v>
      </c>
      <c r="I34" s="32">
        <v>1</v>
      </c>
      <c r="J34" s="32">
        <v>2.3255813953488373</v>
      </c>
      <c r="K34" s="32">
        <v>1.1627906976744186E-2</v>
      </c>
      <c r="L34" s="32">
        <v>5.0000000000000001E-3</v>
      </c>
      <c r="M34" s="32">
        <v>1.1627906976744186E-2</v>
      </c>
    </row>
    <row r="35" spans="3:13" x14ac:dyDescent="0.25">
      <c r="C35" s="30">
        <v>2</v>
      </c>
      <c r="D35" s="32">
        <v>2</v>
      </c>
      <c r="E35" s="32">
        <v>0.01</v>
      </c>
      <c r="F35" s="32">
        <v>2</v>
      </c>
      <c r="G35" s="32">
        <v>0.86</v>
      </c>
      <c r="H35" s="32">
        <v>2.3255813953488373</v>
      </c>
      <c r="I35" s="32">
        <v>1</v>
      </c>
      <c r="J35" s="32">
        <v>2.3255813953488373</v>
      </c>
      <c r="K35" s="32">
        <v>2.3255813953488372E-2</v>
      </c>
      <c r="L35" s="32">
        <v>0.01</v>
      </c>
      <c r="M35" s="32">
        <v>2.3255813953488372E-2</v>
      </c>
    </row>
    <row r="36" spans="3:13" x14ac:dyDescent="0.25">
      <c r="C36" s="30">
        <v>3</v>
      </c>
      <c r="D36" s="32">
        <v>3</v>
      </c>
      <c r="E36" s="32">
        <v>1.4999999999999999E-2</v>
      </c>
      <c r="F36" s="32">
        <v>3</v>
      </c>
      <c r="G36" s="32">
        <v>1.29</v>
      </c>
      <c r="H36" s="32">
        <v>2.3255813953488373</v>
      </c>
      <c r="I36" s="32">
        <v>1</v>
      </c>
      <c r="J36" s="32">
        <v>2.3255813953488373</v>
      </c>
      <c r="K36" s="32">
        <v>3.4883720930232558E-2</v>
      </c>
      <c r="L36" s="32">
        <v>1.4999999999999999E-2</v>
      </c>
      <c r="M36" s="32">
        <v>3.4883720930232558E-2</v>
      </c>
    </row>
    <row r="37" spans="3:13" x14ac:dyDescent="0.25">
      <c r="C37" s="30">
        <v>4</v>
      </c>
      <c r="D37" s="32">
        <v>4</v>
      </c>
      <c r="E37" s="32">
        <v>0.02</v>
      </c>
      <c r="F37" s="32">
        <v>4</v>
      </c>
      <c r="G37" s="32">
        <v>1.72</v>
      </c>
      <c r="H37" s="32">
        <v>2.3255813953488373</v>
      </c>
      <c r="I37" s="32">
        <v>1</v>
      </c>
      <c r="J37" s="32">
        <v>2.3255813953488373</v>
      </c>
      <c r="K37" s="32">
        <v>4.6511627906976744E-2</v>
      </c>
      <c r="L37" s="32">
        <v>0.02</v>
      </c>
      <c r="M37" s="32">
        <v>4.6511627906976744E-2</v>
      </c>
    </row>
    <row r="38" spans="3:13" x14ac:dyDescent="0.25">
      <c r="C38" s="30">
        <v>5</v>
      </c>
      <c r="D38" s="32">
        <v>5</v>
      </c>
      <c r="E38" s="32">
        <v>2.5000000000000001E-2</v>
      </c>
      <c r="F38" s="32">
        <v>5</v>
      </c>
      <c r="G38" s="32">
        <v>2.15</v>
      </c>
      <c r="H38" s="32">
        <v>2.3255813953488369</v>
      </c>
      <c r="I38" s="32">
        <v>1</v>
      </c>
      <c r="J38" s="32">
        <v>2.3255813953488369</v>
      </c>
      <c r="K38" s="32">
        <v>5.8139534883720929E-2</v>
      </c>
      <c r="L38" s="32">
        <v>2.5000000000000001E-2</v>
      </c>
      <c r="M38" s="32">
        <v>5.8139534883720929E-2</v>
      </c>
    </row>
    <row r="39" spans="3:13" x14ac:dyDescent="0.25">
      <c r="C39" s="30">
        <v>6</v>
      </c>
      <c r="D39" s="32">
        <v>6</v>
      </c>
      <c r="E39" s="32">
        <v>0.03</v>
      </c>
      <c r="F39" s="32">
        <v>6</v>
      </c>
      <c r="G39" s="32">
        <v>2.58</v>
      </c>
      <c r="H39" s="32">
        <v>2.3255813953488373</v>
      </c>
      <c r="I39" s="32">
        <v>1</v>
      </c>
      <c r="J39" s="32">
        <v>2.3255813953488373</v>
      </c>
      <c r="K39" s="32">
        <v>6.9767441860465115E-2</v>
      </c>
      <c r="L39" s="32">
        <v>0.03</v>
      </c>
      <c r="M39" s="32">
        <v>6.9767441860465115E-2</v>
      </c>
    </row>
    <row r="40" spans="3:13" x14ac:dyDescent="0.25">
      <c r="C40" s="30">
        <v>7</v>
      </c>
      <c r="D40" s="32">
        <v>7</v>
      </c>
      <c r="E40" s="32">
        <v>3.5000000000000003E-2</v>
      </c>
      <c r="F40" s="32">
        <v>7</v>
      </c>
      <c r="G40" s="32">
        <v>3.01</v>
      </c>
      <c r="H40" s="32">
        <v>2.3255813953488373</v>
      </c>
      <c r="I40" s="32">
        <v>1</v>
      </c>
      <c r="J40" s="32">
        <v>2.3255813953488373</v>
      </c>
      <c r="K40" s="32">
        <v>8.1395348837209308E-2</v>
      </c>
      <c r="L40" s="32">
        <v>3.5000000000000003E-2</v>
      </c>
      <c r="M40" s="32">
        <v>8.1395348837209308E-2</v>
      </c>
    </row>
    <row r="41" spans="3:13" x14ac:dyDescent="0.25">
      <c r="C41" s="30">
        <v>8</v>
      </c>
      <c r="D41" s="32">
        <v>8</v>
      </c>
      <c r="E41" s="32">
        <v>0.04</v>
      </c>
      <c r="F41" s="32">
        <v>8</v>
      </c>
      <c r="G41" s="32">
        <v>3.44</v>
      </c>
      <c r="H41" s="32">
        <v>2.3255813953488373</v>
      </c>
      <c r="I41" s="32">
        <v>1</v>
      </c>
      <c r="J41" s="32">
        <v>2.3255813953488373</v>
      </c>
      <c r="K41" s="32">
        <v>9.3023255813953487E-2</v>
      </c>
      <c r="L41" s="32">
        <v>0.04</v>
      </c>
      <c r="M41" s="32">
        <v>9.3023255813953487E-2</v>
      </c>
    </row>
    <row r="42" spans="3:13" x14ac:dyDescent="0.25">
      <c r="C42" s="30">
        <v>9</v>
      </c>
      <c r="D42" s="32">
        <v>9</v>
      </c>
      <c r="E42" s="32">
        <v>4.4999999999999998E-2</v>
      </c>
      <c r="F42" s="32">
        <v>9</v>
      </c>
      <c r="G42" s="32">
        <v>3.87</v>
      </c>
      <c r="H42" s="32">
        <v>2.3255813953488373</v>
      </c>
      <c r="I42" s="32">
        <v>1</v>
      </c>
      <c r="J42" s="32">
        <v>2.3255813953488373</v>
      </c>
      <c r="K42" s="32">
        <v>0.10465116279069768</v>
      </c>
      <c r="L42" s="32">
        <v>4.4999999999999998E-2</v>
      </c>
      <c r="M42" s="32">
        <v>0.10465116279069768</v>
      </c>
    </row>
    <row r="43" spans="3:13" x14ac:dyDescent="0.25">
      <c r="C43" s="30">
        <v>10</v>
      </c>
      <c r="D43" s="32">
        <v>10</v>
      </c>
      <c r="E43" s="32">
        <v>0.05</v>
      </c>
      <c r="F43" s="32">
        <v>10</v>
      </c>
      <c r="G43" s="32">
        <v>4.3</v>
      </c>
      <c r="H43" s="32">
        <v>2.3255813953488369</v>
      </c>
      <c r="I43" s="32">
        <v>1</v>
      </c>
      <c r="J43" s="32">
        <v>2.3255813953488369</v>
      </c>
      <c r="K43" s="32">
        <v>0.11627906976744186</v>
      </c>
      <c r="L43" s="32">
        <v>0.05</v>
      </c>
      <c r="M43" s="32">
        <v>0.11627906976744186</v>
      </c>
    </row>
    <row r="44" spans="3:13" x14ac:dyDescent="0.25">
      <c r="C44" s="30">
        <v>11</v>
      </c>
      <c r="D44" s="32">
        <v>11</v>
      </c>
      <c r="E44" s="32">
        <v>5.5E-2</v>
      </c>
      <c r="F44" s="32">
        <v>11</v>
      </c>
      <c r="G44" s="32">
        <v>4.7299999999999995</v>
      </c>
      <c r="H44" s="32">
        <v>2.3255813953488373</v>
      </c>
      <c r="I44" s="32">
        <v>1</v>
      </c>
      <c r="J44" s="32">
        <v>2.3255813953488373</v>
      </c>
      <c r="K44" s="32">
        <v>0.12790697674418605</v>
      </c>
      <c r="L44" s="32">
        <v>5.5E-2</v>
      </c>
      <c r="M44" s="32">
        <v>0.12790697674418605</v>
      </c>
    </row>
    <row r="45" spans="3:13" x14ac:dyDescent="0.25">
      <c r="C45" s="30">
        <v>12</v>
      </c>
      <c r="D45" s="32">
        <v>12</v>
      </c>
      <c r="E45" s="32">
        <v>0.06</v>
      </c>
      <c r="F45" s="32">
        <v>12</v>
      </c>
      <c r="G45" s="32">
        <v>5.16</v>
      </c>
      <c r="H45" s="32">
        <v>2.3255813953488373</v>
      </c>
      <c r="I45" s="32">
        <v>1</v>
      </c>
      <c r="J45" s="32">
        <v>2.3255813953488373</v>
      </c>
      <c r="K45" s="32">
        <v>0.13953488372093023</v>
      </c>
      <c r="L45" s="32">
        <v>0.06</v>
      </c>
      <c r="M45" s="32">
        <v>0.13953488372093023</v>
      </c>
    </row>
    <row r="46" spans="3:13" x14ac:dyDescent="0.25">
      <c r="C46" s="30">
        <v>13</v>
      </c>
      <c r="D46" s="32">
        <v>13</v>
      </c>
      <c r="E46" s="32">
        <v>6.5000000000000002E-2</v>
      </c>
      <c r="F46" s="32">
        <v>13</v>
      </c>
      <c r="G46" s="32">
        <v>5.59</v>
      </c>
      <c r="H46" s="32">
        <v>2.3255813953488369</v>
      </c>
      <c r="I46" s="32">
        <v>1</v>
      </c>
      <c r="J46" s="32">
        <v>2.3255813953488369</v>
      </c>
      <c r="K46" s="32">
        <v>0.15116279069767441</v>
      </c>
      <c r="L46" s="32">
        <v>6.5000000000000002E-2</v>
      </c>
      <c r="M46" s="32">
        <v>0.15116279069767441</v>
      </c>
    </row>
    <row r="47" spans="3:13" x14ac:dyDescent="0.25">
      <c r="C47" s="30">
        <v>14</v>
      </c>
      <c r="D47" s="32">
        <v>14</v>
      </c>
      <c r="E47" s="32">
        <v>7.0000000000000007E-2</v>
      </c>
      <c r="F47" s="32">
        <v>14</v>
      </c>
      <c r="G47" s="32">
        <v>6.02</v>
      </c>
      <c r="H47" s="32">
        <v>2.3255813953488373</v>
      </c>
      <c r="I47" s="32">
        <v>1</v>
      </c>
      <c r="J47" s="32">
        <v>2.3255813953488373</v>
      </c>
      <c r="K47" s="32">
        <v>0.16279069767441862</v>
      </c>
      <c r="L47" s="32">
        <v>7.0000000000000007E-2</v>
      </c>
      <c r="M47" s="32">
        <v>0.16279069767441862</v>
      </c>
    </row>
    <row r="48" spans="3:13" x14ac:dyDescent="0.25">
      <c r="C48" s="30">
        <v>15</v>
      </c>
      <c r="D48" s="32">
        <v>15</v>
      </c>
      <c r="E48" s="32">
        <v>7.4999999999999997E-2</v>
      </c>
      <c r="F48" s="32">
        <v>15</v>
      </c>
      <c r="G48" s="32">
        <v>6.45</v>
      </c>
      <c r="H48" s="32">
        <v>2.3255813953488373</v>
      </c>
      <c r="I48" s="32">
        <v>1</v>
      </c>
      <c r="J48" s="32">
        <v>2.3255813953488373</v>
      </c>
      <c r="K48" s="32">
        <v>0.1744186046511628</v>
      </c>
      <c r="L48" s="32">
        <v>7.4999999999999997E-2</v>
      </c>
      <c r="M48" s="32">
        <v>0.1744186046511628</v>
      </c>
    </row>
    <row r="49" spans="3:13" x14ac:dyDescent="0.25">
      <c r="C49" s="30">
        <v>16</v>
      </c>
      <c r="D49" s="32">
        <v>16</v>
      </c>
      <c r="E49" s="32">
        <v>0.08</v>
      </c>
      <c r="F49" s="32">
        <v>16</v>
      </c>
      <c r="G49" s="32">
        <v>6.88</v>
      </c>
      <c r="H49" s="32">
        <v>2.3255813953488373</v>
      </c>
      <c r="I49" s="32">
        <v>1</v>
      </c>
      <c r="J49" s="32">
        <v>2.3255813953488373</v>
      </c>
      <c r="K49" s="32">
        <v>0.18604651162790697</v>
      </c>
      <c r="L49" s="32">
        <v>0.08</v>
      </c>
      <c r="M49" s="32">
        <v>0.18604651162790697</v>
      </c>
    </row>
    <row r="50" spans="3:13" x14ac:dyDescent="0.25">
      <c r="C50" s="30">
        <v>17</v>
      </c>
      <c r="D50" s="32">
        <v>17</v>
      </c>
      <c r="E50" s="32">
        <v>8.5000000000000006E-2</v>
      </c>
      <c r="F50" s="32">
        <v>17</v>
      </c>
      <c r="G50" s="32">
        <v>7.31</v>
      </c>
      <c r="H50" s="32">
        <v>2.3255813953488369</v>
      </c>
      <c r="I50" s="32">
        <v>1</v>
      </c>
      <c r="J50" s="32">
        <v>2.3255813953488369</v>
      </c>
      <c r="K50" s="32">
        <v>0.19767441860465115</v>
      </c>
      <c r="L50" s="32">
        <v>8.5000000000000006E-2</v>
      </c>
      <c r="M50" s="32">
        <v>0.19767441860465115</v>
      </c>
    </row>
    <row r="51" spans="3:13" x14ac:dyDescent="0.25">
      <c r="C51" s="30">
        <v>18</v>
      </c>
      <c r="D51" s="32">
        <v>18</v>
      </c>
      <c r="E51" s="32">
        <v>0.09</v>
      </c>
      <c r="F51" s="32">
        <v>18</v>
      </c>
      <c r="G51" s="32">
        <v>7.74</v>
      </c>
      <c r="H51" s="32">
        <v>2.3255813953488373</v>
      </c>
      <c r="I51" s="32">
        <v>1</v>
      </c>
      <c r="J51" s="32">
        <v>2.3255813953488373</v>
      </c>
      <c r="K51" s="32">
        <v>0.20930232558139536</v>
      </c>
      <c r="L51" s="32">
        <v>0.09</v>
      </c>
      <c r="M51" s="32">
        <v>0.20930232558139536</v>
      </c>
    </row>
    <row r="52" spans="3:13" x14ac:dyDescent="0.25">
      <c r="C52" s="30">
        <v>19</v>
      </c>
      <c r="D52" s="32">
        <v>19</v>
      </c>
      <c r="E52" s="32">
        <v>9.5000000000000001E-2</v>
      </c>
      <c r="F52" s="32">
        <v>19</v>
      </c>
      <c r="G52" s="32">
        <v>8.17</v>
      </c>
      <c r="H52" s="32">
        <v>2.3255813953488373</v>
      </c>
      <c r="I52" s="32">
        <v>1</v>
      </c>
      <c r="J52" s="32">
        <v>2.3255813953488373</v>
      </c>
      <c r="K52" s="32">
        <v>0.22093023255813954</v>
      </c>
      <c r="L52" s="32">
        <v>9.5000000000000001E-2</v>
      </c>
      <c r="M52" s="32">
        <v>0.22093023255813954</v>
      </c>
    </row>
    <row r="53" spans="3:13" x14ac:dyDescent="0.25">
      <c r="C53" s="30">
        <v>20</v>
      </c>
      <c r="D53" s="32">
        <v>20</v>
      </c>
      <c r="E53" s="32">
        <v>0.1</v>
      </c>
      <c r="F53" s="32">
        <v>20</v>
      </c>
      <c r="G53" s="32">
        <v>8.6</v>
      </c>
      <c r="H53" s="32">
        <v>2.3255813953488369</v>
      </c>
      <c r="I53" s="32">
        <v>1</v>
      </c>
      <c r="J53" s="32">
        <v>2.3255813953488369</v>
      </c>
      <c r="K53" s="32">
        <v>0.23255813953488372</v>
      </c>
      <c r="L53" s="32">
        <v>0.1</v>
      </c>
      <c r="M53" s="32">
        <v>0.23255813953488372</v>
      </c>
    </row>
    <row r="54" spans="3:13" x14ac:dyDescent="0.25">
      <c r="C54" s="30">
        <v>21</v>
      </c>
      <c r="D54" s="32">
        <v>21</v>
      </c>
      <c r="E54" s="32">
        <v>0.105</v>
      </c>
      <c r="F54" s="32">
        <v>21</v>
      </c>
      <c r="G54" s="32">
        <v>9.0299999999999994</v>
      </c>
      <c r="H54" s="32">
        <v>2.3255813953488373</v>
      </c>
      <c r="I54" s="32">
        <v>1</v>
      </c>
      <c r="J54" s="32">
        <v>2.3255813953488373</v>
      </c>
      <c r="K54" s="32">
        <v>0.2441860465116279</v>
      </c>
      <c r="L54" s="32">
        <v>0.105</v>
      </c>
      <c r="M54" s="32">
        <v>0.2441860465116279</v>
      </c>
    </row>
    <row r="55" spans="3:13" x14ac:dyDescent="0.25">
      <c r="C55" s="30">
        <v>22</v>
      </c>
      <c r="D55" s="32">
        <v>22</v>
      </c>
      <c r="E55" s="32">
        <v>0.11</v>
      </c>
      <c r="F55" s="32">
        <v>22</v>
      </c>
      <c r="G55" s="32">
        <v>9.4599999999999991</v>
      </c>
      <c r="H55" s="32">
        <v>2.3255813953488373</v>
      </c>
      <c r="I55" s="32">
        <v>1</v>
      </c>
      <c r="J55" s="32">
        <v>2.3255813953488373</v>
      </c>
      <c r="K55" s="32">
        <v>0.2558139534883721</v>
      </c>
      <c r="L55" s="32">
        <v>0.11</v>
      </c>
      <c r="M55" s="32">
        <v>0.2558139534883721</v>
      </c>
    </row>
    <row r="56" spans="3:13" x14ac:dyDescent="0.25">
      <c r="C56" s="30">
        <v>23</v>
      </c>
      <c r="D56" s="32">
        <v>23</v>
      </c>
      <c r="E56" s="32">
        <v>0.115</v>
      </c>
      <c r="F56" s="32">
        <v>23</v>
      </c>
      <c r="G56" s="32">
        <v>9.89</v>
      </c>
      <c r="H56" s="32">
        <v>2.3255813953488369</v>
      </c>
      <c r="I56" s="32">
        <v>1</v>
      </c>
      <c r="J56" s="32">
        <v>2.3255813953488369</v>
      </c>
      <c r="K56" s="32">
        <v>0.26744186046511625</v>
      </c>
      <c r="L56" s="32">
        <v>0.115</v>
      </c>
      <c r="M56" s="32">
        <v>0.26744186046511625</v>
      </c>
    </row>
    <row r="57" spans="3:13" x14ac:dyDescent="0.25">
      <c r="C57" s="30">
        <v>24</v>
      </c>
      <c r="D57" s="32">
        <v>24</v>
      </c>
      <c r="E57" s="32">
        <v>0.12</v>
      </c>
      <c r="F57" s="32">
        <v>24</v>
      </c>
      <c r="G57" s="32">
        <v>10.32</v>
      </c>
      <c r="H57" s="32">
        <v>2.3255813953488373</v>
      </c>
      <c r="I57" s="32">
        <v>1</v>
      </c>
      <c r="J57" s="32">
        <v>2.3255813953488373</v>
      </c>
      <c r="K57" s="32">
        <v>0.27906976744186046</v>
      </c>
      <c r="L57" s="32">
        <v>0.12</v>
      </c>
      <c r="M57" s="32">
        <v>0.27906976744186046</v>
      </c>
    </row>
    <row r="58" spans="3:13" x14ac:dyDescent="0.25">
      <c r="C58" s="30">
        <v>25</v>
      </c>
      <c r="D58" s="32">
        <v>25</v>
      </c>
      <c r="E58" s="32">
        <v>0.125</v>
      </c>
      <c r="F58" s="32">
        <v>25</v>
      </c>
      <c r="G58" s="32">
        <v>10.75</v>
      </c>
      <c r="H58" s="32">
        <v>2.3255813953488373</v>
      </c>
      <c r="I58" s="32">
        <v>1</v>
      </c>
      <c r="J58" s="32">
        <v>2.3255813953488373</v>
      </c>
      <c r="K58" s="32">
        <v>0.29069767441860467</v>
      </c>
      <c r="L58" s="32">
        <v>0.125</v>
      </c>
      <c r="M58" s="32">
        <v>0.29069767441860467</v>
      </c>
    </row>
    <row r="59" spans="3:13" x14ac:dyDescent="0.25">
      <c r="C59" s="30">
        <v>26</v>
      </c>
      <c r="D59" s="32">
        <v>26</v>
      </c>
      <c r="E59" s="32">
        <v>0.13</v>
      </c>
      <c r="F59" s="32">
        <v>26</v>
      </c>
      <c r="G59" s="32">
        <v>11.18</v>
      </c>
      <c r="H59" s="32">
        <v>2.3255813953488369</v>
      </c>
      <c r="I59" s="32">
        <v>1</v>
      </c>
      <c r="J59" s="32">
        <v>2.3255813953488369</v>
      </c>
      <c r="K59" s="32">
        <v>0.30232558139534882</v>
      </c>
      <c r="L59" s="32">
        <v>0.13</v>
      </c>
      <c r="M59" s="32">
        <v>0.30232558139534882</v>
      </c>
    </row>
    <row r="60" spans="3:13" x14ac:dyDescent="0.25">
      <c r="C60" s="30">
        <v>27</v>
      </c>
      <c r="D60" s="32">
        <v>27</v>
      </c>
      <c r="E60" s="32">
        <v>0.13500000000000001</v>
      </c>
      <c r="F60" s="32">
        <v>27</v>
      </c>
      <c r="G60" s="32">
        <v>11.61</v>
      </c>
      <c r="H60" s="32">
        <v>2.3255813953488369</v>
      </c>
      <c r="I60" s="32">
        <v>1</v>
      </c>
      <c r="J60" s="32">
        <v>2.3255813953488369</v>
      </c>
      <c r="K60" s="32">
        <v>0.31395348837209303</v>
      </c>
      <c r="L60" s="32">
        <v>0.13500000000000001</v>
      </c>
      <c r="M60" s="32">
        <v>0.31395348837209303</v>
      </c>
    </row>
    <row r="61" spans="3:13" x14ac:dyDescent="0.25">
      <c r="C61" s="30">
        <v>28</v>
      </c>
      <c r="D61" s="32">
        <v>28</v>
      </c>
      <c r="E61" s="32">
        <v>0.14000000000000001</v>
      </c>
      <c r="F61" s="32">
        <v>28</v>
      </c>
      <c r="G61" s="32">
        <v>12.04</v>
      </c>
      <c r="H61" s="32">
        <v>2.3255813953488373</v>
      </c>
      <c r="I61" s="32">
        <v>1</v>
      </c>
      <c r="J61" s="32">
        <v>2.3255813953488373</v>
      </c>
      <c r="K61" s="32">
        <v>0.32558139534883723</v>
      </c>
      <c r="L61" s="32">
        <v>0.14000000000000001</v>
      </c>
      <c r="M61" s="32">
        <v>0.32558139534883723</v>
      </c>
    </row>
    <row r="62" spans="3:13" x14ac:dyDescent="0.25">
      <c r="C62" s="30">
        <v>29</v>
      </c>
      <c r="D62" s="32">
        <v>29</v>
      </c>
      <c r="E62" s="32">
        <v>0.14499999999999999</v>
      </c>
      <c r="F62" s="32">
        <v>29</v>
      </c>
      <c r="G62" s="32">
        <v>12.47</v>
      </c>
      <c r="H62" s="32">
        <v>2.3255813953488373</v>
      </c>
      <c r="I62" s="32">
        <v>1</v>
      </c>
      <c r="J62" s="32">
        <v>2.3255813953488373</v>
      </c>
      <c r="K62" s="32">
        <v>0.33720930232558138</v>
      </c>
      <c r="L62" s="32">
        <v>0.14499999999999999</v>
      </c>
      <c r="M62" s="32">
        <v>0.33720930232558138</v>
      </c>
    </row>
    <row r="63" spans="3:13" x14ac:dyDescent="0.25">
      <c r="C63" s="30">
        <v>30</v>
      </c>
      <c r="D63" s="32">
        <v>30</v>
      </c>
      <c r="E63" s="32">
        <v>0.15</v>
      </c>
      <c r="F63" s="32">
        <v>30</v>
      </c>
      <c r="G63" s="32">
        <v>12.9</v>
      </c>
      <c r="H63" s="32">
        <v>2.3255813953488373</v>
      </c>
      <c r="I63" s="32">
        <v>1</v>
      </c>
      <c r="J63" s="32">
        <v>2.3255813953488373</v>
      </c>
      <c r="K63" s="32">
        <v>0.34883720930232559</v>
      </c>
      <c r="L63" s="32">
        <v>0.15</v>
      </c>
      <c r="M63" s="32">
        <v>0.34883720930232559</v>
      </c>
    </row>
    <row r="64" spans="3:13" x14ac:dyDescent="0.25">
      <c r="C64" s="30">
        <v>31</v>
      </c>
      <c r="D64" s="32">
        <v>31</v>
      </c>
      <c r="E64" s="32">
        <v>0.155</v>
      </c>
      <c r="F64" s="32">
        <v>31</v>
      </c>
      <c r="G64" s="32">
        <v>13.33</v>
      </c>
      <c r="H64" s="32">
        <v>2.3255813953488369</v>
      </c>
      <c r="I64" s="32">
        <v>1</v>
      </c>
      <c r="J64" s="32">
        <v>2.3255813953488369</v>
      </c>
      <c r="K64" s="32">
        <v>0.36046511627906974</v>
      </c>
      <c r="L64" s="32">
        <v>0.155</v>
      </c>
      <c r="M64" s="32">
        <v>0.36046511627906974</v>
      </c>
    </row>
    <row r="65" spans="3:13" x14ac:dyDescent="0.25">
      <c r="C65" s="30">
        <v>32</v>
      </c>
      <c r="D65" s="32">
        <v>32</v>
      </c>
      <c r="E65" s="32">
        <v>0.16</v>
      </c>
      <c r="F65" s="32">
        <v>32</v>
      </c>
      <c r="G65" s="32">
        <v>13.76</v>
      </c>
      <c r="H65" s="32">
        <v>2.3255813953488373</v>
      </c>
      <c r="I65" s="32">
        <v>1</v>
      </c>
      <c r="J65" s="32">
        <v>2.3255813953488373</v>
      </c>
      <c r="K65" s="32">
        <v>0.37209302325581395</v>
      </c>
      <c r="L65" s="32">
        <v>0.16</v>
      </c>
      <c r="M65" s="32">
        <v>0.37209302325581395</v>
      </c>
    </row>
    <row r="66" spans="3:13" x14ac:dyDescent="0.25">
      <c r="C66" s="30">
        <v>33</v>
      </c>
      <c r="D66" s="32">
        <v>33</v>
      </c>
      <c r="E66" s="32">
        <v>0.16500000000000001</v>
      </c>
      <c r="F66" s="32">
        <v>33</v>
      </c>
      <c r="G66" s="32">
        <v>14.19</v>
      </c>
      <c r="H66" s="32">
        <v>2.3255813953488373</v>
      </c>
      <c r="I66" s="32">
        <v>1</v>
      </c>
      <c r="J66" s="32">
        <v>2.3255813953488373</v>
      </c>
      <c r="K66" s="32">
        <v>0.38372093023255816</v>
      </c>
      <c r="L66" s="32">
        <v>0.16500000000000001</v>
      </c>
      <c r="M66" s="32">
        <v>0.38372093023255816</v>
      </c>
    </row>
    <row r="67" spans="3:13" x14ac:dyDescent="0.25">
      <c r="C67" s="30">
        <v>34</v>
      </c>
      <c r="D67" s="32">
        <v>34</v>
      </c>
      <c r="E67" s="32">
        <v>0.17</v>
      </c>
      <c r="F67" s="32">
        <v>34</v>
      </c>
      <c r="G67" s="32">
        <v>14.62</v>
      </c>
      <c r="H67" s="32">
        <v>2.3255813953488369</v>
      </c>
      <c r="I67" s="32">
        <v>1</v>
      </c>
      <c r="J67" s="32">
        <v>2.3255813953488369</v>
      </c>
      <c r="K67" s="32">
        <v>0.39534883720930231</v>
      </c>
      <c r="L67" s="32">
        <v>0.17</v>
      </c>
      <c r="M67" s="32">
        <v>0.39534883720930231</v>
      </c>
    </row>
    <row r="68" spans="3:13" x14ac:dyDescent="0.25">
      <c r="C68" s="30">
        <v>35</v>
      </c>
      <c r="D68" s="32">
        <v>35</v>
      </c>
      <c r="E68" s="32">
        <v>0.17499999999999999</v>
      </c>
      <c r="F68" s="32">
        <v>35</v>
      </c>
      <c r="G68" s="32">
        <v>15.049999999999999</v>
      </c>
      <c r="H68" s="32">
        <v>2.3255813953488373</v>
      </c>
      <c r="I68" s="32">
        <v>1</v>
      </c>
      <c r="J68" s="32">
        <v>2.3255813953488373</v>
      </c>
      <c r="K68" s="32">
        <v>0.40697674418604651</v>
      </c>
      <c r="L68" s="32">
        <v>0.17499999999999999</v>
      </c>
      <c r="M68" s="32">
        <v>0.40697674418604651</v>
      </c>
    </row>
    <row r="69" spans="3:13" x14ac:dyDescent="0.25">
      <c r="C69" s="30">
        <v>36</v>
      </c>
      <c r="D69" s="32">
        <v>36</v>
      </c>
      <c r="E69" s="32">
        <v>0.18</v>
      </c>
      <c r="F69" s="32">
        <v>36</v>
      </c>
      <c r="G69" s="32">
        <v>15.48</v>
      </c>
      <c r="H69" s="32">
        <v>2.3255813953488373</v>
      </c>
      <c r="I69" s="32">
        <v>1</v>
      </c>
      <c r="J69" s="32">
        <v>2.3255813953488373</v>
      </c>
      <c r="K69" s="32">
        <v>0.41860465116279072</v>
      </c>
      <c r="L69" s="32">
        <v>0.18</v>
      </c>
      <c r="M69" s="32">
        <v>0.41860465116279072</v>
      </c>
    </row>
    <row r="70" spans="3:13" x14ac:dyDescent="0.25">
      <c r="C70" s="30">
        <v>37</v>
      </c>
      <c r="D70" s="32">
        <v>37</v>
      </c>
      <c r="E70" s="32">
        <v>0.185</v>
      </c>
      <c r="F70" s="32">
        <v>37</v>
      </c>
      <c r="G70" s="32">
        <v>15.91</v>
      </c>
      <c r="H70" s="32">
        <v>2.3255813953488373</v>
      </c>
      <c r="I70" s="32">
        <v>1</v>
      </c>
      <c r="J70" s="32">
        <v>2.3255813953488373</v>
      </c>
      <c r="K70" s="32">
        <v>0.43023255813953487</v>
      </c>
      <c r="L70" s="32">
        <v>0.185</v>
      </c>
      <c r="M70" s="32">
        <v>0.43023255813953487</v>
      </c>
    </row>
    <row r="71" spans="3:13" x14ac:dyDescent="0.25">
      <c r="C71" s="30">
        <v>38</v>
      </c>
      <c r="D71" s="32">
        <v>38</v>
      </c>
      <c r="E71" s="32">
        <v>0.19</v>
      </c>
      <c r="F71" s="32">
        <v>38</v>
      </c>
      <c r="G71" s="32">
        <v>16.34</v>
      </c>
      <c r="H71" s="32">
        <v>2.3255813953488373</v>
      </c>
      <c r="I71" s="32">
        <v>1</v>
      </c>
      <c r="J71" s="32">
        <v>2.3255813953488373</v>
      </c>
      <c r="K71" s="32">
        <v>0.44186046511627908</v>
      </c>
      <c r="L71" s="32">
        <v>0.19</v>
      </c>
      <c r="M71" s="32">
        <v>0.44186046511627908</v>
      </c>
    </row>
    <row r="72" spans="3:13" x14ac:dyDescent="0.25">
      <c r="C72" s="30">
        <v>39</v>
      </c>
      <c r="D72" s="32">
        <v>39</v>
      </c>
      <c r="E72" s="32">
        <v>0.19500000000000001</v>
      </c>
      <c r="F72" s="32">
        <v>39</v>
      </c>
      <c r="G72" s="32">
        <v>16.77</v>
      </c>
      <c r="H72" s="32">
        <v>2.3255813953488369</v>
      </c>
      <c r="I72" s="32">
        <v>1</v>
      </c>
      <c r="J72" s="32">
        <v>2.3255813953488369</v>
      </c>
      <c r="K72" s="32">
        <v>0.45348837209302323</v>
      </c>
      <c r="L72" s="32">
        <v>0.19500000000000001</v>
      </c>
      <c r="M72" s="32">
        <v>0.45348837209302323</v>
      </c>
    </row>
    <row r="73" spans="3:13" x14ac:dyDescent="0.25">
      <c r="C73" s="30">
        <v>40</v>
      </c>
      <c r="D73" s="32">
        <v>40</v>
      </c>
      <c r="E73" s="32">
        <v>0.2</v>
      </c>
      <c r="F73" s="32">
        <v>40</v>
      </c>
      <c r="G73" s="32">
        <v>17.2</v>
      </c>
      <c r="H73" s="32">
        <v>2.3255813953488369</v>
      </c>
      <c r="I73" s="32">
        <v>1</v>
      </c>
      <c r="J73" s="32">
        <v>2.3255813953488369</v>
      </c>
      <c r="K73" s="32">
        <v>0.46511627906976744</v>
      </c>
      <c r="L73" s="32">
        <v>0.2</v>
      </c>
      <c r="M73" s="32">
        <v>0.46511627906976744</v>
      </c>
    </row>
    <row r="74" spans="3:13" x14ac:dyDescent="0.25">
      <c r="C74" s="30">
        <v>41</v>
      </c>
      <c r="D74" s="32">
        <v>41</v>
      </c>
      <c r="E74" s="32">
        <v>0.20499999999999999</v>
      </c>
      <c r="F74" s="32">
        <v>41</v>
      </c>
      <c r="G74" s="32">
        <v>17.63</v>
      </c>
      <c r="H74" s="32">
        <v>2.3255813953488373</v>
      </c>
      <c r="I74" s="32">
        <v>1</v>
      </c>
      <c r="J74" s="32">
        <v>2.3255813953488373</v>
      </c>
      <c r="K74" s="32">
        <v>0.47674418604651164</v>
      </c>
      <c r="L74" s="32">
        <v>0.20499999999999999</v>
      </c>
      <c r="M74" s="32">
        <v>0.47674418604651164</v>
      </c>
    </row>
    <row r="75" spans="3:13" x14ac:dyDescent="0.25">
      <c r="C75" s="30">
        <v>42</v>
      </c>
      <c r="D75" s="32">
        <v>42</v>
      </c>
      <c r="E75" s="32">
        <v>0.21</v>
      </c>
      <c r="F75" s="32">
        <v>42</v>
      </c>
      <c r="G75" s="32">
        <v>18.059999999999999</v>
      </c>
      <c r="H75" s="32">
        <v>2.3255813953488373</v>
      </c>
      <c r="I75" s="32">
        <v>1</v>
      </c>
      <c r="J75" s="32">
        <v>2.3255813953488373</v>
      </c>
      <c r="K75" s="32">
        <v>0.48837209302325579</v>
      </c>
      <c r="L75" s="32">
        <v>0.21</v>
      </c>
      <c r="M75" s="32">
        <v>0.48837209302325579</v>
      </c>
    </row>
    <row r="76" spans="3:13" x14ac:dyDescent="0.25">
      <c r="C76" s="30">
        <v>43</v>
      </c>
      <c r="D76" s="32">
        <v>43</v>
      </c>
      <c r="E76" s="32">
        <v>0.215</v>
      </c>
      <c r="F76" s="32">
        <v>43</v>
      </c>
      <c r="G76" s="32">
        <v>18.489999999999998</v>
      </c>
      <c r="H76" s="32">
        <v>2.3255813953488373</v>
      </c>
      <c r="I76" s="32">
        <v>1</v>
      </c>
      <c r="J76" s="32">
        <v>2.3255813953488373</v>
      </c>
      <c r="K76" s="32">
        <v>0.5</v>
      </c>
      <c r="L76" s="32">
        <v>0.215</v>
      </c>
      <c r="M76" s="32">
        <v>0.5</v>
      </c>
    </row>
    <row r="77" spans="3:13" x14ac:dyDescent="0.25">
      <c r="C77" s="30">
        <v>44</v>
      </c>
      <c r="D77" s="32">
        <v>44</v>
      </c>
      <c r="E77" s="32">
        <v>0.22</v>
      </c>
      <c r="F77" s="32">
        <v>44</v>
      </c>
      <c r="G77" s="32">
        <v>18.919999999999998</v>
      </c>
      <c r="H77" s="32">
        <v>2.3255813953488373</v>
      </c>
      <c r="I77" s="32">
        <v>1</v>
      </c>
      <c r="J77" s="32">
        <v>2.3255813953488373</v>
      </c>
      <c r="K77" s="32">
        <v>0.51162790697674421</v>
      </c>
      <c r="L77" s="32">
        <v>0.22</v>
      </c>
      <c r="M77" s="32">
        <v>0.51162790697674421</v>
      </c>
    </row>
    <row r="78" spans="3:13" x14ac:dyDescent="0.25">
      <c r="C78" s="30">
        <v>45</v>
      </c>
      <c r="D78" s="32">
        <v>45</v>
      </c>
      <c r="E78" s="32">
        <v>0.22500000000000001</v>
      </c>
      <c r="F78" s="32">
        <v>45</v>
      </c>
      <c r="G78" s="32">
        <v>19.350000000000001</v>
      </c>
      <c r="H78" s="32">
        <v>2.3255813953488373</v>
      </c>
      <c r="I78" s="32">
        <v>1</v>
      </c>
      <c r="J78" s="32">
        <v>2.3255813953488373</v>
      </c>
      <c r="K78" s="32">
        <v>0.52325581395348841</v>
      </c>
      <c r="L78" s="32">
        <v>0.22500000000000001</v>
      </c>
      <c r="M78" s="32">
        <v>0.52325581395348841</v>
      </c>
    </row>
    <row r="79" spans="3:13" x14ac:dyDescent="0.25">
      <c r="C79" s="30">
        <v>46</v>
      </c>
      <c r="D79" s="32">
        <v>46</v>
      </c>
      <c r="E79" s="32">
        <v>0.23</v>
      </c>
      <c r="F79" s="32">
        <v>46</v>
      </c>
      <c r="G79" s="32">
        <v>19.78</v>
      </c>
      <c r="H79" s="32">
        <v>2.3255813953488369</v>
      </c>
      <c r="I79" s="32">
        <v>1</v>
      </c>
      <c r="J79" s="32">
        <v>2.3255813953488369</v>
      </c>
      <c r="K79" s="32">
        <v>0.53488372093023251</v>
      </c>
      <c r="L79" s="32">
        <v>0.23</v>
      </c>
      <c r="M79" s="32">
        <v>0.53488372093023251</v>
      </c>
    </row>
    <row r="80" spans="3:13" x14ac:dyDescent="0.25">
      <c r="C80" s="30">
        <v>47</v>
      </c>
      <c r="D80" s="32">
        <v>47</v>
      </c>
      <c r="E80" s="32">
        <v>0.23499999999999999</v>
      </c>
      <c r="F80" s="32">
        <v>47</v>
      </c>
      <c r="G80" s="32">
        <v>20.21</v>
      </c>
      <c r="H80" s="32">
        <v>2.3255813953488373</v>
      </c>
      <c r="I80" s="32">
        <v>1</v>
      </c>
      <c r="J80" s="32">
        <v>2.3255813953488373</v>
      </c>
      <c r="K80" s="32">
        <v>0.54651162790697672</v>
      </c>
      <c r="L80" s="32">
        <v>0.23499999999999999</v>
      </c>
      <c r="M80" s="32">
        <v>0.54651162790697672</v>
      </c>
    </row>
    <row r="81" spans="3:13" x14ac:dyDescent="0.25">
      <c r="C81" s="30">
        <v>48</v>
      </c>
      <c r="D81" s="32">
        <v>48</v>
      </c>
      <c r="E81" s="32">
        <v>0.24</v>
      </c>
      <c r="F81" s="32">
        <v>48</v>
      </c>
      <c r="G81" s="32">
        <v>20.64</v>
      </c>
      <c r="H81" s="32">
        <v>2.3255813953488373</v>
      </c>
      <c r="I81" s="32">
        <v>1</v>
      </c>
      <c r="J81" s="32">
        <v>2.3255813953488373</v>
      </c>
      <c r="K81" s="32">
        <v>0.55813953488372092</v>
      </c>
      <c r="L81" s="32">
        <v>0.24</v>
      </c>
      <c r="M81" s="32">
        <v>0.55813953488372092</v>
      </c>
    </row>
    <row r="82" spans="3:13" x14ac:dyDescent="0.25">
      <c r="C82" s="30">
        <v>49</v>
      </c>
      <c r="D82" s="32">
        <v>49</v>
      </c>
      <c r="E82" s="32">
        <v>0.245</v>
      </c>
      <c r="F82" s="32">
        <v>49</v>
      </c>
      <c r="G82" s="32">
        <v>21.07</v>
      </c>
      <c r="H82" s="32">
        <v>2.3255813953488373</v>
      </c>
      <c r="I82" s="32">
        <v>1</v>
      </c>
      <c r="J82" s="32">
        <v>2.3255813953488373</v>
      </c>
      <c r="K82" s="32">
        <v>0.56976744186046513</v>
      </c>
      <c r="L82" s="32">
        <v>0.245</v>
      </c>
      <c r="M82" s="32">
        <v>0.56976744186046513</v>
      </c>
    </row>
    <row r="83" spans="3:13" x14ac:dyDescent="0.25">
      <c r="C83" s="30">
        <v>50</v>
      </c>
      <c r="D83" s="32">
        <v>50</v>
      </c>
      <c r="E83" s="32">
        <v>0.25</v>
      </c>
      <c r="F83" s="32">
        <v>50</v>
      </c>
      <c r="G83" s="32">
        <v>21.5</v>
      </c>
      <c r="H83" s="32">
        <v>2.3255813953488373</v>
      </c>
      <c r="I83" s="32">
        <v>1</v>
      </c>
      <c r="J83" s="32">
        <v>2.3255813953488373</v>
      </c>
      <c r="K83" s="32">
        <v>0.58139534883720934</v>
      </c>
      <c r="L83" s="32">
        <v>0.25</v>
      </c>
      <c r="M83" s="32">
        <v>0.58139534883720934</v>
      </c>
    </row>
    <row r="84" spans="3:13" x14ac:dyDescent="0.25">
      <c r="C84" s="30">
        <v>51</v>
      </c>
      <c r="D84" s="32">
        <v>51</v>
      </c>
      <c r="E84" s="32">
        <v>0.255</v>
      </c>
      <c r="F84" s="32">
        <v>51</v>
      </c>
      <c r="G84" s="32">
        <v>21.93</v>
      </c>
      <c r="H84" s="32">
        <v>2.3255813953488373</v>
      </c>
      <c r="I84" s="32">
        <v>1</v>
      </c>
      <c r="J84" s="32">
        <v>2.3255813953488373</v>
      </c>
      <c r="K84" s="32">
        <v>0.59302325581395354</v>
      </c>
      <c r="L84" s="32">
        <v>0.255</v>
      </c>
      <c r="M84" s="32">
        <v>0.59302325581395354</v>
      </c>
    </row>
    <row r="85" spans="3:13" x14ac:dyDescent="0.25">
      <c r="C85" s="30">
        <v>52</v>
      </c>
      <c r="D85" s="32">
        <v>52</v>
      </c>
      <c r="E85" s="32">
        <v>0.26</v>
      </c>
      <c r="F85" s="32">
        <v>52</v>
      </c>
      <c r="G85" s="32">
        <v>22.36</v>
      </c>
      <c r="H85" s="32">
        <v>2.3255813953488369</v>
      </c>
      <c r="I85" s="32">
        <v>1</v>
      </c>
      <c r="J85" s="32">
        <v>2.3255813953488369</v>
      </c>
      <c r="K85" s="32">
        <v>0.60465116279069764</v>
      </c>
      <c r="L85" s="32">
        <v>0.26</v>
      </c>
      <c r="M85" s="32">
        <v>0.60465116279069764</v>
      </c>
    </row>
    <row r="86" spans="3:13" x14ac:dyDescent="0.25">
      <c r="C86" s="30">
        <v>53</v>
      </c>
      <c r="D86" s="32">
        <v>53</v>
      </c>
      <c r="E86" s="32">
        <v>0.26500000000000001</v>
      </c>
      <c r="F86" s="32">
        <v>53</v>
      </c>
      <c r="G86" s="32">
        <v>22.79</v>
      </c>
      <c r="H86" s="32">
        <v>2.3255813953488369</v>
      </c>
      <c r="I86" s="32">
        <v>1</v>
      </c>
      <c r="J86" s="32">
        <v>2.3255813953488369</v>
      </c>
      <c r="K86" s="32">
        <v>0.61627906976744184</v>
      </c>
      <c r="L86" s="32">
        <v>0.26500000000000001</v>
      </c>
      <c r="M86" s="32">
        <v>0.61627906976744184</v>
      </c>
    </row>
    <row r="87" spans="3:13" x14ac:dyDescent="0.25">
      <c r="C87" s="30">
        <v>54</v>
      </c>
      <c r="D87" s="32">
        <v>54</v>
      </c>
      <c r="E87" s="32">
        <v>0.27</v>
      </c>
      <c r="F87" s="32">
        <v>54</v>
      </c>
      <c r="G87" s="32">
        <v>23.22</v>
      </c>
      <c r="H87" s="32">
        <v>2.3255813953488369</v>
      </c>
      <c r="I87" s="32">
        <v>1</v>
      </c>
      <c r="J87" s="32">
        <v>2.3255813953488369</v>
      </c>
      <c r="K87" s="32">
        <v>0.62790697674418605</v>
      </c>
      <c r="L87" s="32">
        <v>0.27</v>
      </c>
      <c r="M87" s="32">
        <v>0.62790697674418605</v>
      </c>
    </row>
    <row r="88" spans="3:13" x14ac:dyDescent="0.25">
      <c r="C88" s="30">
        <v>55</v>
      </c>
      <c r="D88" s="32">
        <v>55</v>
      </c>
      <c r="E88" s="32">
        <v>0.27500000000000002</v>
      </c>
      <c r="F88" s="32">
        <v>55</v>
      </c>
      <c r="G88" s="32">
        <v>23.65</v>
      </c>
      <c r="H88" s="32">
        <v>2.3255813953488369</v>
      </c>
      <c r="I88" s="32">
        <v>1</v>
      </c>
      <c r="J88" s="32">
        <v>2.3255813953488369</v>
      </c>
      <c r="K88" s="32">
        <v>0.63953488372093026</v>
      </c>
      <c r="L88" s="32">
        <v>0.27500000000000002</v>
      </c>
      <c r="M88" s="32">
        <v>0.63953488372093026</v>
      </c>
    </row>
    <row r="89" spans="3:13" x14ac:dyDescent="0.25">
      <c r="C89" s="30">
        <v>56</v>
      </c>
      <c r="D89" s="32">
        <v>56</v>
      </c>
      <c r="E89" s="32">
        <v>0.28000000000000003</v>
      </c>
      <c r="F89" s="32">
        <v>56</v>
      </c>
      <c r="G89" s="32">
        <v>24.08</v>
      </c>
      <c r="H89" s="32">
        <v>2.3255813953488373</v>
      </c>
      <c r="I89" s="32">
        <v>1</v>
      </c>
      <c r="J89" s="32">
        <v>2.3255813953488373</v>
      </c>
      <c r="K89" s="32">
        <v>0.65116279069767447</v>
      </c>
      <c r="L89" s="32">
        <v>0.28000000000000003</v>
      </c>
      <c r="M89" s="32">
        <v>0.65116279069767447</v>
      </c>
    </row>
    <row r="90" spans="3:13" x14ac:dyDescent="0.25">
      <c r="C90" s="30">
        <v>57</v>
      </c>
      <c r="D90" s="32">
        <v>57</v>
      </c>
      <c r="E90" s="32">
        <v>0.28499999999999998</v>
      </c>
      <c r="F90" s="32">
        <v>57</v>
      </c>
      <c r="G90" s="32">
        <v>24.509999999999998</v>
      </c>
      <c r="H90" s="32">
        <v>2.3255813953488373</v>
      </c>
      <c r="I90" s="32">
        <v>1</v>
      </c>
      <c r="J90" s="32">
        <v>2.3255813953488373</v>
      </c>
      <c r="K90" s="32">
        <v>0.66279069767441856</v>
      </c>
      <c r="L90" s="32">
        <v>0.28499999999999998</v>
      </c>
      <c r="M90" s="32">
        <v>0.66279069767441856</v>
      </c>
    </row>
    <row r="91" spans="3:13" x14ac:dyDescent="0.25">
      <c r="C91" s="30">
        <v>58</v>
      </c>
      <c r="D91" s="32">
        <v>58</v>
      </c>
      <c r="E91" s="32">
        <v>0.28999999999999998</v>
      </c>
      <c r="F91" s="32">
        <v>58</v>
      </c>
      <c r="G91" s="32">
        <v>24.94</v>
      </c>
      <c r="H91" s="32">
        <v>2.3255813953488373</v>
      </c>
      <c r="I91" s="32">
        <v>1</v>
      </c>
      <c r="J91" s="32">
        <v>2.3255813953488373</v>
      </c>
      <c r="K91" s="32">
        <v>0.67441860465116277</v>
      </c>
      <c r="L91" s="32">
        <v>0.28999999999999998</v>
      </c>
      <c r="M91" s="32">
        <v>0.67441860465116277</v>
      </c>
    </row>
    <row r="92" spans="3:13" x14ac:dyDescent="0.25">
      <c r="C92" s="30">
        <v>59</v>
      </c>
      <c r="D92" s="32">
        <v>59</v>
      </c>
      <c r="E92" s="32">
        <v>0.29499999999999998</v>
      </c>
      <c r="F92" s="32">
        <v>59</v>
      </c>
      <c r="G92" s="32">
        <v>25.37</v>
      </c>
      <c r="H92" s="32">
        <v>2.3255813953488373</v>
      </c>
      <c r="I92" s="32">
        <v>1</v>
      </c>
      <c r="J92" s="32">
        <v>2.3255813953488373</v>
      </c>
      <c r="K92" s="32">
        <v>0.68604651162790697</v>
      </c>
      <c r="L92" s="32">
        <v>0.29499999999999998</v>
      </c>
      <c r="M92" s="32">
        <v>0.68604651162790697</v>
      </c>
    </row>
    <row r="93" spans="3:13" x14ac:dyDescent="0.25">
      <c r="C93" s="30">
        <v>60</v>
      </c>
      <c r="D93" s="32">
        <v>60</v>
      </c>
      <c r="E93" s="32">
        <v>0.3</v>
      </c>
      <c r="F93" s="32">
        <v>60</v>
      </c>
      <c r="G93" s="32">
        <v>25.8</v>
      </c>
      <c r="H93" s="32">
        <v>2.3255813953488373</v>
      </c>
      <c r="I93" s="32">
        <v>1</v>
      </c>
      <c r="J93" s="32">
        <v>2.3255813953488373</v>
      </c>
      <c r="K93" s="32">
        <v>0.69767441860465118</v>
      </c>
      <c r="L93" s="32">
        <v>0.3</v>
      </c>
      <c r="M93" s="32">
        <v>0.69767441860465118</v>
      </c>
    </row>
    <row r="94" spans="3:13" x14ac:dyDescent="0.25">
      <c r="C94" s="30">
        <v>61</v>
      </c>
      <c r="D94" s="32">
        <v>61</v>
      </c>
      <c r="E94" s="32">
        <v>0.30499999999999999</v>
      </c>
      <c r="F94" s="32">
        <v>61</v>
      </c>
      <c r="G94" s="32">
        <v>26.23</v>
      </c>
      <c r="H94" s="32">
        <v>2.3255813953488373</v>
      </c>
      <c r="I94" s="32">
        <v>1</v>
      </c>
      <c r="J94" s="32">
        <v>2.3255813953488373</v>
      </c>
      <c r="K94" s="32">
        <v>0.70930232558139539</v>
      </c>
      <c r="L94" s="32">
        <v>0.30499999999999999</v>
      </c>
      <c r="M94" s="32">
        <v>0.70930232558139539</v>
      </c>
    </row>
    <row r="95" spans="3:13" x14ac:dyDescent="0.25">
      <c r="C95" s="30">
        <v>62</v>
      </c>
      <c r="D95" s="32">
        <v>62</v>
      </c>
      <c r="E95" s="32">
        <v>0.31</v>
      </c>
      <c r="F95" s="32">
        <v>62</v>
      </c>
      <c r="G95" s="32">
        <v>26.66</v>
      </c>
      <c r="H95" s="32">
        <v>2.3255813953488369</v>
      </c>
      <c r="I95" s="32">
        <v>1</v>
      </c>
      <c r="J95" s="32">
        <v>2.3255813953488369</v>
      </c>
      <c r="K95" s="32">
        <v>0.72093023255813948</v>
      </c>
      <c r="L95" s="32">
        <v>0.31</v>
      </c>
      <c r="M95" s="32">
        <v>0.72093023255813948</v>
      </c>
    </row>
    <row r="96" spans="3:13" x14ac:dyDescent="0.25">
      <c r="C96" s="30">
        <v>63</v>
      </c>
      <c r="D96" s="32">
        <v>63</v>
      </c>
      <c r="E96" s="32">
        <v>0.315</v>
      </c>
      <c r="F96" s="32">
        <v>63</v>
      </c>
      <c r="G96" s="32">
        <v>27.09</v>
      </c>
      <c r="H96" s="32">
        <v>2.3255813953488369</v>
      </c>
      <c r="I96" s="32">
        <v>1</v>
      </c>
      <c r="J96" s="32">
        <v>2.3255813953488369</v>
      </c>
      <c r="K96" s="32">
        <v>0.73255813953488369</v>
      </c>
      <c r="L96" s="32">
        <v>0.315</v>
      </c>
      <c r="M96" s="32">
        <v>0.73255813953488369</v>
      </c>
    </row>
    <row r="97" spans="3:13" x14ac:dyDescent="0.25">
      <c r="C97" s="30">
        <v>64</v>
      </c>
      <c r="D97" s="32">
        <v>64</v>
      </c>
      <c r="E97" s="32">
        <v>0.32</v>
      </c>
      <c r="F97" s="32">
        <v>64</v>
      </c>
      <c r="G97" s="32">
        <v>27.52</v>
      </c>
      <c r="H97" s="32">
        <v>2.3255813953488373</v>
      </c>
      <c r="I97" s="32">
        <v>1</v>
      </c>
      <c r="J97" s="32">
        <v>2.3255813953488373</v>
      </c>
      <c r="K97" s="32">
        <v>0.7441860465116279</v>
      </c>
      <c r="L97" s="32">
        <v>0.32</v>
      </c>
      <c r="M97" s="32">
        <v>0.7441860465116279</v>
      </c>
    </row>
    <row r="98" spans="3:13" x14ac:dyDescent="0.25">
      <c r="C98" s="30">
        <v>65</v>
      </c>
      <c r="D98" s="32">
        <v>65</v>
      </c>
      <c r="E98" s="32">
        <v>0.32500000000000001</v>
      </c>
      <c r="F98" s="32">
        <v>65</v>
      </c>
      <c r="G98" s="32">
        <v>27.95</v>
      </c>
      <c r="H98" s="32">
        <v>2.3255813953488373</v>
      </c>
      <c r="I98" s="32">
        <v>1</v>
      </c>
      <c r="J98" s="32">
        <v>2.3255813953488373</v>
      </c>
      <c r="K98" s="32">
        <v>0.7558139534883721</v>
      </c>
      <c r="L98" s="32">
        <v>0.32500000000000001</v>
      </c>
      <c r="M98" s="32">
        <v>0.7558139534883721</v>
      </c>
    </row>
    <row r="99" spans="3:13" x14ac:dyDescent="0.25">
      <c r="C99" s="30">
        <v>66</v>
      </c>
      <c r="D99" s="32">
        <v>66</v>
      </c>
      <c r="E99" s="32">
        <v>0.33</v>
      </c>
      <c r="F99" s="32">
        <v>66</v>
      </c>
      <c r="G99" s="32">
        <v>28.38</v>
      </c>
      <c r="H99" s="32">
        <v>2.3255813953488373</v>
      </c>
      <c r="I99" s="32">
        <v>1</v>
      </c>
      <c r="J99" s="32">
        <v>2.3255813953488373</v>
      </c>
      <c r="K99" s="32">
        <v>0.76744186046511631</v>
      </c>
      <c r="L99" s="32">
        <v>0.33</v>
      </c>
      <c r="M99" s="32">
        <v>0.76744186046511631</v>
      </c>
    </row>
    <row r="100" spans="3:13" x14ac:dyDescent="0.25">
      <c r="C100" s="30">
        <v>67</v>
      </c>
      <c r="D100" s="32">
        <v>67</v>
      </c>
      <c r="E100" s="32">
        <v>0.33500000000000002</v>
      </c>
      <c r="F100" s="32">
        <v>67</v>
      </c>
      <c r="G100" s="32">
        <v>28.81</v>
      </c>
      <c r="H100" s="32">
        <v>2.3255813953488373</v>
      </c>
      <c r="I100" s="32">
        <v>1</v>
      </c>
      <c r="J100" s="32">
        <v>2.3255813953488373</v>
      </c>
      <c r="K100" s="32">
        <v>0.77906976744186052</v>
      </c>
      <c r="L100" s="32">
        <v>0.33500000000000002</v>
      </c>
      <c r="M100" s="32">
        <v>0.77906976744186052</v>
      </c>
    </row>
    <row r="101" spans="3:13" x14ac:dyDescent="0.25">
      <c r="C101" s="30">
        <v>68</v>
      </c>
      <c r="D101" s="32">
        <v>68</v>
      </c>
      <c r="E101" s="32">
        <v>0.34</v>
      </c>
      <c r="F101" s="32">
        <v>68</v>
      </c>
      <c r="G101" s="32">
        <v>29.24</v>
      </c>
      <c r="H101" s="32">
        <v>2.3255813953488369</v>
      </c>
      <c r="I101" s="32">
        <v>1</v>
      </c>
      <c r="J101" s="32">
        <v>2.3255813953488369</v>
      </c>
      <c r="K101" s="32">
        <v>0.79069767441860461</v>
      </c>
      <c r="L101" s="32">
        <v>0.34</v>
      </c>
      <c r="M101" s="32">
        <v>0.79069767441860461</v>
      </c>
    </row>
    <row r="102" spans="3:13" x14ac:dyDescent="0.25">
      <c r="C102" s="30">
        <v>69</v>
      </c>
      <c r="D102" s="32">
        <v>69</v>
      </c>
      <c r="E102" s="32">
        <v>0.34499999999999997</v>
      </c>
      <c r="F102" s="32">
        <v>69</v>
      </c>
      <c r="G102" s="32">
        <v>29.669999999999998</v>
      </c>
      <c r="H102" s="32">
        <v>2.3255813953488373</v>
      </c>
      <c r="I102" s="32">
        <v>1</v>
      </c>
      <c r="J102" s="32">
        <v>2.3255813953488373</v>
      </c>
      <c r="K102" s="32">
        <v>0.80232558139534882</v>
      </c>
      <c r="L102" s="32">
        <v>0.34499999999999997</v>
      </c>
      <c r="M102" s="32">
        <v>0.80232558139534882</v>
      </c>
    </row>
    <row r="103" spans="3:13" x14ac:dyDescent="0.25">
      <c r="C103" s="30">
        <v>70</v>
      </c>
      <c r="D103" s="32">
        <v>70</v>
      </c>
      <c r="E103" s="32">
        <v>0.35</v>
      </c>
      <c r="F103" s="32">
        <v>70</v>
      </c>
      <c r="G103" s="32">
        <v>30.099999999999998</v>
      </c>
      <c r="H103" s="32">
        <v>2.3255813953488373</v>
      </c>
      <c r="I103" s="32">
        <v>1</v>
      </c>
      <c r="J103" s="32">
        <v>2.3255813953488373</v>
      </c>
      <c r="K103" s="32">
        <v>0.81395348837209303</v>
      </c>
      <c r="L103" s="32">
        <v>0.35</v>
      </c>
      <c r="M103" s="32">
        <v>0.81395348837209303</v>
      </c>
    </row>
    <row r="104" spans="3:13" x14ac:dyDescent="0.25">
      <c r="C104" s="30">
        <v>71</v>
      </c>
      <c r="D104" s="32">
        <v>71</v>
      </c>
      <c r="E104" s="32">
        <v>0.35499999999999998</v>
      </c>
      <c r="F104" s="32">
        <v>71</v>
      </c>
      <c r="G104" s="32">
        <v>30.53</v>
      </c>
      <c r="H104" s="32">
        <v>2.3255813953488373</v>
      </c>
      <c r="I104" s="32">
        <v>1</v>
      </c>
      <c r="J104" s="32">
        <v>2.3255813953488373</v>
      </c>
      <c r="K104" s="32">
        <v>0.82558139534883723</v>
      </c>
      <c r="L104" s="32">
        <v>0.35499999999999998</v>
      </c>
      <c r="M104" s="32">
        <v>0.82558139534883723</v>
      </c>
    </row>
    <row r="105" spans="3:13" x14ac:dyDescent="0.25">
      <c r="C105" s="30">
        <v>72</v>
      </c>
      <c r="D105" s="32">
        <v>72</v>
      </c>
      <c r="E105" s="32">
        <v>0.36</v>
      </c>
      <c r="F105" s="32">
        <v>72</v>
      </c>
      <c r="G105" s="32">
        <v>30.96</v>
      </c>
      <c r="H105" s="32">
        <v>2.3255813953488373</v>
      </c>
      <c r="I105" s="32">
        <v>1</v>
      </c>
      <c r="J105" s="32">
        <v>2.3255813953488373</v>
      </c>
      <c r="K105" s="32">
        <v>0.83720930232558144</v>
      </c>
      <c r="L105" s="32">
        <v>0.36</v>
      </c>
      <c r="M105" s="32">
        <v>0.83720930232558144</v>
      </c>
    </row>
    <row r="106" spans="3:13" x14ac:dyDescent="0.25">
      <c r="C106" s="30">
        <v>73</v>
      </c>
      <c r="D106" s="32">
        <v>73</v>
      </c>
      <c r="E106" s="32">
        <v>0.36499999999999999</v>
      </c>
      <c r="F106" s="32">
        <v>73</v>
      </c>
      <c r="G106" s="32">
        <v>31.39</v>
      </c>
      <c r="H106" s="32">
        <v>2.3255813953488373</v>
      </c>
      <c r="I106" s="32">
        <v>1</v>
      </c>
      <c r="J106" s="32">
        <v>2.3255813953488373</v>
      </c>
      <c r="K106" s="32">
        <v>0.84883720930232553</v>
      </c>
      <c r="L106" s="32">
        <v>0.36499999999999999</v>
      </c>
      <c r="M106" s="32">
        <v>0.84883720930232553</v>
      </c>
    </row>
    <row r="107" spans="3:13" x14ac:dyDescent="0.25">
      <c r="C107" s="30">
        <v>74</v>
      </c>
      <c r="D107" s="32">
        <v>74</v>
      </c>
      <c r="E107" s="32">
        <v>0.37</v>
      </c>
      <c r="F107" s="32">
        <v>74</v>
      </c>
      <c r="G107" s="32">
        <v>31.82</v>
      </c>
      <c r="H107" s="32">
        <v>2.3255813953488373</v>
      </c>
      <c r="I107" s="32">
        <v>1</v>
      </c>
      <c r="J107" s="32">
        <v>2.3255813953488373</v>
      </c>
      <c r="K107" s="32">
        <v>0.86046511627906974</v>
      </c>
      <c r="L107" s="32">
        <v>0.37</v>
      </c>
      <c r="M107" s="32">
        <v>0.86046511627906974</v>
      </c>
    </row>
    <row r="108" spans="3:13" x14ac:dyDescent="0.25">
      <c r="C108" s="30">
        <v>75</v>
      </c>
      <c r="D108" s="32">
        <v>75</v>
      </c>
      <c r="E108" s="32">
        <v>0.375</v>
      </c>
      <c r="F108" s="32">
        <v>75</v>
      </c>
      <c r="G108" s="32">
        <v>32.25</v>
      </c>
      <c r="H108" s="32">
        <v>2.3255813953488373</v>
      </c>
      <c r="I108" s="32">
        <v>1</v>
      </c>
      <c r="J108" s="32">
        <v>2.3255813953488373</v>
      </c>
      <c r="K108" s="32">
        <v>0.87209302325581395</v>
      </c>
      <c r="L108" s="32">
        <v>0.375</v>
      </c>
      <c r="M108" s="32">
        <v>0.87209302325581395</v>
      </c>
    </row>
    <row r="109" spans="3:13" x14ac:dyDescent="0.25">
      <c r="C109" s="30">
        <v>76</v>
      </c>
      <c r="D109" s="32">
        <v>76</v>
      </c>
      <c r="E109" s="32">
        <v>0.38</v>
      </c>
      <c r="F109" s="32">
        <v>76</v>
      </c>
      <c r="G109" s="32">
        <v>32.68</v>
      </c>
      <c r="H109" s="32">
        <v>2.3255813953488373</v>
      </c>
      <c r="I109" s="32">
        <v>1</v>
      </c>
      <c r="J109" s="32">
        <v>2.3255813953488373</v>
      </c>
      <c r="K109" s="32">
        <v>0.88372093023255816</v>
      </c>
      <c r="L109" s="32">
        <v>0.38</v>
      </c>
      <c r="M109" s="32">
        <v>0.88372093023255816</v>
      </c>
    </row>
    <row r="110" spans="3:13" x14ac:dyDescent="0.25">
      <c r="C110" s="30">
        <v>77</v>
      </c>
      <c r="D110" s="32">
        <v>77</v>
      </c>
      <c r="E110" s="32">
        <v>0.38500000000000001</v>
      </c>
      <c r="F110" s="32">
        <v>77</v>
      </c>
      <c r="G110" s="32">
        <v>33.11</v>
      </c>
      <c r="H110" s="32">
        <v>2.3255813953488373</v>
      </c>
      <c r="I110" s="32">
        <v>1</v>
      </c>
      <c r="J110" s="32">
        <v>2.3255813953488373</v>
      </c>
      <c r="K110" s="32">
        <v>0.89534883720930236</v>
      </c>
      <c r="L110" s="32">
        <v>0.38500000000000001</v>
      </c>
      <c r="M110" s="32">
        <v>0.89534883720930236</v>
      </c>
    </row>
    <row r="111" spans="3:13" x14ac:dyDescent="0.25">
      <c r="C111" s="30">
        <v>78</v>
      </c>
      <c r="D111" s="32">
        <v>78</v>
      </c>
      <c r="E111" s="32">
        <v>0.39</v>
      </c>
      <c r="F111" s="32">
        <v>78</v>
      </c>
      <c r="G111" s="32">
        <v>33.54</v>
      </c>
      <c r="H111" s="32">
        <v>2.3255813953488369</v>
      </c>
      <c r="I111" s="32">
        <v>1</v>
      </c>
      <c r="J111" s="32">
        <v>2.3255813953488369</v>
      </c>
      <c r="K111" s="32">
        <v>0.90697674418604646</v>
      </c>
      <c r="L111" s="32">
        <v>0.39</v>
      </c>
      <c r="M111" s="32">
        <v>0.90697674418604646</v>
      </c>
    </row>
    <row r="112" spans="3:13" x14ac:dyDescent="0.25">
      <c r="C112" s="30">
        <v>79</v>
      </c>
      <c r="D112" s="32">
        <v>79</v>
      </c>
      <c r="E112" s="32">
        <v>0.39500000000000002</v>
      </c>
      <c r="F112" s="32">
        <v>79</v>
      </c>
      <c r="G112" s="32">
        <v>33.97</v>
      </c>
      <c r="H112" s="32">
        <v>2.3255813953488369</v>
      </c>
      <c r="I112" s="32">
        <v>1</v>
      </c>
      <c r="J112" s="32">
        <v>2.3255813953488369</v>
      </c>
      <c r="K112" s="32">
        <v>0.91860465116279066</v>
      </c>
      <c r="L112" s="32">
        <v>0.39500000000000002</v>
      </c>
      <c r="M112" s="32">
        <v>0.91860465116279066</v>
      </c>
    </row>
    <row r="113" spans="3:13" x14ac:dyDescent="0.25">
      <c r="C113" s="30">
        <v>80</v>
      </c>
      <c r="D113" s="32">
        <v>80</v>
      </c>
      <c r="E113" s="32">
        <v>0.4</v>
      </c>
      <c r="F113" s="32">
        <v>80</v>
      </c>
      <c r="G113" s="32">
        <v>34.4</v>
      </c>
      <c r="H113" s="32">
        <v>2.3255813953488369</v>
      </c>
      <c r="I113" s="32">
        <v>1</v>
      </c>
      <c r="J113" s="32">
        <v>2.3255813953488369</v>
      </c>
      <c r="K113" s="32">
        <v>0.93023255813953487</v>
      </c>
      <c r="L113" s="32">
        <v>0.4</v>
      </c>
      <c r="M113" s="32">
        <v>0.93023255813953487</v>
      </c>
    </row>
    <row r="114" spans="3:13" x14ac:dyDescent="0.25">
      <c r="C114" s="30">
        <v>81</v>
      </c>
      <c r="D114" s="32">
        <v>81</v>
      </c>
      <c r="E114" s="32">
        <v>0.40500000000000003</v>
      </c>
      <c r="F114" s="32">
        <v>81</v>
      </c>
      <c r="G114" s="32">
        <v>34.83</v>
      </c>
      <c r="H114" s="32">
        <v>2.3255813953488369</v>
      </c>
      <c r="I114" s="32">
        <v>1</v>
      </c>
      <c r="J114" s="32">
        <v>2.3255813953488369</v>
      </c>
      <c r="K114" s="32">
        <v>0.94186046511627908</v>
      </c>
      <c r="L114" s="32">
        <v>0.40500000000000003</v>
      </c>
      <c r="M114" s="32">
        <v>0.94186046511627908</v>
      </c>
    </row>
    <row r="115" spans="3:13" x14ac:dyDescent="0.25">
      <c r="C115" s="30">
        <v>82</v>
      </c>
      <c r="D115" s="32">
        <v>82</v>
      </c>
      <c r="E115" s="32">
        <v>0.41</v>
      </c>
      <c r="F115" s="32">
        <v>81</v>
      </c>
      <c r="G115" s="32">
        <v>35.26</v>
      </c>
      <c r="H115" s="32">
        <v>2.2972206466250711</v>
      </c>
      <c r="I115" s="32">
        <v>1</v>
      </c>
      <c r="J115" s="32">
        <v>2.3255813953488373</v>
      </c>
      <c r="K115" s="32">
        <v>0.94186046511627908</v>
      </c>
      <c r="L115" s="32">
        <v>0.41</v>
      </c>
      <c r="M115" s="32">
        <v>0.95348837209302328</v>
      </c>
    </row>
    <row r="116" spans="3:13" x14ac:dyDescent="0.25">
      <c r="C116" s="30">
        <v>83</v>
      </c>
      <c r="D116" s="32">
        <v>83</v>
      </c>
      <c r="E116" s="32">
        <v>0.41499999999999998</v>
      </c>
      <c r="F116" s="32">
        <v>82</v>
      </c>
      <c r="G116" s="32">
        <v>35.69</v>
      </c>
      <c r="H116" s="32">
        <v>2.2975623423928271</v>
      </c>
      <c r="I116" s="32">
        <v>1</v>
      </c>
      <c r="J116" s="32">
        <v>2.3255813953488373</v>
      </c>
      <c r="K116" s="32">
        <v>0.95348837209302328</v>
      </c>
      <c r="L116" s="32">
        <v>0.41499999999999998</v>
      </c>
      <c r="M116" s="32">
        <v>0.96511627906976749</v>
      </c>
    </row>
    <row r="117" spans="3:13" x14ac:dyDescent="0.25">
      <c r="C117" s="30">
        <v>84</v>
      </c>
      <c r="D117" s="32">
        <v>84</v>
      </c>
      <c r="E117" s="32">
        <v>0.42</v>
      </c>
      <c r="F117" s="32">
        <v>83</v>
      </c>
      <c r="G117" s="32">
        <v>36.119999999999997</v>
      </c>
      <c r="H117" s="32">
        <v>2.2978959025470655</v>
      </c>
      <c r="I117" s="32">
        <v>1</v>
      </c>
      <c r="J117" s="32">
        <v>2.3255813953488373</v>
      </c>
      <c r="K117" s="32">
        <v>0.96511627906976749</v>
      </c>
      <c r="L117" s="32">
        <v>0.42</v>
      </c>
      <c r="M117" s="32">
        <v>0.97674418604651159</v>
      </c>
    </row>
    <row r="118" spans="3:13" x14ac:dyDescent="0.25">
      <c r="C118" s="30">
        <v>85</v>
      </c>
      <c r="D118" s="32">
        <v>85</v>
      </c>
      <c r="E118" s="32">
        <v>0.42499999999999999</v>
      </c>
      <c r="F118" s="32">
        <v>84</v>
      </c>
      <c r="G118" s="32">
        <v>36.549999999999997</v>
      </c>
      <c r="H118" s="32">
        <v>2.2982216142270859</v>
      </c>
      <c r="I118" s="32">
        <v>1</v>
      </c>
      <c r="J118" s="32">
        <v>2.3255813953488373</v>
      </c>
      <c r="K118" s="32">
        <v>0.97674418604651159</v>
      </c>
      <c r="L118" s="32">
        <v>0.42499999999999999</v>
      </c>
      <c r="M118" s="32">
        <v>0.98837209302325579</v>
      </c>
    </row>
    <row r="119" spans="3:13" x14ac:dyDescent="0.25">
      <c r="C119" s="30">
        <v>86</v>
      </c>
      <c r="D119" s="32">
        <v>86</v>
      </c>
      <c r="E119" s="32">
        <v>0.43</v>
      </c>
      <c r="F119" s="32">
        <v>84</v>
      </c>
      <c r="G119" s="32">
        <v>36.979999999999997</v>
      </c>
      <c r="H119" s="32">
        <v>2.2714981070849105</v>
      </c>
      <c r="I119" s="32">
        <v>1</v>
      </c>
      <c r="J119" s="32">
        <v>2.3255813953488373</v>
      </c>
      <c r="K119" s="32">
        <v>0.97674418604651159</v>
      </c>
      <c r="L119" s="32">
        <v>0.43</v>
      </c>
      <c r="M119" s="32">
        <v>1</v>
      </c>
    </row>
    <row r="120" spans="3:13" x14ac:dyDescent="0.25">
      <c r="C120" s="30">
        <v>87</v>
      </c>
      <c r="D120" s="32">
        <v>87</v>
      </c>
      <c r="E120" s="32">
        <v>0.435</v>
      </c>
      <c r="F120" s="32">
        <v>85</v>
      </c>
      <c r="G120" s="32">
        <v>37.409999999999997</v>
      </c>
      <c r="H120" s="32">
        <v>2.2721197540764502</v>
      </c>
      <c r="I120" s="32">
        <v>1</v>
      </c>
      <c r="J120" s="32">
        <v>2.2988505747126435</v>
      </c>
      <c r="K120" s="32">
        <v>0.98837209302325579</v>
      </c>
      <c r="L120" s="32">
        <v>0.435</v>
      </c>
      <c r="M120" s="32">
        <v>1</v>
      </c>
    </row>
    <row r="121" spans="3:13" x14ac:dyDescent="0.25">
      <c r="C121" s="30">
        <v>88</v>
      </c>
      <c r="D121" s="32">
        <v>88</v>
      </c>
      <c r="E121" s="32">
        <v>0.44</v>
      </c>
      <c r="F121" s="32">
        <v>85</v>
      </c>
      <c r="G121" s="32">
        <v>37.839999999999996</v>
      </c>
      <c r="H121" s="32">
        <v>2.2463002114164903</v>
      </c>
      <c r="I121" s="32">
        <v>1</v>
      </c>
      <c r="J121" s="32">
        <v>2.2727272727272729</v>
      </c>
      <c r="K121" s="32">
        <v>0.98837209302325579</v>
      </c>
      <c r="L121" s="32">
        <v>0.44</v>
      </c>
      <c r="M121" s="32">
        <v>1</v>
      </c>
    </row>
    <row r="122" spans="3:13" x14ac:dyDescent="0.25">
      <c r="C122" s="30">
        <v>89</v>
      </c>
      <c r="D122" s="32">
        <v>89</v>
      </c>
      <c r="E122" s="32">
        <v>0.44500000000000001</v>
      </c>
      <c r="F122" s="32">
        <v>85</v>
      </c>
      <c r="G122" s="32">
        <v>38.269999999999996</v>
      </c>
      <c r="H122" s="32">
        <v>2.2210608831983274</v>
      </c>
      <c r="I122" s="32">
        <v>1</v>
      </c>
      <c r="J122" s="32">
        <v>2.2471910112359552</v>
      </c>
      <c r="K122" s="32">
        <v>0.98837209302325579</v>
      </c>
      <c r="L122" s="32">
        <v>0.44500000000000001</v>
      </c>
      <c r="M122" s="32">
        <v>1</v>
      </c>
    </row>
    <row r="123" spans="3:13" x14ac:dyDescent="0.25">
      <c r="C123" s="30">
        <v>90</v>
      </c>
      <c r="D123" s="32">
        <v>90</v>
      </c>
      <c r="E123" s="32">
        <v>0.45</v>
      </c>
      <c r="F123" s="32">
        <v>85</v>
      </c>
      <c r="G123" s="32">
        <v>38.700000000000003</v>
      </c>
      <c r="H123" s="32">
        <v>2.1963824289405682</v>
      </c>
      <c r="I123" s="32">
        <v>1</v>
      </c>
      <c r="J123" s="32">
        <v>2.2222222222222223</v>
      </c>
      <c r="K123" s="32">
        <v>0.98837209302325579</v>
      </c>
      <c r="L123" s="32">
        <v>0.45</v>
      </c>
      <c r="M123" s="32">
        <v>1</v>
      </c>
    </row>
    <row r="124" spans="3:13" x14ac:dyDescent="0.25">
      <c r="C124" s="30">
        <v>91</v>
      </c>
      <c r="D124" s="32">
        <v>91</v>
      </c>
      <c r="E124" s="32">
        <v>0.45500000000000002</v>
      </c>
      <c r="F124" s="32">
        <v>85</v>
      </c>
      <c r="G124" s="32">
        <v>39.130000000000003</v>
      </c>
      <c r="H124" s="32">
        <v>2.1722463582928699</v>
      </c>
      <c r="I124" s="32">
        <v>1</v>
      </c>
      <c r="J124" s="32">
        <v>2.1978021978021975</v>
      </c>
      <c r="K124" s="32">
        <v>0.98837209302325579</v>
      </c>
      <c r="L124" s="32">
        <v>0.45500000000000002</v>
      </c>
      <c r="M124" s="32">
        <v>1</v>
      </c>
    </row>
    <row r="125" spans="3:13" x14ac:dyDescent="0.25">
      <c r="C125" s="30">
        <v>92</v>
      </c>
      <c r="D125" s="32">
        <v>92</v>
      </c>
      <c r="E125" s="32">
        <v>0.46</v>
      </c>
      <c r="F125" s="32">
        <v>86</v>
      </c>
      <c r="G125" s="32">
        <v>39.56</v>
      </c>
      <c r="H125" s="32">
        <v>2.1739130434782608</v>
      </c>
      <c r="I125" s="32">
        <v>1</v>
      </c>
      <c r="J125" s="32">
        <v>2.1739130434782608</v>
      </c>
      <c r="K125" s="32">
        <v>1</v>
      </c>
      <c r="L125" s="32">
        <v>0.46</v>
      </c>
      <c r="M125" s="32">
        <v>1</v>
      </c>
    </row>
    <row r="126" spans="3:13" x14ac:dyDescent="0.25">
      <c r="C126" s="30">
        <v>93</v>
      </c>
      <c r="D126" s="32">
        <v>93</v>
      </c>
      <c r="E126" s="32">
        <v>0.46500000000000002</v>
      </c>
      <c r="F126" s="32">
        <v>86</v>
      </c>
      <c r="G126" s="32">
        <v>39.99</v>
      </c>
      <c r="H126" s="32">
        <v>2.150537634408602</v>
      </c>
      <c r="I126" s="32">
        <v>1</v>
      </c>
      <c r="J126" s="32">
        <v>2.150537634408602</v>
      </c>
      <c r="K126" s="32">
        <v>1</v>
      </c>
      <c r="L126" s="32">
        <v>0.46500000000000002</v>
      </c>
      <c r="M126" s="32">
        <v>1</v>
      </c>
    </row>
    <row r="127" spans="3:13" x14ac:dyDescent="0.25">
      <c r="C127" s="30">
        <v>94</v>
      </c>
      <c r="D127" s="32">
        <v>94</v>
      </c>
      <c r="E127" s="32">
        <v>0.47</v>
      </c>
      <c r="F127" s="32">
        <v>86</v>
      </c>
      <c r="G127" s="32">
        <v>40.42</v>
      </c>
      <c r="H127" s="32">
        <v>2.1276595744680851</v>
      </c>
      <c r="I127" s="32">
        <v>1</v>
      </c>
      <c r="J127" s="32">
        <v>2.1276595744680851</v>
      </c>
      <c r="K127" s="32">
        <v>1</v>
      </c>
      <c r="L127" s="32">
        <v>0.47</v>
      </c>
      <c r="M127" s="32">
        <v>1</v>
      </c>
    </row>
    <row r="128" spans="3:13" x14ac:dyDescent="0.25">
      <c r="C128" s="30">
        <v>95</v>
      </c>
      <c r="D128" s="32">
        <v>95</v>
      </c>
      <c r="E128" s="32">
        <v>0.47499999999999998</v>
      </c>
      <c r="F128" s="32">
        <v>86</v>
      </c>
      <c r="G128" s="32">
        <v>40.85</v>
      </c>
      <c r="H128" s="32">
        <v>2.1052631578947367</v>
      </c>
      <c r="I128" s="32">
        <v>1</v>
      </c>
      <c r="J128" s="32">
        <v>2.1052631578947367</v>
      </c>
      <c r="K128" s="32">
        <v>1</v>
      </c>
      <c r="L128" s="32">
        <v>0.47499999999999998</v>
      </c>
      <c r="M128" s="32">
        <v>1</v>
      </c>
    </row>
    <row r="129" spans="3:13" x14ac:dyDescent="0.25">
      <c r="C129" s="30">
        <v>96</v>
      </c>
      <c r="D129" s="32">
        <v>96</v>
      </c>
      <c r="E129" s="32">
        <v>0.48</v>
      </c>
      <c r="F129" s="32">
        <v>86</v>
      </c>
      <c r="G129" s="32">
        <v>41.28</v>
      </c>
      <c r="H129" s="32">
        <v>2.0833333333333335</v>
      </c>
      <c r="I129" s="32">
        <v>1</v>
      </c>
      <c r="J129" s="32">
        <v>2.0833333333333335</v>
      </c>
      <c r="K129" s="32">
        <v>1</v>
      </c>
      <c r="L129" s="32">
        <v>0.48</v>
      </c>
      <c r="M129" s="32">
        <v>1</v>
      </c>
    </row>
    <row r="130" spans="3:13" x14ac:dyDescent="0.25">
      <c r="C130" s="30">
        <v>97</v>
      </c>
      <c r="D130" s="32">
        <v>97</v>
      </c>
      <c r="E130" s="32">
        <v>0.48499999999999999</v>
      </c>
      <c r="F130" s="32">
        <v>86</v>
      </c>
      <c r="G130" s="32">
        <v>41.71</v>
      </c>
      <c r="H130" s="32">
        <v>2.061855670103093</v>
      </c>
      <c r="I130" s="32">
        <v>1</v>
      </c>
      <c r="J130" s="32">
        <v>2.061855670103093</v>
      </c>
      <c r="K130" s="32">
        <v>1</v>
      </c>
      <c r="L130" s="32">
        <v>0.48499999999999999</v>
      </c>
      <c r="M130" s="32">
        <v>1</v>
      </c>
    </row>
    <row r="131" spans="3:13" x14ac:dyDescent="0.25">
      <c r="C131" s="30">
        <v>98</v>
      </c>
      <c r="D131" s="32">
        <v>98</v>
      </c>
      <c r="E131" s="32">
        <v>0.49</v>
      </c>
      <c r="F131" s="32">
        <v>86</v>
      </c>
      <c r="G131" s="32">
        <v>42.14</v>
      </c>
      <c r="H131" s="32">
        <v>2.0408163265306123</v>
      </c>
      <c r="I131" s="32">
        <v>1</v>
      </c>
      <c r="J131" s="32">
        <v>2.0408163265306123</v>
      </c>
      <c r="K131" s="32">
        <v>1</v>
      </c>
      <c r="L131" s="32">
        <v>0.49</v>
      </c>
      <c r="M131" s="32">
        <v>1</v>
      </c>
    </row>
    <row r="132" spans="3:13" x14ac:dyDescent="0.25">
      <c r="C132" s="30">
        <v>99</v>
      </c>
      <c r="D132" s="32">
        <v>99</v>
      </c>
      <c r="E132" s="32">
        <v>0.495</v>
      </c>
      <c r="F132" s="32">
        <v>86</v>
      </c>
      <c r="G132" s="32">
        <v>42.57</v>
      </c>
      <c r="H132" s="32">
        <v>2.0202020202020203</v>
      </c>
      <c r="I132" s="32">
        <v>1</v>
      </c>
      <c r="J132" s="32">
        <v>2.0202020202020203</v>
      </c>
      <c r="K132" s="32">
        <v>1</v>
      </c>
      <c r="L132" s="32">
        <v>0.495</v>
      </c>
      <c r="M132" s="32">
        <v>1</v>
      </c>
    </row>
    <row r="133" spans="3:13" x14ac:dyDescent="0.25">
      <c r="C133" s="30">
        <v>100</v>
      </c>
      <c r="D133" s="32">
        <v>100</v>
      </c>
      <c r="E133" s="32">
        <v>0.5</v>
      </c>
      <c r="F133" s="32">
        <v>86</v>
      </c>
      <c r="G133" s="32">
        <v>43</v>
      </c>
      <c r="H133" s="32">
        <v>2</v>
      </c>
      <c r="I133" s="32">
        <v>1</v>
      </c>
      <c r="J133" s="32">
        <v>2</v>
      </c>
      <c r="K133" s="32">
        <v>1</v>
      </c>
      <c r="L133" s="32">
        <v>0.5</v>
      </c>
      <c r="M133" s="32">
        <v>1</v>
      </c>
    </row>
    <row r="134" spans="3:13" x14ac:dyDescent="0.25">
      <c r="C134" s="30">
        <v>101</v>
      </c>
      <c r="D134" s="32">
        <v>101</v>
      </c>
      <c r="E134" s="32">
        <v>0.505</v>
      </c>
      <c r="F134" s="32">
        <v>86</v>
      </c>
      <c r="G134" s="32">
        <v>43.43</v>
      </c>
      <c r="H134" s="32">
        <v>1.9801980198019802</v>
      </c>
      <c r="I134" s="32">
        <v>1</v>
      </c>
      <c r="J134" s="32">
        <v>1.9801980198019802</v>
      </c>
      <c r="K134" s="32">
        <v>1</v>
      </c>
      <c r="L134" s="32">
        <v>0.505</v>
      </c>
      <c r="M134" s="32">
        <v>1</v>
      </c>
    </row>
    <row r="135" spans="3:13" x14ac:dyDescent="0.25">
      <c r="C135" s="30">
        <v>102</v>
      </c>
      <c r="D135" s="32">
        <v>102</v>
      </c>
      <c r="E135" s="32">
        <v>0.51</v>
      </c>
      <c r="F135" s="32">
        <v>86</v>
      </c>
      <c r="G135" s="32">
        <v>43.86</v>
      </c>
      <c r="H135" s="32">
        <v>1.9607843137254901</v>
      </c>
      <c r="I135" s="32">
        <v>1</v>
      </c>
      <c r="J135" s="32">
        <v>1.9607843137254901</v>
      </c>
      <c r="K135" s="32">
        <v>1</v>
      </c>
      <c r="L135" s="32">
        <v>0.51</v>
      </c>
      <c r="M135" s="32">
        <v>1</v>
      </c>
    </row>
    <row r="136" spans="3:13" x14ac:dyDescent="0.25">
      <c r="C136" s="30">
        <v>103</v>
      </c>
      <c r="D136" s="32">
        <v>103</v>
      </c>
      <c r="E136" s="32">
        <v>0.51500000000000001</v>
      </c>
      <c r="F136" s="32">
        <v>86</v>
      </c>
      <c r="G136" s="32">
        <v>44.29</v>
      </c>
      <c r="H136" s="32">
        <v>1.941747572815534</v>
      </c>
      <c r="I136" s="32">
        <v>1</v>
      </c>
      <c r="J136" s="32">
        <v>1.941747572815534</v>
      </c>
      <c r="K136" s="32">
        <v>1</v>
      </c>
      <c r="L136" s="32">
        <v>0.51500000000000001</v>
      </c>
      <c r="M136" s="32">
        <v>1</v>
      </c>
    </row>
    <row r="137" spans="3:13" x14ac:dyDescent="0.25">
      <c r="C137" s="30">
        <v>104</v>
      </c>
      <c r="D137" s="32">
        <v>104</v>
      </c>
      <c r="E137" s="32">
        <v>0.52</v>
      </c>
      <c r="F137" s="32">
        <v>86</v>
      </c>
      <c r="G137" s="32">
        <v>44.72</v>
      </c>
      <c r="H137" s="32">
        <v>1.9230769230769229</v>
      </c>
      <c r="I137" s="32">
        <v>1</v>
      </c>
      <c r="J137" s="32">
        <v>1.9230769230769229</v>
      </c>
      <c r="K137" s="32">
        <v>1</v>
      </c>
      <c r="L137" s="32">
        <v>0.52</v>
      </c>
      <c r="M137" s="32">
        <v>1</v>
      </c>
    </row>
    <row r="138" spans="3:13" x14ac:dyDescent="0.25">
      <c r="C138" s="30">
        <v>105</v>
      </c>
      <c r="D138" s="32">
        <v>105</v>
      </c>
      <c r="E138" s="32">
        <v>0.52500000000000002</v>
      </c>
      <c r="F138" s="32">
        <v>86</v>
      </c>
      <c r="G138" s="32">
        <v>45.15</v>
      </c>
      <c r="H138" s="32">
        <v>1.9047619047619047</v>
      </c>
      <c r="I138" s="32">
        <v>1</v>
      </c>
      <c r="J138" s="32">
        <v>1.9047619047619047</v>
      </c>
      <c r="K138" s="32">
        <v>1</v>
      </c>
      <c r="L138" s="32">
        <v>0.52500000000000002</v>
      </c>
      <c r="M138" s="32">
        <v>1</v>
      </c>
    </row>
    <row r="139" spans="3:13" x14ac:dyDescent="0.25">
      <c r="C139" s="30">
        <v>106</v>
      </c>
      <c r="D139" s="32">
        <v>106</v>
      </c>
      <c r="E139" s="32">
        <v>0.53</v>
      </c>
      <c r="F139" s="32">
        <v>86</v>
      </c>
      <c r="G139" s="32">
        <v>45.58</v>
      </c>
      <c r="H139" s="32">
        <v>1.8867924528301885</v>
      </c>
      <c r="I139" s="32">
        <v>1</v>
      </c>
      <c r="J139" s="32">
        <v>1.8867924528301885</v>
      </c>
      <c r="K139" s="32">
        <v>1</v>
      </c>
      <c r="L139" s="32">
        <v>0.53</v>
      </c>
      <c r="M139" s="32">
        <v>1</v>
      </c>
    </row>
    <row r="140" spans="3:13" x14ac:dyDescent="0.25">
      <c r="C140" s="30">
        <v>107</v>
      </c>
      <c r="D140" s="32">
        <v>107</v>
      </c>
      <c r="E140" s="32">
        <v>0.53500000000000003</v>
      </c>
      <c r="F140" s="32">
        <v>86</v>
      </c>
      <c r="G140" s="32">
        <v>46.01</v>
      </c>
      <c r="H140" s="32">
        <v>1.8691588785046729</v>
      </c>
      <c r="I140" s="32">
        <v>1</v>
      </c>
      <c r="J140" s="32">
        <v>1.8691588785046729</v>
      </c>
      <c r="K140" s="32">
        <v>1</v>
      </c>
      <c r="L140" s="32">
        <v>0.53500000000000003</v>
      </c>
      <c r="M140" s="32">
        <v>1</v>
      </c>
    </row>
    <row r="141" spans="3:13" x14ac:dyDescent="0.25">
      <c r="C141" s="30">
        <v>108</v>
      </c>
      <c r="D141" s="32">
        <v>108</v>
      </c>
      <c r="E141" s="32">
        <v>0.54</v>
      </c>
      <c r="F141" s="32">
        <v>86</v>
      </c>
      <c r="G141" s="32">
        <v>46.44</v>
      </c>
      <c r="H141" s="32">
        <v>1.8518518518518516</v>
      </c>
      <c r="I141" s="32">
        <v>1</v>
      </c>
      <c r="J141" s="32">
        <v>1.8518518518518516</v>
      </c>
      <c r="K141" s="32">
        <v>1</v>
      </c>
      <c r="L141" s="32">
        <v>0.54</v>
      </c>
      <c r="M141" s="32">
        <v>1</v>
      </c>
    </row>
    <row r="142" spans="3:13" x14ac:dyDescent="0.25">
      <c r="C142" s="30">
        <v>109</v>
      </c>
      <c r="D142" s="32">
        <v>109</v>
      </c>
      <c r="E142" s="32">
        <v>0.54500000000000004</v>
      </c>
      <c r="F142" s="32">
        <v>86</v>
      </c>
      <c r="G142" s="32">
        <v>46.87</v>
      </c>
      <c r="H142" s="32">
        <v>1.8348623853211008</v>
      </c>
      <c r="I142" s="32">
        <v>1</v>
      </c>
      <c r="J142" s="32">
        <v>1.8348623853211008</v>
      </c>
      <c r="K142" s="32">
        <v>1</v>
      </c>
      <c r="L142" s="32">
        <v>0.54500000000000004</v>
      </c>
      <c r="M142" s="32">
        <v>1</v>
      </c>
    </row>
    <row r="143" spans="3:13" x14ac:dyDescent="0.25">
      <c r="C143" s="30">
        <v>110</v>
      </c>
      <c r="D143" s="32">
        <v>110</v>
      </c>
      <c r="E143" s="32">
        <v>0.55000000000000004</v>
      </c>
      <c r="F143" s="32">
        <v>86</v>
      </c>
      <c r="G143" s="32">
        <v>47.3</v>
      </c>
      <c r="H143" s="32">
        <v>1.8181818181818181</v>
      </c>
      <c r="I143" s="32">
        <v>1</v>
      </c>
      <c r="J143" s="32">
        <v>1.8181818181818181</v>
      </c>
      <c r="K143" s="32">
        <v>1</v>
      </c>
      <c r="L143" s="32">
        <v>0.55000000000000004</v>
      </c>
      <c r="M143" s="32">
        <v>1</v>
      </c>
    </row>
    <row r="144" spans="3:13" x14ac:dyDescent="0.25">
      <c r="C144" s="30">
        <v>111</v>
      </c>
      <c r="D144" s="32">
        <v>111</v>
      </c>
      <c r="E144" s="32">
        <v>0.55500000000000005</v>
      </c>
      <c r="F144" s="32">
        <v>86</v>
      </c>
      <c r="G144" s="32">
        <v>47.73</v>
      </c>
      <c r="H144" s="32">
        <v>1.8018018018018016</v>
      </c>
      <c r="I144" s="32">
        <v>1</v>
      </c>
      <c r="J144" s="32">
        <v>1.8018018018018016</v>
      </c>
      <c r="K144" s="32">
        <v>1</v>
      </c>
      <c r="L144" s="32">
        <v>0.55500000000000005</v>
      </c>
      <c r="M144" s="32">
        <v>1</v>
      </c>
    </row>
    <row r="145" spans="3:13" x14ac:dyDescent="0.25">
      <c r="C145" s="30">
        <v>112</v>
      </c>
      <c r="D145" s="32">
        <v>112</v>
      </c>
      <c r="E145" s="32">
        <v>0.56000000000000005</v>
      </c>
      <c r="F145" s="32">
        <v>86</v>
      </c>
      <c r="G145" s="32">
        <v>48.16</v>
      </c>
      <c r="H145" s="32">
        <v>1.7857142857142856</v>
      </c>
      <c r="I145" s="32">
        <v>1</v>
      </c>
      <c r="J145" s="32">
        <v>1.7857142857142856</v>
      </c>
      <c r="K145" s="32">
        <v>1</v>
      </c>
      <c r="L145" s="32">
        <v>0.56000000000000005</v>
      </c>
      <c r="M145" s="32">
        <v>1</v>
      </c>
    </row>
    <row r="146" spans="3:13" x14ac:dyDescent="0.25">
      <c r="C146" s="30">
        <v>113</v>
      </c>
      <c r="D146" s="32">
        <v>113</v>
      </c>
      <c r="E146" s="32">
        <v>0.56499999999999995</v>
      </c>
      <c r="F146" s="32">
        <v>86</v>
      </c>
      <c r="G146" s="32">
        <v>48.589999999999996</v>
      </c>
      <c r="H146" s="32">
        <v>1.7699115044247788</v>
      </c>
      <c r="I146" s="32">
        <v>1</v>
      </c>
      <c r="J146" s="32">
        <v>1.7699115044247788</v>
      </c>
      <c r="K146" s="32">
        <v>1</v>
      </c>
      <c r="L146" s="32">
        <v>0.56499999999999995</v>
      </c>
      <c r="M146" s="32">
        <v>1</v>
      </c>
    </row>
    <row r="147" spans="3:13" x14ac:dyDescent="0.25">
      <c r="C147" s="30">
        <v>114</v>
      </c>
      <c r="D147" s="32">
        <v>114</v>
      </c>
      <c r="E147" s="32">
        <v>0.56999999999999995</v>
      </c>
      <c r="F147" s="32">
        <v>86</v>
      </c>
      <c r="G147" s="32">
        <v>49.019999999999996</v>
      </c>
      <c r="H147" s="32">
        <v>1.7543859649122808</v>
      </c>
      <c r="I147" s="32">
        <v>1</v>
      </c>
      <c r="J147" s="32">
        <v>1.7543859649122808</v>
      </c>
      <c r="K147" s="32">
        <v>1</v>
      </c>
      <c r="L147" s="32">
        <v>0.56999999999999995</v>
      </c>
      <c r="M147" s="32">
        <v>1</v>
      </c>
    </row>
    <row r="148" spans="3:13" x14ac:dyDescent="0.25">
      <c r="C148" s="30">
        <v>115</v>
      </c>
      <c r="D148" s="32">
        <v>115</v>
      </c>
      <c r="E148" s="32">
        <v>0.57499999999999996</v>
      </c>
      <c r="F148" s="32">
        <v>86</v>
      </c>
      <c r="G148" s="32">
        <v>49.449999999999996</v>
      </c>
      <c r="H148" s="32">
        <v>1.7391304347826089</v>
      </c>
      <c r="I148" s="32">
        <v>1</v>
      </c>
      <c r="J148" s="32">
        <v>1.7391304347826089</v>
      </c>
      <c r="K148" s="32">
        <v>1</v>
      </c>
      <c r="L148" s="32">
        <v>0.57499999999999996</v>
      </c>
      <c r="M148" s="32">
        <v>1</v>
      </c>
    </row>
    <row r="149" spans="3:13" x14ac:dyDescent="0.25">
      <c r="C149" s="30">
        <v>116</v>
      </c>
      <c r="D149" s="32">
        <v>116</v>
      </c>
      <c r="E149" s="32">
        <v>0.57999999999999996</v>
      </c>
      <c r="F149" s="32">
        <v>86</v>
      </c>
      <c r="G149" s="32">
        <v>49.88</v>
      </c>
      <c r="H149" s="32">
        <v>1.7241379310344829</v>
      </c>
      <c r="I149" s="32">
        <v>1</v>
      </c>
      <c r="J149" s="32">
        <v>1.7241379310344829</v>
      </c>
      <c r="K149" s="32">
        <v>1</v>
      </c>
      <c r="L149" s="32">
        <v>0.57999999999999996</v>
      </c>
      <c r="M149" s="32">
        <v>1</v>
      </c>
    </row>
    <row r="150" spans="3:13" x14ac:dyDescent="0.25">
      <c r="C150" s="30">
        <v>117</v>
      </c>
      <c r="D150" s="32">
        <v>117</v>
      </c>
      <c r="E150" s="32">
        <v>0.58499999999999996</v>
      </c>
      <c r="F150" s="32">
        <v>86</v>
      </c>
      <c r="G150" s="32">
        <v>50.31</v>
      </c>
      <c r="H150" s="32">
        <v>1.7094017094017095</v>
      </c>
      <c r="I150" s="32">
        <v>1</v>
      </c>
      <c r="J150" s="32">
        <v>1.7094017094017095</v>
      </c>
      <c r="K150" s="32">
        <v>1</v>
      </c>
      <c r="L150" s="32">
        <v>0.58499999999999996</v>
      </c>
      <c r="M150" s="32">
        <v>1</v>
      </c>
    </row>
    <row r="151" spans="3:13" x14ac:dyDescent="0.25">
      <c r="C151" s="30">
        <v>118</v>
      </c>
      <c r="D151" s="32">
        <v>118</v>
      </c>
      <c r="E151" s="32">
        <v>0.59</v>
      </c>
      <c r="F151" s="32">
        <v>86</v>
      </c>
      <c r="G151" s="32">
        <v>50.74</v>
      </c>
      <c r="H151" s="32">
        <v>1.6949152542372883</v>
      </c>
      <c r="I151" s="32">
        <v>1</v>
      </c>
      <c r="J151" s="32">
        <v>1.6949152542372883</v>
      </c>
      <c r="K151" s="32">
        <v>1</v>
      </c>
      <c r="L151" s="32">
        <v>0.59</v>
      </c>
      <c r="M151" s="32">
        <v>1</v>
      </c>
    </row>
    <row r="152" spans="3:13" x14ac:dyDescent="0.25">
      <c r="C152" s="30">
        <v>119</v>
      </c>
      <c r="D152" s="32">
        <v>119</v>
      </c>
      <c r="E152" s="32">
        <v>0.59499999999999997</v>
      </c>
      <c r="F152" s="32">
        <v>86</v>
      </c>
      <c r="G152" s="32">
        <v>51.17</v>
      </c>
      <c r="H152" s="32">
        <v>1.680672268907563</v>
      </c>
      <c r="I152" s="32">
        <v>1</v>
      </c>
      <c r="J152" s="32">
        <v>1.680672268907563</v>
      </c>
      <c r="K152" s="32">
        <v>1</v>
      </c>
      <c r="L152" s="32">
        <v>0.59499999999999997</v>
      </c>
      <c r="M152" s="32">
        <v>1</v>
      </c>
    </row>
    <row r="153" spans="3:13" x14ac:dyDescent="0.25">
      <c r="C153" s="30">
        <v>120</v>
      </c>
      <c r="D153" s="32">
        <v>120</v>
      </c>
      <c r="E153" s="32">
        <v>0.6</v>
      </c>
      <c r="F153" s="32">
        <v>86</v>
      </c>
      <c r="G153" s="32">
        <v>51.6</v>
      </c>
      <c r="H153" s="32">
        <v>1.6666666666666667</v>
      </c>
      <c r="I153" s="32">
        <v>1</v>
      </c>
      <c r="J153" s="32">
        <v>1.6666666666666667</v>
      </c>
      <c r="K153" s="32">
        <v>1</v>
      </c>
      <c r="L153" s="32">
        <v>0.6</v>
      </c>
      <c r="M153" s="32">
        <v>1</v>
      </c>
    </row>
    <row r="154" spans="3:13" x14ac:dyDescent="0.25">
      <c r="C154" s="30">
        <v>121</v>
      </c>
      <c r="D154" s="32">
        <v>121</v>
      </c>
      <c r="E154" s="32">
        <v>0.60499999999999998</v>
      </c>
      <c r="F154" s="32">
        <v>86</v>
      </c>
      <c r="G154" s="32">
        <v>52.03</v>
      </c>
      <c r="H154" s="32">
        <v>1.6528925619834711</v>
      </c>
      <c r="I154" s="32">
        <v>1</v>
      </c>
      <c r="J154" s="32">
        <v>1.6528925619834711</v>
      </c>
      <c r="K154" s="32">
        <v>1</v>
      </c>
      <c r="L154" s="32">
        <v>0.60499999999999998</v>
      </c>
      <c r="M154" s="32">
        <v>1</v>
      </c>
    </row>
    <row r="155" spans="3:13" x14ac:dyDescent="0.25">
      <c r="C155" s="30">
        <v>122</v>
      </c>
      <c r="D155" s="32">
        <v>122</v>
      </c>
      <c r="E155" s="32">
        <v>0.61</v>
      </c>
      <c r="F155" s="32">
        <v>86</v>
      </c>
      <c r="G155" s="32">
        <v>52.46</v>
      </c>
      <c r="H155" s="32">
        <v>1.639344262295082</v>
      </c>
      <c r="I155" s="32">
        <v>1</v>
      </c>
      <c r="J155" s="32">
        <v>1.639344262295082</v>
      </c>
      <c r="K155" s="32">
        <v>1</v>
      </c>
      <c r="L155" s="32">
        <v>0.61</v>
      </c>
      <c r="M155" s="32">
        <v>1</v>
      </c>
    </row>
    <row r="156" spans="3:13" x14ac:dyDescent="0.25">
      <c r="C156" s="30">
        <v>123</v>
      </c>
      <c r="D156" s="32">
        <v>123</v>
      </c>
      <c r="E156" s="32">
        <v>0.61499999999999999</v>
      </c>
      <c r="F156" s="32">
        <v>86</v>
      </c>
      <c r="G156" s="32">
        <v>52.89</v>
      </c>
      <c r="H156" s="32">
        <v>1.6260162601626016</v>
      </c>
      <c r="I156" s="32">
        <v>1</v>
      </c>
      <c r="J156" s="32">
        <v>1.6260162601626016</v>
      </c>
      <c r="K156" s="32">
        <v>1</v>
      </c>
      <c r="L156" s="32">
        <v>0.61499999999999999</v>
      </c>
      <c r="M156" s="32">
        <v>1</v>
      </c>
    </row>
    <row r="157" spans="3:13" x14ac:dyDescent="0.25">
      <c r="C157" s="30">
        <v>124</v>
      </c>
      <c r="D157" s="32">
        <v>124</v>
      </c>
      <c r="E157" s="32">
        <v>0.62</v>
      </c>
      <c r="F157" s="32">
        <v>86</v>
      </c>
      <c r="G157" s="32">
        <v>53.32</v>
      </c>
      <c r="H157" s="32">
        <v>1.6129032258064517</v>
      </c>
      <c r="I157" s="32">
        <v>1</v>
      </c>
      <c r="J157" s="32">
        <v>1.6129032258064517</v>
      </c>
      <c r="K157" s="32">
        <v>1</v>
      </c>
      <c r="L157" s="32">
        <v>0.62</v>
      </c>
      <c r="M157" s="32">
        <v>1</v>
      </c>
    </row>
    <row r="158" spans="3:13" x14ac:dyDescent="0.25">
      <c r="C158" s="30">
        <v>125</v>
      </c>
      <c r="D158" s="32">
        <v>125</v>
      </c>
      <c r="E158" s="32">
        <v>0.625</v>
      </c>
      <c r="F158" s="32">
        <v>86</v>
      </c>
      <c r="G158" s="32">
        <v>53.75</v>
      </c>
      <c r="H158" s="32">
        <v>1.6</v>
      </c>
      <c r="I158" s="32">
        <v>1</v>
      </c>
      <c r="J158" s="32">
        <v>1.6</v>
      </c>
      <c r="K158" s="32">
        <v>1</v>
      </c>
      <c r="L158" s="32">
        <v>0.625</v>
      </c>
      <c r="M158" s="32">
        <v>1</v>
      </c>
    </row>
    <row r="159" spans="3:13" x14ac:dyDescent="0.25">
      <c r="C159" s="30">
        <v>126</v>
      </c>
      <c r="D159" s="32">
        <v>126</v>
      </c>
      <c r="E159" s="32">
        <v>0.63</v>
      </c>
      <c r="F159" s="32">
        <v>86</v>
      </c>
      <c r="G159" s="32">
        <v>54.18</v>
      </c>
      <c r="H159" s="32">
        <v>1.5873015873015872</v>
      </c>
      <c r="I159" s="32">
        <v>1</v>
      </c>
      <c r="J159" s="32">
        <v>1.5873015873015872</v>
      </c>
      <c r="K159" s="32">
        <v>1</v>
      </c>
      <c r="L159" s="32">
        <v>0.63</v>
      </c>
      <c r="M159" s="32">
        <v>1</v>
      </c>
    </row>
    <row r="160" spans="3:13" x14ac:dyDescent="0.25">
      <c r="C160" s="30">
        <v>127</v>
      </c>
      <c r="D160" s="32">
        <v>127</v>
      </c>
      <c r="E160" s="32">
        <v>0.63500000000000001</v>
      </c>
      <c r="F160" s="32">
        <v>86</v>
      </c>
      <c r="G160" s="32">
        <v>54.61</v>
      </c>
      <c r="H160" s="32">
        <v>1.5748031496062991</v>
      </c>
      <c r="I160" s="32">
        <v>1</v>
      </c>
      <c r="J160" s="32">
        <v>1.5748031496062991</v>
      </c>
      <c r="K160" s="32">
        <v>1</v>
      </c>
      <c r="L160" s="32">
        <v>0.63500000000000001</v>
      </c>
      <c r="M160" s="32">
        <v>1</v>
      </c>
    </row>
    <row r="161" spans="3:13" x14ac:dyDescent="0.25">
      <c r="C161" s="30">
        <v>128</v>
      </c>
      <c r="D161" s="32">
        <v>128</v>
      </c>
      <c r="E161" s="32">
        <v>0.64</v>
      </c>
      <c r="F161" s="32">
        <v>86</v>
      </c>
      <c r="G161" s="32">
        <v>55.04</v>
      </c>
      <c r="H161" s="32">
        <v>1.5625</v>
      </c>
      <c r="I161" s="32">
        <v>1</v>
      </c>
      <c r="J161" s="32">
        <v>1.5625</v>
      </c>
      <c r="K161" s="32">
        <v>1</v>
      </c>
      <c r="L161" s="32">
        <v>0.64</v>
      </c>
      <c r="M161" s="32">
        <v>1</v>
      </c>
    </row>
    <row r="162" spans="3:13" x14ac:dyDescent="0.25">
      <c r="C162" s="30">
        <v>129</v>
      </c>
      <c r="D162" s="32">
        <v>129</v>
      </c>
      <c r="E162" s="32">
        <v>0.64500000000000002</v>
      </c>
      <c r="F162" s="32">
        <v>86</v>
      </c>
      <c r="G162" s="32">
        <v>55.47</v>
      </c>
      <c r="H162" s="32">
        <v>1.5503875968992247</v>
      </c>
      <c r="I162" s="32">
        <v>1</v>
      </c>
      <c r="J162" s="32">
        <v>1.5503875968992247</v>
      </c>
      <c r="K162" s="32">
        <v>1</v>
      </c>
      <c r="L162" s="32">
        <v>0.64500000000000002</v>
      </c>
      <c r="M162" s="32">
        <v>1</v>
      </c>
    </row>
    <row r="163" spans="3:13" x14ac:dyDescent="0.25">
      <c r="C163" s="30">
        <v>130</v>
      </c>
      <c r="D163" s="32">
        <v>130</v>
      </c>
      <c r="E163" s="32">
        <v>0.65</v>
      </c>
      <c r="F163" s="32">
        <v>86</v>
      </c>
      <c r="G163" s="32">
        <v>55.9</v>
      </c>
      <c r="H163" s="32">
        <v>1.5384615384615383</v>
      </c>
      <c r="I163" s="32">
        <v>1</v>
      </c>
      <c r="J163" s="32">
        <v>1.5384615384615383</v>
      </c>
      <c r="K163" s="32">
        <v>1</v>
      </c>
      <c r="L163" s="32">
        <v>0.65</v>
      </c>
      <c r="M163" s="32">
        <v>1</v>
      </c>
    </row>
    <row r="164" spans="3:13" x14ac:dyDescent="0.25">
      <c r="C164" s="30">
        <v>131</v>
      </c>
      <c r="D164" s="32">
        <v>131</v>
      </c>
      <c r="E164" s="32">
        <v>0.65500000000000003</v>
      </c>
      <c r="F164" s="32">
        <v>86</v>
      </c>
      <c r="G164" s="32">
        <v>56.33</v>
      </c>
      <c r="H164" s="32">
        <v>1.5267175572519083</v>
      </c>
      <c r="I164" s="32">
        <v>1</v>
      </c>
      <c r="J164" s="32">
        <v>1.5267175572519083</v>
      </c>
      <c r="K164" s="32">
        <v>1</v>
      </c>
      <c r="L164" s="32">
        <v>0.65500000000000003</v>
      </c>
      <c r="M164" s="32">
        <v>1</v>
      </c>
    </row>
    <row r="165" spans="3:13" x14ac:dyDescent="0.25">
      <c r="C165" s="30">
        <v>132</v>
      </c>
      <c r="D165" s="32">
        <v>132</v>
      </c>
      <c r="E165" s="32">
        <v>0.66</v>
      </c>
      <c r="F165" s="32">
        <v>86</v>
      </c>
      <c r="G165" s="32">
        <v>56.76</v>
      </c>
      <c r="H165" s="32">
        <v>1.5151515151515151</v>
      </c>
      <c r="I165" s="32">
        <v>1</v>
      </c>
      <c r="J165" s="32">
        <v>1.5151515151515151</v>
      </c>
      <c r="K165" s="32">
        <v>1</v>
      </c>
      <c r="L165" s="32">
        <v>0.66</v>
      </c>
      <c r="M165" s="32">
        <v>1</v>
      </c>
    </row>
    <row r="166" spans="3:13" x14ac:dyDescent="0.25">
      <c r="C166" s="30">
        <v>133</v>
      </c>
      <c r="D166" s="32">
        <v>133</v>
      </c>
      <c r="E166" s="32">
        <v>0.66500000000000004</v>
      </c>
      <c r="F166" s="32">
        <v>86</v>
      </c>
      <c r="G166" s="32">
        <v>57.19</v>
      </c>
      <c r="H166" s="32">
        <v>1.5037593984962405</v>
      </c>
      <c r="I166" s="32">
        <v>1</v>
      </c>
      <c r="J166" s="32">
        <v>1.5037593984962405</v>
      </c>
      <c r="K166" s="32">
        <v>1</v>
      </c>
      <c r="L166" s="32">
        <v>0.66500000000000004</v>
      </c>
      <c r="M166" s="32">
        <v>1</v>
      </c>
    </row>
    <row r="167" spans="3:13" x14ac:dyDescent="0.25">
      <c r="C167" s="30">
        <v>134</v>
      </c>
      <c r="D167" s="32">
        <v>134</v>
      </c>
      <c r="E167" s="32">
        <v>0.67</v>
      </c>
      <c r="F167" s="32">
        <v>86</v>
      </c>
      <c r="G167" s="32">
        <v>57.62</v>
      </c>
      <c r="H167" s="32">
        <v>1.4925373134328357</v>
      </c>
      <c r="I167" s="32">
        <v>1</v>
      </c>
      <c r="J167" s="32">
        <v>1.4925373134328357</v>
      </c>
      <c r="K167" s="32">
        <v>1</v>
      </c>
      <c r="L167" s="32">
        <v>0.67</v>
      </c>
      <c r="M167" s="32">
        <v>1</v>
      </c>
    </row>
    <row r="168" spans="3:13" x14ac:dyDescent="0.25">
      <c r="C168" s="30">
        <v>135</v>
      </c>
      <c r="D168" s="32">
        <v>135</v>
      </c>
      <c r="E168" s="32">
        <v>0.67500000000000004</v>
      </c>
      <c r="F168" s="32">
        <v>86</v>
      </c>
      <c r="G168" s="32">
        <v>58.05</v>
      </c>
      <c r="H168" s="32">
        <v>1.4814814814814814</v>
      </c>
      <c r="I168" s="32">
        <v>1</v>
      </c>
      <c r="J168" s="32">
        <v>1.4814814814814814</v>
      </c>
      <c r="K168" s="32">
        <v>1</v>
      </c>
      <c r="L168" s="32">
        <v>0.67500000000000004</v>
      </c>
      <c r="M168" s="32">
        <v>1</v>
      </c>
    </row>
    <row r="169" spans="3:13" x14ac:dyDescent="0.25">
      <c r="C169" s="30">
        <v>136</v>
      </c>
      <c r="D169" s="32">
        <v>136</v>
      </c>
      <c r="E169" s="32">
        <v>0.68</v>
      </c>
      <c r="F169" s="32">
        <v>86</v>
      </c>
      <c r="G169" s="32">
        <v>58.48</v>
      </c>
      <c r="H169" s="32">
        <v>1.4705882352941175</v>
      </c>
      <c r="I169" s="32">
        <v>1</v>
      </c>
      <c r="J169" s="32">
        <v>1.4705882352941175</v>
      </c>
      <c r="K169" s="32">
        <v>1</v>
      </c>
      <c r="L169" s="32">
        <v>0.68</v>
      </c>
      <c r="M169" s="32">
        <v>1</v>
      </c>
    </row>
    <row r="170" spans="3:13" x14ac:dyDescent="0.25">
      <c r="C170" s="30">
        <v>137</v>
      </c>
      <c r="D170" s="32">
        <v>137</v>
      </c>
      <c r="E170" s="32">
        <v>0.68500000000000005</v>
      </c>
      <c r="F170" s="32">
        <v>86</v>
      </c>
      <c r="G170" s="32">
        <v>58.91</v>
      </c>
      <c r="H170" s="32">
        <v>1.4598540145985401</v>
      </c>
      <c r="I170" s="32">
        <v>1</v>
      </c>
      <c r="J170" s="32">
        <v>1.4598540145985401</v>
      </c>
      <c r="K170" s="32">
        <v>1</v>
      </c>
      <c r="L170" s="32">
        <v>0.68500000000000005</v>
      </c>
      <c r="M170" s="32">
        <v>1</v>
      </c>
    </row>
    <row r="171" spans="3:13" x14ac:dyDescent="0.25">
      <c r="C171" s="30">
        <v>138</v>
      </c>
      <c r="D171" s="32">
        <v>138</v>
      </c>
      <c r="E171" s="32">
        <v>0.69</v>
      </c>
      <c r="F171" s="32">
        <v>86</v>
      </c>
      <c r="G171" s="32">
        <v>59.339999999999996</v>
      </c>
      <c r="H171" s="32">
        <v>1.4492753623188408</v>
      </c>
      <c r="I171" s="32">
        <v>1</v>
      </c>
      <c r="J171" s="32">
        <v>1.4492753623188408</v>
      </c>
      <c r="K171" s="32">
        <v>1</v>
      </c>
      <c r="L171" s="32">
        <v>0.69</v>
      </c>
      <c r="M171" s="32">
        <v>1</v>
      </c>
    </row>
    <row r="172" spans="3:13" x14ac:dyDescent="0.25">
      <c r="C172" s="30">
        <v>139</v>
      </c>
      <c r="D172" s="32">
        <v>139</v>
      </c>
      <c r="E172" s="32">
        <v>0.69499999999999995</v>
      </c>
      <c r="F172" s="32">
        <v>86</v>
      </c>
      <c r="G172" s="32">
        <v>59.769999999999996</v>
      </c>
      <c r="H172" s="32">
        <v>1.4388489208633095</v>
      </c>
      <c r="I172" s="32">
        <v>1</v>
      </c>
      <c r="J172" s="32">
        <v>1.4388489208633095</v>
      </c>
      <c r="K172" s="32">
        <v>1</v>
      </c>
      <c r="L172" s="32">
        <v>0.69499999999999995</v>
      </c>
      <c r="M172" s="32">
        <v>1</v>
      </c>
    </row>
    <row r="173" spans="3:13" x14ac:dyDescent="0.25">
      <c r="C173" s="30">
        <v>140</v>
      </c>
      <c r="D173" s="32">
        <v>140</v>
      </c>
      <c r="E173" s="32">
        <v>0.7</v>
      </c>
      <c r="F173" s="32">
        <v>86</v>
      </c>
      <c r="G173" s="32">
        <v>60.199999999999996</v>
      </c>
      <c r="H173" s="32">
        <v>1.4285714285714286</v>
      </c>
      <c r="I173" s="32">
        <v>1</v>
      </c>
      <c r="J173" s="32">
        <v>1.4285714285714286</v>
      </c>
      <c r="K173" s="32">
        <v>1</v>
      </c>
      <c r="L173" s="32">
        <v>0.7</v>
      </c>
      <c r="M173" s="32">
        <v>1</v>
      </c>
    </row>
    <row r="174" spans="3:13" x14ac:dyDescent="0.25">
      <c r="C174" s="30">
        <v>141</v>
      </c>
      <c r="D174" s="32">
        <v>141</v>
      </c>
      <c r="E174" s="32">
        <v>0.70499999999999996</v>
      </c>
      <c r="F174" s="32">
        <v>86</v>
      </c>
      <c r="G174" s="32">
        <v>60.63</v>
      </c>
      <c r="H174" s="32">
        <v>1.4184397163120568</v>
      </c>
      <c r="I174" s="32">
        <v>1</v>
      </c>
      <c r="J174" s="32">
        <v>1.4184397163120568</v>
      </c>
      <c r="K174" s="32">
        <v>1</v>
      </c>
      <c r="L174" s="32">
        <v>0.70499999999999996</v>
      </c>
      <c r="M174" s="32">
        <v>1</v>
      </c>
    </row>
    <row r="175" spans="3:13" x14ac:dyDescent="0.25">
      <c r="C175" s="30">
        <v>142</v>
      </c>
      <c r="D175" s="32">
        <v>142</v>
      </c>
      <c r="E175" s="32">
        <v>0.71</v>
      </c>
      <c r="F175" s="32">
        <v>86</v>
      </c>
      <c r="G175" s="32">
        <v>61.06</v>
      </c>
      <c r="H175" s="32">
        <v>1.4084507042253522</v>
      </c>
      <c r="I175" s="32">
        <v>1</v>
      </c>
      <c r="J175" s="32">
        <v>1.4084507042253522</v>
      </c>
      <c r="K175" s="32">
        <v>1</v>
      </c>
      <c r="L175" s="32">
        <v>0.71</v>
      </c>
      <c r="M175" s="32">
        <v>1</v>
      </c>
    </row>
    <row r="176" spans="3:13" x14ac:dyDescent="0.25">
      <c r="C176" s="30">
        <v>143</v>
      </c>
      <c r="D176" s="32">
        <v>143</v>
      </c>
      <c r="E176" s="32">
        <v>0.71499999999999997</v>
      </c>
      <c r="F176" s="32">
        <v>86</v>
      </c>
      <c r="G176" s="32">
        <v>61.49</v>
      </c>
      <c r="H176" s="32">
        <v>1.3986013986013988</v>
      </c>
      <c r="I176" s="32">
        <v>1</v>
      </c>
      <c r="J176" s="32">
        <v>1.3986013986013988</v>
      </c>
      <c r="K176" s="32">
        <v>1</v>
      </c>
      <c r="L176" s="32">
        <v>0.71499999999999997</v>
      </c>
      <c r="M176" s="32">
        <v>1</v>
      </c>
    </row>
    <row r="177" spans="3:13" x14ac:dyDescent="0.25">
      <c r="C177" s="30">
        <v>144</v>
      </c>
      <c r="D177" s="32">
        <v>144</v>
      </c>
      <c r="E177" s="32">
        <v>0.72</v>
      </c>
      <c r="F177" s="32">
        <v>86</v>
      </c>
      <c r="G177" s="32">
        <v>61.92</v>
      </c>
      <c r="H177" s="32">
        <v>1.3888888888888888</v>
      </c>
      <c r="I177" s="32">
        <v>1</v>
      </c>
      <c r="J177" s="32">
        <v>1.3888888888888888</v>
      </c>
      <c r="K177" s="32">
        <v>1</v>
      </c>
      <c r="L177" s="32">
        <v>0.72</v>
      </c>
      <c r="M177" s="32">
        <v>1</v>
      </c>
    </row>
    <row r="178" spans="3:13" x14ac:dyDescent="0.25">
      <c r="C178" s="30">
        <v>145</v>
      </c>
      <c r="D178" s="32">
        <v>145</v>
      </c>
      <c r="E178" s="32">
        <v>0.72499999999999998</v>
      </c>
      <c r="F178" s="32">
        <v>86</v>
      </c>
      <c r="G178" s="32">
        <v>62.35</v>
      </c>
      <c r="H178" s="32">
        <v>1.3793103448275863</v>
      </c>
      <c r="I178" s="32">
        <v>1</v>
      </c>
      <c r="J178" s="32">
        <v>1.3793103448275863</v>
      </c>
      <c r="K178" s="32">
        <v>1</v>
      </c>
      <c r="L178" s="32">
        <v>0.72499999999999998</v>
      </c>
      <c r="M178" s="32">
        <v>1</v>
      </c>
    </row>
    <row r="179" spans="3:13" x14ac:dyDescent="0.25">
      <c r="C179" s="30">
        <v>146</v>
      </c>
      <c r="D179" s="32">
        <v>146</v>
      </c>
      <c r="E179" s="32">
        <v>0.73</v>
      </c>
      <c r="F179" s="32">
        <v>86</v>
      </c>
      <c r="G179" s="32">
        <v>62.78</v>
      </c>
      <c r="H179" s="32">
        <v>1.3698630136986301</v>
      </c>
      <c r="I179" s="32">
        <v>1</v>
      </c>
      <c r="J179" s="32">
        <v>1.3698630136986301</v>
      </c>
      <c r="K179" s="32">
        <v>1</v>
      </c>
      <c r="L179" s="32">
        <v>0.73</v>
      </c>
      <c r="M179" s="32">
        <v>1</v>
      </c>
    </row>
    <row r="180" spans="3:13" x14ac:dyDescent="0.25">
      <c r="C180" s="30">
        <v>147</v>
      </c>
      <c r="D180" s="32">
        <v>147</v>
      </c>
      <c r="E180" s="32">
        <v>0.73499999999999999</v>
      </c>
      <c r="F180" s="32">
        <v>86</v>
      </c>
      <c r="G180" s="32">
        <v>63.21</v>
      </c>
      <c r="H180" s="32">
        <v>1.3605442176870748</v>
      </c>
      <c r="I180" s="32">
        <v>1</v>
      </c>
      <c r="J180" s="32">
        <v>1.3605442176870748</v>
      </c>
      <c r="K180" s="32">
        <v>1</v>
      </c>
      <c r="L180" s="32">
        <v>0.73499999999999999</v>
      </c>
      <c r="M180" s="32">
        <v>1</v>
      </c>
    </row>
    <row r="181" spans="3:13" x14ac:dyDescent="0.25">
      <c r="C181" s="30">
        <v>148</v>
      </c>
      <c r="D181" s="32">
        <v>148</v>
      </c>
      <c r="E181" s="32">
        <v>0.74</v>
      </c>
      <c r="F181" s="32">
        <v>86</v>
      </c>
      <c r="G181" s="32">
        <v>63.64</v>
      </c>
      <c r="H181" s="32">
        <v>1.3513513513513513</v>
      </c>
      <c r="I181" s="32">
        <v>1</v>
      </c>
      <c r="J181" s="32">
        <v>1.3513513513513513</v>
      </c>
      <c r="K181" s="32">
        <v>1</v>
      </c>
      <c r="L181" s="32">
        <v>0.74</v>
      </c>
      <c r="M181" s="32">
        <v>1</v>
      </c>
    </row>
    <row r="182" spans="3:13" x14ac:dyDescent="0.25">
      <c r="C182" s="30">
        <v>149</v>
      </c>
      <c r="D182" s="32">
        <v>149</v>
      </c>
      <c r="E182" s="32">
        <v>0.745</v>
      </c>
      <c r="F182" s="32">
        <v>86</v>
      </c>
      <c r="G182" s="32">
        <v>64.069999999999993</v>
      </c>
      <c r="H182" s="32">
        <v>1.3422818791946309</v>
      </c>
      <c r="I182" s="32">
        <v>1</v>
      </c>
      <c r="J182" s="32">
        <v>1.3422818791946309</v>
      </c>
      <c r="K182" s="32">
        <v>1</v>
      </c>
      <c r="L182" s="32">
        <v>0.745</v>
      </c>
      <c r="M182" s="32">
        <v>1</v>
      </c>
    </row>
    <row r="183" spans="3:13" x14ac:dyDescent="0.25">
      <c r="C183" s="30">
        <v>150</v>
      </c>
      <c r="D183" s="32">
        <v>150</v>
      </c>
      <c r="E183" s="32">
        <v>0.75</v>
      </c>
      <c r="F183" s="32">
        <v>86</v>
      </c>
      <c r="G183" s="32">
        <v>64.5</v>
      </c>
      <c r="H183" s="32">
        <v>1.3333333333333333</v>
      </c>
      <c r="I183" s="32">
        <v>1</v>
      </c>
      <c r="J183" s="32">
        <v>1.3333333333333333</v>
      </c>
      <c r="K183" s="32">
        <v>1</v>
      </c>
      <c r="L183" s="32">
        <v>0.75</v>
      </c>
      <c r="M183" s="32">
        <v>1</v>
      </c>
    </row>
    <row r="184" spans="3:13" x14ac:dyDescent="0.25">
      <c r="C184" s="30">
        <v>151</v>
      </c>
      <c r="D184" s="32">
        <v>151</v>
      </c>
      <c r="E184" s="32">
        <v>0.755</v>
      </c>
      <c r="F184" s="32">
        <v>86</v>
      </c>
      <c r="G184" s="32">
        <v>64.929999999999993</v>
      </c>
      <c r="H184" s="32">
        <v>1.3245033112582782</v>
      </c>
      <c r="I184" s="32">
        <v>1</v>
      </c>
      <c r="J184" s="32">
        <v>1.3245033112582782</v>
      </c>
      <c r="K184" s="32">
        <v>1</v>
      </c>
      <c r="L184" s="32">
        <v>0.755</v>
      </c>
      <c r="M184" s="32">
        <v>1</v>
      </c>
    </row>
    <row r="185" spans="3:13" x14ac:dyDescent="0.25">
      <c r="C185" s="30">
        <v>152</v>
      </c>
      <c r="D185" s="32">
        <v>152</v>
      </c>
      <c r="E185" s="32">
        <v>0.76</v>
      </c>
      <c r="F185" s="32">
        <v>86</v>
      </c>
      <c r="G185" s="32">
        <v>65.36</v>
      </c>
      <c r="H185" s="32">
        <v>1.3157894736842106</v>
      </c>
      <c r="I185" s="32">
        <v>1</v>
      </c>
      <c r="J185" s="32">
        <v>1.3157894736842106</v>
      </c>
      <c r="K185" s="32">
        <v>1</v>
      </c>
      <c r="L185" s="32">
        <v>0.76</v>
      </c>
      <c r="M185" s="32">
        <v>1</v>
      </c>
    </row>
    <row r="186" spans="3:13" x14ac:dyDescent="0.25">
      <c r="C186" s="30">
        <v>153</v>
      </c>
      <c r="D186" s="32">
        <v>153</v>
      </c>
      <c r="E186" s="32">
        <v>0.76500000000000001</v>
      </c>
      <c r="F186" s="32">
        <v>86</v>
      </c>
      <c r="G186" s="32">
        <v>65.789999999999992</v>
      </c>
      <c r="H186" s="32">
        <v>1.3071895424836601</v>
      </c>
      <c r="I186" s="32">
        <v>1</v>
      </c>
      <c r="J186" s="32">
        <v>1.3071895424836601</v>
      </c>
      <c r="K186" s="32">
        <v>1</v>
      </c>
      <c r="L186" s="32">
        <v>0.76500000000000001</v>
      </c>
      <c r="M186" s="32">
        <v>1</v>
      </c>
    </row>
    <row r="187" spans="3:13" x14ac:dyDescent="0.25">
      <c r="C187" s="30">
        <v>154</v>
      </c>
      <c r="D187" s="32">
        <v>154</v>
      </c>
      <c r="E187" s="32">
        <v>0.77</v>
      </c>
      <c r="F187" s="32">
        <v>86</v>
      </c>
      <c r="G187" s="32">
        <v>66.22</v>
      </c>
      <c r="H187" s="32">
        <v>1.2987012987012987</v>
      </c>
      <c r="I187" s="32">
        <v>1</v>
      </c>
      <c r="J187" s="32">
        <v>1.2987012987012987</v>
      </c>
      <c r="K187" s="32">
        <v>1</v>
      </c>
      <c r="L187" s="32">
        <v>0.77</v>
      </c>
      <c r="M187" s="32">
        <v>1</v>
      </c>
    </row>
    <row r="188" spans="3:13" x14ac:dyDescent="0.25">
      <c r="C188" s="30">
        <v>155</v>
      </c>
      <c r="D188" s="32">
        <v>155</v>
      </c>
      <c r="E188" s="32">
        <v>0.77500000000000002</v>
      </c>
      <c r="F188" s="32">
        <v>86</v>
      </c>
      <c r="G188" s="32">
        <v>66.650000000000006</v>
      </c>
      <c r="H188" s="32">
        <v>1.2903225806451613</v>
      </c>
      <c r="I188" s="32">
        <v>1</v>
      </c>
      <c r="J188" s="32">
        <v>1.2903225806451613</v>
      </c>
      <c r="K188" s="32">
        <v>1</v>
      </c>
      <c r="L188" s="32">
        <v>0.77500000000000002</v>
      </c>
      <c r="M188" s="32">
        <v>1</v>
      </c>
    </row>
    <row r="189" spans="3:13" x14ac:dyDescent="0.25">
      <c r="C189" s="30">
        <v>156</v>
      </c>
      <c r="D189" s="32">
        <v>156</v>
      </c>
      <c r="E189" s="32">
        <v>0.78</v>
      </c>
      <c r="F189" s="32">
        <v>86</v>
      </c>
      <c r="G189" s="32">
        <v>67.08</v>
      </c>
      <c r="H189" s="32">
        <v>1.2820512820512819</v>
      </c>
      <c r="I189" s="32">
        <v>1</v>
      </c>
      <c r="J189" s="32">
        <v>1.2820512820512819</v>
      </c>
      <c r="K189" s="32">
        <v>1</v>
      </c>
      <c r="L189" s="32">
        <v>0.78</v>
      </c>
      <c r="M189" s="32">
        <v>1</v>
      </c>
    </row>
    <row r="190" spans="3:13" x14ac:dyDescent="0.25">
      <c r="C190" s="30">
        <v>157</v>
      </c>
      <c r="D190" s="32">
        <v>157</v>
      </c>
      <c r="E190" s="32">
        <v>0.78500000000000003</v>
      </c>
      <c r="F190" s="32">
        <v>86</v>
      </c>
      <c r="G190" s="32">
        <v>67.510000000000005</v>
      </c>
      <c r="H190" s="32">
        <v>1.2738853503184713</v>
      </c>
      <c r="I190" s="32">
        <v>1</v>
      </c>
      <c r="J190" s="32">
        <v>1.2738853503184713</v>
      </c>
      <c r="K190" s="32">
        <v>1</v>
      </c>
      <c r="L190" s="32">
        <v>0.78500000000000003</v>
      </c>
      <c r="M190" s="32">
        <v>1</v>
      </c>
    </row>
    <row r="191" spans="3:13" x14ac:dyDescent="0.25">
      <c r="C191" s="30">
        <v>158</v>
      </c>
      <c r="D191" s="32">
        <v>158</v>
      </c>
      <c r="E191" s="32">
        <v>0.79</v>
      </c>
      <c r="F191" s="32">
        <v>86</v>
      </c>
      <c r="G191" s="32">
        <v>67.94</v>
      </c>
      <c r="H191" s="32">
        <v>1.2658227848101264</v>
      </c>
      <c r="I191" s="32">
        <v>1</v>
      </c>
      <c r="J191" s="32">
        <v>1.2658227848101264</v>
      </c>
      <c r="K191" s="32">
        <v>1</v>
      </c>
      <c r="L191" s="32">
        <v>0.79</v>
      </c>
      <c r="M191" s="32">
        <v>1</v>
      </c>
    </row>
    <row r="192" spans="3:13" x14ac:dyDescent="0.25">
      <c r="C192" s="30">
        <v>159</v>
      </c>
      <c r="D192" s="32">
        <v>159</v>
      </c>
      <c r="E192" s="32">
        <v>0.79500000000000004</v>
      </c>
      <c r="F192" s="32">
        <v>86</v>
      </c>
      <c r="G192" s="32">
        <v>68.37</v>
      </c>
      <c r="H192" s="32">
        <v>1.2578616352201257</v>
      </c>
      <c r="I192" s="32">
        <v>1</v>
      </c>
      <c r="J192" s="32">
        <v>1.2578616352201257</v>
      </c>
      <c r="K192" s="32">
        <v>1</v>
      </c>
      <c r="L192" s="32">
        <v>0.79500000000000004</v>
      </c>
      <c r="M192" s="32">
        <v>1</v>
      </c>
    </row>
    <row r="193" spans="3:13" x14ac:dyDescent="0.25">
      <c r="C193" s="30">
        <v>160</v>
      </c>
      <c r="D193" s="32">
        <v>160</v>
      </c>
      <c r="E193" s="32">
        <v>0.8</v>
      </c>
      <c r="F193" s="32">
        <v>86</v>
      </c>
      <c r="G193" s="32">
        <v>68.8</v>
      </c>
      <c r="H193" s="32">
        <v>1.25</v>
      </c>
      <c r="I193" s="32">
        <v>1</v>
      </c>
      <c r="J193" s="32">
        <v>1.25</v>
      </c>
      <c r="K193" s="32">
        <v>1</v>
      </c>
      <c r="L193" s="32">
        <v>0.8</v>
      </c>
      <c r="M193" s="32">
        <v>1</v>
      </c>
    </row>
    <row r="194" spans="3:13" x14ac:dyDescent="0.25">
      <c r="C194" s="30">
        <v>161</v>
      </c>
      <c r="D194" s="32">
        <v>161</v>
      </c>
      <c r="E194" s="32">
        <v>0.80500000000000005</v>
      </c>
      <c r="F194" s="32">
        <v>86</v>
      </c>
      <c r="G194" s="32">
        <v>69.23</v>
      </c>
      <c r="H194" s="32">
        <v>1.2422360248447204</v>
      </c>
      <c r="I194" s="32">
        <v>1</v>
      </c>
      <c r="J194" s="32">
        <v>1.2422360248447204</v>
      </c>
      <c r="K194" s="32">
        <v>1</v>
      </c>
      <c r="L194" s="32">
        <v>0.80500000000000005</v>
      </c>
      <c r="M194" s="32">
        <v>1</v>
      </c>
    </row>
    <row r="195" spans="3:13" x14ac:dyDescent="0.25">
      <c r="C195" s="30">
        <v>162</v>
      </c>
      <c r="D195" s="32">
        <v>162</v>
      </c>
      <c r="E195" s="32">
        <v>0.81</v>
      </c>
      <c r="F195" s="32">
        <v>86</v>
      </c>
      <c r="G195" s="32">
        <v>69.66</v>
      </c>
      <c r="H195" s="32">
        <v>1.2345679012345678</v>
      </c>
      <c r="I195" s="32">
        <v>1</v>
      </c>
      <c r="J195" s="32">
        <v>1.2345679012345678</v>
      </c>
      <c r="K195" s="32">
        <v>1</v>
      </c>
      <c r="L195" s="32">
        <v>0.81</v>
      </c>
      <c r="M195" s="32">
        <v>1</v>
      </c>
    </row>
    <row r="196" spans="3:13" x14ac:dyDescent="0.25">
      <c r="C196" s="30">
        <v>163</v>
      </c>
      <c r="D196" s="32">
        <v>163</v>
      </c>
      <c r="E196" s="32">
        <v>0.81499999999999995</v>
      </c>
      <c r="F196" s="32">
        <v>86</v>
      </c>
      <c r="G196" s="32">
        <v>70.09</v>
      </c>
      <c r="H196" s="32">
        <v>1.2269938650306749</v>
      </c>
      <c r="I196" s="32">
        <v>1</v>
      </c>
      <c r="J196" s="32">
        <v>1.2269938650306749</v>
      </c>
      <c r="K196" s="32">
        <v>1</v>
      </c>
      <c r="L196" s="32">
        <v>0.81499999999999995</v>
      </c>
      <c r="M196" s="32">
        <v>1</v>
      </c>
    </row>
    <row r="197" spans="3:13" x14ac:dyDescent="0.25">
      <c r="C197" s="30">
        <v>164</v>
      </c>
      <c r="D197" s="32">
        <v>164</v>
      </c>
      <c r="E197" s="32">
        <v>0.82</v>
      </c>
      <c r="F197" s="32">
        <v>86</v>
      </c>
      <c r="G197" s="32">
        <v>70.52</v>
      </c>
      <c r="H197" s="32">
        <v>1.2195121951219512</v>
      </c>
      <c r="I197" s="32">
        <v>1</v>
      </c>
      <c r="J197" s="32">
        <v>1.2195121951219512</v>
      </c>
      <c r="K197" s="32">
        <v>1</v>
      </c>
      <c r="L197" s="32">
        <v>0.82</v>
      </c>
      <c r="M197" s="32">
        <v>1</v>
      </c>
    </row>
    <row r="198" spans="3:13" x14ac:dyDescent="0.25">
      <c r="C198" s="30">
        <v>165</v>
      </c>
      <c r="D198" s="32">
        <v>165</v>
      </c>
      <c r="E198" s="32">
        <v>0.82499999999999996</v>
      </c>
      <c r="F198" s="32">
        <v>86</v>
      </c>
      <c r="G198" s="32">
        <v>70.95</v>
      </c>
      <c r="H198" s="32">
        <v>1.2121212121212122</v>
      </c>
      <c r="I198" s="32">
        <v>1</v>
      </c>
      <c r="J198" s="32">
        <v>1.2121212121212122</v>
      </c>
      <c r="K198" s="32">
        <v>1</v>
      </c>
      <c r="L198" s="32">
        <v>0.82499999999999996</v>
      </c>
      <c r="M198" s="32">
        <v>1</v>
      </c>
    </row>
    <row r="199" spans="3:13" x14ac:dyDescent="0.25">
      <c r="C199" s="30">
        <v>166</v>
      </c>
      <c r="D199" s="32">
        <v>166</v>
      </c>
      <c r="E199" s="32">
        <v>0.83</v>
      </c>
      <c r="F199" s="32">
        <v>86</v>
      </c>
      <c r="G199" s="32">
        <v>71.38</v>
      </c>
      <c r="H199" s="32">
        <v>1.2048192771084338</v>
      </c>
      <c r="I199" s="32">
        <v>1</v>
      </c>
      <c r="J199" s="32">
        <v>1.2048192771084338</v>
      </c>
      <c r="K199" s="32">
        <v>1</v>
      </c>
      <c r="L199" s="32">
        <v>0.83</v>
      </c>
      <c r="M199" s="32">
        <v>1</v>
      </c>
    </row>
    <row r="200" spans="3:13" x14ac:dyDescent="0.25">
      <c r="C200" s="30">
        <v>167</v>
      </c>
      <c r="D200" s="32">
        <v>167</v>
      </c>
      <c r="E200" s="32">
        <v>0.83499999999999996</v>
      </c>
      <c r="F200" s="32">
        <v>86</v>
      </c>
      <c r="G200" s="32">
        <v>71.81</v>
      </c>
      <c r="H200" s="32">
        <v>1.1976047904191618</v>
      </c>
      <c r="I200" s="32">
        <v>1</v>
      </c>
      <c r="J200" s="32">
        <v>1.1976047904191618</v>
      </c>
      <c r="K200" s="32">
        <v>1</v>
      </c>
      <c r="L200" s="32">
        <v>0.83499999999999996</v>
      </c>
      <c r="M200" s="32">
        <v>1</v>
      </c>
    </row>
    <row r="201" spans="3:13" x14ac:dyDescent="0.25">
      <c r="C201" s="30">
        <v>168</v>
      </c>
      <c r="D201" s="32">
        <v>168</v>
      </c>
      <c r="E201" s="32">
        <v>0.84</v>
      </c>
      <c r="F201" s="32">
        <v>86</v>
      </c>
      <c r="G201" s="32">
        <v>72.239999999999995</v>
      </c>
      <c r="H201" s="32">
        <v>1.1904761904761905</v>
      </c>
      <c r="I201" s="32">
        <v>1</v>
      </c>
      <c r="J201" s="32">
        <v>1.1904761904761905</v>
      </c>
      <c r="K201" s="32">
        <v>1</v>
      </c>
      <c r="L201" s="32">
        <v>0.84</v>
      </c>
      <c r="M201" s="32">
        <v>1</v>
      </c>
    </row>
    <row r="202" spans="3:13" x14ac:dyDescent="0.25">
      <c r="C202" s="30">
        <v>169</v>
      </c>
      <c r="D202" s="32">
        <v>169</v>
      </c>
      <c r="E202" s="32">
        <v>0.84499999999999997</v>
      </c>
      <c r="F202" s="32">
        <v>86</v>
      </c>
      <c r="G202" s="32">
        <v>72.67</v>
      </c>
      <c r="H202" s="32">
        <v>1.1834319526627219</v>
      </c>
      <c r="I202" s="32">
        <v>1</v>
      </c>
      <c r="J202" s="32">
        <v>1.1834319526627219</v>
      </c>
      <c r="K202" s="32">
        <v>1</v>
      </c>
      <c r="L202" s="32">
        <v>0.84499999999999997</v>
      </c>
      <c r="M202" s="32">
        <v>1</v>
      </c>
    </row>
    <row r="203" spans="3:13" x14ac:dyDescent="0.25">
      <c r="C203" s="30">
        <v>170</v>
      </c>
      <c r="D203" s="32">
        <v>170</v>
      </c>
      <c r="E203" s="32">
        <v>0.85</v>
      </c>
      <c r="F203" s="32">
        <v>86</v>
      </c>
      <c r="G203" s="32">
        <v>73.099999999999994</v>
      </c>
      <c r="H203" s="32">
        <v>1.1764705882352942</v>
      </c>
      <c r="I203" s="32">
        <v>1</v>
      </c>
      <c r="J203" s="32">
        <v>1.1764705882352942</v>
      </c>
      <c r="K203" s="32">
        <v>1</v>
      </c>
      <c r="L203" s="32">
        <v>0.85</v>
      </c>
      <c r="M203" s="32">
        <v>1</v>
      </c>
    </row>
    <row r="204" spans="3:13" x14ac:dyDescent="0.25">
      <c r="C204" s="30">
        <v>171</v>
      </c>
      <c r="D204" s="32">
        <v>171</v>
      </c>
      <c r="E204" s="32">
        <v>0.85499999999999998</v>
      </c>
      <c r="F204" s="32">
        <v>86</v>
      </c>
      <c r="G204" s="32">
        <v>73.53</v>
      </c>
      <c r="H204" s="32">
        <v>1.1695906432748537</v>
      </c>
      <c r="I204" s="32">
        <v>1</v>
      </c>
      <c r="J204" s="32">
        <v>1.1695906432748537</v>
      </c>
      <c r="K204" s="32">
        <v>1</v>
      </c>
      <c r="L204" s="32">
        <v>0.85499999999999998</v>
      </c>
      <c r="M204" s="32">
        <v>1</v>
      </c>
    </row>
    <row r="205" spans="3:13" x14ac:dyDescent="0.25">
      <c r="C205" s="30">
        <v>172</v>
      </c>
      <c r="D205" s="32">
        <v>172</v>
      </c>
      <c r="E205" s="32">
        <v>0.86</v>
      </c>
      <c r="F205" s="32">
        <v>86</v>
      </c>
      <c r="G205" s="32">
        <v>73.959999999999994</v>
      </c>
      <c r="H205" s="32">
        <v>1.1627906976744187</v>
      </c>
      <c r="I205" s="32">
        <v>1</v>
      </c>
      <c r="J205" s="32">
        <v>1.1627906976744187</v>
      </c>
      <c r="K205" s="32">
        <v>1</v>
      </c>
      <c r="L205" s="32">
        <v>0.86</v>
      </c>
      <c r="M205" s="32">
        <v>1</v>
      </c>
    </row>
    <row r="206" spans="3:13" x14ac:dyDescent="0.25">
      <c r="C206" s="30">
        <v>173</v>
      </c>
      <c r="D206" s="32">
        <v>173</v>
      </c>
      <c r="E206" s="32">
        <v>0.86499999999999999</v>
      </c>
      <c r="F206" s="32">
        <v>86</v>
      </c>
      <c r="G206" s="32">
        <v>74.39</v>
      </c>
      <c r="H206" s="32">
        <v>1.1560693641618498</v>
      </c>
      <c r="I206" s="32">
        <v>1</v>
      </c>
      <c r="J206" s="32">
        <v>1.1560693641618498</v>
      </c>
      <c r="K206" s="32">
        <v>1</v>
      </c>
      <c r="L206" s="32">
        <v>0.86499999999999999</v>
      </c>
      <c r="M206" s="32">
        <v>1</v>
      </c>
    </row>
    <row r="207" spans="3:13" x14ac:dyDescent="0.25">
      <c r="C207" s="30">
        <v>174</v>
      </c>
      <c r="D207" s="32">
        <v>174</v>
      </c>
      <c r="E207" s="32">
        <v>0.87</v>
      </c>
      <c r="F207" s="32">
        <v>86</v>
      </c>
      <c r="G207" s="32">
        <v>74.819999999999993</v>
      </c>
      <c r="H207" s="32">
        <v>1.1494252873563218</v>
      </c>
      <c r="I207" s="32">
        <v>1</v>
      </c>
      <c r="J207" s="32">
        <v>1.1494252873563218</v>
      </c>
      <c r="K207" s="32">
        <v>1</v>
      </c>
      <c r="L207" s="32">
        <v>0.87</v>
      </c>
      <c r="M207" s="32">
        <v>1</v>
      </c>
    </row>
    <row r="208" spans="3:13" x14ac:dyDescent="0.25">
      <c r="C208" s="30">
        <v>175</v>
      </c>
      <c r="D208" s="32">
        <v>175</v>
      </c>
      <c r="E208" s="32">
        <v>0.875</v>
      </c>
      <c r="F208" s="32">
        <v>86</v>
      </c>
      <c r="G208" s="32">
        <v>75.25</v>
      </c>
      <c r="H208" s="32">
        <v>1.1428571428571428</v>
      </c>
      <c r="I208" s="32">
        <v>1</v>
      </c>
      <c r="J208" s="32">
        <v>1.1428571428571428</v>
      </c>
      <c r="K208" s="32">
        <v>1</v>
      </c>
      <c r="L208" s="32">
        <v>0.875</v>
      </c>
      <c r="M208" s="32">
        <v>1</v>
      </c>
    </row>
    <row r="209" spans="3:13" x14ac:dyDescent="0.25">
      <c r="C209" s="30">
        <v>176</v>
      </c>
      <c r="D209" s="32">
        <v>176</v>
      </c>
      <c r="E209" s="32">
        <v>0.88</v>
      </c>
      <c r="F209" s="32">
        <v>86</v>
      </c>
      <c r="G209" s="32">
        <v>75.679999999999993</v>
      </c>
      <c r="H209" s="32">
        <v>1.1363636363636365</v>
      </c>
      <c r="I209" s="32">
        <v>1</v>
      </c>
      <c r="J209" s="32">
        <v>1.1363636363636365</v>
      </c>
      <c r="K209" s="32">
        <v>1</v>
      </c>
      <c r="L209" s="32">
        <v>0.88</v>
      </c>
      <c r="M209" s="32">
        <v>1</v>
      </c>
    </row>
    <row r="210" spans="3:13" x14ac:dyDescent="0.25">
      <c r="C210" s="30">
        <v>177</v>
      </c>
      <c r="D210" s="32">
        <v>177</v>
      </c>
      <c r="E210" s="32">
        <v>0.88500000000000001</v>
      </c>
      <c r="F210" s="32">
        <v>86</v>
      </c>
      <c r="G210" s="32">
        <v>76.11</v>
      </c>
      <c r="H210" s="32">
        <v>1.1299435028248588</v>
      </c>
      <c r="I210" s="32">
        <v>1</v>
      </c>
      <c r="J210" s="32">
        <v>1.1299435028248588</v>
      </c>
      <c r="K210" s="32">
        <v>1</v>
      </c>
      <c r="L210" s="32">
        <v>0.88500000000000001</v>
      </c>
      <c r="M210" s="32">
        <v>1</v>
      </c>
    </row>
    <row r="211" spans="3:13" x14ac:dyDescent="0.25">
      <c r="C211" s="30">
        <v>178</v>
      </c>
      <c r="D211" s="32">
        <v>178</v>
      </c>
      <c r="E211" s="32">
        <v>0.89</v>
      </c>
      <c r="F211" s="32">
        <v>86</v>
      </c>
      <c r="G211" s="32">
        <v>76.539999999999992</v>
      </c>
      <c r="H211" s="32">
        <v>1.1235955056179776</v>
      </c>
      <c r="I211" s="32">
        <v>1</v>
      </c>
      <c r="J211" s="32">
        <v>1.1235955056179776</v>
      </c>
      <c r="K211" s="32">
        <v>1</v>
      </c>
      <c r="L211" s="32">
        <v>0.89</v>
      </c>
      <c r="M211" s="32">
        <v>1</v>
      </c>
    </row>
    <row r="212" spans="3:13" x14ac:dyDescent="0.25">
      <c r="C212" s="30">
        <v>179</v>
      </c>
      <c r="D212" s="32">
        <v>179</v>
      </c>
      <c r="E212" s="32">
        <v>0.89500000000000002</v>
      </c>
      <c r="F212" s="32">
        <v>86</v>
      </c>
      <c r="G212" s="32">
        <v>76.97</v>
      </c>
      <c r="H212" s="32">
        <v>1.1173184357541899</v>
      </c>
      <c r="I212" s="32">
        <v>1</v>
      </c>
      <c r="J212" s="32">
        <v>1.1173184357541899</v>
      </c>
      <c r="K212" s="32">
        <v>1</v>
      </c>
      <c r="L212" s="32">
        <v>0.89500000000000002</v>
      </c>
      <c r="M212" s="32">
        <v>1</v>
      </c>
    </row>
    <row r="213" spans="3:13" x14ac:dyDescent="0.25">
      <c r="C213" s="30">
        <v>180</v>
      </c>
      <c r="D213" s="32">
        <v>180</v>
      </c>
      <c r="E213" s="32">
        <v>0.9</v>
      </c>
      <c r="F213" s="32">
        <v>86</v>
      </c>
      <c r="G213" s="32">
        <v>77.400000000000006</v>
      </c>
      <c r="H213" s="32">
        <v>1.1111111111111112</v>
      </c>
      <c r="I213" s="32">
        <v>1</v>
      </c>
      <c r="J213" s="32">
        <v>1.1111111111111112</v>
      </c>
      <c r="K213" s="32">
        <v>1</v>
      </c>
      <c r="L213" s="32">
        <v>0.9</v>
      </c>
      <c r="M213" s="32">
        <v>1</v>
      </c>
    </row>
    <row r="214" spans="3:13" x14ac:dyDescent="0.25">
      <c r="C214" s="30">
        <v>181</v>
      </c>
      <c r="D214" s="32">
        <v>181</v>
      </c>
      <c r="E214" s="32">
        <v>0.90500000000000003</v>
      </c>
      <c r="F214" s="32">
        <v>86</v>
      </c>
      <c r="G214" s="32">
        <v>77.83</v>
      </c>
      <c r="H214" s="32">
        <v>1.1049723756906078</v>
      </c>
      <c r="I214" s="32">
        <v>1</v>
      </c>
      <c r="J214" s="32">
        <v>1.1049723756906078</v>
      </c>
      <c r="K214" s="32">
        <v>1</v>
      </c>
      <c r="L214" s="32">
        <v>0.90500000000000003</v>
      </c>
      <c r="M214" s="32">
        <v>1</v>
      </c>
    </row>
    <row r="215" spans="3:13" x14ac:dyDescent="0.25">
      <c r="C215" s="30">
        <v>182</v>
      </c>
      <c r="D215" s="32">
        <v>182</v>
      </c>
      <c r="E215" s="32">
        <v>0.91</v>
      </c>
      <c r="F215" s="32">
        <v>86</v>
      </c>
      <c r="G215" s="32">
        <v>78.260000000000005</v>
      </c>
      <c r="H215" s="32">
        <v>1.0989010989010988</v>
      </c>
      <c r="I215" s="32">
        <v>1</v>
      </c>
      <c r="J215" s="32">
        <v>1.0989010989010988</v>
      </c>
      <c r="K215" s="32">
        <v>1</v>
      </c>
      <c r="L215" s="32">
        <v>0.91</v>
      </c>
      <c r="M215" s="32">
        <v>1</v>
      </c>
    </row>
    <row r="216" spans="3:13" x14ac:dyDescent="0.25">
      <c r="C216" s="30">
        <v>183</v>
      </c>
      <c r="D216" s="32">
        <v>183</v>
      </c>
      <c r="E216" s="32">
        <v>0.91500000000000004</v>
      </c>
      <c r="F216" s="32">
        <v>86</v>
      </c>
      <c r="G216" s="32">
        <v>78.69</v>
      </c>
      <c r="H216" s="32">
        <v>1.0928961748633879</v>
      </c>
      <c r="I216" s="32">
        <v>1</v>
      </c>
      <c r="J216" s="32">
        <v>1.0928961748633879</v>
      </c>
      <c r="K216" s="32">
        <v>1</v>
      </c>
      <c r="L216" s="32">
        <v>0.91500000000000004</v>
      </c>
      <c r="M216" s="32">
        <v>1</v>
      </c>
    </row>
    <row r="217" spans="3:13" x14ac:dyDescent="0.25">
      <c r="C217" s="30">
        <v>184</v>
      </c>
      <c r="D217" s="32">
        <v>184</v>
      </c>
      <c r="E217" s="32">
        <v>0.92</v>
      </c>
      <c r="F217" s="32">
        <v>86</v>
      </c>
      <c r="G217" s="32">
        <v>79.12</v>
      </c>
      <c r="H217" s="32">
        <v>1.0869565217391304</v>
      </c>
      <c r="I217" s="32">
        <v>1</v>
      </c>
      <c r="J217" s="32">
        <v>1.0869565217391304</v>
      </c>
      <c r="K217" s="32">
        <v>1</v>
      </c>
      <c r="L217" s="32">
        <v>0.92</v>
      </c>
      <c r="M217" s="32">
        <v>1</v>
      </c>
    </row>
    <row r="218" spans="3:13" x14ac:dyDescent="0.25">
      <c r="C218" s="30">
        <v>185</v>
      </c>
      <c r="D218" s="32">
        <v>185</v>
      </c>
      <c r="E218" s="32">
        <v>0.92500000000000004</v>
      </c>
      <c r="F218" s="32">
        <v>86</v>
      </c>
      <c r="G218" s="32">
        <v>79.55</v>
      </c>
      <c r="H218" s="32">
        <v>1.0810810810810809</v>
      </c>
      <c r="I218" s="32">
        <v>1</v>
      </c>
      <c r="J218" s="32">
        <v>1.0810810810810809</v>
      </c>
      <c r="K218" s="32">
        <v>1</v>
      </c>
      <c r="L218" s="32">
        <v>0.92500000000000004</v>
      </c>
      <c r="M218" s="32">
        <v>1</v>
      </c>
    </row>
    <row r="219" spans="3:13" x14ac:dyDescent="0.25">
      <c r="C219" s="30">
        <v>186</v>
      </c>
      <c r="D219" s="32">
        <v>186</v>
      </c>
      <c r="E219" s="32">
        <v>0.93</v>
      </c>
      <c r="F219" s="32">
        <v>86</v>
      </c>
      <c r="G219" s="32">
        <v>79.98</v>
      </c>
      <c r="H219" s="32">
        <v>1.075268817204301</v>
      </c>
      <c r="I219" s="32">
        <v>1</v>
      </c>
      <c r="J219" s="32">
        <v>1.075268817204301</v>
      </c>
      <c r="K219" s="32">
        <v>1</v>
      </c>
      <c r="L219" s="32">
        <v>0.93</v>
      </c>
      <c r="M219" s="32">
        <v>1</v>
      </c>
    </row>
    <row r="220" spans="3:13" x14ac:dyDescent="0.25">
      <c r="C220" s="30">
        <v>187</v>
      </c>
      <c r="D220" s="32">
        <v>187</v>
      </c>
      <c r="E220" s="32">
        <v>0.93500000000000005</v>
      </c>
      <c r="F220" s="32">
        <v>86</v>
      </c>
      <c r="G220" s="32">
        <v>80.41</v>
      </c>
      <c r="H220" s="32">
        <v>1.0695187165775399</v>
      </c>
      <c r="I220" s="32">
        <v>1</v>
      </c>
      <c r="J220" s="32">
        <v>1.0695187165775399</v>
      </c>
      <c r="K220" s="32">
        <v>1</v>
      </c>
      <c r="L220" s="32">
        <v>0.93500000000000005</v>
      </c>
      <c r="M220" s="32">
        <v>1</v>
      </c>
    </row>
    <row r="221" spans="3:13" x14ac:dyDescent="0.25">
      <c r="C221" s="30">
        <v>188</v>
      </c>
      <c r="D221" s="32">
        <v>188</v>
      </c>
      <c r="E221" s="32">
        <v>0.94</v>
      </c>
      <c r="F221" s="32">
        <v>86</v>
      </c>
      <c r="G221" s="32">
        <v>80.84</v>
      </c>
      <c r="H221" s="32">
        <v>1.0638297872340425</v>
      </c>
      <c r="I221" s="32">
        <v>1</v>
      </c>
      <c r="J221" s="32">
        <v>1.0638297872340425</v>
      </c>
      <c r="K221" s="32">
        <v>1</v>
      </c>
      <c r="L221" s="32">
        <v>0.94</v>
      </c>
      <c r="M221" s="32">
        <v>1</v>
      </c>
    </row>
    <row r="222" spans="3:13" x14ac:dyDescent="0.25">
      <c r="C222" s="30">
        <v>189</v>
      </c>
      <c r="D222" s="32">
        <v>189</v>
      </c>
      <c r="E222" s="32">
        <v>0.94499999999999995</v>
      </c>
      <c r="F222" s="32">
        <v>86</v>
      </c>
      <c r="G222" s="32">
        <v>81.27</v>
      </c>
      <c r="H222" s="32">
        <v>1.0582010582010584</v>
      </c>
      <c r="I222" s="32">
        <v>1</v>
      </c>
      <c r="J222" s="32">
        <v>1.0582010582010584</v>
      </c>
      <c r="K222" s="32">
        <v>1</v>
      </c>
      <c r="L222" s="32">
        <v>0.94499999999999995</v>
      </c>
      <c r="M222" s="32">
        <v>1</v>
      </c>
    </row>
    <row r="223" spans="3:13" x14ac:dyDescent="0.25">
      <c r="C223" s="30">
        <v>190</v>
      </c>
      <c r="D223" s="32">
        <v>190</v>
      </c>
      <c r="E223" s="32">
        <v>0.95</v>
      </c>
      <c r="F223" s="32">
        <v>86</v>
      </c>
      <c r="G223" s="32">
        <v>81.7</v>
      </c>
      <c r="H223" s="32">
        <v>1.0526315789473684</v>
      </c>
      <c r="I223" s="32">
        <v>1</v>
      </c>
      <c r="J223" s="32">
        <v>1.0526315789473684</v>
      </c>
      <c r="K223" s="32">
        <v>1</v>
      </c>
      <c r="L223" s="32">
        <v>0.95</v>
      </c>
      <c r="M223" s="32">
        <v>1</v>
      </c>
    </row>
    <row r="224" spans="3:13" x14ac:dyDescent="0.25">
      <c r="C224" s="30">
        <v>191</v>
      </c>
      <c r="D224" s="32">
        <v>191</v>
      </c>
      <c r="E224" s="32">
        <v>0.95499999999999996</v>
      </c>
      <c r="F224" s="32">
        <v>86</v>
      </c>
      <c r="G224" s="32">
        <v>82.13</v>
      </c>
      <c r="H224" s="32">
        <v>1.0471204188481675</v>
      </c>
      <c r="I224" s="32">
        <v>1</v>
      </c>
      <c r="J224" s="32">
        <v>1.0471204188481675</v>
      </c>
      <c r="K224" s="32">
        <v>1</v>
      </c>
      <c r="L224" s="32">
        <v>0.95499999999999996</v>
      </c>
      <c r="M224" s="32">
        <v>1</v>
      </c>
    </row>
    <row r="225" spans="2:13" x14ac:dyDescent="0.25">
      <c r="C225" s="30">
        <v>192</v>
      </c>
      <c r="D225" s="32">
        <v>192</v>
      </c>
      <c r="E225" s="32">
        <v>0.96</v>
      </c>
      <c r="F225" s="32">
        <v>86</v>
      </c>
      <c r="G225" s="32">
        <v>82.56</v>
      </c>
      <c r="H225" s="32">
        <v>1.0416666666666667</v>
      </c>
      <c r="I225" s="32">
        <v>1</v>
      </c>
      <c r="J225" s="32">
        <v>1.0416666666666667</v>
      </c>
      <c r="K225" s="32">
        <v>1</v>
      </c>
      <c r="L225" s="32">
        <v>0.96</v>
      </c>
      <c r="M225" s="32">
        <v>1</v>
      </c>
    </row>
    <row r="226" spans="2:13" x14ac:dyDescent="0.25">
      <c r="C226" s="30">
        <v>193</v>
      </c>
      <c r="D226" s="32">
        <v>193</v>
      </c>
      <c r="E226" s="32">
        <v>0.96499999999999997</v>
      </c>
      <c r="F226" s="32">
        <v>86</v>
      </c>
      <c r="G226" s="32">
        <v>82.99</v>
      </c>
      <c r="H226" s="32">
        <v>1.0362694300518136</v>
      </c>
      <c r="I226" s="32">
        <v>1</v>
      </c>
      <c r="J226" s="32">
        <v>1.0362694300518136</v>
      </c>
      <c r="K226" s="32">
        <v>1</v>
      </c>
      <c r="L226" s="32">
        <v>0.96499999999999997</v>
      </c>
      <c r="M226" s="32">
        <v>1</v>
      </c>
    </row>
    <row r="227" spans="2:13" x14ac:dyDescent="0.25">
      <c r="C227" s="30">
        <v>194</v>
      </c>
      <c r="D227" s="32">
        <v>194</v>
      </c>
      <c r="E227" s="32">
        <v>0.97</v>
      </c>
      <c r="F227" s="32">
        <v>86</v>
      </c>
      <c r="G227" s="32">
        <v>83.42</v>
      </c>
      <c r="H227" s="32">
        <v>1.0309278350515465</v>
      </c>
      <c r="I227" s="32">
        <v>1</v>
      </c>
      <c r="J227" s="32">
        <v>1.0309278350515465</v>
      </c>
      <c r="K227" s="32">
        <v>1</v>
      </c>
      <c r="L227" s="32">
        <v>0.97</v>
      </c>
      <c r="M227" s="32">
        <v>1</v>
      </c>
    </row>
    <row r="228" spans="2:13" x14ac:dyDescent="0.25">
      <c r="C228" s="30">
        <v>195</v>
      </c>
      <c r="D228" s="32">
        <v>195</v>
      </c>
      <c r="E228" s="32">
        <v>0.97499999999999998</v>
      </c>
      <c r="F228" s="32">
        <v>86</v>
      </c>
      <c r="G228" s="32">
        <v>83.85</v>
      </c>
      <c r="H228" s="32">
        <v>1.0256410256410258</v>
      </c>
      <c r="I228" s="32">
        <v>1</v>
      </c>
      <c r="J228" s="32">
        <v>1.0256410256410258</v>
      </c>
      <c r="K228" s="32">
        <v>1</v>
      </c>
      <c r="L228" s="32">
        <v>0.97499999999999998</v>
      </c>
      <c r="M228" s="32">
        <v>1</v>
      </c>
    </row>
    <row r="229" spans="2:13" x14ac:dyDescent="0.25">
      <c r="C229" s="30">
        <v>196</v>
      </c>
      <c r="D229" s="32">
        <v>196</v>
      </c>
      <c r="E229" s="32">
        <v>0.98</v>
      </c>
      <c r="F229" s="32">
        <v>86</v>
      </c>
      <c r="G229" s="32">
        <v>84.28</v>
      </c>
      <c r="H229" s="32">
        <v>1.0204081632653061</v>
      </c>
      <c r="I229" s="32">
        <v>1</v>
      </c>
      <c r="J229" s="32">
        <v>1.0204081632653061</v>
      </c>
      <c r="K229" s="32">
        <v>1</v>
      </c>
      <c r="L229" s="32">
        <v>0.98</v>
      </c>
      <c r="M229" s="32">
        <v>1</v>
      </c>
    </row>
    <row r="230" spans="2:13" x14ac:dyDescent="0.25">
      <c r="C230" s="30">
        <v>197</v>
      </c>
      <c r="D230" s="32">
        <v>197</v>
      </c>
      <c r="E230" s="32">
        <v>0.98499999999999999</v>
      </c>
      <c r="F230" s="32">
        <v>86</v>
      </c>
      <c r="G230" s="32">
        <v>84.71</v>
      </c>
      <c r="H230" s="32">
        <v>1.015228426395939</v>
      </c>
      <c r="I230" s="32">
        <v>1</v>
      </c>
      <c r="J230" s="32">
        <v>1.015228426395939</v>
      </c>
      <c r="K230" s="32">
        <v>1</v>
      </c>
      <c r="L230" s="32">
        <v>0.98499999999999999</v>
      </c>
      <c r="M230" s="32">
        <v>1</v>
      </c>
    </row>
    <row r="231" spans="2:13" x14ac:dyDescent="0.25">
      <c r="C231" s="30">
        <v>198</v>
      </c>
      <c r="D231" s="32">
        <v>198</v>
      </c>
      <c r="E231" s="32">
        <v>0.99</v>
      </c>
      <c r="F231" s="32">
        <v>86</v>
      </c>
      <c r="G231" s="32">
        <v>85.14</v>
      </c>
      <c r="H231" s="32">
        <v>1.0101010101010102</v>
      </c>
      <c r="I231" s="32">
        <v>1</v>
      </c>
      <c r="J231" s="32">
        <v>1.0101010101010102</v>
      </c>
      <c r="K231" s="32">
        <v>1</v>
      </c>
      <c r="L231" s="32">
        <v>0.99</v>
      </c>
      <c r="M231" s="32">
        <v>1</v>
      </c>
    </row>
    <row r="232" spans="2:13" x14ac:dyDescent="0.25">
      <c r="C232" s="30">
        <v>199</v>
      </c>
      <c r="D232" s="32">
        <v>199</v>
      </c>
      <c r="E232" s="32">
        <v>0.995</v>
      </c>
      <c r="F232" s="32">
        <v>86</v>
      </c>
      <c r="G232" s="32">
        <v>85.57</v>
      </c>
      <c r="H232" s="32">
        <v>1.0050251256281406</v>
      </c>
      <c r="I232" s="32">
        <v>1</v>
      </c>
      <c r="J232" s="32">
        <v>1.0050251256281406</v>
      </c>
      <c r="K232" s="32">
        <v>1</v>
      </c>
      <c r="L232" s="32">
        <v>0.995</v>
      </c>
      <c r="M232" s="32">
        <v>1</v>
      </c>
    </row>
    <row r="233" spans="2:13" x14ac:dyDescent="0.25">
      <c r="C233" s="30">
        <v>200</v>
      </c>
      <c r="D233" s="32">
        <v>200</v>
      </c>
      <c r="E233" s="32">
        <v>1</v>
      </c>
      <c r="F233" s="32">
        <v>86</v>
      </c>
      <c r="G233" s="32">
        <v>86</v>
      </c>
      <c r="H233" s="32">
        <v>1</v>
      </c>
      <c r="I233" s="32">
        <v>1</v>
      </c>
      <c r="J233" s="32">
        <v>1</v>
      </c>
      <c r="K233" s="32">
        <v>1</v>
      </c>
      <c r="L233" s="32">
        <v>1</v>
      </c>
      <c r="M233" s="32">
        <v>1</v>
      </c>
    </row>
    <row r="235" spans="2:13" ht="18" x14ac:dyDescent="0.35">
      <c r="B235" s="28" t="s">
        <v>449</v>
      </c>
    </row>
    <row r="237" spans="2:13" x14ac:dyDescent="0.25">
      <c r="C237" s="30" t="s">
        <v>132</v>
      </c>
      <c r="D237" s="31" t="s">
        <v>111</v>
      </c>
      <c r="E237" s="31" t="s">
        <v>139</v>
      </c>
      <c r="F237" s="31" t="s">
        <v>140</v>
      </c>
      <c r="G237" s="31" t="s">
        <v>141</v>
      </c>
    </row>
    <row r="238" spans="2:13" x14ac:dyDescent="0.25">
      <c r="C238" s="30">
        <v>0</v>
      </c>
      <c r="D238" s="32">
        <v>0</v>
      </c>
      <c r="E238" s="32">
        <v>0</v>
      </c>
      <c r="F238" s="32">
        <v>0</v>
      </c>
      <c r="G238" s="32">
        <v>1</v>
      </c>
    </row>
    <row r="239" spans="2:13" x14ac:dyDescent="0.25">
      <c r="C239" s="30">
        <v>1</v>
      </c>
      <c r="D239" s="32">
        <v>0</v>
      </c>
      <c r="E239" s="32">
        <v>0.93023255813953487</v>
      </c>
      <c r="F239" s="32">
        <v>0</v>
      </c>
      <c r="G239" s="32">
        <v>1</v>
      </c>
    </row>
    <row r="240" spans="2:13" x14ac:dyDescent="0.25">
      <c r="C240" s="30">
        <v>2</v>
      </c>
      <c r="D240" s="32">
        <v>5.2631578947368418E-2</v>
      </c>
      <c r="E240" s="32">
        <v>1</v>
      </c>
      <c r="F240" s="32">
        <v>5.2631578947368418E-2</v>
      </c>
      <c r="G240" s="32">
        <v>1</v>
      </c>
    </row>
    <row r="241" spans="3:7" x14ac:dyDescent="0.25">
      <c r="C241" s="30">
        <v>3</v>
      </c>
      <c r="D241" s="32">
        <v>1</v>
      </c>
      <c r="E241" s="32">
        <v>1</v>
      </c>
      <c r="F241" s="32">
        <v>1</v>
      </c>
      <c r="G241" s="32">
        <v>1</v>
      </c>
    </row>
  </sheetData>
  <mergeCells count="8"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KNNC_Output2'!$B$10:$B$10" display="Inputs" xr:uid="{9B89961A-1AB8-43AE-9DE6-036EB21FA3DA}"/>
    <hyperlink ref="D4" location="'KNNC_Output2'!$B$46:$B$46" display="Search Log" xr:uid="{5AC45346-5A8C-44AF-8BBA-15EA25A587DD}"/>
    <hyperlink ref="F4" location="'KNNC_Stored2'!$B$10:$B$10" display="PMML Model" xr:uid="{52686599-090F-458B-9FC9-D9922D26043B}"/>
    <hyperlink ref="H4" location="'KNNC_TrainingLiftChart2'!$B$10:$B$10" display="Training: Charts" xr:uid="{554DC7A9-3F98-40A3-9E09-83C536FDE4C6}"/>
    <hyperlink ref="J4" location="'KNNC_TrainingScore2'!$B$10:$B$10" display="Training: Classification Summary" xr:uid="{4E736D92-FA15-46DC-86CF-896E548FF97B}"/>
    <hyperlink ref="L4" location="'KNNC_TrainingScore2'!$B$34:$B$34" display="Training: Classification Details" xr:uid="{5ADED30C-0C14-40CC-B984-49B8DE85C347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C8AD-1C45-4F49-A722-541A8BE38AA3}">
  <sheetPr>
    <tabColor rgb="FF00B0F0"/>
  </sheetPr>
  <dimension ref="B1:S236"/>
  <sheetViews>
    <sheetView showGridLines="0" topLeftCell="A5" workbookViewId="0">
      <selection activeCell="B29" sqref="B29"/>
    </sheetView>
  </sheetViews>
  <sheetFormatPr defaultColWidth="9.109375" defaultRowHeight="13.2" x14ac:dyDescent="0.25"/>
  <cols>
    <col min="1" max="2" width="9.109375" style="22"/>
    <col min="3" max="3" width="18.33203125" style="22" bestFit="1" customWidth="1"/>
    <col min="4" max="4" width="13.5546875" style="22" customWidth="1"/>
    <col min="5" max="5" width="24" style="22" customWidth="1"/>
    <col min="6" max="7" width="13.44140625" style="22" customWidth="1"/>
    <col min="8" max="15" width="9.109375" style="22"/>
    <col min="16" max="16" width="15.5546875" style="22" bestFit="1" customWidth="1"/>
    <col min="17" max="16384" width="9.109375" style="22"/>
  </cols>
  <sheetData>
    <row r="1" spans="2:19" ht="18" x14ac:dyDescent="0.35">
      <c r="B1" s="24" t="s">
        <v>450</v>
      </c>
      <c r="N1" s="22" t="s">
        <v>446</v>
      </c>
    </row>
    <row r="3" spans="2:19" ht="15.6" x14ac:dyDescent="0.3">
      <c r="B3" s="51" t="s">
        <v>92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  <c r="P3" s="51" t="s">
        <v>93</v>
      </c>
      <c r="Q3" s="52"/>
      <c r="R3" s="52"/>
      <c r="S3" s="53"/>
    </row>
    <row r="4" spans="2:19" ht="13.8" x14ac:dyDescent="0.3">
      <c r="B4" s="54" t="s">
        <v>95</v>
      </c>
      <c r="C4" s="55"/>
      <c r="D4" s="54" t="s">
        <v>448</v>
      </c>
      <c r="E4" s="55"/>
      <c r="F4" s="54" t="s">
        <v>98</v>
      </c>
      <c r="G4" s="55"/>
      <c r="H4" s="54" t="s">
        <v>103</v>
      </c>
      <c r="I4" s="55"/>
      <c r="J4" s="54" t="s">
        <v>104</v>
      </c>
      <c r="K4" s="55"/>
      <c r="L4" s="54" t="s">
        <v>105</v>
      </c>
      <c r="M4" s="55"/>
      <c r="P4" s="26" t="s">
        <v>99</v>
      </c>
      <c r="Q4" s="26" t="s">
        <v>100</v>
      </c>
      <c r="R4" s="26" t="s">
        <v>101</v>
      </c>
      <c r="S4" s="26" t="s">
        <v>70</v>
      </c>
    </row>
    <row r="5" spans="2:19" ht="13.8" x14ac:dyDescent="0.3">
      <c r="P5" s="27">
        <v>6</v>
      </c>
      <c r="Q5" s="27">
        <v>36</v>
      </c>
      <c r="R5" s="27">
        <v>25</v>
      </c>
      <c r="S5" s="27">
        <v>67</v>
      </c>
    </row>
    <row r="10" spans="2:19" ht="18" x14ac:dyDescent="0.35">
      <c r="B10" s="28" t="s">
        <v>104</v>
      </c>
    </row>
    <row r="12" spans="2:19" ht="15.6" x14ac:dyDescent="0.3">
      <c r="C12" s="57" t="s">
        <v>144</v>
      </c>
      <c r="D12" s="58"/>
      <c r="E12" s="59"/>
    </row>
    <row r="13" spans="2:19" x14ac:dyDescent="0.25">
      <c r="C13" s="30" t="s">
        <v>145</v>
      </c>
      <c r="D13" s="31" t="s">
        <v>146</v>
      </c>
      <c r="E13" s="31" t="s">
        <v>147</v>
      </c>
    </row>
    <row r="14" spans="2:19" x14ac:dyDescent="0.25">
      <c r="C14" s="30">
        <v>0</v>
      </c>
      <c r="D14" s="32">
        <v>108</v>
      </c>
      <c r="E14" s="32">
        <v>6</v>
      </c>
    </row>
    <row r="15" spans="2:19" x14ac:dyDescent="0.25">
      <c r="C15" s="30">
        <v>1</v>
      </c>
      <c r="D15" s="32">
        <v>0</v>
      </c>
      <c r="E15" s="32">
        <v>86</v>
      </c>
    </row>
    <row r="17" spans="3:6" ht="15.6" x14ac:dyDescent="0.3">
      <c r="C17" s="57" t="s">
        <v>148</v>
      </c>
      <c r="D17" s="58"/>
      <c r="E17" s="58"/>
      <c r="F17" s="59"/>
    </row>
    <row r="18" spans="3:6" x14ac:dyDescent="0.25">
      <c r="C18" s="22" t="s">
        <v>149</v>
      </c>
      <c r="D18" s="22" t="s">
        <v>133</v>
      </c>
      <c r="E18" s="22" t="s">
        <v>150</v>
      </c>
      <c r="F18" s="22" t="s">
        <v>151</v>
      </c>
    </row>
    <row r="19" spans="3:6" x14ac:dyDescent="0.25">
      <c r="C19" s="30">
        <v>0</v>
      </c>
      <c r="D19" s="22">
        <f>SUM($D$14:$E$14)</f>
        <v>114</v>
      </c>
      <c r="E19" s="22">
        <f>SUM($D$14:$E$14) - $D$14</f>
        <v>6</v>
      </c>
      <c r="F19" s="22">
        <f>IF($D$19=0,"Undefined",$E$19*100 / $D$19)</f>
        <v>5.2631578947368425</v>
      </c>
    </row>
    <row r="20" spans="3:6" x14ac:dyDescent="0.25">
      <c r="C20" s="30">
        <v>1</v>
      </c>
      <c r="D20" s="22">
        <f>SUM($D$15:$E$15)</f>
        <v>86</v>
      </c>
      <c r="E20" s="22">
        <f>SUM($D$15:$E$15) - $E$15</f>
        <v>0</v>
      </c>
      <c r="F20" s="22">
        <f>IF($D$20=0,"Undefined",$E$20*100 / $D$20)</f>
        <v>0</v>
      </c>
    </row>
    <row r="21" spans="3:6" x14ac:dyDescent="0.25">
      <c r="C21" s="30" t="s">
        <v>152</v>
      </c>
      <c r="D21" s="22">
        <f>SUM($D$19:$D$20)</f>
        <v>200</v>
      </c>
      <c r="E21" s="22">
        <f>SUM($E$19:$E$20)</f>
        <v>6</v>
      </c>
      <c r="F21" s="22">
        <f>IF($D$21=0,"Undefined",$E$21*100 / $D$21)</f>
        <v>3</v>
      </c>
    </row>
    <row r="23" spans="3:6" ht="15.6" x14ac:dyDescent="0.3">
      <c r="C23" s="57" t="s">
        <v>153</v>
      </c>
      <c r="D23" s="59"/>
    </row>
    <row r="24" spans="3:6" x14ac:dyDescent="0.25">
      <c r="C24" s="22" t="s">
        <v>154</v>
      </c>
      <c r="D24" s="22" t="s">
        <v>155</v>
      </c>
    </row>
    <row r="25" spans="3:6" x14ac:dyDescent="0.25">
      <c r="C25" s="22" t="s">
        <v>156</v>
      </c>
      <c r="D25" s="22">
        <v>194</v>
      </c>
    </row>
    <row r="26" spans="3:6" x14ac:dyDescent="0.25">
      <c r="C26" s="22" t="s">
        <v>157</v>
      </c>
      <c r="D26" s="22">
        <v>97</v>
      </c>
    </row>
    <row r="27" spans="3:6" x14ac:dyDescent="0.25">
      <c r="C27" s="22" t="s">
        <v>158</v>
      </c>
      <c r="D27" s="22">
        <v>0.94736842105263153</v>
      </c>
    </row>
    <row r="28" spans="3:6" x14ac:dyDescent="0.25">
      <c r="C28" s="22" t="s">
        <v>159</v>
      </c>
      <c r="D28" s="22">
        <v>1</v>
      </c>
    </row>
    <row r="29" spans="3:6" x14ac:dyDescent="0.25">
      <c r="C29" s="22" t="s">
        <v>160</v>
      </c>
      <c r="D29" s="22">
        <v>0.93478260869565222</v>
      </c>
    </row>
    <row r="30" spans="3:6" x14ac:dyDescent="0.25">
      <c r="C30" s="22" t="s">
        <v>161</v>
      </c>
      <c r="D30" s="22">
        <v>0.96629213483146059</v>
      </c>
    </row>
    <row r="31" spans="3:6" x14ac:dyDescent="0.25">
      <c r="C31" s="22" t="s">
        <v>162</v>
      </c>
      <c r="D31" s="22">
        <v>1</v>
      </c>
    </row>
    <row r="32" spans="3:6" x14ac:dyDescent="0.25">
      <c r="C32" s="22" t="s">
        <v>163</v>
      </c>
      <c r="D32" s="22">
        <v>0.5</v>
      </c>
    </row>
    <row r="34" spans="2:7" ht="18" x14ac:dyDescent="0.35">
      <c r="B34" s="28" t="s">
        <v>105</v>
      </c>
    </row>
    <row r="36" spans="2:7" x14ac:dyDescent="0.25">
      <c r="C36" s="30" t="s">
        <v>164</v>
      </c>
      <c r="D36" s="31" t="s">
        <v>39</v>
      </c>
      <c r="E36" s="31" t="s">
        <v>165</v>
      </c>
      <c r="F36" s="31" t="s">
        <v>167</v>
      </c>
      <c r="G36" s="31" t="s">
        <v>166</v>
      </c>
    </row>
    <row r="37" spans="2:7" x14ac:dyDescent="0.25">
      <c r="C37" s="30" t="s">
        <v>168</v>
      </c>
      <c r="D37" s="32">
        <v>1</v>
      </c>
      <c r="E37" s="32">
        <v>1</v>
      </c>
      <c r="F37" s="32">
        <v>0</v>
      </c>
      <c r="G37" s="32">
        <v>1</v>
      </c>
    </row>
    <row r="38" spans="2:7" x14ac:dyDescent="0.25">
      <c r="C38" s="30" t="s">
        <v>169</v>
      </c>
      <c r="D38" s="32">
        <v>0</v>
      </c>
      <c r="E38" s="32">
        <v>0</v>
      </c>
      <c r="F38" s="32">
        <v>1</v>
      </c>
      <c r="G38" s="32">
        <v>0</v>
      </c>
    </row>
    <row r="39" spans="2:7" x14ac:dyDescent="0.25">
      <c r="C39" s="30" t="s">
        <v>170</v>
      </c>
      <c r="D39" s="32">
        <v>1</v>
      </c>
      <c r="E39" s="32">
        <v>1</v>
      </c>
      <c r="F39" s="32">
        <v>0</v>
      </c>
      <c r="G39" s="32">
        <v>1</v>
      </c>
    </row>
    <row r="40" spans="2:7" x14ac:dyDescent="0.25">
      <c r="C40" s="30" t="s">
        <v>171</v>
      </c>
      <c r="D40" s="32">
        <v>0</v>
      </c>
      <c r="E40" s="32">
        <v>0</v>
      </c>
      <c r="F40" s="32">
        <v>1</v>
      </c>
      <c r="G40" s="32">
        <v>0</v>
      </c>
    </row>
    <row r="41" spans="2:7" x14ac:dyDescent="0.25">
      <c r="C41" s="30" t="s">
        <v>172</v>
      </c>
      <c r="D41" s="32">
        <v>0</v>
      </c>
      <c r="E41" s="32">
        <v>0</v>
      </c>
      <c r="F41" s="32">
        <v>1</v>
      </c>
      <c r="G41" s="32">
        <v>0</v>
      </c>
    </row>
    <row r="42" spans="2:7" x14ac:dyDescent="0.25">
      <c r="C42" s="30" t="s">
        <v>173</v>
      </c>
      <c r="D42" s="32">
        <v>0</v>
      </c>
      <c r="E42" s="32">
        <v>0</v>
      </c>
      <c r="F42" s="32">
        <v>1</v>
      </c>
      <c r="G42" s="32">
        <v>0</v>
      </c>
    </row>
    <row r="43" spans="2:7" x14ac:dyDescent="0.25">
      <c r="C43" s="30" t="s">
        <v>174</v>
      </c>
      <c r="D43" s="32">
        <v>0</v>
      </c>
      <c r="E43" s="32">
        <v>0</v>
      </c>
      <c r="F43" s="32">
        <v>1</v>
      </c>
      <c r="G43" s="32">
        <v>0</v>
      </c>
    </row>
    <row r="44" spans="2:7" x14ac:dyDescent="0.25">
      <c r="C44" s="30" t="s">
        <v>175</v>
      </c>
      <c r="D44" s="32">
        <v>0</v>
      </c>
      <c r="E44" s="32">
        <v>0</v>
      </c>
      <c r="F44" s="32">
        <v>1</v>
      </c>
      <c r="G44" s="32">
        <v>0</v>
      </c>
    </row>
    <row r="45" spans="2:7" x14ac:dyDescent="0.25">
      <c r="C45" s="30" t="s">
        <v>176</v>
      </c>
      <c r="D45" s="32">
        <v>1</v>
      </c>
      <c r="E45" s="32">
        <v>1</v>
      </c>
      <c r="F45" s="32">
        <v>0</v>
      </c>
      <c r="G45" s="32">
        <v>1</v>
      </c>
    </row>
    <row r="46" spans="2:7" x14ac:dyDescent="0.25">
      <c r="C46" s="30" t="s">
        <v>177</v>
      </c>
      <c r="D46" s="32">
        <v>0</v>
      </c>
      <c r="E46" s="32">
        <v>0</v>
      </c>
      <c r="F46" s="32">
        <v>1</v>
      </c>
      <c r="G46" s="32">
        <v>0</v>
      </c>
    </row>
    <row r="47" spans="2:7" x14ac:dyDescent="0.25">
      <c r="C47" s="30" t="s">
        <v>178</v>
      </c>
      <c r="D47" s="32">
        <v>0</v>
      </c>
      <c r="E47" s="32">
        <v>0</v>
      </c>
      <c r="F47" s="32">
        <v>1</v>
      </c>
      <c r="G47" s="32">
        <v>0</v>
      </c>
    </row>
    <row r="48" spans="2:7" x14ac:dyDescent="0.25">
      <c r="C48" s="30" t="s">
        <v>179</v>
      </c>
      <c r="D48" s="32">
        <v>0</v>
      </c>
      <c r="E48" s="32">
        <v>0</v>
      </c>
      <c r="F48" s="32">
        <v>1</v>
      </c>
      <c r="G48" s="32">
        <v>0</v>
      </c>
    </row>
    <row r="49" spans="3:7" x14ac:dyDescent="0.25">
      <c r="C49" s="30" t="s">
        <v>180</v>
      </c>
      <c r="D49" s="32">
        <v>1</v>
      </c>
      <c r="E49" s="32">
        <v>1</v>
      </c>
      <c r="F49" s="32">
        <v>0</v>
      </c>
      <c r="G49" s="32">
        <v>1</v>
      </c>
    </row>
    <row r="50" spans="3:7" x14ac:dyDescent="0.25">
      <c r="C50" s="30" t="s">
        <v>181</v>
      </c>
      <c r="D50" s="32">
        <v>1</v>
      </c>
      <c r="E50" s="32">
        <v>1</v>
      </c>
      <c r="F50" s="32">
        <v>0</v>
      </c>
      <c r="G50" s="32">
        <v>1</v>
      </c>
    </row>
    <row r="51" spans="3:7" x14ac:dyDescent="0.25">
      <c r="C51" s="30" t="s">
        <v>182</v>
      </c>
      <c r="D51" s="32">
        <v>1</v>
      </c>
      <c r="E51" s="32">
        <v>1</v>
      </c>
      <c r="F51" s="32">
        <v>0</v>
      </c>
      <c r="G51" s="32">
        <v>1</v>
      </c>
    </row>
    <row r="52" spans="3:7" x14ac:dyDescent="0.25">
      <c r="C52" s="30" t="s">
        <v>183</v>
      </c>
      <c r="D52" s="32">
        <v>0</v>
      </c>
      <c r="E52" s="32">
        <v>0</v>
      </c>
      <c r="F52" s="32">
        <v>1</v>
      </c>
      <c r="G52" s="32">
        <v>0</v>
      </c>
    </row>
    <row r="53" spans="3:7" x14ac:dyDescent="0.25">
      <c r="C53" s="30" t="s">
        <v>184</v>
      </c>
      <c r="D53" s="32">
        <v>1</v>
      </c>
      <c r="E53" s="32">
        <v>1</v>
      </c>
      <c r="F53" s="32">
        <v>0.5</v>
      </c>
      <c r="G53" s="32">
        <v>0.50000000000000011</v>
      </c>
    </row>
    <row r="54" spans="3:7" x14ac:dyDescent="0.25">
      <c r="C54" s="30" t="s">
        <v>185</v>
      </c>
      <c r="D54" s="32">
        <v>1</v>
      </c>
      <c r="E54" s="32">
        <v>1</v>
      </c>
      <c r="F54" s="32">
        <v>0</v>
      </c>
      <c r="G54" s="32">
        <v>1</v>
      </c>
    </row>
    <row r="55" spans="3:7" x14ac:dyDescent="0.25">
      <c r="C55" s="30" t="s">
        <v>186</v>
      </c>
      <c r="D55" s="32">
        <v>0</v>
      </c>
      <c r="E55" s="32">
        <v>0</v>
      </c>
      <c r="F55" s="32">
        <v>1</v>
      </c>
      <c r="G55" s="32">
        <v>0</v>
      </c>
    </row>
    <row r="56" spans="3:7" x14ac:dyDescent="0.25">
      <c r="C56" s="30" t="s">
        <v>187</v>
      </c>
      <c r="D56" s="32">
        <v>1</v>
      </c>
      <c r="E56" s="32">
        <v>1</v>
      </c>
      <c r="F56" s="32">
        <v>0</v>
      </c>
      <c r="G56" s="32">
        <v>1</v>
      </c>
    </row>
    <row r="57" spans="3:7" x14ac:dyDescent="0.25">
      <c r="C57" s="30" t="s">
        <v>188</v>
      </c>
      <c r="D57" s="32">
        <v>0</v>
      </c>
      <c r="E57" s="32">
        <v>0</v>
      </c>
      <c r="F57" s="32">
        <v>1</v>
      </c>
      <c r="G57" s="32">
        <v>0</v>
      </c>
    </row>
    <row r="58" spans="3:7" x14ac:dyDescent="0.25">
      <c r="C58" s="30" t="s">
        <v>189</v>
      </c>
      <c r="D58" s="32">
        <v>1</v>
      </c>
      <c r="E58" s="32">
        <v>1</v>
      </c>
      <c r="F58" s="32">
        <v>0</v>
      </c>
      <c r="G58" s="32">
        <v>1</v>
      </c>
    </row>
    <row r="59" spans="3:7" x14ac:dyDescent="0.25">
      <c r="C59" s="30" t="s">
        <v>190</v>
      </c>
      <c r="D59" s="32">
        <v>0</v>
      </c>
      <c r="E59" s="32">
        <v>0</v>
      </c>
      <c r="F59" s="32">
        <v>1</v>
      </c>
      <c r="G59" s="32">
        <v>0</v>
      </c>
    </row>
    <row r="60" spans="3:7" x14ac:dyDescent="0.25">
      <c r="C60" s="30" t="s">
        <v>191</v>
      </c>
      <c r="D60" s="32">
        <v>1</v>
      </c>
      <c r="E60" s="32">
        <v>1</v>
      </c>
      <c r="F60" s="32">
        <v>0</v>
      </c>
      <c r="G60" s="32">
        <v>1</v>
      </c>
    </row>
    <row r="61" spans="3:7" x14ac:dyDescent="0.25">
      <c r="C61" s="30" t="s">
        <v>192</v>
      </c>
      <c r="D61" s="32">
        <v>0</v>
      </c>
      <c r="E61" s="32">
        <v>0</v>
      </c>
      <c r="F61" s="32">
        <v>1</v>
      </c>
      <c r="G61" s="32">
        <v>0</v>
      </c>
    </row>
    <row r="62" spans="3:7" x14ac:dyDescent="0.25">
      <c r="C62" s="30" t="s">
        <v>193</v>
      </c>
      <c r="D62" s="32">
        <v>0</v>
      </c>
      <c r="E62" s="32">
        <v>0</v>
      </c>
      <c r="F62" s="32">
        <v>1</v>
      </c>
      <c r="G62" s="32">
        <v>0</v>
      </c>
    </row>
    <row r="63" spans="3:7" x14ac:dyDescent="0.25">
      <c r="C63" s="30" t="s">
        <v>194</v>
      </c>
      <c r="D63" s="32">
        <v>0</v>
      </c>
      <c r="E63" s="32">
        <v>0</v>
      </c>
      <c r="F63" s="32">
        <v>1</v>
      </c>
      <c r="G63" s="32">
        <v>0</v>
      </c>
    </row>
    <row r="64" spans="3:7" x14ac:dyDescent="0.25">
      <c r="C64" s="30" t="s">
        <v>195</v>
      </c>
      <c r="D64" s="32">
        <v>0</v>
      </c>
      <c r="E64" s="32">
        <v>0</v>
      </c>
      <c r="F64" s="32">
        <v>1</v>
      </c>
      <c r="G64" s="32">
        <v>0</v>
      </c>
    </row>
    <row r="65" spans="3:7" x14ac:dyDescent="0.25">
      <c r="C65" s="30" t="s">
        <v>196</v>
      </c>
      <c r="D65" s="32">
        <v>0</v>
      </c>
      <c r="E65" s="32">
        <v>0</v>
      </c>
      <c r="F65" s="32">
        <v>1</v>
      </c>
      <c r="G65" s="32">
        <v>0</v>
      </c>
    </row>
    <row r="66" spans="3:7" x14ac:dyDescent="0.25">
      <c r="C66" s="30" t="s">
        <v>197</v>
      </c>
      <c r="D66" s="32">
        <v>0</v>
      </c>
      <c r="E66" s="32">
        <v>0</v>
      </c>
      <c r="F66" s="32">
        <v>1</v>
      </c>
      <c r="G66" s="32">
        <v>0</v>
      </c>
    </row>
    <row r="67" spans="3:7" x14ac:dyDescent="0.25">
      <c r="C67" s="30" t="s">
        <v>198</v>
      </c>
      <c r="D67" s="32">
        <v>0</v>
      </c>
      <c r="E67" s="32">
        <v>0</v>
      </c>
      <c r="F67" s="32">
        <v>1</v>
      </c>
      <c r="G67" s="32">
        <v>0</v>
      </c>
    </row>
    <row r="68" spans="3:7" x14ac:dyDescent="0.25">
      <c r="C68" s="30" t="s">
        <v>199</v>
      </c>
      <c r="D68" s="32">
        <v>0</v>
      </c>
      <c r="E68" s="32">
        <v>0</v>
      </c>
      <c r="F68" s="32">
        <v>1</v>
      </c>
      <c r="G68" s="32">
        <v>0</v>
      </c>
    </row>
    <row r="69" spans="3:7" x14ac:dyDescent="0.25">
      <c r="C69" s="30" t="s">
        <v>200</v>
      </c>
      <c r="D69" s="32">
        <v>0</v>
      </c>
      <c r="E69" s="32">
        <v>0</v>
      </c>
      <c r="F69" s="32">
        <v>1</v>
      </c>
      <c r="G69" s="32">
        <v>0</v>
      </c>
    </row>
    <row r="70" spans="3:7" x14ac:dyDescent="0.25">
      <c r="C70" s="30" t="s">
        <v>201</v>
      </c>
      <c r="D70" s="32">
        <v>1</v>
      </c>
      <c r="E70" s="32">
        <v>1</v>
      </c>
      <c r="F70" s="32">
        <v>0</v>
      </c>
      <c r="G70" s="32">
        <v>1</v>
      </c>
    </row>
    <row r="71" spans="3:7" x14ac:dyDescent="0.25">
      <c r="C71" s="30" t="s">
        <v>202</v>
      </c>
      <c r="D71" s="32">
        <v>0</v>
      </c>
      <c r="E71" s="32">
        <v>0</v>
      </c>
      <c r="F71" s="32">
        <v>1</v>
      </c>
      <c r="G71" s="32">
        <v>0</v>
      </c>
    </row>
    <row r="72" spans="3:7" x14ac:dyDescent="0.25">
      <c r="C72" s="30" t="s">
        <v>203</v>
      </c>
      <c r="D72" s="32">
        <v>0</v>
      </c>
      <c r="E72" s="32">
        <v>0</v>
      </c>
      <c r="F72" s="32">
        <v>1</v>
      </c>
      <c r="G72" s="32">
        <v>0</v>
      </c>
    </row>
    <row r="73" spans="3:7" x14ac:dyDescent="0.25">
      <c r="C73" s="30" t="s">
        <v>204</v>
      </c>
      <c r="D73" s="32">
        <v>0</v>
      </c>
      <c r="E73" s="32">
        <v>0</v>
      </c>
      <c r="F73" s="32">
        <v>1</v>
      </c>
      <c r="G73" s="32">
        <v>0</v>
      </c>
    </row>
    <row r="74" spans="3:7" x14ac:dyDescent="0.25">
      <c r="C74" s="30" t="s">
        <v>205</v>
      </c>
      <c r="D74" s="32">
        <v>1</v>
      </c>
      <c r="E74" s="32">
        <v>1</v>
      </c>
      <c r="F74" s="32">
        <v>0</v>
      </c>
      <c r="G74" s="32">
        <v>1</v>
      </c>
    </row>
    <row r="75" spans="3:7" x14ac:dyDescent="0.25">
      <c r="C75" s="30" t="s">
        <v>206</v>
      </c>
      <c r="D75" s="32">
        <v>1</v>
      </c>
      <c r="E75" s="32">
        <v>1</v>
      </c>
      <c r="F75" s="32">
        <v>0</v>
      </c>
      <c r="G75" s="32">
        <v>1</v>
      </c>
    </row>
    <row r="76" spans="3:7" x14ac:dyDescent="0.25">
      <c r="C76" s="30" t="s">
        <v>207</v>
      </c>
      <c r="D76" s="32">
        <v>0</v>
      </c>
      <c r="E76" s="32">
        <v>0</v>
      </c>
      <c r="F76" s="32">
        <v>1</v>
      </c>
      <c r="G76" s="32">
        <v>0</v>
      </c>
    </row>
    <row r="77" spans="3:7" x14ac:dyDescent="0.25">
      <c r="C77" s="30" t="s">
        <v>208</v>
      </c>
      <c r="D77" s="32">
        <v>1</v>
      </c>
      <c r="E77" s="32">
        <v>1</v>
      </c>
      <c r="F77" s="32">
        <v>0</v>
      </c>
      <c r="G77" s="32">
        <v>1</v>
      </c>
    </row>
    <row r="78" spans="3:7" x14ac:dyDescent="0.25">
      <c r="C78" s="30" t="s">
        <v>209</v>
      </c>
      <c r="D78" s="32">
        <v>1</v>
      </c>
      <c r="E78" s="32">
        <v>1</v>
      </c>
      <c r="F78" s="32">
        <v>0</v>
      </c>
      <c r="G78" s="32">
        <v>1</v>
      </c>
    </row>
    <row r="79" spans="3:7" x14ac:dyDescent="0.25">
      <c r="C79" s="30" t="s">
        <v>210</v>
      </c>
      <c r="D79" s="32">
        <v>1</v>
      </c>
      <c r="E79" s="32">
        <v>1</v>
      </c>
      <c r="F79" s="32">
        <v>0</v>
      </c>
      <c r="G79" s="32">
        <v>1</v>
      </c>
    </row>
    <row r="80" spans="3:7" x14ac:dyDescent="0.25">
      <c r="C80" s="30" t="s">
        <v>211</v>
      </c>
      <c r="D80" s="32">
        <v>1</v>
      </c>
      <c r="E80" s="32">
        <v>1</v>
      </c>
      <c r="F80" s="32">
        <v>0</v>
      </c>
      <c r="G80" s="32">
        <v>1</v>
      </c>
    </row>
    <row r="81" spans="3:7" x14ac:dyDescent="0.25">
      <c r="C81" s="30" t="s">
        <v>212</v>
      </c>
      <c r="D81" s="32">
        <v>0</v>
      </c>
      <c r="E81" s="32">
        <v>0</v>
      </c>
      <c r="F81" s="32">
        <v>1</v>
      </c>
      <c r="G81" s="32">
        <v>0</v>
      </c>
    </row>
    <row r="82" spans="3:7" x14ac:dyDescent="0.25">
      <c r="C82" s="30" t="s">
        <v>213</v>
      </c>
      <c r="D82" s="32">
        <v>1</v>
      </c>
      <c r="E82" s="32">
        <v>1</v>
      </c>
      <c r="F82" s="32">
        <v>0</v>
      </c>
      <c r="G82" s="32">
        <v>1</v>
      </c>
    </row>
    <row r="83" spans="3:7" x14ac:dyDescent="0.25">
      <c r="C83" s="30" t="s">
        <v>214</v>
      </c>
      <c r="D83" s="32">
        <v>1</v>
      </c>
      <c r="E83" s="32">
        <v>1</v>
      </c>
      <c r="F83" s="32">
        <v>0</v>
      </c>
      <c r="G83" s="32">
        <v>1</v>
      </c>
    </row>
    <row r="84" spans="3:7" x14ac:dyDescent="0.25">
      <c r="C84" s="30" t="s">
        <v>215</v>
      </c>
      <c r="D84" s="32">
        <v>0</v>
      </c>
      <c r="E84" s="32">
        <v>0</v>
      </c>
      <c r="F84" s="32">
        <v>1</v>
      </c>
      <c r="G84" s="32">
        <v>0</v>
      </c>
    </row>
    <row r="85" spans="3:7" x14ac:dyDescent="0.25">
      <c r="C85" s="30" t="s">
        <v>216</v>
      </c>
      <c r="D85" s="32">
        <v>1</v>
      </c>
      <c r="E85" s="32">
        <v>1</v>
      </c>
      <c r="F85" s="32">
        <v>0</v>
      </c>
      <c r="G85" s="32">
        <v>1</v>
      </c>
    </row>
    <row r="86" spans="3:7" x14ac:dyDescent="0.25">
      <c r="C86" s="30" t="s">
        <v>217</v>
      </c>
      <c r="D86" s="32">
        <v>1</v>
      </c>
      <c r="E86" s="32">
        <v>1</v>
      </c>
      <c r="F86" s="32">
        <v>0</v>
      </c>
      <c r="G86" s="32">
        <v>1</v>
      </c>
    </row>
    <row r="87" spans="3:7" x14ac:dyDescent="0.25">
      <c r="C87" s="30" t="s">
        <v>218</v>
      </c>
      <c r="D87" s="32">
        <v>0</v>
      </c>
      <c r="E87" s="32">
        <v>0</v>
      </c>
      <c r="F87" s="32">
        <v>1</v>
      </c>
      <c r="G87" s="32">
        <v>0</v>
      </c>
    </row>
    <row r="88" spans="3:7" x14ac:dyDescent="0.25">
      <c r="C88" s="30" t="s">
        <v>219</v>
      </c>
      <c r="D88" s="32">
        <v>1</v>
      </c>
      <c r="E88" s="32">
        <v>1</v>
      </c>
      <c r="F88" s="32">
        <v>0</v>
      </c>
      <c r="G88" s="32">
        <v>1</v>
      </c>
    </row>
    <row r="89" spans="3:7" x14ac:dyDescent="0.25">
      <c r="C89" s="30" t="s">
        <v>220</v>
      </c>
      <c r="D89" s="32">
        <v>1</v>
      </c>
      <c r="E89" s="32">
        <v>1</v>
      </c>
      <c r="F89" s="32">
        <v>0</v>
      </c>
      <c r="G89" s="32">
        <v>1</v>
      </c>
    </row>
    <row r="90" spans="3:7" x14ac:dyDescent="0.25">
      <c r="C90" s="30" t="s">
        <v>221</v>
      </c>
      <c r="D90" s="32">
        <v>0</v>
      </c>
      <c r="E90" s="32">
        <v>0</v>
      </c>
      <c r="F90" s="32">
        <v>1</v>
      </c>
      <c r="G90" s="32">
        <v>0</v>
      </c>
    </row>
    <row r="91" spans="3:7" x14ac:dyDescent="0.25">
      <c r="C91" s="30" t="s">
        <v>222</v>
      </c>
      <c r="D91" s="32">
        <v>1</v>
      </c>
      <c r="E91" s="32">
        <v>1</v>
      </c>
      <c r="F91" s="32">
        <v>0</v>
      </c>
      <c r="G91" s="32">
        <v>1</v>
      </c>
    </row>
    <row r="92" spans="3:7" x14ac:dyDescent="0.25">
      <c r="C92" s="30" t="s">
        <v>223</v>
      </c>
      <c r="D92" s="32">
        <v>1</v>
      </c>
      <c r="E92" s="32">
        <v>1</v>
      </c>
      <c r="F92" s="32">
        <v>0</v>
      </c>
      <c r="G92" s="32">
        <v>1</v>
      </c>
    </row>
    <row r="93" spans="3:7" x14ac:dyDescent="0.25">
      <c r="C93" s="30" t="s">
        <v>224</v>
      </c>
      <c r="D93" s="32">
        <v>1</v>
      </c>
      <c r="E93" s="32">
        <v>1</v>
      </c>
      <c r="F93" s="32">
        <v>0</v>
      </c>
      <c r="G93" s="32">
        <v>1</v>
      </c>
    </row>
    <row r="94" spans="3:7" x14ac:dyDescent="0.25">
      <c r="C94" s="30" t="s">
        <v>225</v>
      </c>
      <c r="D94" s="32">
        <v>1</v>
      </c>
      <c r="E94" s="32">
        <v>1</v>
      </c>
      <c r="F94" s="32">
        <v>0</v>
      </c>
      <c r="G94" s="32">
        <v>1</v>
      </c>
    </row>
    <row r="95" spans="3:7" x14ac:dyDescent="0.25">
      <c r="C95" s="33" t="s">
        <v>226</v>
      </c>
      <c r="D95" s="34">
        <v>0</v>
      </c>
      <c r="E95" s="34">
        <v>1</v>
      </c>
      <c r="F95" s="34">
        <v>0.5</v>
      </c>
      <c r="G95" s="34">
        <v>0.50000000000000011</v>
      </c>
    </row>
    <row r="96" spans="3:7" x14ac:dyDescent="0.25">
      <c r="C96" s="30" t="s">
        <v>227</v>
      </c>
      <c r="D96" s="32">
        <v>1</v>
      </c>
      <c r="E96" s="32">
        <v>1</v>
      </c>
      <c r="F96" s="32">
        <v>0</v>
      </c>
      <c r="G96" s="32">
        <v>1</v>
      </c>
    </row>
    <row r="97" spans="3:7" x14ac:dyDescent="0.25">
      <c r="C97" s="30" t="s">
        <v>228</v>
      </c>
      <c r="D97" s="32">
        <v>1</v>
      </c>
      <c r="E97" s="32">
        <v>1</v>
      </c>
      <c r="F97" s="32">
        <v>0.5</v>
      </c>
      <c r="G97" s="32">
        <v>0.50000000000000011</v>
      </c>
    </row>
    <row r="98" spans="3:7" x14ac:dyDescent="0.25">
      <c r="C98" s="30" t="s">
        <v>229</v>
      </c>
      <c r="D98" s="32">
        <v>1</v>
      </c>
      <c r="E98" s="32">
        <v>1</v>
      </c>
      <c r="F98" s="32">
        <v>0</v>
      </c>
      <c r="G98" s="32">
        <v>1</v>
      </c>
    </row>
    <row r="99" spans="3:7" x14ac:dyDescent="0.25">
      <c r="C99" s="30" t="s">
        <v>230</v>
      </c>
      <c r="D99" s="32">
        <v>0</v>
      </c>
      <c r="E99" s="32">
        <v>0</v>
      </c>
      <c r="F99" s="32">
        <v>1</v>
      </c>
      <c r="G99" s="32">
        <v>0</v>
      </c>
    </row>
    <row r="100" spans="3:7" x14ac:dyDescent="0.25">
      <c r="C100" s="30" t="s">
        <v>231</v>
      </c>
      <c r="D100" s="32">
        <v>0</v>
      </c>
      <c r="E100" s="32">
        <v>0</v>
      </c>
      <c r="F100" s="32">
        <v>1</v>
      </c>
      <c r="G100" s="32">
        <v>0</v>
      </c>
    </row>
    <row r="101" spans="3:7" x14ac:dyDescent="0.25">
      <c r="C101" s="30" t="s">
        <v>232</v>
      </c>
      <c r="D101" s="32">
        <v>0</v>
      </c>
      <c r="E101" s="32">
        <v>0</v>
      </c>
      <c r="F101" s="32">
        <v>1</v>
      </c>
      <c r="G101" s="32">
        <v>0</v>
      </c>
    </row>
    <row r="102" spans="3:7" x14ac:dyDescent="0.25">
      <c r="C102" s="30" t="s">
        <v>233</v>
      </c>
      <c r="D102" s="32">
        <v>1</v>
      </c>
      <c r="E102" s="32">
        <v>1</v>
      </c>
      <c r="F102" s="32">
        <v>0</v>
      </c>
      <c r="G102" s="32">
        <v>1</v>
      </c>
    </row>
    <row r="103" spans="3:7" x14ac:dyDescent="0.25">
      <c r="C103" s="30" t="s">
        <v>234</v>
      </c>
      <c r="D103" s="32">
        <v>0</v>
      </c>
      <c r="E103" s="32">
        <v>0</v>
      </c>
      <c r="F103" s="32">
        <v>1</v>
      </c>
      <c r="G103" s="32">
        <v>0</v>
      </c>
    </row>
    <row r="104" spans="3:7" x14ac:dyDescent="0.25">
      <c r="C104" s="30" t="s">
        <v>235</v>
      </c>
      <c r="D104" s="32">
        <v>0</v>
      </c>
      <c r="E104" s="32">
        <v>0</v>
      </c>
      <c r="F104" s="32">
        <v>1</v>
      </c>
      <c r="G104" s="32">
        <v>0</v>
      </c>
    </row>
    <row r="105" spans="3:7" x14ac:dyDescent="0.25">
      <c r="C105" s="30" t="s">
        <v>236</v>
      </c>
      <c r="D105" s="32">
        <v>0</v>
      </c>
      <c r="E105" s="32">
        <v>0</v>
      </c>
      <c r="F105" s="32">
        <v>1</v>
      </c>
      <c r="G105" s="32">
        <v>0</v>
      </c>
    </row>
    <row r="106" spans="3:7" x14ac:dyDescent="0.25">
      <c r="C106" s="30" t="s">
        <v>237</v>
      </c>
      <c r="D106" s="32">
        <v>1</v>
      </c>
      <c r="E106" s="32">
        <v>1</v>
      </c>
      <c r="F106" s="32">
        <v>0</v>
      </c>
      <c r="G106" s="32">
        <v>1</v>
      </c>
    </row>
    <row r="107" spans="3:7" x14ac:dyDescent="0.25">
      <c r="C107" s="30" t="s">
        <v>238</v>
      </c>
      <c r="D107" s="32">
        <v>0</v>
      </c>
      <c r="E107" s="32">
        <v>0</v>
      </c>
      <c r="F107" s="32">
        <v>1</v>
      </c>
      <c r="G107" s="32">
        <v>0</v>
      </c>
    </row>
    <row r="108" spans="3:7" x14ac:dyDescent="0.25">
      <c r="C108" s="30" t="s">
        <v>239</v>
      </c>
      <c r="D108" s="32">
        <v>0</v>
      </c>
      <c r="E108" s="32">
        <v>0</v>
      </c>
      <c r="F108" s="32">
        <v>1</v>
      </c>
      <c r="G108" s="32">
        <v>0</v>
      </c>
    </row>
    <row r="109" spans="3:7" x14ac:dyDescent="0.25">
      <c r="C109" s="30" t="s">
        <v>240</v>
      </c>
      <c r="D109" s="32">
        <v>0</v>
      </c>
      <c r="E109" s="32">
        <v>0</v>
      </c>
      <c r="F109" s="32">
        <v>1</v>
      </c>
      <c r="G109" s="32">
        <v>0</v>
      </c>
    </row>
    <row r="110" spans="3:7" x14ac:dyDescent="0.25">
      <c r="C110" s="30" t="s">
        <v>241</v>
      </c>
      <c r="D110" s="32">
        <v>1</v>
      </c>
      <c r="E110" s="32">
        <v>1</v>
      </c>
      <c r="F110" s="32">
        <v>0</v>
      </c>
      <c r="G110" s="32">
        <v>1</v>
      </c>
    </row>
    <row r="111" spans="3:7" x14ac:dyDescent="0.25">
      <c r="C111" s="30" t="s">
        <v>242</v>
      </c>
      <c r="D111" s="32">
        <v>1</v>
      </c>
      <c r="E111" s="32">
        <v>1</v>
      </c>
      <c r="F111" s="32">
        <v>0</v>
      </c>
      <c r="G111" s="32">
        <v>1</v>
      </c>
    </row>
    <row r="112" spans="3:7" x14ac:dyDescent="0.25">
      <c r="C112" s="30" t="s">
        <v>243</v>
      </c>
      <c r="D112" s="32">
        <v>1</v>
      </c>
      <c r="E112" s="32">
        <v>1</v>
      </c>
      <c r="F112" s="32">
        <v>0</v>
      </c>
      <c r="G112" s="32">
        <v>1</v>
      </c>
    </row>
    <row r="113" spans="3:7" x14ac:dyDescent="0.25">
      <c r="C113" s="30" t="s">
        <v>244</v>
      </c>
      <c r="D113" s="32">
        <v>0</v>
      </c>
      <c r="E113" s="32">
        <v>0</v>
      </c>
      <c r="F113" s="32">
        <v>1</v>
      </c>
      <c r="G113" s="32">
        <v>0</v>
      </c>
    </row>
    <row r="114" spans="3:7" x14ac:dyDescent="0.25">
      <c r="C114" s="30" t="s">
        <v>245</v>
      </c>
      <c r="D114" s="32">
        <v>1</v>
      </c>
      <c r="E114" s="32">
        <v>1</v>
      </c>
      <c r="F114" s="32">
        <v>0</v>
      </c>
      <c r="G114" s="32">
        <v>1</v>
      </c>
    </row>
    <row r="115" spans="3:7" x14ac:dyDescent="0.25">
      <c r="C115" s="30" t="s">
        <v>246</v>
      </c>
      <c r="D115" s="32">
        <v>1</v>
      </c>
      <c r="E115" s="32">
        <v>1</v>
      </c>
      <c r="F115" s="32">
        <v>0</v>
      </c>
      <c r="G115" s="32">
        <v>1</v>
      </c>
    </row>
    <row r="116" spans="3:7" x14ac:dyDescent="0.25">
      <c r="C116" s="30" t="s">
        <v>247</v>
      </c>
      <c r="D116" s="32">
        <v>0</v>
      </c>
      <c r="E116" s="32">
        <v>0</v>
      </c>
      <c r="F116" s="32">
        <v>1</v>
      </c>
      <c r="G116" s="32">
        <v>0</v>
      </c>
    </row>
    <row r="117" spans="3:7" x14ac:dyDescent="0.25">
      <c r="C117" s="30" t="s">
        <v>248</v>
      </c>
      <c r="D117" s="32">
        <v>0</v>
      </c>
      <c r="E117" s="32">
        <v>0</v>
      </c>
      <c r="F117" s="32">
        <v>1</v>
      </c>
      <c r="G117" s="32">
        <v>0</v>
      </c>
    </row>
    <row r="118" spans="3:7" x14ac:dyDescent="0.25">
      <c r="C118" s="30" t="s">
        <v>249</v>
      </c>
      <c r="D118" s="32">
        <v>1</v>
      </c>
      <c r="E118" s="32">
        <v>1</v>
      </c>
      <c r="F118" s="32">
        <v>0.5</v>
      </c>
      <c r="G118" s="32">
        <v>0.50000000000000011</v>
      </c>
    </row>
    <row r="119" spans="3:7" x14ac:dyDescent="0.25">
      <c r="C119" s="30" t="s">
        <v>250</v>
      </c>
      <c r="D119" s="32">
        <v>0</v>
      </c>
      <c r="E119" s="32">
        <v>0</v>
      </c>
      <c r="F119" s="32">
        <v>1</v>
      </c>
      <c r="G119" s="32">
        <v>0</v>
      </c>
    </row>
    <row r="120" spans="3:7" x14ac:dyDescent="0.25">
      <c r="C120" s="30" t="s">
        <v>251</v>
      </c>
      <c r="D120" s="32">
        <v>0</v>
      </c>
      <c r="E120" s="32">
        <v>0</v>
      </c>
      <c r="F120" s="32">
        <v>1</v>
      </c>
      <c r="G120" s="32">
        <v>0</v>
      </c>
    </row>
    <row r="121" spans="3:7" x14ac:dyDescent="0.25">
      <c r="C121" s="30" t="s">
        <v>252</v>
      </c>
      <c r="D121" s="32">
        <v>1</v>
      </c>
      <c r="E121" s="32">
        <v>1</v>
      </c>
      <c r="F121" s="32">
        <v>0</v>
      </c>
      <c r="G121" s="32">
        <v>1</v>
      </c>
    </row>
    <row r="122" spans="3:7" x14ac:dyDescent="0.25">
      <c r="C122" s="30" t="s">
        <v>253</v>
      </c>
      <c r="D122" s="32">
        <v>0</v>
      </c>
      <c r="E122" s="32">
        <v>0</v>
      </c>
      <c r="F122" s="32">
        <v>1</v>
      </c>
      <c r="G122" s="32">
        <v>0</v>
      </c>
    </row>
    <row r="123" spans="3:7" x14ac:dyDescent="0.25">
      <c r="C123" s="30" t="s">
        <v>254</v>
      </c>
      <c r="D123" s="32">
        <v>0</v>
      </c>
      <c r="E123" s="32">
        <v>0</v>
      </c>
      <c r="F123" s="32">
        <v>1</v>
      </c>
      <c r="G123" s="32">
        <v>0</v>
      </c>
    </row>
    <row r="124" spans="3:7" x14ac:dyDescent="0.25">
      <c r="C124" s="30" t="s">
        <v>255</v>
      </c>
      <c r="D124" s="32">
        <v>0</v>
      </c>
      <c r="E124" s="32">
        <v>0</v>
      </c>
      <c r="F124" s="32">
        <v>1</v>
      </c>
      <c r="G124" s="32">
        <v>0</v>
      </c>
    </row>
    <row r="125" spans="3:7" x14ac:dyDescent="0.25">
      <c r="C125" s="30" t="s">
        <v>256</v>
      </c>
      <c r="D125" s="32">
        <v>0</v>
      </c>
      <c r="E125" s="32">
        <v>0</v>
      </c>
      <c r="F125" s="32">
        <v>1</v>
      </c>
      <c r="G125" s="32">
        <v>0</v>
      </c>
    </row>
    <row r="126" spans="3:7" x14ac:dyDescent="0.25">
      <c r="C126" s="30" t="s">
        <v>257</v>
      </c>
      <c r="D126" s="32">
        <v>1</v>
      </c>
      <c r="E126" s="32">
        <v>1</v>
      </c>
      <c r="F126" s="32">
        <v>0</v>
      </c>
      <c r="G126" s="32">
        <v>1</v>
      </c>
    </row>
    <row r="127" spans="3:7" x14ac:dyDescent="0.25">
      <c r="C127" s="30" t="s">
        <v>258</v>
      </c>
      <c r="D127" s="32">
        <v>1</v>
      </c>
      <c r="E127" s="32">
        <v>1</v>
      </c>
      <c r="F127" s="32">
        <v>0</v>
      </c>
      <c r="G127" s="32">
        <v>1</v>
      </c>
    </row>
    <row r="128" spans="3:7" x14ac:dyDescent="0.25">
      <c r="C128" s="30" t="s">
        <v>259</v>
      </c>
      <c r="D128" s="32">
        <v>0</v>
      </c>
      <c r="E128" s="32">
        <v>0</v>
      </c>
      <c r="F128" s="32">
        <v>1</v>
      </c>
      <c r="G128" s="32">
        <v>0</v>
      </c>
    </row>
    <row r="129" spans="3:7" x14ac:dyDescent="0.25">
      <c r="C129" s="30" t="s">
        <v>260</v>
      </c>
      <c r="D129" s="32">
        <v>0</v>
      </c>
      <c r="E129" s="32">
        <v>0</v>
      </c>
      <c r="F129" s="32">
        <v>1</v>
      </c>
      <c r="G129" s="32">
        <v>0</v>
      </c>
    </row>
    <row r="130" spans="3:7" x14ac:dyDescent="0.25">
      <c r="C130" s="30" t="s">
        <v>261</v>
      </c>
      <c r="D130" s="32">
        <v>1</v>
      </c>
      <c r="E130" s="32">
        <v>1</v>
      </c>
      <c r="F130" s="32">
        <v>0</v>
      </c>
      <c r="G130" s="32">
        <v>1</v>
      </c>
    </row>
    <row r="131" spans="3:7" x14ac:dyDescent="0.25">
      <c r="C131" s="30" t="s">
        <v>262</v>
      </c>
      <c r="D131" s="32">
        <v>1</v>
      </c>
      <c r="E131" s="32">
        <v>1</v>
      </c>
      <c r="F131" s="32">
        <v>0</v>
      </c>
      <c r="G131" s="32">
        <v>1</v>
      </c>
    </row>
    <row r="132" spans="3:7" x14ac:dyDescent="0.25">
      <c r="C132" s="30" t="s">
        <v>263</v>
      </c>
      <c r="D132" s="32">
        <v>1</v>
      </c>
      <c r="E132" s="32">
        <v>1</v>
      </c>
      <c r="F132" s="32">
        <v>0</v>
      </c>
      <c r="G132" s="32">
        <v>1</v>
      </c>
    </row>
    <row r="133" spans="3:7" x14ac:dyDescent="0.25">
      <c r="C133" s="30" t="s">
        <v>264</v>
      </c>
      <c r="D133" s="32">
        <v>0</v>
      </c>
      <c r="E133" s="32">
        <v>0</v>
      </c>
      <c r="F133" s="32">
        <v>1</v>
      </c>
      <c r="G133" s="32">
        <v>0</v>
      </c>
    </row>
    <row r="134" spans="3:7" x14ac:dyDescent="0.25">
      <c r="C134" s="30" t="s">
        <v>265</v>
      </c>
      <c r="D134" s="32">
        <v>0</v>
      </c>
      <c r="E134" s="32">
        <v>0</v>
      </c>
      <c r="F134" s="32">
        <v>1</v>
      </c>
      <c r="G134" s="32">
        <v>0</v>
      </c>
    </row>
    <row r="135" spans="3:7" x14ac:dyDescent="0.25">
      <c r="C135" s="30" t="s">
        <v>266</v>
      </c>
      <c r="D135" s="32">
        <v>0</v>
      </c>
      <c r="E135" s="32">
        <v>0</v>
      </c>
      <c r="F135" s="32">
        <v>1</v>
      </c>
      <c r="G135" s="32">
        <v>0</v>
      </c>
    </row>
    <row r="136" spans="3:7" x14ac:dyDescent="0.25">
      <c r="C136" s="30" t="s">
        <v>267</v>
      </c>
      <c r="D136" s="32">
        <v>0</v>
      </c>
      <c r="E136" s="32">
        <v>0</v>
      </c>
      <c r="F136" s="32">
        <v>1</v>
      </c>
      <c r="G136" s="32">
        <v>0</v>
      </c>
    </row>
    <row r="137" spans="3:7" x14ac:dyDescent="0.25">
      <c r="C137" s="30" t="s">
        <v>268</v>
      </c>
      <c r="D137" s="32">
        <v>0</v>
      </c>
      <c r="E137" s="32">
        <v>0</v>
      </c>
      <c r="F137" s="32">
        <v>1</v>
      </c>
      <c r="G137" s="32">
        <v>0</v>
      </c>
    </row>
    <row r="138" spans="3:7" x14ac:dyDescent="0.25">
      <c r="C138" s="30" t="s">
        <v>269</v>
      </c>
      <c r="D138" s="32">
        <v>1</v>
      </c>
      <c r="E138" s="32">
        <v>1</v>
      </c>
      <c r="F138" s="32">
        <v>0</v>
      </c>
      <c r="G138" s="32">
        <v>1</v>
      </c>
    </row>
    <row r="139" spans="3:7" x14ac:dyDescent="0.25">
      <c r="C139" s="30" t="s">
        <v>270</v>
      </c>
      <c r="D139" s="32">
        <v>1</v>
      </c>
      <c r="E139" s="32">
        <v>1</v>
      </c>
      <c r="F139" s="32">
        <v>0</v>
      </c>
      <c r="G139" s="32">
        <v>1</v>
      </c>
    </row>
    <row r="140" spans="3:7" x14ac:dyDescent="0.25">
      <c r="C140" s="30" t="s">
        <v>271</v>
      </c>
      <c r="D140" s="32">
        <v>1</v>
      </c>
      <c r="E140" s="32">
        <v>1</v>
      </c>
      <c r="F140" s="32">
        <v>0</v>
      </c>
      <c r="G140" s="32">
        <v>1</v>
      </c>
    </row>
    <row r="141" spans="3:7" x14ac:dyDescent="0.25">
      <c r="C141" s="30" t="s">
        <v>272</v>
      </c>
      <c r="D141" s="32">
        <v>1</v>
      </c>
      <c r="E141" s="32">
        <v>1</v>
      </c>
      <c r="F141" s="32">
        <v>0</v>
      </c>
      <c r="G141" s="32">
        <v>1</v>
      </c>
    </row>
    <row r="142" spans="3:7" x14ac:dyDescent="0.25">
      <c r="C142" s="33" t="s">
        <v>273</v>
      </c>
      <c r="D142" s="34">
        <v>0</v>
      </c>
      <c r="E142" s="34">
        <v>1</v>
      </c>
      <c r="F142" s="34">
        <v>0.5</v>
      </c>
      <c r="G142" s="34">
        <v>0.50000000000000011</v>
      </c>
    </row>
    <row r="143" spans="3:7" x14ac:dyDescent="0.25">
      <c r="C143" s="30" t="s">
        <v>274</v>
      </c>
      <c r="D143" s="32">
        <v>1</v>
      </c>
      <c r="E143" s="32">
        <v>1</v>
      </c>
      <c r="F143" s="32">
        <v>0</v>
      </c>
      <c r="G143" s="32">
        <v>1</v>
      </c>
    </row>
    <row r="144" spans="3:7" x14ac:dyDescent="0.25">
      <c r="C144" s="30" t="s">
        <v>275</v>
      </c>
      <c r="D144" s="32">
        <v>0</v>
      </c>
      <c r="E144" s="32">
        <v>0</v>
      </c>
      <c r="F144" s="32">
        <v>1</v>
      </c>
      <c r="G144" s="32">
        <v>0</v>
      </c>
    </row>
    <row r="145" spans="3:7" x14ac:dyDescent="0.25">
      <c r="C145" s="30" t="s">
        <v>276</v>
      </c>
      <c r="D145" s="32">
        <v>0</v>
      </c>
      <c r="E145" s="32">
        <v>0</v>
      </c>
      <c r="F145" s="32">
        <v>1</v>
      </c>
      <c r="G145" s="32">
        <v>0</v>
      </c>
    </row>
    <row r="146" spans="3:7" x14ac:dyDescent="0.25">
      <c r="C146" s="30" t="s">
        <v>277</v>
      </c>
      <c r="D146" s="32">
        <v>0</v>
      </c>
      <c r="E146" s="32">
        <v>0</v>
      </c>
      <c r="F146" s="32">
        <v>1</v>
      </c>
      <c r="G146" s="32">
        <v>0</v>
      </c>
    </row>
    <row r="147" spans="3:7" x14ac:dyDescent="0.25">
      <c r="C147" s="30" t="s">
        <v>278</v>
      </c>
      <c r="D147" s="32">
        <v>0</v>
      </c>
      <c r="E147" s="32">
        <v>0</v>
      </c>
      <c r="F147" s="32">
        <v>1</v>
      </c>
      <c r="G147" s="32">
        <v>0</v>
      </c>
    </row>
    <row r="148" spans="3:7" x14ac:dyDescent="0.25">
      <c r="C148" s="30" t="s">
        <v>279</v>
      </c>
      <c r="D148" s="32">
        <v>0</v>
      </c>
      <c r="E148" s="32">
        <v>0</v>
      </c>
      <c r="F148" s="32">
        <v>1</v>
      </c>
      <c r="G148" s="32">
        <v>0</v>
      </c>
    </row>
    <row r="149" spans="3:7" x14ac:dyDescent="0.25">
      <c r="C149" s="30" t="s">
        <v>280</v>
      </c>
      <c r="D149" s="32">
        <v>1</v>
      </c>
      <c r="E149" s="32">
        <v>1</v>
      </c>
      <c r="F149" s="32">
        <v>0</v>
      </c>
      <c r="G149" s="32">
        <v>1</v>
      </c>
    </row>
    <row r="150" spans="3:7" x14ac:dyDescent="0.25">
      <c r="C150" s="30" t="s">
        <v>281</v>
      </c>
      <c r="D150" s="32">
        <v>0</v>
      </c>
      <c r="E150" s="32">
        <v>0</v>
      </c>
      <c r="F150" s="32">
        <v>1</v>
      </c>
      <c r="G150" s="32">
        <v>0</v>
      </c>
    </row>
    <row r="151" spans="3:7" x14ac:dyDescent="0.25">
      <c r="C151" s="30" t="s">
        <v>282</v>
      </c>
      <c r="D151" s="32">
        <v>1</v>
      </c>
      <c r="E151" s="32">
        <v>1</v>
      </c>
      <c r="F151" s="32">
        <v>0.5</v>
      </c>
      <c r="G151" s="32">
        <v>0.50000000000000011</v>
      </c>
    </row>
    <row r="152" spans="3:7" x14ac:dyDescent="0.25">
      <c r="C152" s="30" t="s">
        <v>283</v>
      </c>
      <c r="D152" s="32">
        <v>0</v>
      </c>
      <c r="E152" s="32">
        <v>0</v>
      </c>
      <c r="F152" s="32">
        <v>1</v>
      </c>
      <c r="G152" s="32">
        <v>0</v>
      </c>
    </row>
    <row r="153" spans="3:7" x14ac:dyDescent="0.25">
      <c r="C153" s="30" t="s">
        <v>284</v>
      </c>
      <c r="D153" s="32">
        <v>1</v>
      </c>
      <c r="E153" s="32">
        <v>1</v>
      </c>
      <c r="F153" s="32">
        <v>0</v>
      </c>
      <c r="G153" s="32">
        <v>1</v>
      </c>
    </row>
    <row r="154" spans="3:7" x14ac:dyDescent="0.25">
      <c r="C154" s="30" t="s">
        <v>285</v>
      </c>
      <c r="D154" s="32">
        <v>0</v>
      </c>
      <c r="E154" s="32">
        <v>0</v>
      </c>
      <c r="F154" s="32">
        <v>1</v>
      </c>
      <c r="G154" s="32">
        <v>0</v>
      </c>
    </row>
    <row r="155" spans="3:7" x14ac:dyDescent="0.25">
      <c r="C155" s="30" t="s">
        <v>286</v>
      </c>
      <c r="D155" s="32">
        <v>1</v>
      </c>
      <c r="E155" s="32">
        <v>1</v>
      </c>
      <c r="F155" s="32">
        <v>0</v>
      </c>
      <c r="G155" s="32">
        <v>1</v>
      </c>
    </row>
    <row r="156" spans="3:7" x14ac:dyDescent="0.25">
      <c r="C156" s="30" t="s">
        <v>287</v>
      </c>
      <c r="D156" s="32">
        <v>0</v>
      </c>
      <c r="E156" s="32">
        <v>0</v>
      </c>
      <c r="F156" s="32">
        <v>1</v>
      </c>
      <c r="G156" s="32">
        <v>0</v>
      </c>
    </row>
    <row r="157" spans="3:7" x14ac:dyDescent="0.25">
      <c r="C157" s="30" t="s">
        <v>288</v>
      </c>
      <c r="D157" s="32">
        <v>1</v>
      </c>
      <c r="E157" s="32">
        <v>1</v>
      </c>
      <c r="F157" s="32">
        <v>0</v>
      </c>
      <c r="G157" s="32">
        <v>1</v>
      </c>
    </row>
    <row r="158" spans="3:7" x14ac:dyDescent="0.25">
      <c r="C158" s="30" t="s">
        <v>289</v>
      </c>
      <c r="D158" s="32">
        <v>0</v>
      </c>
      <c r="E158" s="32">
        <v>0</v>
      </c>
      <c r="F158" s="32">
        <v>1</v>
      </c>
      <c r="G158" s="32">
        <v>0</v>
      </c>
    </row>
    <row r="159" spans="3:7" x14ac:dyDescent="0.25">
      <c r="C159" s="30" t="s">
        <v>290</v>
      </c>
      <c r="D159" s="32">
        <v>0</v>
      </c>
      <c r="E159" s="32">
        <v>0</v>
      </c>
      <c r="F159" s="32">
        <v>1</v>
      </c>
      <c r="G159" s="32">
        <v>0</v>
      </c>
    </row>
    <row r="160" spans="3:7" x14ac:dyDescent="0.25">
      <c r="C160" s="30" t="s">
        <v>291</v>
      </c>
      <c r="D160" s="32">
        <v>1</v>
      </c>
      <c r="E160" s="32">
        <v>1</v>
      </c>
      <c r="F160" s="32">
        <v>0</v>
      </c>
      <c r="G160" s="32">
        <v>1</v>
      </c>
    </row>
    <row r="161" spans="3:7" x14ac:dyDescent="0.25">
      <c r="C161" s="30" t="s">
        <v>292</v>
      </c>
      <c r="D161" s="32">
        <v>0</v>
      </c>
      <c r="E161" s="32">
        <v>0</v>
      </c>
      <c r="F161" s="32">
        <v>1</v>
      </c>
      <c r="G161" s="32">
        <v>0</v>
      </c>
    </row>
    <row r="162" spans="3:7" x14ac:dyDescent="0.25">
      <c r="C162" s="30" t="s">
        <v>293</v>
      </c>
      <c r="D162" s="32">
        <v>1</v>
      </c>
      <c r="E162" s="32">
        <v>1</v>
      </c>
      <c r="F162" s="32">
        <v>0</v>
      </c>
      <c r="G162" s="32">
        <v>1</v>
      </c>
    </row>
    <row r="163" spans="3:7" x14ac:dyDescent="0.25">
      <c r="C163" s="30" t="s">
        <v>294</v>
      </c>
      <c r="D163" s="32">
        <v>1</v>
      </c>
      <c r="E163" s="32">
        <v>1</v>
      </c>
      <c r="F163" s="32">
        <v>0</v>
      </c>
      <c r="G163" s="32">
        <v>1</v>
      </c>
    </row>
    <row r="164" spans="3:7" x14ac:dyDescent="0.25">
      <c r="C164" s="30" t="s">
        <v>295</v>
      </c>
      <c r="D164" s="32">
        <v>0</v>
      </c>
      <c r="E164" s="32">
        <v>0</v>
      </c>
      <c r="F164" s="32">
        <v>1</v>
      </c>
      <c r="G164" s="32">
        <v>0</v>
      </c>
    </row>
    <row r="165" spans="3:7" x14ac:dyDescent="0.25">
      <c r="C165" s="30" t="s">
        <v>296</v>
      </c>
      <c r="D165" s="32">
        <v>1</v>
      </c>
      <c r="E165" s="32">
        <v>1</v>
      </c>
      <c r="F165" s="32">
        <v>0</v>
      </c>
      <c r="G165" s="32">
        <v>1</v>
      </c>
    </row>
    <row r="166" spans="3:7" x14ac:dyDescent="0.25">
      <c r="C166" s="30" t="s">
        <v>297</v>
      </c>
      <c r="D166" s="32">
        <v>0</v>
      </c>
      <c r="E166" s="32">
        <v>0</v>
      </c>
      <c r="F166" s="32">
        <v>1</v>
      </c>
      <c r="G166" s="32">
        <v>0</v>
      </c>
    </row>
    <row r="167" spans="3:7" x14ac:dyDescent="0.25">
      <c r="C167" s="30" t="s">
        <v>298</v>
      </c>
      <c r="D167" s="32">
        <v>1</v>
      </c>
      <c r="E167" s="32">
        <v>1</v>
      </c>
      <c r="F167" s="32">
        <v>0</v>
      </c>
      <c r="G167" s="32">
        <v>1</v>
      </c>
    </row>
    <row r="168" spans="3:7" x14ac:dyDescent="0.25">
      <c r="C168" s="30" t="s">
        <v>299</v>
      </c>
      <c r="D168" s="32">
        <v>0</v>
      </c>
      <c r="E168" s="32">
        <v>0</v>
      </c>
      <c r="F168" s="32">
        <v>1</v>
      </c>
      <c r="G168" s="32">
        <v>0</v>
      </c>
    </row>
    <row r="169" spans="3:7" x14ac:dyDescent="0.25">
      <c r="C169" s="30" t="s">
        <v>300</v>
      </c>
      <c r="D169" s="32">
        <v>0</v>
      </c>
      <c r="E169" s="32">
        <v>0</v>
      </c>
      <c r="F169" s="32">
        <v>1</v>
      </c>
      <c r="G169" s="32">
        <v>0</v>
      </c>
    </row>
    <row r="170" spans="3:7" x14ac:dyDescent="0.25">
      <c r="C170" s="30" t="s">
        <v>301</v>
      </c>
      <c r="D170" s="32">
        <v>0</v>
      </c>
      <c r="E170" s="32">
        <v>0</v>
      </c>
      <c r="F170" s="32">
        <v>1</v>
      </c>
      <c r="G170" s="32">
        <v>0</v>
      </c>
    </row>
    <row r="171" spans="3:7" x14ac:dyDescent="0.25">
      <c r="C171" s="33" t="s">
        <v>302</v>
      </c>
      <c r="D171" s="34">
        <v>0</v>
      </c>
      <c r="E171" s="34">
        <v>1</v>
      </c>
      <c r="F171" s="34">
        <v>0.5</v>
      </c>
      <c r="G171" s="34">
        <v>0.50000000000000011</v>
      </c>
    </row>
    <row r="172" spans="3:7" x14ac:dyDescent="0.25">
      <c r="C172" s="30" t="s">
        <v>303</v>
      </c>
      <c r="D172" s="32">
        <v>1</v>
      </c>
      <c r="E172" s="32">
        <v>1</v>
      </c>
      <c r="F172" s="32">
        <v>0</v>
      </c>
      <c r="G172" s="32">
        <v>1</v>
      </c>
    </row>
    <row r="173" spans="3:7" x14ac:dyDescent="0.25">
      <c r="C173" s="30" t="s">
        <v>304</v>
      </c>
      <c r="D173" s="32">
        <v>0</v>
      </c>
      <c r="E173" s="32">
        <v>0</v>
      </c>
      <c r="F173" s="32">
        <v>1</v>
      </c>
      <c r="G173" s="32">
        <v>0</v>
      </c>
    </row>
    <row r="174" spans="3:7" x14ac:dyDescent="0.25">
      <c r="C174" s="30" t="s">
        <v>305</v>
      </c>
      <c r="D174" s="32">
        <v>1</v>
      </c>
      <c r="E174" s="32">
        <v>1</v>
      </c>
      <c r="F174" s="32">
        <v>0</v>
      </c>
      <c r="G174" s="32">
        <v>1</v>
      </c>
    </row>
    <row r="175" spans="3:7" x14ac:dyDescent="0.25">
      <c r="C175" s="30" t="s">
        <v>306</v>
      </c>
      <c r="D175" s="32">
        <v>0</v>
      </c>
      <c r="E175" s="32">
        <v>0</v>
      </c>
      <c r="F175" s="32">
        <v>1</v>
      </c>
      <c r="G175" s="32">
        <v>0</v>
      </c>
    </row>
    <row r="176" spans="3:7" x14ac:dyDescent="0.25">
      <c r="C176" s="30" t="s">
        <v>307</v>
      </c>
      <c r="D176" s="32">
        <v>0</v>
      </c>
      <c r="E176" s="32">
        <v>0</v>
      </c>
      <c r="F176" s="32">
        <v>1</v>
      </c>
      <c r="G176" s="32">
        <v>0</v>
      </c>
    </row>
    <row r="177" spans="3:7" x14ac:dyDescent="0.25">
      <c r="C177" s="30" t="s">
        <v>308</v>
      </c>
      <c r="D177" s="32">
        <v>0</v>
      </c>
      <c r="E177" s="32">
        <v>0</v>
      </c>
      <c r="F177" s="32">
        <v>1</v>
      </c>
      <c r="G177" s="32">
        <v>0</v>
      </c>
    </row>
    <row r="178" spans="3:7" x14ac:dyDescent="0.25">
      <c r="C178" s="30" t="s">
        <v>309</v>
      </c>
      <c r="D178" s="32">
        <v>1</v>
      </c>
      <c r="E178" s="32">
        <v>1</v>
      </c>
      <c r="F178" s="32">
        <v>0</v>
      </c>
      <c r="G178" s="32">
        <v>1</v>
      </c>
    </row>
    <row r="179" spans="3:7" x14ac:dyDescent="0.25">
      <c r="C179" s="30" t="s">
        <v>310</v>
      </c>
      <c r="D179" s="32">
        <v>1</v>
      </c>
      <c r="E179" s="32">
        <v>1</v>
      </c>
      <c r="F179" s="32">
        <v>0</v>
      </c>
      <c r="G179" s="32">
        <v>1</v>
      </c>
    </row>
    <row r="180" spans="3:7" x14ac:dyDescent="0.25">
      <c r="C180" s="30" t="s">
        <v>311</v>
      </c>
      <c r="D180" s="32">
        <v>0</v>
      </c>
      <c r="E180" s="32">
        <v>0</v>
      </c>
      <c r="F180" s="32">
        <v>1</v>
      </c>
      <c r="G180" s="32">
        <v>0</v>
      </c>
    </row>
    <row r="181" spans="3:7" x14ac:dyDescent="0.25">
      <c r="C181" s="30" t="s">
        <v>312</v>
      </c>
      <c r="D181" s="32">
        <v>1</v>
      </c>
      <c r="E181" s="32">
        <v>1</v>
      </c>
      <c r="F181" s="32">
        <v>0.5</v>
      </c>
      <c r="G181" s="32">
        <v>0.50000000000000011</v>
      </c>
    </row>
    <row r="182" spans="3:7" x14ac:dyDescent="0.25">
      <c r="C182" s="30" t="s">
        <v>313</v>
      </c>
      <c r="D182" s="32">
        <v>1</v>
      </c>
      <c r="E182" s="32">
        <v>1</v>
      </c>
      <c r="F182" s="32">
        <v>0</v>
      </c>
      <c r="G182" s="32">
        <v>1</v>
      </c>
    </row>
    <row r="183" spans="3:7" x14ac:dyDescent="0.25">
      <c r="C183" s="30" t="s">
        <v>314</v>
      </c>
      <c r="D183" s="32">
        <v>0</v>
      </c>
      <c r="E183" s="32">
        <v>0</v>
      </c>
      <c r="F183" s="32">
        <v>1</v>
      </c>
      <c r="G183" s="32">
        <v>0</v>
      </c>
    </row>
    <row r="184" spans="3:7" x14ac:dyDescent="0.25">
      <c r="C184" s="30" t="s">
        <v>315</v>
      </c>
      <c r="D184" s="32">
        <v>1</v>
      </c>
      <c r="E184" s="32">
        <v>1</v>
      </c>
      <c r="F184" s="32">
        <v>0</v>
      </c>
      <c r="G184" s="32">
        <v>1</v>
      </c>
    </row>
    <row r="185" spans="3:7" x14ac:dyDescent="0.25">
      <c r="C185" s="30" t="s">
        <v>316</v>
      </c>
      <c r="D185" s="32">
        <v>1</v>
      </c>
      <c r="E185" s="32">
        <v>1</v>
      </c>
      <c r="F185" s="32">
        <v>0</v>
      </c>
      <c r="G185" s="32">
        <v>1</v>
      </c>
    </row>
    <row r="186" spans="3:7" x14ac:dyDescent="0.25">
      <c r="C186" s="30" t="s">
        <v>317</v>
      </c>
      <c r="D186" s="32">
        <v>0</v>
      </c>
      <c r="E186" s="32">
        <v>0</v>
      </c>
      <c r="F186" s="32">
        <v>1</v>
      </c>
      <c r="G186" s="32">
        <v>0</v>
      </c>
    </row>
    <row r="187" spans="3:7" x14ac:dyDescent="0.25">
      <c r="C187" s="30" t="s">
        <v>318</v>
      </c>
      <c r="D187" s="32">
        <v>0</v>
      </c>
      <c r="E187" s="32">
        <v>0</v>
      </c>
      <c r="F187" s="32">
        <v>1</v>
      </c>
      <c r="G187" s="32">
        <v>0</v>
      </c>
    </row>
    <row r="188" spans="3:7" x14ac:dyDescent="0.25">
      <c r="C188" s="30" t="s">
        <v>319</v>
      </c>
      <c r="D188" s="32">
        <v>0</v>
      </c>
      <c r="E188" s="32">
        <v>0</v>
      </c>
      <c r="F188" s="32">
        <v>1</v>
      </c>
      <c r="G188" s="32">
        <v>0</v>
      </c>
    </row>
    <row r="189" spans="3:7" x14ac:dyDescent="0.25">
      <c r="C189" s="30" t="s">
        <v>320</v>
      </c>
      <c r="D189" s="32">
        <v>0</v>
      </c>
      <c r="E189" s="32">
        <v>0</v>
      </c>
      <c r="F189" s="32">
        <v>1</v>
      </c>
      <c r="G189" s="32">
        <v>0</v>
      </c>
    </row>
    <row r="190" spans="3:7" x14ac:dyDescent="0.25">
      <c r="C190" s="30" t="s">
        <v>321</v>
      </c>
      <c r="D190" s="32">
        <v>0</v>
      </c>
      <c r="E190" s="32">
        <v>0</v>
      </c>
      <c r="F190" s="32">
        <v>1</v>
      </c>
      <c r="G190" s="32">
        <v>0</v>
      </c>
    </row>
    <row r="191" spans="3:7" x14ac:dyDescent="0.25">
      <c r="C191" s="30" t="s">
        <v>322</v>
      </c>
      <c r="D191" s="32">
        <v>0</v>
      </c>
      <c r="E191" s="32">
        <v>0</v>
      </c>
      <c r="F191" s="32">
        <v>1</v>
      </c>
      <c r="G191" s="32">
        <v>0</v>
      </c>
    </row>
    <row r="192" spans="3:7" x14ac:dyDescent="0.25">
      <c r="C192" s="30" t="s">
        <v>323</v>
      </c>
      <c r="D192" s="32">
        <v>0</v>
      </c>
      <c r="E192" s="32">
        <v>0</v>
      </c>
      <c r="F192" s="32">
        <v>1</v>
      </c>
      <c r="G192" s="32">
        <v>0</v>
      </c>
    </row>
    <row r="193" spans="3:7" x14ac:dyDescent="0.25">
      <c r="C193" s="30" t="s">
        <v>324</v>
      </c>
      <c r="D193" s="32">
        <v>0</v>
      </c>
      <c r="E193" s="32">
        <v>0</v>
      </c>
      <c r="F193" s="32">
        <v>1</v>
      </c>
      <c r="G193" s="32">
        <v>0</v>
      </c>
    </row>
    <row r="194" spans="3:7" x14ac:dyDescent="0.25">
      <c r="C194" s="30" t="s">
        <v>325</v>
      </c>
      <c r="D194" s="32">
        <v>0</v>
      </c>
      <c r="E194" s="32">
        <v>0</v>
      </c>
      <c r="F194" s="32">
        <v>1</v>
      </c>
      <c r="G194" s="32">
        <v>0</v>
      </c>
    </row>
    <row r="195" spans="3:7" x14ac:dyDescent="0.25">
      <c r="C195" s="30" t="s">
        <v>326</v>
      </c>
      <c r="D195" s="32">
        <v>0</v>
      </c>
      <c r="E195" s="32">
        <v>0</v>
      </c>
      <c r="F195" s="32">
        <v>1</v>
      </c>
      <c r="G195" s="32">
        <v>0</v>
      </c>
    </row>
    <row r="196" spans="3:7" x14ac:dyDescent="0.25">
      <c r="C196" s="30" t="s">
        <v>327</v>
      </c>
      <c r="D196" s="32">
        <v>1</v>
      </c>
      <c r="E196" s="32">
        <v>1</v>
      </c>
      <c r="F196" s="32">
        <v>0</v>
      </c>
      <c r="G196" s="32">
        <v>1</v>
      </c>
    </row>
    <row r="197" spans="3:7" x14ac:dyDescent="0.25">
      <c r="C197" s="30" t="s">
        <v>328</v>
      </c>
      <c r="D197" s="32">
        <v>0</v>
      </c>
      <c r="E197" s="32">
        <v>0</v>
      </c>
      <c r="F197" s="32">
        <v>1</v>
      </c>
      <c r="G197" s="32">
        <v>0</v>
      </c>
    </row>
    <row r="198" spans="3:7" x14ac:dyDescent="0.25">
      <c r="C198" s="30" t="s">
        <v>329</v>
      </c>
      <c r="D198" s="32">
        <v>1</v>
      </c>
      <c r="E198" s="32">
        <v>1</v>
      </c>
      <c r="F198" s="32">
        <v>0</v>
      </c>
      <c r="G198" s="32">
        <v>1</v>
      </c>
    </row>
    <row r="199" spans="3:7" x14ac:dyDescent="0.25">
      <c r="C199" s="30" t="s">
        <v>330</v>
      </c>
      <c r="D199" s="32">
        <v>0</v>
      </c>
      <c r="E199" s="32">
        <v>0</v>
      </c>
      <c r="F199" s="32">
        <v>1</v>
      </c>
      <c r="G199" s="32">
        <v>0</v>
      </c>
    </row>
    <row r="200" spans="3:7" x14ac:dyDescent="0.25">
      <c r="C200" s="30" t="s">
        <v>331</v>
      </c>
      <c r="D200" s="32">
        <v>0</v>
      </c>
      <c r="E200" s="32">
        <v>0</v>
      </c>
      <c r="F200" s="32">
        <v>1</v>
      </c>
      <c r="G200" s="32">
        <v>0</v>
      </c>
    </row>
    <row r="201" spans="3:7" x14ac:dyDescent="0.25">
      <c r="C201" s="30" t="s">
        <v>332</v>
      </c>
      <c r="D201" s="32">
        <v>0</v>
      </c>
      <c r="E201" s="32">
        <v>0</v>
      </c>
      <c r="F201" s="32">
        <v>1</v>
      </c>
      <c r="G201" s="32">
        <v>0</v>
      </c>
    </row>
    <row r="202" spans="3:7" x14ac:dyDescent="0.25">
      <c r="C202" s="33" t="s">
        <v>333</v>
      </c>
      <c r="D202" s="34">
        <v>0</v>
      </c>
      <c r="E202" s="34">
        <v>1</v>
      </c>
      <c r="F202" s="34">
        <v>0.5</v>
      </c>
      <c r="G202" s="34">
        <v>0.50000000000000011</v>
      </c>
    </row>
    <row r="203" spans="3:7" x14ac:dyDescent="0.25">
      <c r="C203" s="30" t="s">
        <v>334</v>
      </c>
      <c r="D203" s="32">
        <v>0</v>
      </c>
      <c r="E203" s="32">
        <v>0</v>
      </c>
      <c r="F203" s="32">
        <v>1</v>
      </c>
      <c r="G203" s="32">
        <v>0</v>
      </c>
    </row>
    <row r="204" spans="3:7" x14ac:dyDescent="0.25">
      <c r="C204" s="30" t="s">
        <v>335</v>
      </c>
      <c r="D204" s="32">
        <v>0</v>
      </c>
      <c r="E204" s="32">
        <v>0</v>
      </c>
      <c r="F204" s="32">
        <v>1</v>
      </c>
      <c r="G204" s="32">
        <v>0</v>
      </c>
    </row>
    <row r="205" spans="3:7" x14ac:dyDescent="0.25">
      <c r="C205" s="33" t="s">
        <v>336</v>
      </c>
      <c r="D205" s="34">
        <v>0</v>
      </c>
      <c r="E205" s="34">
        <v>1</v>
      </c>
      <c r="F205" s="34">
        <v>0.5</v>
      </c>
      <c r="G205" s="34">
        <v>0.50000000000000011</v>
      </c>
    </row>
    <row r="206" spans="3:7" x14ac:dyDescent="0.25">
      <c r="C206" s="30" t="s">
        <v>337</v>
      </c>
      <c r="D206" s="32">
        <v>0</v>
      </c>
      <c r="E206" s="32">
        <v>0</v>
      </c>
      <c r="F206" s="32">
        <v>1</v>
      </c>
      <c r="G206" s="32">
        <v>0</v>
      </c>
    </row>
    <row r="207" spans="3:7" x14ac:dyDescent="0.25">
      <c r="C207" s="30" t="s">
        <v>338</v>
      </c>
      <c r="D207" s="32">
        <v>0</v>
      </c>
      <c r="E207" s="32">
        <v>0</v>
      </c>
      <c r="F207" s="32">
        <v>1</v>
      </c>
      <c r="G207" s="32">
        <v>0</v>
      </c>
    </row>
    <row r="208" spans="3:7" x14ac:dyDescent="0.25">
      <c r="C208" s="30" t="s">
        <v>339</v>
      </c>
      <c r="D208" s="32">
        <v>1</v>
      </c>
      <c r="E208" s="32">
        <v>1</v>
      </c>
      <c r="F208" s="32">
        <v>0</v>
      </c>
      <c r="G208" s="32">
        <v>1</v>
      </c>
    </row>
    <row r="209" spans="3:7" x14ac:dyDescent="0.25">
      <c r="C209" s="30" t="s">
        <v>340</v>
      </c>
      <c r="D209" s="32">
        <v>1</v>
      </c>
      <c r="E209" s="32">
        <v>1</v>
      </c>
      <c r="F209" s="32">
        <v>0</v>
      </c>
      <c r="G209" s="32">
        <v>1</v>
      </c>
    </row>
    <row r="210" spans="3:7" x14ac:dyDescent="0.25">
      <c r="C210" s="30" t="s">
        <v>341</v>
      </c>
      <c r="D210" s="32">
        <v>0</v>
      </c>
      <c r="E210" s="32">
        <v>0</v>
      </c>
      <c r="F210" s="32">
        <v>1</v>
      </c>
      <c r="G210" s="32">
        <v>0</v>
      </c>
    </row>
    <row r="211" spans="3:7" x14ac:dyDescent="0.25">
      <c r="C211" s="30" t="s">
        <v>342</v>
      </c>
      <c r="D211" s="32">
        <v>0</v>
      </c>
      <c r="E211" s="32">
        <v>0</v>
      </c>
      <c r="F211" s="32">
        <v>1</v>
      </c>
      <c r="G211" s="32">
        <v>0</v>
      </c>
    </row>
    <row r="212" spans="3:7" x14ac:dyDescent="0.25">
      <c r="C212" s="30" t="s">
        <v>343</v>
      </c>
      <c r="D212" s="32">
        <v>1</v>
      </c>
      <c r="E212" s="32">
        <v>1</v>
      </c>
      <c r="F212" s="32">
        <v>0</v>
      </c>
      <c r="G212" s="32">
        <v>1</v>
      </c>
    </row>
    <row r="213" spans="3:7" x14ac:dyDescent="0.25">
      <c r="C213" s="30" t="s">
        <v>344</v>
      </c>
      <c r="D213" s="32">
        <v>1</v>
      </c>
      <c r="E213" s="32">
        <v>1</v>
      </c>
      <c r="F213" s="32">
        <v>0</v>
      </c>
      <c r="G213" s="32">
        <v>1</v>
      </c>
    </row>
    <row r="214" spans="3:7" x14ac:dyDescent="0.25">
      <c r="C214" s="30" t="s">
        <v>345</v>
      </c>
      <c r="D214" s="32">
        <v>1</v>
      </c>
      <c r="E214" s="32">
        <v>1</v>
      </c>
      <c r="F214" s="32">
        <v>0</v>
      </c>
      <c r="G214" s="32">
        <v>1</v>
      </c>
    </row>
    <row r="215" spans="3:7" x14ac:dyDescent="0.25">
      <c r="C215" s="33" t="s">
        <v>346</v>
      </c>
      <c r="D215" s="34">
        <v>0</v>
      </c>
      <c r="E215" s="34">
        <v>1</v>
      </c>
      <c r="F215" s="34">
        <v>0.5</v>
      </c>
      <c r="G215" s="34">
        <v>0.50000000000000011</v>
      </c>
    </row>
    <row r="216" spans="3:7" x14ac:dyDescent="0.25">
      <c r="C216" s="30" t="s">
        <v>347</v>
      </c>
      <c r="D216" s="32">
        <v>1</v>
      </c>
      <c r="E216" s="32">
        <v>1</v>
      </c>
      <c r="F216" s="32">
        <v>0</v>
      </c>
      <c r="G216" s="32">
        <v>1</v>
      </c>
    </row>
    <row r="217" spans="3:7" x14ac:dyDescent="0.25">
      <c r="C217" s="30" t="s">
        <v>348</v>
      </c>
      <c r="D217" s="32">
        <v>0</v>
      </c>
      <c r="E217" s="32">
        <v>0</v>
      </c>
      <c r="F217" s="32">
        <v>1</v>
      </c>
      <c r="G217" s="32">
        <v>0</v>
      </c>
    </row>
    <row r="218" spans="3:7" x14ac:dyDescent="0.25">
      <c r="C218" s="30" t="s">
        <v>349</v>
      </c>
      <c r="D218" s="32">
        <v>1</v>
      </c>
      <c r="E218" s="32">
        <v>1</v>
      </c>
      <c r="F218" s="32">
        <v>0</v>
      </c>
      <c r="G218" s="32">
        <v>1</v>
      </c>
    </row>
    <row r="219" spans="3:7" x14ac:dyDescent="0.25">
      <c r="C219" s="30" t="s">
        <v>350</v>
      </c>
      <c r="D219" s="32">
        <v>1</v>
      </c>
      <c r="E219" s="32">
        <v>1</v>
      </c>
      <c r="F219" s="32">
        <v>0</v>
      </c>
      <c r="G219" s="32">
        <v>1</v>
      </c>
    </row>
    <row r="220" spans="3:7" x14ac:dyDescent="0.25">
      <c r="C220" s="30" t="s">
        <v>351</v>
      </c>
      <c r="D220" s="32">
        <v>1</v>
      </c>
      <c r="E220" s="32">
        <v>1</v>
      </c>
      <c r="F220" s="32">
        <v>0</v>
      </c>
      <c r="G220" s="32">
        <v>1</v>
      </c>
    </row>
    <row r="221" spans="3:7" x14ac:dyDescent="0.25">
      <c r="C221" s="30" t="s">
        <v>352</v>
      </c>
      <c r="D221" s="32">
        <v>0</v>
      </c>
      <c r="E221" s="32">
        <v>0</v>
      </c>
      <c r="F221" s="32">
        <v>1</v>
      </c>
      <c r="G221" s="32">
        <v>0</v>
      </c>
    </row>
    <row r="222" spans="3:7" x14ac:dyDescent="0.25">
      <c r="C222" s="30" t="s">
        <v>353</v>
      </c>
      <c r="D222" s="32">
        <v>0</v>
      </c>
      <c r="E222" s="32">
        <v>0</v>
      </c>
      <c r="F222" s="32">
        <v>1</v>
      </c>
      <c r="G222" s="32">
        <v>0</v>
      </c>
    </row>
    <row r="223" spans="3:7" x14ac:dyDescent="0.25">
      <c r="C223" s="30" t="s">
        <v>354</v>
      </c>
      <c r="D223" s="32">
        <v>0</v>
      </c>
      <c r="E223" s="32">
        <v>0</v>
      </c>
      <c r="F223" s="32">
        <v>1</v>
      </c>
      <c r="G223" s="32">
        <v>0</v>
      </c>
    </row>
    <row r="224" spans="3:7" x14ac:dyDescent="0.25">
      <c r="C224" s="30" t="s">
        <v>355</v>
      </c>
      <c r="D224" s="32">
        <v>0</v>
      </c>
      <c r="E224" s="32">
        <v>0</v>
      </c>
      <c r="F224" s="32">
        <v>1</v>
      </c>
      <c r="G224" s="32">
        <v>0</v>
      </c>
    </row>
    <row r="225" spans="3:7" x14ac:dyDescent="0.25">
      <c r="C225" s="30" t="s">
        <v>356</v>
      </c>
      <c r="D225" s="32">
        <v>0</v>
      </c>
      <c r="E225" s="32">
        <v>0</v>
      </c>
      <c r="F225" s="32">
        <v>1</v>
      </c>
      <c r="G225" s="32">
        <v>0</v>
      </c>
    </row>
    <row r="226" spans="3:7" x14ac:dyDescent="0.25">
      <c r="C226" s="30" t="s">
        <v>357</v>
      </c>
      <c r="D226" s="32">
        <v>1</v>
      </c>
      <c r="E226" s="32">
        <v>1</v>
      </c>
      <c r="F226" s="32">
        <v>0.5</v>
      </c>
      <c r="G226" s="32">
        <v>0.50000000000000011</v>
      </c>
    </row>
    <row r="227" spans="3:7" x14ac:dyDescent="0.25">
      <c r="C227" s="30" t="s">
        <v>358</v>
      </c>
      <c r="D227" s="32">
        <v>1</v>
      </c>
      <c r="E227" s="32">
        <v>1</v>
      </c>
      <c r="F227" s="32">
        <v>0</v>
      </c>
      <c r="G227" s="32">
        <v>1</v>
      </c>
    </row>
    <row r="228" spans="3:7" x14ac:dyDescent="0.25">
      <c r="C228" s="30" t="s">
        <v>359</v>
      </c>
      <c r="D228" s="32">
        <v>0</v>
      </c>
      <c r="E228" s="32">
        <v>0</v>
      </c>
      <c r="F228" s="32">
        <v>1</v>
      </c>
      <c r="G228" s="32">
        <v>0</v>
      </c>
    </row>
    <row r="229" spans="3:7" x14ac:dyDescent="0.25">
      <c r="C229" s="30" t="s">
        <v>360</v>
      </c>
      <c r="D229" s="32">
        <v>0</v>
      </c>
      <c r="E229" s="32">
        <v>0</v>
      </c>
      <c r="F229" s="32">
        <v>1</v>
      </c>
      <c r="G229" s="32">
        <v>0</v>
      </c>
    </row>
    <row r="230" spans="3:7" x14ac:dyDescent="0.25">
      <c r="C230" s="30" t="s">
        <v>361</v>
      </c>
      <c r="D230" s="32">
        <v>0</v>
      </c>
      <c r="E230" s="32">
        <v>0</v>
      </c>
      <c r="F230" s="32">
        <v>1</v>
      </c>
      <c r="G230" s="32">
        <v>0</v>
      </c>
    </row>
    <row r="231" spans="3:7" x14ac:dyDescent="0.25">
      <c r="C231" s="30" t="s">
        <v>362</v>
      </c>
      <c r="D231" s="32">
        <v>0</v>
      </c>
      <c r="E231" s="32">
        <v>0</v>
      </c>
      <c r="F231" s="32">
        <v>1</v>
      </c>
      <c r="G231" s="32">
        <v>0</v>
      </c>
    </row>
    <row r="232" spans="3:7" x14ac:dyDescent="0.25">
      <c r="C232" s="30" t="s">
        <v>363</v>
      </c>
      <c r="D232" s="32">
        <v>1</v>
      </c>
      <c r="E232" s="32">
        <v>1</v>
      </c>
      <c r="F232" s="32">
        <v>0</v>
      </c>
      <c r="G232" s="32">
        <v>1</v>
      </c>
    </row>
    <row r="233" spans="3:7" x14ac:dyDescent="0.25">
      <c r="C233" s="30" t="s">
        <v>364</v>
      </c>
      <c r="D233" s="32">
        <v>1</v>
      </c>
      <c r="E233" s="32">
        <v>1</v>
      </c>
      <c r="F233" s="32">
        <v>0</v>
      </c>
      <c r="G233" s="32">
        <v>1</v>
      </c>
    </row>
    <row r="234" spans="3:7" x14ac:dyDescent="0.25">
      <c r="C234" s="30" t="s">
        <v>365</v>
      </c>
      <c r="D234" s="32">
        <v>1</v>
      </c>
      <c r="E234" s="32">
        <v>1</v>
      </c>
      <c r="F234" s="32">
        <v>0</v>
      </c>
      <c r="G234" s="32">
        <v>1</v>
      </c>
    </row>
    <row r="235" spans="3:7" x14ac:dyDescent="0.25">
      <c r="C235" s="30" t="s">
        <v>366</v>
      </c>
      <c r="D235" s="32">
        <v>1</v>
      </c>
      <c r="E235" s="32">
        <v>1</v>
      </c>
      <c r="F235" s="32">
        <v>0</v>
      </c>
      <c r="G235" s="32">
        <v>1</v>
      </c>
    </row>
    <row r="236" spans="3:7" x14ac:dyDescent="0.25">
      <c r="C236" s="30" t="s">
        <v>367</v>
      </c>
      <c r="D236" s="32">
        <v>1</v>
      </c>
      <c r="E236" s="32">
        <v>1</v>
      </c>
      <c r="F236" s="32">
        <v>0</v>
      </c>
      <c r="G236" s="32">
        <v>1</v>
      </c>
    </row>
  </sheetData>
  <mergeCells count="11">
    <mergeCell ref="C12:E12"/>
    <mergeCell ref="C17:F17"/>
    <mergeCell ref="C23:D23"/>
    <mergeCell ref="B3:M3"/>
    <mergeCell ref="P3:S3"/>
    <mergeCell ref="B4:C4"/>
    <mergeCell ref="D4:E4"/>
    <mergeCell ref="F4:G4"/>
    <mergeCell ref="H4:I4"/>
    <mergeCell ref="J4:K4"/>
    <mergeCell ref="L4:M4"/>
  </mergeCells>
  <hyperlinks>
    <hyperlink ref="B4" location="'KNNC_Output2'!$B$10:$B$10" display="Inputs" xr:uid="{259C6283-01E8-4CFB-AACB-EA7F5FF610FA}"/>
    <hyperlink ref="D4" location="'KNNC_Output2'!$B$46:$B$46" display="Search Log" xr:uid="{8EE41113-2EBF-43A7-B2D0-917D6ADDA756}"/>
    <hyperlink ref="F4" location="'KNNC_Stored2'!$B$10:$B$10" display="PMML Model" xr:uid="{1882E022-4D09-4CB8-BAF5-CD4B0A78DB7F}"/>
    <hyperlink ref="H4" location="'KNNC_TrainingLiftChart2'!$B$10:$B$10" display="Training: Charts" xr:uid="{378707A2-314F-4269-986F-E5D5B846EF77}"/>
    <hyperlink ref="J4" location="'KNNC_TrainingScore2'!$B$10:$B$10" display="Training: Classification Summary" xr:uid="{1ED3612E-004E-450B-B9E9-F7A50A8F42D4}"/>
    <hyperlink ref="L4" location="'KNNC_TrainingScore2'!$B$34:$B$34" display="Training: Classification Details" xr:uid="{94B763D3-C2DE-4407-BA2C-CEA122B9C87B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B24-3F2D-423E-A909-32D738635D5F}">
  <dimension ref="B1:CV99"/>
  <sheetViews>
    <sheetView showGridLines="0" topLeftCell="A42" workbookViewId="0">
      <selection activeCell="L57" sqref="L57"/>
    </sheetView>
  </sheetViews>
  <sheetFormatPr defaultColWidth="9.109375" defaultRowHeight="13.2" x14ac:dyDescent="0.25"/>
  <cols>
    <col min="1" max="2" width="9.109375" style="22"/>
    <col min="3" max="3" width="18.5546875" style="22" customWidth="1"/>
    <col min="4" max="4" width="13.44140625" style="22" customWidth="1"/>
    <col min="5" max="11" width="9.109375" style="22"/>
    <col min="12" max="12" width="15.5546875" style="22" bestFit="1" customWidth="1"/>
    <col min="13" max="16384" width="9.109375" style="22"/>
  </cols>
  <sheetData>
    <row r="1" spans="2:100" ht="18" x14ac:dyDescent="0.35">
      <c r="B1" s="24" t="s">
        <v>420</v>
      </c>
      <c r="N1" s="22" t="s">
        <v>421</v>
      </c>
      <c r="CV1" s="25" t="s">
        <v>422</v>
      </c>
    </row>
    <row r="3" spans="2:100" ht="15.6" x14ac:dyDescent="0.3">
      <c r="B3" s="51" t="s">
        <v>92</v>
      </c>
      <c r="C3" s="52"/>
      <c r="D3" s="52"/>
      <c r="E3" s="52"/>
      <c r="F3" s="52"/>
      <c r="G3" s="52"/>
      <c r="H3" s="52"/>
      <c r="I3" s="53"/>
      <c r="L3" s="51" t="s">
        <v>93</v>
      </c>
      <c r="M3" s="52"/>
      <c r="N3" s="52"/>
      <c r="O3" s="53"/>
    </row>
    <row r="4" spans="2:100" ht="13.8" x14ac:dyDescent="0.3">
      <c r="B4" s="68" t="s">
        <v>423</v>
      </c>
      <c r="C4" s="55"/>
      <c r="D4" s="68" t="s">
        <v>95</v>
      </c>
      <c r="E4" s="55"/>
      <c r="F4" s="68" t="s">
        <v>424</v>
      </c>
      <c r="G4" s="55"/>
      <c r="H4" s="68" t="s">
        <v>98</v>
      </c>
      <c r="I4" s="55"/>
      <c r="L4" s="26" t="s">
        <v>99</v>
      </c>
      <c r="M4" s="26" t="s">
        <v>100</v>
      </c>
      <c r="N4" s="26" t="s">
        <v>101</v>
      </c>
      <c r="O4" s="26" t="s">
        <v>70</v>
      </c>
    </row>
    <row r="5" spans="2:100" ht="13.8" x14ac:dyDescent="0.3">
      <c r="B5" s="68" t="s">
        <v>103</v>
      </c>
      <c r="C5" s="55"/>
      <c r="D5" s="68" t="s">
        <v>104</v>
      </c>
      <c r="E5" s="55"/>
      <c r="F5" s="68" t="s">
        <v>105</v>
      </c>
      <c r="G5" s="55"/>
      <c r="H5" s="56"/>
      <c r="I5" s="55"/>
      <c r="L5" s="27">
        <v>3</v>
      </c>
      <c r="M5" s="27">
        <v>7</v>
      </c>
      <c r="N5" s="27">
        <v>14</v>
      </c>
      <c r="O5" s="27">
        <v>24</v>
      </c>
    </row>
    <row r="10" spans="2:100" ht="18" x14ac:dyDescent="0.35">
      <c r="B10" s="28" t="s">
        <v>95</v>
      </c>
    </row>
    <row r="12" spans="2:100" ht="15.6" x14ac:dyDescent="0.3">
      <c r="C12" s="51" t="s">
        <v>370</v>
      </c>
      <c r="D12" s="52"/>
      <c r="E12" s="52"/>
      <c r="F12" s="52"/>
      <c r="G12" s="52"/>
      <c r="H12" s="52"/>
      <c r="I12" s="52"/>
      <c r="J12" s="52"/>
      <c r="K12" s="53"/>
    </row>
    <row r="13" spans="2:100" ht="13.8" x14ac:dyDescent="0.3">
      <c r="C13" s="60" t="s">
        <v>371</v>
      </c>
      <c r="D13" s="62"/>
      <c r="E13" s="62"/>
      <c r="F13" s="61"/>
      <c r="G13" s="63" t="s">
        <v>425</v>
      </c>
      <c r="H13" s="64"/>
      <c r="I13" s="64"/>
      <c r="J13" s="64"/>
      <c r="K13" s="65"/>
    </row>
    <row r="14" spans="2:100" ht="13.8" x14ac:dyDescent="0.3">
      <c r="C14" s="60" t="s">
        <v>373</v>
      </c>
      <c r="D14" s="62"/>
      <c r="E14" s="62"/>
      <c r="F14" s="61"/>
      <c r="G14" s="63" t="s">
        <v>374</v>
      </c>
      <c r="H14" s="64"/>
      <c r="I14" s="64"/>
      <c r="J14" s="64"/>
      <c r="K14" s="65"/>
    </row>
    <row r="15" spans="2:100" ht="13.8" x14ac:dyDescent="0.3">
      <c r="C15" s="60" t="s">
        <v>375</v>
      </c>
      <c r="D15" s="62"/>
      <c r="E15" s="62"/>
      <c r="F15" s="61"/>
      <c r="G15" s="63" t="s">
        <v>376</v>
      </c>
      <c r="H15" s="64"/>
      <c r="I15" s="64"/>
      <c r="J15" s="64"/>
      <c r="K15" s="65"/>
    </row>
    <row r="16" spans="2:100" ht="13.8" x14ac:dyDescent="0.3">
      <c r="C16" s="60" t="s">
        <v>132</v>
      </c>
      <c r="D16" s="62"/>
      <c r="E16" s="62"/>
      <c r="F16" s="61"/>
      <c r="G16" s="63">
        <v>200</v>
      </c>
      <c r="H16" s="64"/>
      <c r="I16" s="64"/>
      <c r="J16" s="64"/>
      <c r="K16" s="65"/>
    </row>
    <row r="18" spans="3:9" ht="15.6" x14ac:dyDescent="0.3">
      <c r="C18" s="51" t="s">
        <v>377</v>
      </c>
      <c r="D18" s="52"/>
      <c r="E18" s="52"/>
      <c r="F18" s="52"/>
      <c r="G18" s="52"/>
      <c r="H18" s="52"/>
      <c r="I18" s="53"/>
    </row>
    <row r="19" spans="3:9" ht="13.8" x14ac:dyDescent="0.3">
      <c r="C19" s="60" t="s">
        <v>378</v>
      </c>
      <c r="D19" s="61"/>
      <c r="E19" s="63">
        <v>5</v>
      </c>
      <c r="F19" s="64"/>
      <c r="G19" s="64"/>
      <c r="H19" s="64"/>
      <c r="I19" s="65"/>
    </row>
    <row r="20" spans="3:9" ht="13.8" x14ac:dyDescent="0.3">
      <c r="C20" s="60" t="s">
        <v>379</v>
      </c>
      <c r="D20" s="61"/>
      <c r="E20" s="27" t="s">
        <v>32</v>
      </c>
      <c r="F20" s="27" t="s">
        <v>22</v>
      </c>
      <c r="G20" s="27" t="s">
        <v>16</v>
      </c>
      <c r="H20" s="27" t="s">
        <v>21</v>
      </c>
      <c r="I20" s="27" t="s">
        <v>37</v>
      </c>
    </row>
    <row r="21" spans="3:9" ht="13.8" x14ac:dyDescent="0.3">
      <c r="C21" s="60" t="s">
        <v>380</v>
      </c>
      <c r="D21" s="61"/>
      <c r="E21" s="27"/>
      <c r="F21" s="27"/>
      <c r="G21" s="27"/>
      <c r="H21" s="27"/>
      <c r="I21" s="27"/>
    </row>
    <row r="22" spans="3:9" ht="13.8" x14ac:dyDescent="0.3">
      <c r="C22" s="60" t="s">
        <v>381</v>
      </c>
      <c r="D22" s="61"/>
      <c r="E22" s="56" t="s">
        <v>39</v>
      </c>
      <c r="F22" s="66"/>
      <c r="G22" s="66"/>
      <c r="H22" s="66"/>
      <c r="I22" s="55"/>
    </row>
    <row r="24" spans="3:9" ht="15.6" x14ac:dyDescent="0.3">
      <c r="C24" s="51" t="s">
        <v>382</v>
      </c>
      <c r="D24" s="52"/>
      <c r="E24" s="52"/>
      <c r="F24" s="52"/>
      <c r="G24" s="52"/>
      <c r="H24" s="52"/>
      <c r="I24" s="53"/>
    </row>
    <row r="25" spans="3:9" ht="13.8" x14ac:dyDescent="0.3">
      <c r="C25" s="60" t="s">
        <v>383</v>
      </c>
      <c r="D25" s="62"/>
      <c r="E25" s="61"/>
      <c r="F25" s="63" t="b">
        <v>0</v>
      </c>
      <c r="G25" s="64"/>
      <c r="H25" s="64"/>
      <c r="I25" s="65"/>
    </row>
    <row r="27" spans="3:9" ht="15.6" x14ac:dyDescent="0.3">
      <c r="C27" s="51" t="s">
        <v>426</v>
      </c>
      <c r="D27" s="52"/>
      <c r="E27" s="52"/>
      <c r="F27" s="52"/>
      <c r="G27" s="52"/>
      <c r="H27" s="52"/>
      <c r="I27" s="53"/>
    </row>
    <row r="28" spans="3:9" ht="13.8" x14ac:dyDescent="0.3">
      <c r="C28" s="60" t="s">
        <v>388</v>
      </c>
      <c r="D28" s="62"/>
      <c r="E28" s="61"/>
      <c r="F28" s="63" t="s">
        <v>389</v>
      </c>
      <c r="G28" s="64"/>
      <c r="H28" s="64"/>
      <c r="I28" s="65"/>
    </row>
    <row r="30" spans="3:9" ht="15.6" x14ac:dyDescent="0.3">
      <c r="C30" s="51" t="s">
        <v>427</v>
      </c>
      <c r="D30" s="52"/>
      <c r="E30" s="52"/>
      <c r="F30" s="52"/>
      <c r="G30" s="52"/>
      <c r="H30" s="52"/>
      <c r="I30" s="53"/>
    </row>
    <row r="31" spans="3:9" ht="13.8" x14ac:dyDescent="0.3">
      <c r="C31" s="60" t="s">
        <v>428</v>
      </c>
      <c r="D31" s="62"/>
      <c r="E31" s="61"/>
      <c r="F31" s="63" t="b">
        <v>0</v>
      </c>
      <c r="G31" s="64"/>
      <c r="H31" s="64"/>
      <c r="I31" s="65"/>
    </row>
    <row r="32" spans="3:9" ht="13.8" x14ac:dyDescent="0.3">
      <c r="C32" s="60" t="s">
        <v>429</v>
      </c>
      <c r="D32" s="62"/>
      <c r="E32" s="61"/>
      <c r="F32" s="63" t="s">
        <v>430</v>
      </c>
      <c r="G32" s="64"/>
      <c r="H32" s="64"/>
      <c r="I32" s="65"/>
    </row>
    <row r="34" spans="3:9" ht="15.6" x14ac:dyDescent="0.3">
      <c r="C34" s="51" t="s">
        <v>431</v>
      </c>
      <c r="D34" s="52"/>
      <c r="E34" s="52"/>
      <c r="F34" s="52"/>
      <c r="G34" s="52"/>
      <c r="H34" s="52"/>
      <c r="I34" s="53"/>
    </row>
    <row r="35" spans="3:9" ht="13.8" x14ac:dyDescent="0.3">
      <c r="C35" s="60" t="s">
        <v>391</v>
      </c>
      <c r="D35" s="62"/>
      <c r="E35" s="61"/>
      <c r="F35" s="63">
        <v>2</v>
      </c>
      <c r="G35" s="64"/>
      <c r="H35" s="64"/>
      <c r="I35" s="65"/>
    </row>
    <row r="36" spans="3:9" ht="13.8" x14ac:dyDescent="0.3">
      <c r="C36" s="60" t="s">
        <v>162</v>
      </c>
      <c r="D36" s="62"/>
      <c r="E36" s="61"/>
      <c r="F36" s="63">
        <v>1</v>
      </c>
      <c r="G36" s="64"/>
      <c r="H36" s="64"/>
      <c r="I36" s="65"/>
    </row>
    <row r="37" spans="3:9" ht="13.8" x14ac:dyDescent="0.3">
      <c r="C37" s="60" t="s">
        <v>163</v>
      </c>
      <c r="D37" s="62"/>
      <c r="E37" s="61"/>
      <c r="F37" s="63">
        <v>0.5</v>
      </c>
      <c r="G37" s="64"/>
      <c r="H37" s="64"/>
      <c r="I37" s="65"/>
    </row>
    <row r="39" spans="3:9" ht="15.6" x14ac:dyDescent="0.3">
      <c r="C39" s="51" t="s">
        <v>432</v>
      </c>
      <c r="D39" s="52"/>
      <c r="E39" s="52"/>
      <c r="F39" s="52"/>
      <c r="G39" s="52"/>
      <c r="H39" s="52"/>
      <c r="I39" s="53"/>
    </row>
    <row r="40" spans="3:9" ht="13.8" x14ac:dyDescent="0.3">
      <c r="C40" s="60" t="s">
        <v>433</v>
      </c>
      <c r="D40" s="62"/>
      <c r="E40" s="61"/>
      <c r="F40" s="63" t="s">
        <v>430</v>
      </c>
      <c r="G40" s="64"/>
      <c r="H40" s="64"/>
      <c r="I40" s="65"/>
    </row>
    <row r="41" spans="3:9" ht="13.8" x14ac:dyDescent="0.3">
      <c r="C41" s="60" t="s">
        <v>434</v>
      </c>
      <c r="D41" s="62"/>
      <c r="E41" s="61"/>
      <c r="F41" s="63">
        <v>5</v>
      </c>
      <c r="G41" s="64"/>
      <c r="H41" s="64"/>
      <c r="I41" s="65"/>
    </row>
    <row r="42" spans="3:9" ht="13.8" x14ac:dyDescent="0.3">
      <c r="C42" s="60" t="s">
        <v>435</v>
      </c>
      <c r="D42" s="62"/>
      <c r="E42" s="61"/>
      <c r="F42" s="63" t="b">
        <v>1</v>
      </c>
      <c r="G42" s="64"/>
      <c r="H42" s="64"/>
      <c r="I42" s="65"/>
    </row>
    <row r="44" spans="3:9" ht="15.6" x14ac:dyDescent="0.3">
      <c r="C44" s="51" t="s">
        <v>396</v>
      </c>
      <c r="D44" s="52"/>
      <c r="E44" s="52"/>
      <c r="F44" s="52"/>
      <c r="G44" s="53"/>
    </row>
    <row r="45" spans="3:9" ht="13.8" x14ac:dyDescent="0.3">
      <c r="C45" s="56" t="s">
        <v>397</v>
      </c>
      <c r="D45" s="66"/>
      <c r="E45" s="66"/>
      <c r="F45" s="66"/>
      <c r="G45" s="55"/>
    </row>
    <row r="46" spans="3:9" ht="13.8" x14ac:dyDescent="0.3">
      <c r="C46" s="56" t="s">
        <v>398</v>
      </c>
      <c r="D46" s="66"/>
      <c r="E46" s="66"/>
      <c r="F46" s="66"/>
      <c r="G46" s="55"/>
    </row>
    <row r="47" spans="3:9" ht="13.8" x14ac:dyDescent="0.3">
      <c r="C47" s="56" t="s">
        <v>399</v>
      </c>
      <c r="D47" s="66"/>
      <c r="E47" s="66"/>
      <c r="F47" s="66"/>
      <c r="G47" s="55"/>
    </row>
    <row r="50" spans="2:4" ht="18" x14ac:dyDescent="0.35">
      <c r="B50" s="28" t="s">
        <v>436</v>
      </c>
    </row>
    <row r="52" spans="2:4" x14ac:dyDescent="0.25">
      <c r="C52" s="30" t="s">
        <v>437</v>
      </c>
      <c r="D52" s="31" t="s">
        <v>438</v>
      </c>
    </row>
    <row r="53" spans="2:4" x14ac:dyDescent="0.25">
      <c r="C53" s="30">
        <v>0</v>
      </c>
      <c r="D53" s="32">
        <v>0.42999999999999988</v>
      </c>
    </row>
    <row r="54" spans="2:4" x14ac:dyDescent="0.25">
      <c r="C54" s="30">
        <v>1</v>
      </c>
      <c r="D54" s="32">
        <v>0.1700000000000001</v>
      </c>
    </row>
    <row r="55" spans="2:4" x14ac:dyDescent="0.25">
      <c r="C55" s="30">
        <v>2</v>
      </c>
      <c r="D55" s="32">
        <v>0.17000000000000004</v>
      </c>
    </row>
    <row r="56" spans="2:4" x14ac:dyDescent="0.25">
      <c r="C56" s="30">
        <v>3</v>
      </c>
      <c r="D56" s="32">
        <v>0.16999999999999998</v>
      </c>
    </row>
    <row r="57" spans="2:4" x14ac:dyDescent="0.25">
      <c r="C57" s="30">
        <v>4</v>
      </c>
      <c r="D57" s="32">
        <v>0.16499999999999998</v>
      </c>
    </row>
    <row r="58" spans="2:4" x14ac:dyDescent="0.25">
      <c r="C58" s="30">
        <v>5</v>
      </c>
      <c r="D58" s="32">
        <v>0.15999999999999998</v>
      </c>
    </row>
    <row r="59" spans="2:4" x14ac:dyDescent="0.25">
      <c r="C59" s="30">
        <v>6</v>
      </c>
      <c r="D59" s="32">
        <v>0.13499999999999998</v>
      </c>
    </row>
    <row r="60" spans="2:4" x14ac:dyDescent="0.25">
      <c r="C60" s="30">
        <v>7</v>
      </c>
      <c r="D60" s="32">
        <v>0.13500000000000004</v>
      </c>
    </row>
    <row r="61" spans="2:4" x14ac:dyDescent="0.25">
      <c r="C61" s="30">
        <v>8</v>
      </c>
      <c r="D61" s="32">
        <v>0.13500000000000004</v>
      </c>
    </row>
    <row r="62" spans="2:4" x14ac:dyDescent="0.25">
      <c r="C62" s="30">
        <v>9</v>
      </c>
      <c r="D62" s="32">
        <v>0.11000000000000004</v>
      </c>
    </row>
    <row r="63" spans="2:4" x14ac:dyDescent="0.25">
      <c r="C63" s="30">
        <v>10</v>
      </c>
      <c r="D63" s="32">
        <v>0.11000000000000004</v>
      </c>
    </row>
    <row r="64" spans="2:4" x14ac:dyDescent="0.25">
      <c r="C64" s="30">
        <v>11</v>
      </c>
      <c r="D64" s="32">
        <v>0.10500000000000004</v>
      </c>
    </row>
    <row r="65" spans="3:4" x14ac:dyDescent="0.25">
      <c r="C65" s="30">
        <v>12</v>
      </c>
      <c r="D65" s="32">
        <v>0.10500000000000004</v>
      </c>
    </row>
    <row r="66" spans="3:4" x14ac:dyDescent="0.25">
      <c r="C66" s="30">
        <v>13</v>
      </c>
      <c r="D66" s="32">
        <v>9.5000000000000043E-2</v>
      </c>
    </row>
    <row r="67" spans="3:4" x14ac:dyDescent="0.25">
      <c r="C67" s="30">
        <v>14</v>
      </c>
      <c r="D67" s="32">
        <v>9.5000000000000029E-2</v>
      </c>
    </row>
    <row r="68" spans="3:4" x14ac:dyDescent="0.25">
      <c r="C68" s="30">
        <v>15</v>
      </c>
      <c r="D68" s="32">
        <v>9.0000000000000024E-2</v>
      </c>
    </row>
    <row r="69" spans="3:4" x14ac:dyDescent="0.25">
      <c r="C69" s="30">
        <v>16</v>
      </c>
      <c r="D69" s="32">
        <v>8.500000000000002E-2</v>
      </c>
    </row>
    <row r="70" spans="3:4" x14ac:dyDescent="0.25">
      <c r="C70" s="30">
        <v>17</v>
      </c>
      <c r="D70" s="32">
        <v>8.0000000000000016E-2</v>
      </c>
    </row>
    <row r="71" spans="3:4" x14ac:dyDescent="0.25">
      <c r="C71" s="30">
        <v>18</v>
      </c>
      <c r="D71" s="32">
        <v>7.5000000000000011E-2</v>
      </c>
    </row>
    <row r="72" spans="3:4" x14ac:dyDescent="0.25">
      <c r="C72" s="30">
        <v>19</v>
      </c>
      <c r="D72" s="32">
        <v>6.5000000000000002E-2</v>
      </c>
    </row>
    <row r="73" spans="3:4" x14ac:dyDescent="0.25">
      <c r="C73" s="30">
        <v>20</v>
      </c>
      <c r="D73" s="32">
        <v>6.4999999999999988E-2</v>
      </c>
    </row>
    <row r="74" spans="3:4" x14ac:dyDescent="0.25">
      <c r="C74" s="30">
        <v>21</v>
      </c>
      <c r="D74" s="32">
        <v>5.4999999999999986E-2</v>
      </c>
    </row>
    <row r="75" spans="3:4" x14ac:dyDescent="0.25">
      <c r="C75" s="30">
        <v>22</v>
      </c>
      <c r="D75" s="32">
        <v>5.4999999999999993E-2</v>
      </c>
    </row>
    <row r="76" spans="3:4" x14ac:dyDescent="0.25">
      <c r="C76" s="30">
        <v>23</v>
      </c>
      <c r="D76" s="32">
        <v>4.9999999999999996E-2</v>
      </c>
    </row>
    <row r="77" spans="3:4" x14ac:dyDescent="0.25">
      <c r="C77" s="30">
        <v>24</v>
      </c>
      <c r="D77" s="32">
        <v>4.4999999999999998E-2</v>
      </c>
    </row>
    <row r="78" spans="3:4" x14ac:dyDescent="0.25">
      <c r="C78" s="30">
        <v>25</v>
      </c>
      <c r="D78" s="32">
        <v>4.4999999999999998E-2</v>
      </c>
    </row>
    <row r="79" spans="3:4" x14ac:dyDescent="0.25">
      <c r="C79" s="30">
        <v>26</v>
      </c>
      <c r="D79" s="32">
        <v>3.9999999999999994E-2</v>
      </c>
    </row>
    <row r="80" spans="3:4" x14ac:dyDescent="0.25">
      <c r="C80" s="30">
        <v>27</v>
      </c>
      <c r="D80" s="32">
        <v>3.4999999999999996E-2</v>
      </c>
    </row>
    <row r="81" spans="2:4" x14ac:dyDescent="0.25">
      <c r="C81" s="30">
        <v>28</v>
      </c>
      <c r="D81" s="32">
        <v>3.500000000000001E-2</v>
      </c>
    </row>
    <row r="82" spans="2:4" x14ac:dyDescent="0.25">
      <c r="C82" s="30">
        <v>29</v>
      </c>
      <c r="D82" s="32">
        <v>3.0000000000000013E-2</v>
      </c>
    </row>
    <row r="83" spans="2:4" x14ac:dyDescent="0.25">
      <c r="C83" s="30">
        <v>30</v>
      </c>
      <c r="D83" s="32">
        <v>3.0000000000000006E-2</v>
      </c>
    </row>
    <row r="84" spans="2:4" x14ac:dyDescent="0.25">
      <c r="C84" s="30">
        <v>31</v>
      </c>
      <c r="D84" s="32">
        <v>2.0000000000000004E-2</v>
      </c>
    </row>
    <row r="85" spans="2:4" x14ac:dyDescent="0.25">
      <c r="C85" s="30">
        <v>32</v>
      </c>
      <c r="D85" s="32">
        <v>2.0000000000000004E-2</v>
      </c>
    </row>
    <row r="86" spans="2:4" x14ac:dyDescent="0.25">
      <c r="C86" s="30">
        <v>33</v>
      </c>
      <c r="D86" s="32">
        <v>1.5000000000000003E-2</v>
      </c>
    </row>
    <row r="87" spans="2:4" x14ac:dyDescent="0.25">
      <c r="C87" s="30">
        <v>34</v>
      </c>
      <c r="D87" s="32">
        <v>1.0000000000000005E-2</v>
      </c>
    </row>
    <row r="88" spans="2:4" x14ac:dyDescent="0.25">
      <c r="C88" s="30">
        <v>35</v>
      </c>
      <c r="D88" s="32">
        <v>5.0000000000000036E-3</v>
      </c>
    </row>
    <row r="89" spans="2:4" x14ac:dyDescent="0.25">
      <c r="C89" s="30">
        <v>36</v>
      </c>
      <c r="D89" s="32">
        <v>5.2041704279304213E-18</v>
      </c>
    </row>
    <row r="92" spans="2:4" ht="18" x14ac:dyDescent="0.35">
      <c r="B92" s="28" t="s">
        <v>424</v>
      </c>
    </row>
    <row r="94" spans="2:4" x14ac:dyDescent="0.25">
      <c r="C94" s="30" t="s">
        <v>439</v>
      </c>
      <c r="D94" s="31" t="s">
        <v>440</v>
      </c>
    </row>
    <row r="95" spans="2:4" x14ac:dyDescent="0.25">
      <c r="C95" s="30" t="s">
        <v>32</v>
      </c>
      <c r="D95" s="32">
        <v>0.87000000000000022</v>
      </c>
    </row>
    <row r="96" spans="2:4" x14ac:dyDescent="0.25">
      <c r="C96" s="30" t="s">
        <v>22</v>
      </c>
      <c r="D96" s="32">
        <v>0.72</v>
      </c>
    </row>
    <row r="97" spans="3:4" x14ac:dyDescent="0.25">
      <c r="C97" s="30" t="s">
        <v>16</v>
      </c>
      <c r="D97" s="32">
        <v>0.57000000000000006</v>
      </c>
    </row>
    <row r="98" spans="3:4" x14ac:dyDescent="0.25">
      <c r="C98" s="30" t="s">
        <v>21</v>
      </c>
      <c r="D98" s="32">
        <v>0.25000000000000006</v>
      </c>
    </row>
    <row r="99" spans="3:4" x14ac:dyDescent="0.25">
      <c r="C99" s="30" t="s">
        <v>37</v>
      </c>
      <c r="D99" s="32">
        <v>0.83000000000000018</v>
      </c>
    </row>
  </sheetData>
  <mergeCells count="55">
    <mergeCell ref="C44:G44"/>
    <mergeCell ref="C45:G45"/>
    <mergeCell ref="C46:G46"/>
    <mergeCell ref="C47:G47"/>
    <mergeCell ref="C39:I39"/>
    <mergeCell ref="C40:E40"/>
    <mergeCell ref="F40:I40"/>
    <mergeCell ref="C41:E41"/>
    <mergeCell ref="F41:I41"/>
    <mergeCell ref="C42:E42"/>
    <mergeCell ref="F42:I42"/>
    <mergeCell ref="C35:E35"/>
    <mergeCell ref="F35:I35"/>
    <mergeCell ref="C36:E36"/>
    <mergeCell ref="F36:I36"/>
    <mergeCell ref="C37:E37"/>
    <mergeCell ref="F37:I37"/>
    <mergeCell ref="C34:I34"/>
    <mergeCell ref="C24:I24"/>
    <mergeCell ref="C25:E25"/>
    <mergeCell ref="F25:I25"/>
    <mergeCell ref="C27:I27"/>
    <mergeCell ref="C28:E28"/>
    <mergeCell ref="F28:I28"/>
    <mergeCell ref="C30:I30"/>
    <mergeCell ref="C31:E31"/>
    <mergeCell ref="F31:I31"/>
    <mergeCell ref="C32:E32"/>
    <mergeCell ref="F32:I32"/>
    <mergeCell ref="C22:D22"/>
    <mergeCell ref="E22:I22"/>
    <mergeCell ref="C14:F14"/>
    <mergeCell ref="G14:K14"/>
    <mergeCell ref="C15:F15"/>
    <mergeCell ref="G15:K15"/>
    <mergeCell ref="C16:F16"/>
    <mergeCell ref="G16:K16"/>
    <mergeCell ref="C18:I18"/>
    <mergeCell ref="C19:D19"/>
    <mergeCell ref="E19:I19"/>
    <mergeCell ref="C20:D20"/>
    <mergeCell ref="C21:D21"/>
    <mergeCell ref="C13:F13"/>
    <mergeCell ref="G13:K13"/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12:K12"/>
  </mergeCells>
  <hyperlinks>
    <hyperlink ref="B4" location="'CT_FullTree3'!$B$10:$B$10" display="Fully Grown Tree Rules (Using Training Data)" xr:uid="{48CEFE70-1DDD-41C2-B9FD-1B9B85238311}"/>
    <hyperlink ref="D4" location="'CT_Output4'!$B$10:$B$10" display="Inputs" xr:uid="{6EABE15C-ECDD-434A-85D1-FB0A627039EA}"/>
    <hyperlink ref="F4" location="'CT_Output4'!$B$92:$B$92" display="Feature Importance" xr:uid="{996B8CF9-3B59-4E78-B3A8-DB5908657136}"/>
    <hyperlink ref="H4" location="'CT_Stored4'!$B$10:$B$10" display="PMML Model" xr:uid="{05DDD2A0-766B-4B02-87A3-F72BF5411339}"/>
    <hyperlink ref="B5" location="'CT_TrainingLiftChart4'!$B$10:$B$10" display="Training: Charts" xr:uid="{E2261DEC-81E6-43F3-949F-F24F86B79595}"/>
    <hyperlink ref="D5" location="'CT_TrainingScore4'!$B$10:$B$10" display="Training: Classification Summary" xr:uid="{7EB8A116-B7CC-4E26-8B67-0B54E5653462}"/>
    <hyperlink ref="F5" location="'CT_TrainingScore4'!$B$34:$B$34" display="Training: Classification Details" xr:uid="{A613DB94-01E6-4B84-9C92-63CD5C8C5C2E}"/>
  </hyperlink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CAA4-06D8-4F7F-A264-B993227AC883}">
  <dimension ref="B1:O236"/>
  <sheetViews>
    <sheetView showGridLines="0" topLeftCell="A9" workbookViewId="0"/>
  </sheetViews>
  <sheetFormatPr defaultColWidth="9.109375" defaultRowHeight="13.2" x14ac:dyDescent="0.25"/>
  <cols>
    <col min="1" max="2" width="9.109375" style="22"/>
    <col min="3" max="3" width="18.33203125" style="22" bestFit="1" customWidth="1"/>
    <col min="4" max="4" width="13.5546875" style="22" customWidth="1"/>
    <col min="5" max="5" width="24" style="22" customWidth="1"/>
    <col min="6" max="7" width="13.44140625" style="22" customWidth="1"/>
    <col min="8" max="11" width="9.109375" style="22"/>
    <col min="12" max="12" width="15.5546875" style="22" bestFit="1" customWidth="1"/>
    <col min="13" max="16384" width="9.109375" style="22"/>
  </cols>
  <sheetData>
    <row r="1" spans="2:15" ht="18" x14ac:dyDescent="0.35">
      <c r="B1" s="24" t="s">
        <v>441</v>
      </c>
      <c r="N1" s="22" t="s">
        <v>421</v>
      </c>
    </row>
    <row r="3" spans="2:15" ht="15.6" x14ac:dyDescent="0.3">
      <c r="B3" s="51" t="s">
        <v>92</v>
      </c>
      <c r="C3" s="52"/>
      <c r="D3" s="52"/>
      <c r="E3" s="52"/>
      <c r="F3" s="52"/>
      <c r="G3" s="52"/>
      <c r="H3" s="52"/>
      <c r="I3" s="53"/>
      <c r="L3" s="51" t="s">
        <v>93</v>
      </c>
      <c r="M3" s="52"/>
      <c r="N3" s="52"/>
      <c r="O3" s="53"/>
    </row>
    <row r="4" spans="2:15" ht="13.8" x14ac:dyDescent="0.3">
      <c r="B4" s="68" t="s">
        <v>423</v>
      </c>
      <c r="C4" s="55"/>
      <c r="D4" s="68" t="s">
        <v>95</v>
      </c>
      <c r="E4" s="55"/>
      <c r="F4" s="68" t="s">
        <v>424</v>
      </c>
      <c r="G4" s="55"/>
      <c r="H4" s="68" t="s">
        <v>98</v>
      </c>
      <c r="I4" s="55"/>
      <c r="L4" s="26" t="s">
        <v>99</v>
      </c>
      <c r="M4" s="26" t="s">
        <v>100</v>
      </c>
      <c r="N4" s="26" t="s">
        <v>101</v>
      </c>
      <c r="O4" s="26" t="s">
        <v>70</v>
      </c>
    </row>
    <row r="5" spans="2:15" ht="13.8" x14ac:dyDescent="0.3">
      <c r="B5" s="68" t="s">
        <v>103</v>
      </c>
      <c r="C5" s="55"/>
      <c r="D5" s="68" t="s">
        <v>104</v>
      </c>
      <c r="E5" s="55"/>
      <c r="F5" s="68" t="s">
        <v>105</v>
      </c>
      <c r="G5" s="55"/>
      <c r="H5" s="56"/>
      <c r="I5" s="55"/>
      <c r="L5" s="27">
        <v>3</v>
      </c>
      <c r="M5" s="27">
        <v>7</v>
      </c>
      <c r="N5" s="27">
        <v>14</v>
      </c>
      <c r="O5" s="27">
        <v>24</v>
      </c>
    </row>
    <row r="10" spans="2:15" ht="18" x14ac:dyDescent="0.35">
      <c r="B10" s="28" t="s">
        <v>104</v>
      </c>
    </row>
    <row r="12" spans="2:15" ht="15.6" x14ac:dyDescent="0.3">
      <c r="C12" s="57" t="s">
        <v>144</v>
      </c>
      <c r="D12" s="58"/>
      <c r="E12" s="59"/>
    </row>
    <row r="13" spans="2:15" x14ac:dyDescent="0.25">
      <c r="C13" s="30" t="s">
        <v>145</v>
      </c>
      <c r="D13" s="31" t="s">
        <v>146</v>
      </c>
      <c r="E13" s="31" t="s">
        <v>147</v>
      </c>
    </row>
    <row r="14" spans="2:15" x14ac:dyDescent="0.25">
      <c r="C14" s="30">
        <v>0</v>
      </c>
      <c r="D14" s="32">
        <v>114</v>
      </c>
      <c r="E14" s="32">
        <v>0</v>
      </c>
    </row>
    <row r="15" spans="2:15" x14ac:dyDescent="0.25">
      <c r="C15" s="30">
        <v>1</v>
      </c>
      <c r="D15" s="32">
        <v>0</v>
      </c>
      <c r="E15" s="32">
        <v>86</v>
      </c>
    </row>
    <row r="17" spans="3:6" ht="15.6" x14ac:dyDescent="0.3">
      <c r="C17" s="57" t="s">
        <v>148</v>
      </c>
      <c r="D17" s="58"/>
      <c r="E17" s="58"/>
      <c r="F17" s="59"/>
    </row>
    <row r="18" spans="3:6" x14ac:dyDescent="0.25">
      <c r="C18" s="22" t="s">
        <v>149</v>
      </c>
      <c r="D18" s="22" t="s">
        <v>133</v>
      </c>
      <c r="E18" s="22" t="s">
        <v>150</v>
      </c>
      <c r="F18" s="22" t="s">
        <v>151</v>
      </c>
    </row>
    <row r="19" spans="3:6" x14ac:dyDescent="0.25">
      <c r="C19" s="30">
        <v>0</v>
      </c>
      <c r="D19" s="22">
        <f>SUM($D$14:$E$14)</f>
        <v>114</v>
      </c>
      <c r="E19" s="22">
        <f>SUM($D$14:$E$14) - $D$14</f>
        <v>0</v>
      </c>
      <c r="F19" s="22">
        <f>IF($D$19=0,"Undefined",$E$19*100 / $D$19)</f>
        <v>0</v>
      </c>
    </row>
    <row r="20" spans="3:6" x14ac:dyDescent="0.25">
      <c r="C20" s="30">
        <v>1</v>
      </c>
      <c r="D20" s="22">
        <f>SUM($D$15:$E$15)</f>
        <v>86</v>
      </c>
      <c r="E20" s="22">
        <f>SUM($D$15:$E$15) - $E$15</f>
        <v>0</v>
      </c>
      <c r="F20" s="22">
        <f>IF($D$20=0,"Undefined",$E$20*100 / $D$20)</f>
        <v>0</v>
      </c>
    </row>
    <row r="21" spans="3:6" x14ac:dyDescent="0.25">
      <c r="C21" s="30" t="s">
        <v>152</v>
      </c>
      <c r="D21" s="22">
        <f>SUM($D$19:$D$20)</f>
        <v>200</v>
      </c>
      <c r="E21" s="22">
        <f>SUM($E$19:$E$20)</f>
        <v>0</v>
      </c>
      <c r="F21" s="22">
        <f>IF($D$21=0,"Undefined",$E$21*100 / $D$21)</f>
        <v>0</v>
      </c>
    </row>
    <row r="23" spans="3:6" ht="15.6" x14ac:dyDescent="0.3">
      <c r="C23" s="57" t="s">
        <v>153</v>
      </c>
      <c r="D23" s="59"/>
    </row>
    <row r="24" spans="3:6" x14ac:dyDescent="0.25">
      <c r="C24" s="22" t="s">
        <v>154</v>
      </c>
      <c r="D24" s="22" t="s">
        <v>155</v>
      </c>
    </row>
    <row r="25" spans="3:6" x14ac:dyDescent="0.25">
      <c r="C25" s="22" t="s">
        <v>156</v>
      </c>
      <c r="D25" s="22">
        <v>200</v>
      </c>
    </row>
    <row r="26" spans="3:6" x14ac:dyDescent="0.25">
      <c r="C26" s="22" t="s">
        <v>157</v>
      </c>
      <c r="D26" s="22">
        <v>100</v>
      </c>
    </row>
    <row r="27" spans="3:6" x14ac:dyDescent="0.25">
      <c r="C27" s="22" t="s">
        <v>158</v>
      </c>
      <c r="D27" s="22">
        <v>1</v>
      </c>
    </row>
    <row r="28" spans="3:6" x14ac:dyDescent="0.25">
      <c r="C28" s="22" t="s">
        <v>159</v>
      </c>
      <c r="D28" s="22">
        <v>1</v>
      </c>
    </row>
    <row r="29" spans="3:6" x14ac:dyDescent="0.25">
      <c r="C29" s="22" t="s">
        <v>160</v>
      </c>
      <c r="D29" s="22">
        <v>1</v>
      </c>
    </row>
    <row r="30" spans="3:6" x14ac:dyDescent="0.25">
      <c r="C30" s="22" t="s">
        <v>161</v>
      </c>
      <c r="D30" s="22">
        <v>1</v>
      </c>
    </row>
    <row r="31" spans="3:6" x14ac:dyDescent="0.25">
      <c r="C31" s="22" t="s">
        <v>162</v>
      </c>
      <c r="D31" s="22">
        <v>1</v>
      </c>
    </row>
    <row r="32" spans="3:6" x14ac:dyDescent="0.25">
      <c r="C32" s="22" t="s">
        <v>163</v>
      </c>
      <c r="D32" s="22">
        <v>0.5</v>
      </c>
    </row>
    <row r="34" spans="2:7" ht="18" x14ac:dyDescent="0.35">
      <c r="B34" s="28" t="s">
        <v>105</v>
      </c>
    </row>
    <row r="36" spans="2:7" x14ac:dyDescent="0.25">
      <c r="C36" s="30" t="s">
        <v>164</v>
      </c>
      <c r="D36" s="31" t="s">
        <v>39</v>
      </c>
      <c r="E36" s="31" t="s">
        <v>165</v>
      </c>
      <c r="F36" s="31" t="s">
        <v>167</v>
      </c>
      <c r="G36" s="31" t="s">
        <v>166</v>
      </c>
    </row>
    <row r="37" spans="2:7" x14ac:dyDescent="0.25">
      <c r="C37" s="30" t="s">
        <v>168</v>
      </c>
      <c r="D37" s="32">
        <v>1</v>
      </c>
      <c r="E37" s="32">
        <v>1</v>
      </c>
      <c r="F37" s="32">
        <v>0</v>
      </c>
      <c r="G37" s="32">
        <v>1</v>
      </c>
    </row>
    <row r="38" spans="2:7" x14ac:dyDescent="0.25">
      <c r="C38" s="30" t="s">
        <v>169</v>
      </c>
      <c r="D38" s="32">
        <v>0</v>
      </c>
      <c r="E38" s="32">
        <v>0</v>
      </c>
      <c r="F38" s="32">
        <v>1</v>
      </c>
      <c r="G38" s="32">
        <v>0</v>
      </c>
    </row>
    <row r="39" spans="2:7" x14ac:dyDescent="0.25">
      <c r="C39" s="30" t="s">
        <v>170</v>
      </c>
      <c r="D39" s="32">
        <v>1</v>
      </c>
      <c r="E39" s="32">
        <v>1</v>
      </c>
      <c r="F39" s="32">
        <v>0</v>
      </c>
      <c r="G39" s="32">
        <v>1</v>
      </c>
    </row>
    <row r="40" spans="2:7" x14ac:dyDescent="0.25">
      <c r="C40" s="30" t="s">
        <v>171</v>
      </c>
      <c r="D40" s="32">
        <v>0</v>
      </c>
      <c r="E40" s="32">
        <v>0</v>
      </c>
      <c r="F40" s="32">
        <v>1</v>
      </c>
      <c r="G40" s="32">
        <v>0</v>
      </c>
    </row>
    <row r="41" spans="2:7" x14ac:dyDescent="0.25">
      <c r="C41" s="30" t="s">
        <v>172</v>
      </c>
      <c r="D41" s="32">
        <v>0</v>
      </c>
      <c r="E41" s="32">
        <v>0</v>
      </c>
      <c r="F41" s="32">
        <v>1</v>
      </c>
      <c r="G41" s="32">
        <v>0</v>
      </c>
    </row>
    <row r="42" spans="2:7" x14ac:dyDescent="0.25">
      <c r="C42" s="30" t="s">
        <v>173</v>
      </c>
      <c r="D42" s="32">
        <v>0</v>
      </c>
      <c r="E42" s="32">
        <v>0</v>
      </c>
      <c r="F42" s="32">
        <v>1</v>
      </c>
      <c r="G42" s="32">
        <v>0</v>
      </c>
    </row>
    <row r="43" spans="2:7" x14ac:dyDescent="0.25">
      <c r="C43" s="30" t="s">
        <v>174</v>
      </c>
      <c r="D43" s="32">
        <v>0</v>
      </c>
      <c r="E43" s="32">
        <v>0</v>
      </c>
      <c r="F43" s="32">
        <v>1</v>
      </c>
      <c r="G43" s="32">
        <v>0</v>
      </c>
    </row>
    <row r="44" spans="2:7" x14ac:dyDescent="0.25">
      <c r="C44" s="30" t="s">
        <v>175</v>
      </c>
      <c r="D44" s="32">
        <v>0</v>
      </c>
      <c r="E44" s="32">
        <v>0</v>
      </c>
      <c r="F44" s="32">
        <v>1</v>
      </c>
      <c r="G44" s="32">
        <v>0</v>
      </c>
    </row>
    <row r="45" spans="2:7" x14ac:dyDescent="0.25">
      <c r="C45" s="30" t="s">
        <v>176</v>
      </c>
      <c r="D45" s="32">
        <v>1</v>
      </c>
      <c r="E45" s="32">
        <v>1</v>
      </c>
      <c r="F45" s="32">
        <v>0</v>
      </c>
      <c r="G45" s="32">
        <v>1</v>
      </c>
    </row>
    <row r="46" spans="2:7" x14ac:dyDescent="0.25">
      <c r="C46" s="30" t="s">
        <v>177</v>
      </c>
      <c r="D46" s="32">
        <v>0</v>
      </c>
      <c r="E46" s="32">
        <v>0</v>
      </c>
      <c r="F46" s="32">
        <v>1</v>
      </c>
      <c r="G46" s="32">
        <v>0</v>
      </c>
    </row>
    <row r="47" spans="2:7" x14ac:dyDescent="0.25">
      <c r="C47" s="30" t="s">
        <v>178</v>
      </c>
      <c r="D47" s="32">
        <v>0</v>
      </c>
      <c r="E47" s="32">
        <v>0</v>
      </c>
      <c r="F47" s="32">
        <v>1</v>
      </c>
      <c r="G47" s="32">
        <v>0</v>
      </c>
    </row>
    <row r="48" spans="2:7" x14ac:dyDescent="0.25">
      <c r="C48" s="30" t="s">
        <v>179</v>
      </c>
      <c r="D48" s="32">
        <v>0</v>
      </c>
      <c r="E48" s="32">
        <v>0</v>
      </c>
      <c r="F48" s="32">
        <v>1</v>
      </c>
      <c r="G48" s="32">
        <v>0</v>
      </c>
    </row>
    <row r="49" spans="3:7" x14ac:dyDescent="0.25">
      <c r="C49" s="30" t="s">
        <v>180</v>
      </c>
      <c r="D49" s="32">
        <v>1</v>
      </c>
      <c r="E49" s="32">
        <v>1</v>
      </c>
      <c r="F49" s="32">
        <v>0</v>
      </c>
      <c r="G49" s="32">
        <v>1</v>
      </c>
    </row>
    <row r="50" spans="3:7" x14ac:dyDescent="0.25">
      <c r="C50" s="30" t="s">
        <v>181</v>
      </c>
      <c r="D50" s="32">
        <v>1</v>
      </c>
      <c r="E50" s="32">
        <v>1</v>
      </c>
      <c r="F50" s="32">
        <v>0</v>
      </c>
      <c r="G50" s="32">
        <v>1</v>
      </c>
    </row>
    <row r="51" spans="3:7" x14ac:dyDescent="0.25">
      <c r="C51" s="30" t="s">
        <v>182</v>
      </c>
      <c r="D51" s="32">
        <v>1</v>
      </c>
      <c r="E51" s="32">
        <v>1</v>
      </c>
      <c r="F51" s="32">
        <v>0</v>
      </c>
      <c r="G51" s="32">
        <v>1</v>
      </c>
    </row>
    <row r="52" spans="3:7" x14ac:dyDescent="0.25">
      <c r="C52" s="30" t="s">
        <v>183</v>
      </c>
      <c r="D52" s="32">
        <v>0</v>
      </c>
      <c r="E52" s="32">
        <v>0</v>
      </c>
      <c r="F52" s="32">
        <v>1</v>
      </c>
      <c r="G52" s="32">
        <v>0</v>
      </c>
    </row>
    <row r="53" spans="3:7" x14ac:dyDescent="0.25">
      <c r="C53" s="30" t="s">
        <v>184</v>
      </c>
      <c r="D53" s="32">
        <v>1</v>
      </c>
      <c r="E53" s="32">
        <v>1</v>
      </c>
      <c r="F53" s="32">
        <v>0</v>
      </c>
      <c r="G53" s="32">
        <v>1</v>
      </c>
    </row>
    <row r="54" spans="3:7" x14ac:dyDescent="0.25">
      <c r="C54" s="30" t="s">
        <v>185</v>
      </c>
      <c r="D54" s="32">
        <v>1</v>
      </c>
      <c r="E54" s="32">
        <v>1</v>
      </c>
      <c r="F54" s="32">
        <v>0</v>
      </c>
      <c r="G54" s="32">
        <v>1</v>
      </c>
    </row>
    <row r="55" spans="3:7" x14ac:dyDescent="0.25">
      <c r="C55" s="30" t="s">
        <v>186</v>
      </c>
      <c r="D55" s="32">
        <v>0</v>
      </c>
      <c r="E55" s="32">
        <v>0</v>
      </c>
      <c r="F55" s="32">
        <v>1</v>
      </c>
      <c r="G55" s="32">
        <v>0</v>
      </c>
    </row>
    <row r="56" spans="3:7" x14ac:dyDescent="0.25">
      <c r="C56" s="30" t="s">
        <v>187</v>
      </c>
      <c r="D56" s="32">
        <v>1</v>
      </c>
      <c r="E56" s="32">
        <v>1</v>
      </c>
      <c r="F56" s="32">
        <v>0</v>
      </c>
      <c r="G56" s="32">
        <v>1</v>
      </c>
    </row>
    <row r="57" spans="3:7" x14ac:dyDescent="0.25">
      <c r="C57" s="30" t="s">
        <v>188</v>
      </c>
      <c r="D57" s="32">
        <v>0</v>
      </c>
      <c r="E57" s="32">
        <v>0</v>
      </c>
      <c r="F57" s="32">
        <v>1</v>
      </c>
      <c r="G57" s="32">
        <v>0</v>
      </c>
    </row>
    <row r="58" spans="3:7" x14ac:dyDescent="0.25">
      <c r="C58" s="30" t="s">
        <v>189</v>
      </c>
      <c r="D58" s="32">
        <v>1</v>
      </c>
      <c r="E58" s="32">
        <v>1</v>
      </c>
      <c r="F58" s="32">
        <v>0</v>
      </c>
      <c r="G58" s="32">
        <v>1</v>
      </c>
    </row>
    <row r="59" spans="3:7" x14ac:dyDescent="0.25">
      <c r="C59" s="30" t="s">
        <v>190</v>
      </c>
      <c r="D59" s="32">
        <v>0</v>
      </c>
      <c r="E59" s="32">
        <v>0</v>
      </c>
      <c r="F59" s="32">
        <v>1</v>
      </c>
      <c r="G59" s="32">
        <v>0</v>
      </c>
    </row>
    <row r="60" spans="3:7" x14ac:dyDescent="0.25">
      <c r="C60" s="30" t="s">
        <v>191</v>
      </c>
      <c r="D60" s="32">
        <v>1</v>
      </c>
      <c r="E60" s="32">
        <v>1</v>
      </c>
      <c r="F60" s="32">
        <v>0</v>
      </c>
      <c r="G60" s="32">
        <v>1</v>
      </c>
    </row>
    <row r="61" spans="3:7" x14ac:dyDescent="0.25">
      <c r="C61" s="30" t="s">
        <v>192</v>
      </c>
      <c r="D61" s="32">
        <v>0</v>
      </c>
      <c r="E61" s="32">
        <v>0</v>
      </c>
      <c r="F61" s="32">
        <v>1</v>
      </c>
      <c r="G61" s="32">
        <v>0</v>
      </c>
    </row>
    <row r="62" spans="3:7" x14ac:dyDescent="0.25">
      <c r="C62" s="30" t="s">
        <v>193</v>
      </c>
      <c r="D62" s="32">
        <v>0</v>
      </c>
      <c r="E62" s="32">
        <v>0</v>
      </c>
      <c r="F62" s="32">
        <v>1</v>
      </c>
      <c r="G62" s="32">
        <v>0</v>
      </c>
    </row>
    <row r="63" spans="3:7" x14ac:dyDescent="0.25">
      <c r="C63" s="30" t="s">
        <v>194</v>
      </c>
      <c r="D63" s="32">
        <v>0</v>
      </c>
      <c r="E63" s="32">
        <v>0</v>
      </c>
      <c r="F63" s="32">
        <v>1</v>
      </c>
      <c r="G63" s="32">
        <v>0</v>
      </c>
    </row>
    <row r="64" spans="3:7" x14ac:dyDescent="0.25">
      <c r="C64" s="30" t="s">
        <v>195</v>
      </c>
      <c r="D64" s="32">
        <v>0</v>
      </c>
      <c r="E64" s="32">
        <v>0</v>
      </c>
      <c r="F64" s="32">
        <v>1</v>
      </c>
      <c r="G64" s="32">
        <v>0</v>
      </c>
    </row>
    <row r="65" spans="3:7" x14ac:dyDescent="0.25">
      <c r="C65" s="30" t="s">
        <v>196</v>
      </c>
      <c r="D65" s="32">
        <v>0</v>
      </c>
      <c r="E65" s="32">
        <v>0</v>
      </c>
      <c r="F65" s="32">
        <v>1</v>
      </c>
      <c r="G65" s="32">
        <v>0</v>
      </c>
    </row>
    <row r="66" spans="3:7" x14ac:dyDescent="0.25">
      <c r="C66" s="30" t="s">
        <v>197</v>
      </c>
      <c r="D66" s="32">
        <v>0</v>
      </c>
      <c r="E66" s="32">
        <v>0</v>
      </c>
      <c r="F66" s="32">
        <v>1</v>
      </c>
      <c r="G66" s="32">
        <v>0</v>
      </c>
    </row>
    <row r="67" spans="3:7" x14ac:dyDescent="0.25">
      <c r="C67" s="30" t="s">
        <v>198</v>
      </c>
      <c r="D67" s="32">
        <v>0</v>
      </c>
      <c r="E67" s="32">
        <v>0</v>
      </c>
      <c r="F67" s="32">
        <v>1</v>
      </c>
      <c r="G67" s="32">
        <v>0</v>
      </c>
    </row>
    <row r="68" spans="3:7" x14ac:dyDescent="0.25">
      <c r="C68" s="30" t="s">
        <v>199</v>
      </c>
      <c r="D68" s="32">
        <v>0</v>
      </c>
      <c r="E68" s="32">
        <v>0</v>
      </c>
      <c r="F68" s="32">
        <v>1</v>
      </c>
      <c r="G68" s="32">
        <v>0</v>
      </c>
    </row>
    <row r="69" spans="3:7" x14ac:dyDescent="0.25">
      <c r="C69" s="30" t="s">
        <v>200</v>
      </c>
      <c r="D69" s="32">
        <v>0</v>
      </c>
      <c r="E69" s="32">
        <v>0</v>
      </c>
      <c r="F69" s="32">
        <v>1</v>
      </c>
      <c r="G69" s="32">
        <v>0</v>
      </c>
    </row>
    <row r="70" spans="3:7" x14ac:dyDescent="0.25">
      <c r="C70" s="30" t="s">
        <v>201</v>
      </c>
      <c r="D70" s="32">
        <v>1</v>
      </c>
      <c r="E70" s="32">
        <v>1</v>
      </c>
      <c r="F70" s="32">
        <v>0</v>
      </c>
      <c r="G70" s="32">
        <v>1</v>
      </c>
    </row>
    <row r="71" spans="3:7" x14ac:dyDescent="0.25">
      <c r="C71" s="30" t="s">
        <v>202</v>
      </c>
      <c r="D71" s="32">
        <v>0</v>
      </c>
      <c r="E71" s="32">
        <v>0</v>
      </c>
      <c r="F71" s="32">
        <v>1</v>
      </c>
      <c r="G71" s="32">
        <v>0</v>
      </c>
    </row>
    <row r="72" spans="3:7" x14ac:dyDescent="0.25">
      <c r="C72" s="30" t="s">
        <v>203</v>
      </c>
      <c r="D72" s="32">
        <v>0</v>
      </c>
      <c r="E72" s="32">
        <v>0</v>
      </c>
      <c r="F72" s="32">
        <v>1</v>
      </c>
      <c r="G72" s="32">
        <v>0</v>
      </c>
    </row>
    <row r="73" spans="3:7" x14ac:dyDescent="0.25">
      <c r="C73" s="30" t="s">
        <v>204</v>
      </c>
      <c r="D73" s="32">
        <v>0</v>
      </c>
      <c r="E73" s="32">
        <v>0</v>
      </c>
      <c r="F73" s="32">
        <v>1</v>
      </c>
      <c r="G73" s="32">
        <v>0</v>
      </c>
    </row>
    <row r="74" spans="3:7" x14ac:dyDescent="0.25">
      <c r="C74" s="30" t="s">
        <v>205</v>
      </c>
      <c r="D74" s="32">
        <v>1</v>
      </c>
      <c r="E74" s="32">
        <v>1</v>
      </c>
      <c r="F74" s="32">
        <v>0</v>
      </c>
      <c r="G74" s="32">
        <v>1</v>
      </c>
    </row>
    <row r="75" spans="3:7" x14ac:dyDescent="0.25">
      <c r="C75" s="30" t="s">
        <v>206</v>
      </c>
      <c r="D75" s="32">
        <v>1</v>
      </c>
      <c r="E75" s="32">
        <v>1</v>
      </c>
      <c r="F75" s="32">
        <v>0</v>
      </c>
      <c r="G75" s="32">
        <v>1</v>
      </c>
    </row>
    <row r="76" spans="3:7" x14ac:dyDescent="0.25">
      <c r="C76" s="30" t="s">
        <v>207</v>
      </c>
      <c r="D76" s="32">
        <v>0</v>
      </c>
      <c r="E76" s="32">
        <v>0</v>
      </c>
      <c r="F76" s="32">
        <v>1</v>
      </c>
      <c r="G76" s="32">
        <v>0</v>
      </c>
    </row>
    <row r="77" spans="3:7" x14ac:dyDescent="0.25">
      <c r="C77" s="30" t="s">
        <v>208</v>
      </c>
      <c r="D77" s="32">
        <v>1</v>
      </c>
      <c r="E77" s="32">
        <v>1</v>
      </c>
      <c r="F77" s="32">
        <v>0</v>
      </c>
      <c r="G77" s="32">
        <v>1</v>
      </c>
    </row>
    <row r="78" spans="3:7" x14ac:dyDescent="0.25">
      <c r="C78" s="30" t="s">
        <v>209</v>
      </c>
      <c r="D78" s="32">
        <v>1</v>
      </c>
      <c r="E78" s="32">
        <v>1</v>
      </c>
      <c r="F78" s="32">
        <v>0</v>
      </c>
      <c r="G78" s="32">
        <v>1</v>
      </c>
    </row>
    <row r="79" spans="3:7" x14ac:dyDescent="0.25">
      <c r="C79" s="30" t="s">
        <v>210</v>
      </c>
      <c r="D79" s="32">
        <v>1</v>
      </c>
      <c r="E79" s="32">
        <v>1</v>
      </c>
      <c r="F79" s="32">
        <v>0</v>
      </c>
      <c r="G79" s="32">
        <v>1</v>
      </c>
    </row>
    <row r="80" spans="3:7" x14ac:dyDescent="0.25">
      <c r="C80" s="30" t="s">
        <v>211</v>
      </c>
      <c r="D80" s="32">
        <v>1</v>
      </c>
      <c r="E80" s="32">
        <v>1</v>
      </c>
      <c r="F80" s="32">
        <v>0</v>
      </c>
      <c r="G80" s="32">
        <v>1</v>
      </c>
    </row>
    <row r="81" spans="3:7" x14ac:dyDescent="0.25">
      <c r="C81" s="30" t="s">
        <v>212</v>
      </c>
      <c r="D81" s="32">
        <v>0</v>
      </c>
      <c r="E81" s="32">
        <v>0</v>
      </c>
      <c r="F81" s="32">
        <v>1</v>
      </c>
      <c r="G81" s="32">
        <v>0</v>
      </c>
    </row>
    <row r="82" spans="3:7" x14ac:dyDescent="0.25">
      <c r="C82" s="30" t="s">
        <v>213</v>
      </c>
      <c r="D82" s="32">
        <v>1</v>
      </c>
      <c r="E82" s="32">
        <v>1</v>
      </c>
      <c r="F82" s="32">
        <v>0</v>
      </c>
      <c r="G82" s="32">
        <v>1</v>
      </c>
    </row>
    <row r="83" spans="3:7" x14ac:dyDescent="0.25">
      <c r="C83" s="30" t="s">
        <v>214</v>
      </c>
      <c r="D83" s="32">
        <v>1</v>
      </c>
      <c r="E83" s="32">
        <v>1</v>
      </c>
      <c r="F83" s="32">
        <v>0</v>
      </c>
      <c r="G83" s="32">
        <v>1</v>
      </c>
    </row>
    <row r="84" spans="3:7" x14ac:dyDescent="0.25">
      <c r="C84" s="30" t="s">
        <v>215</v>
      </c>
      <c r="D84" s="32">
        <v>0</v>
      </c>
      <c r="E84" s="32">
        <v>0</v>
      </c>
      <c r="F84" s="32">
        <v>1</v>
      </c>
      <c r="G84" s="32">
        <v>0</v>
      </c>
    </row>
    <row r="85" spans="3:7" x14ac:dyDescent="0.25">
      <c r="C85" s="30" t="s">
        <v>216</v>
      </c>
      <c r="D85" s="32">
        <v>1</v>
      </c>
      <c r="E85" s="32">
        <v>1</v>
      </c>
      <c r="F85" s="32">
        <v>0</v>
      </c>
      <c r="G85" s="32">
        <v>1</v>
      </c>
    </row>
    <row r="86" spans="3:7" x14ac:dyDescent="0.25">
      <c r="C86" s="30" t="s">
        <v>217</v>
      </c>
      <c r="D86" s="32">
        <v>1</v>
      </c>
      <c r="E86" s="32">
        <v>1</v>
      </c>
      <c r="F86" s="32">
        <v>0</v>
      </c>
      <c r="G86" s="32">
        <v>1</v>
      </c>
    </row>
    <row r="87" spans="3:7" x14ac:dyDescent="0.25">
      <c r="C87" s="30" t="s">
        <v>218</v>
      </c>
      <c r="D87" s="32">
        <v>0</v>
      </c>
      <c r="E87" s="32">
        <v>0</v>
      </c>
      <c r="F87" s="32">
        <v>1</v>
      </c>
      <c r="G87" s="32">
        <v>0</v>
      </c>
    </row>
    <row r="88" spans="3:7" x14ac:dyDescent="0.25">
      <c r="C88" s="30" t="s">
        <v>219</v>
      </c>
      <c r="D88" s="32">
        <v>1</v>
      </c>
      <c r="E88" s="32">
        <v>1</v>
      </c>
      <c r="F88" s="32">
        <v>0</v>
      </c>
      <c r="G88" s="32">
        <v>1</v>
      </c>
    </row>
    <row r="89" spans="3:7" x14ac:dyDescent="0.25">
      <c r="C89" s="30" t="s">
        <v>220</v>
      </c>
      <c r="D89" s="32">
        <v>1</v>
      </c>
      <c r="E89" s="32">
        <v>1</v>
      </c>
      <c r="F89" s="32">
        <v>0</v>
      </c>
      <c r="G89" s="32">
        <v>1</v>
      </c>
    </row>
    <row r="90" spans="3:7" x14ac:dyDescent="0.25">
      <c r="C90" s="30" t="s">
        <v>221</v>
      </c>
      <c r="D90" s="32">
        <v>0</v>
      </c>
      <c r="E90" s="32">
        <v>0</v>
      </c>
      <c r="F90" s="32">
        <v>1</v>
      </c>
      <c r="G90" s="32">
        <v>0</v>
      </c>
    </row>
    <row r="91" spans="3:7" x14ac:dyDescent="0.25">
      <c r="C91" s="30" t="s">
        <v>222</v>
      </c>
      <c r="D91" s="32">
        <v>1</v>
      </c>
      <c r="E91" s="32">
        <v>1</v>
      </c>
      <c r="F91" s="32">
        <v>0</v>
      </c>
      <c r="G91" s="32">
        <v>1</v>
      </c>
    </row>
    <row r="92" spans="3:7" x14ac:dyDescent="0.25">
      <c r="C92" s="30" t="s">
        <v>223</v>
      </c>
      <c r="D92" s="32">
        <v>1</v>
      </c>
      <c r="E92" s="32">
        <v>1</v>
      </c>
      <c r="F92" s="32">
        <v>0</v>
      </c>
      <c r="G92" s="32">
        <v>1</v>
      </c>
    </row>
    <row r="93" spans="3:7" x14ac:dyDescent="0.25">
      <c r="C93" s="30" t="s">
        <v>224</v>
      </c>
      <c r="D93" s="32">
        <v>1</v>
      </c>
      <c r="E93" s="32">
        <v>1</v>
      </c>
      <c r="F93" s="32">
        <v>0</v>
      </c>
      <c r="G93" s="32">
        <v>1</v>
      </c>
    </row>
    <row r="94" spans="3:7" x14ac:dyDescent="0.25">
      <c r="C94" s="30" t="s">
        <v>225</v>
      </c>
      <c r="D94" s="32">
        <v>1</v>
      </c>
      <c r="E94" s="32">
        <v>1</v>
      </c>
      <c r="F94" s="32">
        <v>0</v>
      </c>
      <c r="G94" s="32">
        <v>1</v>
      </c>
    </row>
    <row r="95" spans="3:7" x14ac:dyDescent="0.25">
      <c r="C95" s="30" t="s">
        <v>226</v>
      </c>
      <c r="D95" s="32">
        <v>0</v>
      </c>
      <c r="E95" s="32">
        <v>0</v>
      </c>
      <c r="F95" s="32">
        <v>1</v>
      </c>
      <c r="G95" s="32">
        <v>0</v>
      </c>
    </row>
    <row r="96" spans="3:7" x14ac:dyDescent="0.25">
      <c r="C96" s="30" t="s">
        <v>227</v>
      </c>
      <c r="D96" s="32">
        <v>1</v>
      </c>
      <c r="E96" s="32">
        <v>1</v>
      </c>
      <c r="F96" s="32">
        <v>0</v>
      </c>
      <c r="G96" s="32">
        <v>1</v>
      </c>
    </row>
    <row r="97" spans="3:7" x14ac:dyDescent="0.25">
      <c r="C97" s="30" t="s">
        <v>228</v>
      </c>
      <c r="D97" s="32">
        <v>1</v>
      </c>
      <c r="E97" s="32">
        <v>1</v>
      </c>
      <c r="F97" s="32">
        <v>0</v>
      </c>
      <c r="G97" s="32">
        <v>1</v>
      </c>
    </row>
    <row r="98" spans="3:7" x14ac:dyDescent="0.25">
      <c r="C98" s="30" t="s">
        <v>229</v>
      </c>
      <c r="D98" s="32">
        <v>1</v>
      </c>
      <c r="E98" s="32">
        <v>1</v>
      </c>
      <c r="F98" s="32">
        <v>0</v>
      </c>
      <c r="G98" s="32">
        <v>1</v>
      </c>
    </row>
    <row r="99" spans="3:7" x14ac:dyDescent="0.25">
      <c r="C99" s="30" t="s">
        <v>230</v>
      </c>
      <c r="D99" s="32">
        <v>0</v>
      </c>
      <c r="E99" s="32">
        <v>0</v>
      </c>
      <c r="F99" s="32">
        <v>1</v>
      </c>
      <c r="G99" s="32">
        <v>0</v>
      </c>
    </row>
    <row r="100" spans="3:7" x14ac:dyDescent="0.25">
      <c r="C100" s="30" t="s">
        <v>231</v>
      </c>
      <c r="D100" s="32">
        <v>0</v>
      </c>
      <c r="E100" s="32">
        <v>0</v>
      </c>
      <c r="F100" s="32">
        <v>1</v>
      </c>
      <c r="G100" s="32">
        <v>0</v>
      </c>
    </row>
    <row r="101" spans="3:7" x14ac:dyDescent="0.25">
      <c r="C101" s="30" t="s">
        <v>232</v>
      </c>
      <c r="D101" s="32">
        <v>0</v>
      </c>
      <c r="E101" s="32">
        <v>0</v>
      </c>
      <c r="F101" s="32">
        <v>1</v>
      </c>
      <c r="G101" s="32">
        <v>0</v>
      </c>
    </row>
    <row r="102" spans="3:7" x14ac:dyDescent="0.25">
      <c r="C102" s="30" t="s">
        <v>233</v>
      </c>
      <c r="D102" s="32">
        <v>1</v>
      </c>
      <c r="E102" s="32">
        <v>1</v>
      </c>
      <c r="F102" s="32">
        <v>0</v>
      </c>
      <c r="G102" s="32">
        <v>1</v>
      </c>
    </row>
    <row r="103" spans="3:7" x14ac:dyDescent="0.25">
      <c r="C103" s="30" t="s">
        <v>234</v>
      </c>
      <c r="D103" s="32">
        <v>0</v>
      </c>
      <c r="E103" s="32">
        <v>0</v>
      </c>
      <c r="F103" s="32">
        <v>1</v>
      </c>
      <c r="G103" s="32">
        <v>0</v>
      </c>
    </row>
    <row r="104" spans="3:7" x14ac:dyDescent="0.25">
      <c r="C104" s="30" t="s">
        <v>235</v>
      </c>
      <c r="D104" s="32">
        <v>0</v>
      </c>
      <c r="E104" s="32">
        <v>0</v>
      </c>
      <c r="F104" s="32">
        <v>1</v>
      </c>
      <c r="G104" s="32">
        <v>0</v>
      </c>
    </row>
    <row r="105" spans="3:7" x14ac:dyDescent="0.25">
      <c r="C105" s="30" t="s">
        <v>236</v>
      </c>
      <c r="D105" s="32">
        <v>0</v>
      </c>
      <c r="E105" s="32">
        <v>0</v>
      </c>
      <c r="F105" s="32">
        <v>1</v>
      </c>
      <c r="G105" s="32">
        <v>0</v>
      </c>
    </row>
    <row r="106" spans="3:7" x14ac:dyDescent="0.25">
      <c r="C106" s="30" t="s">
        <v>237</v>
      </c>
      <c r="D106" s="32">
        <v>1</v>
      </c>
      <c r="E106" s="32">
        <v>1</v>
      </c>
      <c r="F106" s="32">
        <v>0</v>
      </c>
      <c r="G106" s="32">
        <v>1</v>
      </c>
    </row>
    <row r="107" spans="3:7" x14ac:dyDescent="0.25">
      <c r="C107" s="30" t="s">
        <v>238</v>
      </c>
      <c r="D107" s="32">
        <v>0</v>
      </c>
      <c r="E107" s="32">
        <v>0</v>
      </c>
      <c r="F107" s="32">
        <v>1</v>
      </c>
      <c r="G107" s="32">
        <v>0</v>
      </c>
    </row>
    <row r="108" spans="3:7" x14ac:dyDescent="0.25">
      <c r="C108" s="30" t="s">
        <v>239</v>
      </c>
      <c r="D108" s="32">
        <v>0</v>
      </c>
      <c r="E108" s="32">
        <v>0</v>
      </c>
      <c r="F108" s="32">
        <v>1</v>
      </c>
      <c r="G108" s="32">
        <v>0</v>
      </c>
    </row>
    <row r="109" spans="3:7" x14ac:dyDescent="0.25">
      <c r="C109" s="30" t="s">
        <v>240</v>
      </c>
      <c r="D109" s="32">
        <v>0</v>
      </c>
      <c r="E109" s="32">
        <v>0</v>
      </c>
      <c r="F109" s="32">
        <v>1</v>
      </c>
      <c r="G109" s="32">
        <v>0</v>
      </c>
    </row>
    <row r="110" spans="3:7" x14ac:dyDescent="0.25">
      <c r="C110" s="30" t="s">
        <v>241</v>
      </c>
      <c r="D110" s="32">
        <v>1</v>
      </c>
      <c r="E110" s="32">
        <v>1</v>
      </c>
      <c r="F110" s="32">
        <v>0</v>
      </c>
      <c r="G110" s="32">
        <v>1</v>
      </c>
    </row>
    <row r="111" spans="3:7" x14ac:dyDescent="0.25">
      <c r="C111" s="30" t="s">
        <v>242</v>
      </c>
      <c r="D111" s="32">
        <v>1</v>
      </c>
      <c r="E111" s="32">
        <v>1</v>
      </c>
      <c r="F111" s="32">
        <v>0</v>
      </c>
      <c r="G111" s="32">
        <v>1</v>
      </c>
    </row>
    <row r="112" spans="3:7" x14ac:dyDescent="0.25">
      <c r="C112" s="30" t="s">
        <v>243</v>
      </c>
      <c r="D112" s="32">
        <v>1</v>
      </c>
      <c r="E112" s="32">
        <v>1</v>
      </c>
      <c r="F112" s="32">
        <v>0</v>
      </c>
      <c r="G112" s="32">
        <v>1</v>
      </c>
    </row>
    <row r="113" spans="3:7" x14ac:dyDescent="0.25">
      <c r="C113" s="30" t="s">
        <v>244</v>
      </c>
      <c r="D113" s="32">
        <v>0</v>
      </c>
      <c r="E113" s="32">
        <v>0</v>
      </c>
      <c r="F113" s="32">
        <v>1</v>
      </c>
      <c r="G113" s="32">
        <v>0</v>
      </c>
    </row>
    <row r="114" spans="3:7" x14ac:dyDescent="0.25">
      <c r="C114" s="30" t="s">
        <v>245</v>
      </c>
      <c r="D114" s="32">
        <v>1</v>
      </c>
      <c r="E114" s="32">
        <v>1</v>
      </c>
      <c r="F114" s="32">
        <v>0</v>
      </c>
      <c r="G114" s="32">
        <v>1</v>
      </c>
    </row>
    <row r="115" spans="3:7" x14ac:dyDescent="0.25">
      <c r="C115" s="30" t="s">
        <v>246</v>
      </c>
      <c r="D115" s="32">
        <v>1</v>
      </c>
      <c r="E115" s="32">
        <v>1</v>
      </c>
      <c r="F115" s="32">
        <v>0</v>
      </c>
      <c r="G115" s="32">
        <v>1</v>
      </c>
    </row>
    <row r="116" spans="3:7" x14ac:dyDescent="0.25">
      <c r="C116" s="30" t="s">
        <v>247</v>
      </c>
      <c r="D116" s="32">
        <v>0</v>
      </c>
      <c r="E116" s="32">
        <v>0</v>
      </c>
      <c r="F116" s="32">
        <v>1</v>
      </c>
      <c r="G116" s="32">
        <v>0</v>
      </c>
    </row>
    <row r="117" spans="3:7" x14ac:dyDescent="0.25">
      <c r="C117" s="30" t="s">
        <v>248</v>
      </c>
      <c r="D117" s="32">
        <v>0</v>
      </c>
      <c r="E117" s="32">
        <v>0</v>
      </c>
      <c r="F117" s="32">
        <v>1</v>
      </c>
      <c r="G117" s="32">
        <v>0</v>
      </c>
    </row>
    <row r="118" spans="3:7" x14ac:dyDescent="0.25">
      <c r="C118" s="30" t="s">
        <v>249</v>
      </c>
      <c r="D118" s="32">
        <v>1</v>
      </c>
      <c r="E118" s="32">
        <v>1</v>
      </c>
      <c r="F118" s="32">
        <v>0</v>
      </c>
      <c r="G118" s="32">
        <v>1</v>
      </c>
    </row>
    <row r="119" spans="3:7" x14ac:dyDescent="0.25">
      <c r="C119" s="30" t="s">
        <v>250</v>
      </c>
      <c r="D119" s="32">
        <v>0</v>
      </c>
      <c r="E119" s="32">
        <v>0</v>
      </c>
      <c r="F119" s="32">
        <v>1</v>
      </c>
      <c r="G119" s="32">
        <v>0</v>
      </c>
    </row>
    <row r="120" spans="3:7" x14ac:dyDescent="0.25">
      <c r="C120" s="30" t="s">
        <v>251</v>
      </c>
      <c r="D120" s="32">
        <v>0</v>
      </c>
      <c r="E120" s="32">
        <v>0</v>
      </c>
      <c r="F120" s="32">
        <v>1</v>
      </c>
      <c r="G120" s="32">
        <v>0</v>
      </c>
    </row>
    <row r="121" spans="3:7" x14ac:dyDescent="0.25">
      <c r="C121" s="30" t="s">
        <v>252</v>
      </c>
      <c r="D121" s="32">
        <v>1</v>
      </c>
      <c r="E121" s="32">
        <v>1</v>
      </c>
      <c r="F121" s="32">
        <v>0</v>
      </c>
      <c r="G121" s="32">
        <v>1</v>
      </c>
    </row>
    <row r="122" spans="3:7" x14ac:dyDescent="0.25">
      <c r="C122" s="30" t="s">
        <v>253</v>
      </c>
      <c r="D122" s="32">
        <v>0</v>
      </c>
      <c r="E122" s="32">
        <v>0</v>
      </c>
      <c r="F122" s="32">
        <v>1</v>
      </c>
      <c r="G122" s="32">
        <v>0</v>
      </c>
    </row>
    <row r="123" spans="3:7" x14ac:dyDescent="0.25">
      <c r="C123" s="30" t="s">
        <v>254</v>
      </c>
      <c r="D123" s="32">
        <v>0</v>
      </c>
      <c r="E123" s="32">
        <v>0</v>
      </c>
      <c r="F123" s="32">
        <v>1</v>
      </c>
      <c r="G123" s="32">
        <v>0</v>
      </c>
    </row>
    <row r="124" spans="3:7" x14ac:dyDescent="0.25">
      <c r="C124" s="30" t="s">
        <v>255</v>
      </c>
      <c r="D124" s="32">
        <v>0</v>
      </c>
      <c r="E124" s="32">
        <v>0</v>
      </c>
      <c r="F124" s="32">
        <v>1</v>
      </c>
      <c r="G124" s="32">
        <v>0</v>
      </c>
    </row>
    <row r="125" spans="3:7" x14ac:dyDescent="0.25">
      <c r="C125" s="30" t="s">
        <v>256</v>
      </c>
      <c r="D125" s="32">
        <v>0</v>
      </c>
      <c r="E125" s="32">
        <v>0</v>
      </c>
      <c r="F125" s="32">
        <v>1</v>
      </c>
      <c r="G125" s="32">
        <v>0</v>
      </c>
    </row>
    <row r="126" spans="3:7" x14ac:dyDescent="0.25">
      <c r="C126" s="30" t="s">
        <v>257</v>
      </c>
      <c r="D126" s="32">
        <v>1</v>
      </c>
      <c r="E126" s="32">
        <v>1</v>
      </c>
      <c r="F126" s="32">
        <v>0</v>
      </c>
      <c r="G126" s="32">
        <v>1</v>
      </c>
    </row>
    <row r="127" spans="3:7" x14ac:dyDescent="0.25">
      <c r="C127" s="30" t="s">
        <v>258</v>
      </c>
      <c r="D127" s="32">
        <v>1</v>
      </c>
      <c r="E127" s="32">
        <v>1</v>
      </c>
      <c r="F127" s="32">
        <v>0</v>
      </c>
      <c r="G127" s="32">
        <v>1</v>
      </c>
    </row>
    <row r="128" spans="3:7" x14ac:dyDescent="0.25">
      <c r="C128" s="30" t="s">
        <v>259</v>
      </c>
      <c r="D128" s="32">
        <v>0</v>
      </c>
      <c r="E128" s="32">
        <v>0</v>
      </c>
      <c r="F128" s="32">
        <v>1</v>
      </c>
      <c r="G128" s="32">
        <v>0</v>
      </c>
    </row>
    <row r="129" spans="3:7" x14ac:dyDescent="0.25">
      <c r="C129" s="30" t="s">
        <v>260</v>
      </c>
      <c r="D129" s="32">
        <v>0</v>
      </c>
      <c r="E129" s="32">
        <v>0</v>
      </c>
      <c r="F129" s="32">
        <v>1</v>
      </c>
      <c r="G129" s="32">
        <v>0</v>
      </c>
    </row>
    <row r="130" spans="3:7" x14ac:dyDescent="0.25">
      <c r="C130" s="30" t="s">
        <v>261</v>
      </c>
      <c r="D130" s="32">
        <v>1</v>
      </c>
      <c r="E130" s="32">
        <v>1</v>
      </c>
      <c r="F130" s="32">
        <v>0</v>
      </c>
      <c r="G130" s="32">
        <v>1</v>
      </c>
    </row>
    <row r="131" spans="3:7" x14ac:dyDescent="0.25">
      <c r="C131" s="30" t="s">
        <v>262</v>
      </c>
      <c r="D131" s="32">
        <v>1</v>
      </c>
      <c r="E131" s="32">
        <v>1</v>
      </c>
      <c r="F131" s="32">
        <v>0</v>
      </c>
      <c r="G131" s="32">
        <v>1</v>
      </c>
    </row>
    <row r="132" spans="3:7" x14ac:dyDescent="0.25">
      <c r="C132" s="30" t="s">
        <v>263</v>
      </c>
      <c r="D132" s="32">
        <v>1</v>
      </c>
      <c r="E132" s="32">
        <v>1</v>
      </c>
      <c r="F132" s="32">
        <v>0</v>
      </c>
      <c r="G132" s="32">
        <v>1</v>
      </c>
    </row>
    <row r="133" spans="3:7" x14ac:dyDescent="0.25">
      <c r="C133" s="30" t="s">
        <v>264</v>
      </c>
      <c r="D133" s="32">
        <v>0</v>
      </c>
      <c r="E133" s="32">
        <v>0</v>
      </c>
      <c r="F133" s="32">
        <v>1</v>
      </c>
      <c r="G133" s="32">
        <v>0</v>
      </c>
    </row>
    <row r="134" spans="3:7" x14ac:dyDescent="0.25">
      <c r="C134" s="30" t="s">
        <v>265</v>
      </c>
      <c r="D134" s="32">
        <v>0</v>
      </c>
      <c r="E134" s="32">
        <v>0</v>
      </c>
      <c r="F134" s="32">
        <v>1</v>
      </c>
      <c r="G134" s="32">
        <v>0</v>
      </c>
    </row>
    <row r="135" spans="3:7" x14ac:dyDescent="0.25">
      <c r="C135" s="30" t="s">
        <v>266</v>
      </c>
      <c r="D135" s="32">
        <v>0</v>
      </c>
      <c r="E135" s="32">
        <v>0</v>
      </c>
      <c r="F135" s="32">
        <v>1</v>
      </c>
      <c r="G135" s="32">
        <v>0</v>
      </c>
    </row>
    <row r="136" spans="3:7" x14ac:dyDescent="0.25">
      <c r="C136" s="30" t="s">
        <v>267</v>
      </c>
      <c r="D136" s="32">
        <v>0</v>
      </c>
      <c r="E136" s="32">
        <v>0</v>
      </c>
      <c r="F136" s="32">
        <v>1</v>
      </c>
      <c r="G136" s="32">
        <v>0</v>
      </c>
    </row>
    <row r="137" spans="3:7" x14ac:dyDescent="0.25">
      <c r="C137" s="30" t="s">
        <v>268</v>
      </c>
      <c r="D137" s="32">
        <v>0</v>
      </c>
      <c r="E137" s="32">
        <v>0</v>
      </c>
      <c r="F137" s="32">
        <v>1</v>
      </c>
      <c r="G137" s="32">
        <v>0</v>
      </c>
    </row>
    <row r="138" spans="3:7" x14ac:dyDescent="0.25">
      <c r="C138" s="30" t="s">
        <v>269</v>
      </c>
      <c r="D138" s="32">
        <v>1</v>
      </c>
      <c r="E138" s="32">
        <v>1</v>
      </c>
      <c r="F138" s="32">
        <v>0</v>
      </c>
      <c r="G138" s="32">
        <v>1</v>
      </c>
    </row>
    <row r="139" spans="3:7" x14ac:dyDescent="0.25">
      <c r="C139" s="30" t="s">
        <v>270</v>
      </c>
      <c r="D139" s="32">
        <v>1</v>
      </c>
      <c r="E139" s="32">
        <v>1</v>
      </c>
      <c r="F139" s="32">
        <v>0</v>
      </c>
      <c r="G139" s="32">
        <v>1</v>
      </c>
    </row>
    <row r="140" spans="3:7" x14ac:dyDescent="0.25">
      <c r="C140" s="30" t="s">
        <v>271</v>
      </c>
      <c r="D140" s="32">
        <v>1</v>
      </c>
      <c r="E140" s="32">
        <v>1</v>
      </c>
      <c r="F140" s="32">
        <v>0</v>
      </c>
      <c r="G140" s="32">
        <v>1</v>
      </c>
    </row>
    <row r="141" spans="3:7" x14ac:dyDescent="0.25">
      <c r="C141" s="30" t="s">
        <v>272</v>
      </c>
      <c r="D141" s="32">
        <v>1</v>
      </c>
      <c r="E141" s="32">
        <v>1</v>
      </c>
      <c r="F141" s="32">
        <v>0</v>
      </c>
      <c r="G141" s="32">
        <v>1</v>
      </c>
    </row>
    <row r="142" spans="3:7" x14ac:dyDescent="0.25">
      <c r="C142" s="30" t="s">
        <v>273</v>
      </c>
      <c r="D142" s="32">
        <v>0</v>
      </c>
      <c r="E142" s="32">
        <v>0</v>
      </c>
      <c r="F142" s="32">
        <v>1</v>
      </c>
      <c r="G142" s="32">
        <v>0</v>
      </c>
    </row>
    <row r="143" spans="3:7" x14ac:dyDescent="0.25">
      <c r="C143" s="30" t="s">
        <v>274</v>
      </c>
      <c r="D143" s="32">
        <v>1</v>
      </c>
      <c r="E143" s="32">
        <v>1</v>
      </c>
      <c r="F143" s="32">
        <v>0</v>
      </c>
      <c r="G143" s="32">
        <v>1</v>
      </c>
    </row>
    <row r="144" spans="3:7" x14ac:dyDescent="0.25">
      <c r="C144" s="30" t="s">
        <v>275</v>
      </c>
      <c r="D144" s="32">
        <v>0</v>
      </c>
      <c r="E144" s="32">
        <v>0</v>
      </c>
      <c r="F144" s="32">
        <v>1</v>
      </c>
      <c r="G144" s="32">
        <v>0</v>
      </c>
    </row>
    <row r="145" spans="3:7" x14ac:dyDescent="0.25">
      <c r="C145" s="30" t="s">
        <v>276</v>
      </c>
      <c r="D145" s="32">
        <v>0</v>
      </c>
      <c r="E145" s="32">
        <v>0</v>
      </c>
      <c r="F145" s="32">
        <v>1</v>
      </c>
      <c r="G145" s="32">
        <v>0</v>
      </c>
    </row>
    <row r="146" spans="3:7" x14ac:dyDescent="0.25">
      <c r="C146" s="30" t="s">
        <v>277</v>
      </c>
      <c r="D146" s="32">
        <v>0</v>
      </c>
      <c r="E146" s="32">
        <v>0</v>
      </c>
      <c r="F146" s="32">
        <v>1</v>
      </c>
      <c r="G146" s="32">
        <v>0</v>
      </c>
    </row>
    <row r="147" spans="3:7" x14ac:dyDescent="0.25">
      <c r="C147" s="30" t="s">
        <v>278</v>
      </c>
      <c r="D147" s="32">
        <v>0</v>
      </c>
      <c r="E147" s="32">
        <v>0</v>
      </c>
      <c r="F147" s="32">
        <v>1</v>
      </c>
      <c r="G147" s="32">
        <v>0</v>
      </c>
    </row>
    <row r="148" spans="3:7" x14ac:dyDescent="0.25">
      <c r="C148" s="30" t="s">
        <v>279</v>
      </c>
      <c r="D148" s="32">
        <v>0</v>
      </c>
      <c r="E148" s="32">
        <v>0</v>
      </c>
      <c r="F148" s="32">
        <v>1</v>
      </c>
      <c r="G148" s="32">
        <v>0</v>
      </c>
    </row>
    <row r="149" spans="3:7" x14ac:dyDescent="0.25">
      <c r="C149" s="30" t="s">
        <v>280</v>
      </c>
      <c r="D149" s="32">
        <v>1</v>
      </c>
      <c r="E149" s="32">
        <v>1</v>
      </c>
      <c r="F149" s="32">
        <v>0</v>
      </c>
      <c r="G149" s="32">
        <v>1</v>
      </c>
    </row>
    <row r="150" spans="3:7" x14ac:dyDescent="0.25">
      <c r="C150" s="30" t="s">
        <v>281</v>
      </c>
      <c r="D150" s="32">
        <v>0</v>
      </c>
      <c r="E150" s="32">
        <v>0</v>
      </c>
      <c r="F150" s="32">
        <v>1</v>
      </c>
      <c r="G150" s="32">
        <v>0</v>
      </c>
    </row>
    <row r="151" spans="3:7" x14ac:dyDescent="0.25">
      <c r="C151" s="30" t="s">
        <v>282</v>
      </c>
      <c r="D151" s="32">
        <v>1</v>
      </c>
      <c r="E151" s="32">
        <v>1</v>
      </c>
      <c r="F151" s="32">
        <v>0</v>
      </c>
      <c r="G151" s="32">
        <v>1</v>
      </c>
    </row>
    <row r="152" spans="3:7" x14ac:dyDescent="0.25">
      <c r="C152" s="30" t="s">
        <v>283</v>
      </c>
      <c r="D152" s="32">
        <v>0</v>
      </c>
      <c r="E152" s="32">
        <v>0</v>
      </c>
      <c r="F152" s="32">
        <v>1</v>
      </c>
      <c r="G152" s="32">
        <v>0</v>
      </c>
    </row>
    <row r="153" spans="3:7" x14ac:dyDescent="0.25">
      <c r="C153" s="30" t="s">
        <v>284</v>
      </c>
      <c r="D153" s="32">
        <v>1</v>
      </c>
      <c r="E153" s="32">
        <v>1</v>
      </c>
      <c r="F153" s="32">
        <v>0</v>
      </c>
      <c r="G153" s="32">
        <v>1</v>
      </c>
    </row>
    <row r="154" spans="3:7" x14ac:dyDescent="0.25">
      <c r="C154" s="30" t="s">
        <v>285</v>
      </c>
      <c r="D154" s="32">
        <v>0</v>
      </c>
      <c r="E154" s="32">
        <v>0</v>
      </c>
      <c r="F154" s="32">
        <v>1</v>
      </c>
      <c r="G154" s="32">
        <v>0</v>
      </c>
    </row>
    <row r="155" spans="3:7" x14ac:dyDescent="0.25">
      <c r="C155" s="30" t="s">
        <v>286</v>
      </c>
      <c r="D155" s="32">
        <v>1</v>
      </c>
      <c r="E155" s="32">
        <v>1</v>
      </c>
      <c r="F155" s="32">
        <v>0</v>
      </c>
      <c r="G155" s="32">
        <v>1</v>
      </c>
    </row>
    <row r="156" spans="3:7" x14ac:dyDescent="0.25">
      <c r="C156" s="30" t="s">
        <v>287</v>
      </c>
      <c r="D156" s="32">
        <v>0</v>
      </c>
      <c r="E156" s="32">
        <v>0</v>
      </c>
      <c r="F156" s="32">
        <v>1</v>
      </c>
      <c r="G156" s="32">
        <v>0</v>
      </c>
    </row>
    <row r="157" spans="3:7" x14ac:dyDescent="0.25">
      <c r="C157" s="30" t="s">
        <v>288</v>
      </c>
      <c r="D157" s="32">
        <v>1</v>
      </c>
      <c r="E157" s="32">
        <v>1</v>
      </c>
      <c r="F157" s="32">
        <v>0</v>
      </c>
      <c r="G157" s="32">
        <v>1</v>
      </c>
    </row>
    <row r="158" spans="3:7" x14ac:dyDescent="0.25">
      <c r="C158" s="30" t="s">
        <v>289</v>
      </c>
      <c r="D158" s="32">
        <v>0</v>
      </c>
      <c r="E158" s="32">
        <v>0</v>
      </c>
      <c r="F158" s="32">
        <v>1</v>
      </c>
      <c r="G158" s="32">
        <v>0</v>
      </c>
    </row>
    <row r="159" spans="3:7" x14ac:dyDescent="0.25">
      <c r="C159" s="30" t="s">
        <v>290</v>
      </c>
      <c r="D159" s="32">
        <v>0</v>
      </c>
      <c r="E159" s="32">
        <v>0</v>
      </c>
      <c r="F159" s="32">
        <v>1</v>
      </c>
      <c r="G159" s="32">
        <v>0</v>
      </c>
    </row>
    <row r="160" spans="3:7" x14ac:dyDescent="0.25">
      <c r="C160" s="30" t="s">
        <v>291</v>
      </c>
      <c r="D160" s="32">
        <v>1</v>
      </c>
      <c r="E160" s="32">
        <v>1</v>
      </c>
      <c r="F160" s="32">
        <v>0</v>
      </c>
      <c r="G160" s="32">
        <v>1</v>
      </c>
    </row>
    <row r="161" spans="3:7" x14ac:dyDescent="0.25">
      <c r="C161" s="30" t="s">
        <v>292</v>
      </c>
      <c r="D161" s="32">
        <v>0</v>
      </c>
      <c r="E161" s="32">
        <v>0</v>
      </c>
      <c r="F161" s="32">
        <v>1</v>
      </c>
      <c r="G161" s="32">
        <v>0</v>
      </c>
    </row>
    <row r="162" spans="3:7" x14ac:dyDescent="0.25">
      <c r="C162" s="30" t="s">
        <v>293</v>
      </c>
      <c r="D162" s="32">
        <v>1</v>
      </c>
      <c r="E162" s="32">
        <v>1</v>
      </c>
      <c r="F162" s="32">
        <v>0</v>
      </c>
      <c r="G162" s="32">
        <v>1</v>
      </c>
    </row>
    <row r="163" spans="3:7" x14ac:dyDescent="0.25">
      <c r="C163" s="30" t="s">
        <v>294</v>
      </c>
      <c r="D163" s="32">
        <v>1</v>
      </c>
      <c r="E163" s="32">
        <v>1</v>
      </c>
      <c r="F163" s="32">
        <v>0</v>
      </c>
      <c r="G163" s="32">
        <v>1</v>
      </c>
    </row>
    <row r="164" spans="3:7" x14ac:dyDescent="0.25">
      <c r="C164" s="30" t="s">
        <v>295</v>
      </c>
      <c r="D164" s="32">
        <v>0</v>
      </c>
      <c r="E164" s="32">
        <v>0</v>
      </c>
      <c r="F164" s="32">
        <v>1</v>
      </c>
      <c r="G164" s="32">
        <v>0</v>
      </c>
    </row>
    <row r="165" spans="3:7" x14ac:dyDescent="0.25">
      <c r="C165" s="30" t="s">
        <v>296</v>
      </c>
      <c r="D165" s="32">
        <v>1</v>
      </c>
      <c r="E165" s="32">
        <v>1</v>
      </c>
      <c r="F165" s="32">
        <v>0</v>
      </c>
      <c r="G165" s="32">
        <v>1</v>
      </c>
    </row>
    <row r="166" spans="3:7" x14ac:dyDescent="0.25">
      <c r="C166" s="30" t="s">
        <v>297</v>
      </c>
      <c r="D166" s="32">
        <v>0</v>
      </c>
      <c r="E166" s="32">
        <v>0</v>
      </c>
      <c r="F166" s="32">
        <v>1</v>
      </c>
      <c r="G166" s="32">
        <v>0</v>
      </c>
    </row>
    <row r="167" spans="3:7" x14ac:dyDescent="0.25">
      <c r="C167" s="30" t="s">
        <v>298</v>
      </c>
      <c r="D167" s="32">
        <v>1</v>
      </c>
      <c r="E167" s="32">
        <v>1</v>
      </c>
      <c r="F167" s="32">
        <v>0</v>
      </c>
      <c r="G167" s="32">
        <v>1</v>
      </c>
    </row>
    <row r="168" spans="3:7" x14ac:dyDescent="0.25">
      <c r="C168" s="30" t="s">
        <v>299</v>
      </c>
      <c r="D168" s="32">
        <v>0</v>
      </c>
      <c r="E168" s="32">
        <v>0</v>
      </c>
      <c r="F168" s="32">
        <v>1</v>
      </c>
      <c r="G168" s="32">
        <v>0</v>
      </c>
    </row>
    <row r="169" spans="3:7" x14ac:dyDescent="0.25">
      <c r="C169" s="30" t="s">
        <v>300</v>
      </c>
      <c r="D169" s="32">
        <v>0</v>
      </c>
      <c r="E169" s="32">
        <v>0</v>
      </c>
      <c r="F169" s="32">
        <v>1</v>
      </c>
      <c r="G169" s="32">
        <v>0</v>
      </c>
    </row>
    <row r="170" spans="3:7" x14ac:dyDescent="0.25">
      <c r="C170" s="30" t="s">
        <v>301</v>
      </c>
      <c r="D170" s="32">
        <v>0</v>
      </c>
      <c r="E170" s="32">
        <v>0</v>
      </c>
      <c r="F170" s="32">
        <v>1</v>
      </c>
      <c r="G170" s="32">
        <v>0</v>
      </c>
    </row>
    <row r="171" spans="3:7" x14ac:dyDescent="0.25">
      <c r="C171" s="30" t="s">
        <v>302</v>
      </c>
      <c r="D171" s="32">
        <v>0</v>
      </c>
      <c r="E171" s="32">
        <v>0</v>
      </c>
      <c r="F171" s="32">
        <v>1</v>
      </c>
      <c r="G171" s="32">
        <v>0</v>
      </c>
    </row>
    <row r="172" spans="3:7" x14ac:dyDescent="0.25">
      <c r="C172" s="30" t="s">
        <v>303</v>
      </c>
      <c r="D172" s="32">
        <v>1</v>
      </c>
      <c r="E172" s="32">
        <v>1</v>
      </c>
      <c r="F172" s="32">
        <v>0</v>
      </c>
      <c r="G172" s="32">
        <v>1</v>
      </c>
    </row>
    <row r="173" spans="3:7" x14ac:dyDescent="0.25">
      <c r="C173" s="30" t="s">
        <v>304</v>
      </c>
      <c r="D173" s="32">
        <v>0</v>
      </c>
      <c r="E173" s="32">
        <v>0</v>
      </c>
      <c r="F173" s="32">
        <v>1</v>
      </c>
      <c r="G173" s="32">
        <v>0</v>
      </c>
    </row>
    <row r="174" spans="3:7" x14ac:dyDescent="0.25">
      <c r="C174" s="30" t="s">
        <v>305</v>
      </c>
      <c r="D174" s="32">
        <v>1</v>
      </c>
      <c r="E174" s="32">
        <v>1</v>
      </c>
      <c r="F174" s="32">
        <v>0</v>
      </c>
      <c r="G174" s="32">
        <v>1</v>
      </c>
    </row>
    <row r="175" spans="3:7" x14ac:dyDescent="0.25">
      <c r="C175" s="30" t="s">
        <v>306</v>
      </c>
      <c r="D175" s="32">
        <v>0</v>
      </c>
      <c r="E175" s="32">
        <v>0</v>
      </c>
      <c r="F175" s="32">
        <v>1</v>
      </c>
      <c r="G175" s="32">
        <v>0</v>
      </c>
    </row>
    <row r="176" spans="3:7" x14ac:dyDescent="0.25">
      <c r="C176" s="30" t="s">
        <v>307</v>
      </c>
      <c r="D176" s="32">
        <v>0</v>
      </c>
      <c r="E176" s="32">
        <v>0</v>
      </c>
      <c r="F176" s="32">
        <v>1</v>
      </c>
      <c r="G176" s="32">
        <v>0</v>
      </c>
    </row>
    <row r="177" spans="3:7" x14ac:dyDescent="0.25">
      <c r="C177" s="30" t="s">
        <v>308</v>
      </c>
      <c r="D177" s="32">
        <v>0</v>
      </c>
      <c r="E177" s="32">
        <v>0</v>
      </c>
      <c r="F177" s="32">
        <v>1</v>
      </c>
      <c r="G177" s="32">
        <v>0</v>
      </c>
    </row>
    <row r="178" spans="3:7" x14ac:dyDescent="0.25">
      <c r="C178" s="30" t="s">
        <v>309</v>
      </c>
      <c r="D178" s="32">
        <v>1</v>
      </c>
      <c r="E178" s="32">
        <v>1</v>
      </c>
      <c r="F178" s="32">
        <v>0</v>
      </c>
      <c r="G178" s="32">
        <v>1</v>
      </c>
    </row>
    <row r="179" spans="3:7" x14ac:dyDescent="0.25">
      <c r="C179" s="30" t="s">
        <v>310</v>
      </c>
      <c r="D179" s="32">
        <v>1</v>
      </c>
      <c r="E179" s="32">
        <v>1</v>
      </c>
      <c r="F179" s="32">
        <v>0</v>
      </c>
      <c r="G179" s="32">
        <v>1</v>
      </c>
    </row>
    <row r="180" spans="3:7" x14ac:dyDescent="0.25">
      <c r="C180" s="30" t="s">
        <v>311</v>
      </c>
      <c r="D180" s="32">
        <v>0</v>
      </c>
      <c r="E180" s="32">
        <v>0</v>
      </c>
      <c r="F180" s="32">
        <v>1</v>
      </c>
      <c r="G180" s="32">
        <v>0</v>
      </c>
    </row>
    <row r="181" spans="3:7" x14ac:dyDescent="0.25">
      <c r="C181" s="30" t="s">
        <v>312</v>
      </c>
      <c r="D181" s="32">
        <v>1</v>
      </c>
      <c r="E181" s="32">
        <v>1</v>
      </c>
      <c r="F181" s="32">
        <v>0</v>
      </c>
      <c r="G181" s="32">
        <v>1</v>
      </c>
    </row>
    <row r="182" spans="3:7" x14ac:dyDescent="0.25">
      <c r="C182" s="30" t="s">
        <v>313</v>
      </c>
      <c r="D182" s="32">
        <v>1</v>
      </c>
      <c r="E182" s="32">
        <v>1</v>
      </c>
      <c r="F182" s="32">
        <v>0</v>
      </c>
      <c r="G182" s="32">
        <v>1</v>
      </c>
    </row>
    <row r="183" spans="3:7" x14ac:dyDescent="0.25">
      <c r="C183" s="30" t="s">
        <v>314</v>
      </c>
      <c r="D183" s="32">
        <v>0</v>
      </c>
      <c r="E183" s="32">
        <v>0</v>
      </c>
      <c r="F183" s="32">
        <v>1</v>
      </c>
      <c r="G183" s="32">
        <v>0</v>
      </c>
    </row>
    <row r="184" spans="3:7" x14ac:dyDescent="0.25">
      <c r="C184" s="30" t="s">
        <v>315</v>
      </c>
      <c r="D184" s="32">
        <v>1</v>
      </c>
      <c r="E184" s="32">
        <v>1</v>
      </c>
      <c r="F184" s="32">
        <v>0</v>
      </c>
      <c r="G184" s="32">
        <v>1</v>
      </c>
    </row>
    <row r="185" spans="3:7" x14ac:dyDescent="0.25">
      <c r="C185" s="30" t="s">
        <v>316</v>
      </c>
      <c r="D185" s="32">
        <v>1</v>
      </c>
      <c r="E185" s="32">
        <v>1</v>
      </c>
      <c r="F185" s="32">
        <v>0</v>
      </c>
      <c r="G185" s="32">
        <v>1</v>
      </c>
    </row>
    <row r="186" spans="3:7" x14ac:dyDescent="0.25">
      <c r="C186" s="30" t="s">
        <v>317</v>
      </c>
      <c r="D186" s="32">
        <v>0</v>
      </c>
      <c r="E186" s="32">
        <v>0</v>
      </c>
      <c r="F186" s="32">
        <v>1</v>
      </c>
      <c r="G186" s="32">
        <v>0</v>
      </c>
    </row>
    <row r="187" spans="3:7" x14ac:dyDescent="0.25">
      <c r="C187" s="30" t="s">
        <v>318</v>
      </c>
      <c r="D187" s="32">
        <v>0</v>
      </c>
      <c r="E187" s="32">
        <v>0</v>
      </c>
      <c r="F187" s="32">
        <v>1</v>
      </c>
      <c r="G187" s="32">
        <v>0</v>
      </c>
    </row>
    <row r="188" spans="3:7" x14ac:dyDescent="0.25">
      <c r="C188" s="30" t="s">
        <v>319</v>
      </c>
      <c r="D188" s="32">
        <v>0</v>
      </c>
      <c r="E188" s="32">
        <v>0</v>
      </c>
      <c r="F188" s="32">
        <v>1</v>
      </c>
      <c r="G188" s="32">
        <v>0</v>
      </c>
    </row>
    <row r="189" spans="3:7" x14ac:dyDescent="0.25">
      <c r="C189" s="30" t="s">
        <v>320</v>
      </c>
      <c r="D189" s="32">
        <v>0</v>
      </c>
      <c r="E189" s="32">
        <v>0</v>
      </c>
      <c r="F189" s="32">
        <v>1</v>
      </c>
      <c r="G189" s="32">
        <v>0</v>
      </c>
    </row>
    <row r="190" spans="3:7" x14ac:dyDescent="0.25">
      <c r="C190" s="30" t="s">
        <v>321</v>
      </c>
      <c r="D190" s="32">
        <v>0</v>
      </c>
      <c r="E190" s="32">
        <v>0</v>
      </c>
      <c r="F190" s="32">
        <v>1</v>
      </c>
      <c r="G190" s="32">
        <v>0</v>
      </c>
    </row>
    <row r="191" spans="3:7" x14ac:dyDescent="0.25">
      <c r="C191" s="30" t="s">
        <v>322</v>
      </c>
      <c r="D191" s="32">
        <v>0</v>
      </c>
      <c r="E191" s="32">
        <v>0</v>
      </c>
      <c r="F191" s="32">
        <v>1</v>
      </c>
      <c r="G191" s="32">
        <v>0</v>
      </c>
    </row>
    <row r="192" spans="3:7" x14ac:dyDescent="0.25">
      <c r="C192" s="30" t="s">
        <v>323</v>
      </c>
      <c r="D192" s="32">
        <v>0</v>
      </c>
      <c r="E192" s="32">
        <v>0</v>
      </c>
      <c r="F192" s="32">
        <v>1</v>
      </c>
      <c r="G192" s="32">
        <v>0</v>
      </c>
    </row>
    <row r="193" spans="3:7" x14ac:dyDescent="0.25">
      <c r="C193" s="30" t="s">
        <v>324</v>
      </c>
      <c r="D193" s="32">
        <v>0</v>
      </c>
      <c r="E193" s="32">
        <v>0</v>
      </c>
      <c r="F193" s="32">
        <v>1</v>
      </c>
      <c r="G193" s="32">
        <v>0</v>
      </c>
    </row>
    <row r="194" spans="3:7" x14ac:dyDescent="0.25">
      <c r="C194" s="30" t="s">
        <v>325</v>
      </c>
      <c r="D194" s="32">
        <v>0</v>
      </c>
      <c r="E194" s="32">
        <v>0</v>
      </c>
      <c r="F194" s="32">
        <v>1</v>
      </c>
      <c r="G194" s="32">
        <v>0</v>
      </c>
    </row>
    <row r="195" spans="3:7" x14ac:dyDescent="0.25">
      <c r="C195" s="30" t="s">
        <v>326</v>
      </c>
      <c r="D195" s="32">
        <v>0</v>
      </c>
      <c r="E195" s="32">
        <v>0</v>
      </c>
      <c r="F195" s="32">
        <v>1</v>
      </c>
      <c r="G195" s="32">
        <v>0</v>
      </c>
    </row>
    <row r="196" spans="3:7" x14ac:dyDescent="0.25">
      <c r="C196" s="30" t="s">
        <v>327</v>
      </c>
      <c r="D196" s="32">
        <v>1</v>
      </c>
      <c r="E196" s="32">
        <v>1</v>
      </c>
      <c r="F196" s="32">
        <v>0</v>
      </c>
      <c r="G196" s="32">
        <v>1</v>
      </c>
    </row>
    <row r="197" spans="3:7" x14ac:dyDescent="0.25">
      <c r="C197" s="30" t="s">
        <v>328</v>
      </c>
      <c r="D197" s="32">
        <v>0</v>
      </c>
      <c r="E197" s="32">
        <v>0</v>
      </c>
      <c r="F197" s="32">
        <v>1</v>
      </c>
      <c r="G197" s="32">
        <v>0</v>
      </c>
    </row>
    <row r="198" spans="3:7" x14ac:dyDescent="0.25">
      <c r="C198" s="30" t="s">
        <v>329</v>
      </c>
      <c r="D198" s="32">
        <v>1</v>
      </c>
      <c r="E198" s="32">
        <v>1</v>
      </c>
      <c r="F198" s="32">
        <v>0</v>
      </c>
      <c r="G198" s="32">
        <v>1</v>
      </c>
    </row>
    <row r="199" spans="3:7" x14ac:dyDescent="0.25">
      <c r="C199" s="30" t="s">
        <v>330</v>
      </c>
      <c r="D199" s="32">
        <v>0</v>
      </c>
      <c r="E199" s="32">
        <v>0</v>
      </c>
      <c r="F199" s="32">
        <v>1</v>
      </c>
      <c r="G199" s="32">
        <v>0</v>
      </c>
    </row>
    <row r="200" spans="3:7" x14ac:dyDescent="0.25">
      <c r="C200" s="30" t="s">
        <v>331</v>
      </c>
      <c r="D200" s="32">
        <v>0</v>
      </c>
      <c r="E200" s="32">
        <v>0</v>
      </c>
      <c r="F200" s="32">
        <v>1</v>
      </c>
      <c r="G200" s="32">
        <v>0</v>
      </c>
    </row>
    <row r="201" spans="3:7" x14ac:dyDescent="0.25">
      <c r="C201" s="30" t="s">
        <v>332</v>
      </c>
      <c r="D201" s="32">
        <v>0</v>
      </c>
      <c r="E201" s="32">
        <v>0</v>
      </c>
      <c r="F201" s="32">
        <v>1</v>
      </c>
      <c r="G201" s="32">
        <v>0</v>
      </c>
    </row>
    <row r="202" spans="3:7" x14ac:dyDescent="0.25">
      <c r="C202" s="30" t="s">
        <v>333</v>
      </c>
      <c r="D202" s="32">
        <v>0</v>
      </c>
      <c r="E202" s="32">
        <v>0</v>
      </c>
      <c r="F202" s="32">
        <v>1</v>
      </c>
      <c r="G202" s="32">
        <v>0</v>
      </c>
    </row>
    <row r="203" spans="3:7" x14ac:dyDescent="0.25">
      <c r="C203" s="30" t="s">
        <v>334</v>
      </c>
      <c r="D203" s="32">
        <v>0</v>
      </c>
      <c r="E203" s="32">
        <v>0</v>
      </c>
      <c r="F203" s="32">
        <v>1</v>
      </c>
      <c r="G203" s="32">
        <v>0</v>
      </c>
    </row>
    <row r="204" spans="3:7" x14ac:dyDescent="0.25">
      <c r="C204" s="30" t="s">
        <v>335</v>
      </c>
      <c r="D204" s="32">
        <v>0</v>
      </c>
      <c r="E204" s="32">
        <v>0</v>
      </c>
      <c r="F204" s="32">
        <v>1</v>
      </c>
      <c r="G204" s="32">
        <v>0</v>
      </c>
    </row>
    <row r="205" spans="3:7" x14ac:dyDescent="0.25">
      <c r="C205" s="30" t="s">
        <v>336</v>
      </c>
      <c r="D205" s="32">
        <v>0</v>
      </c>
      <c r="E205" s="32">
        <v>0</v>
      </c>
      <c r="F205" s="32">
        <v>1</v>
      </c>
      <c r="G205" s="32">
        <v>0</v>
      </c>
    </row>
    <row r="206" spans="3:7" x14ac:dyDescent="0.25">
      <c r="C206" s="30" t="s">
        <v>337</v>
      </c>
      <c r="D206" s="32">
        <v>0</v>
      </c>
      <c r="E206" s="32">
        <v>0</v>
      </c>
      <c r="F206" s="32">
        <v>1</v>
      </c>
      <c r="G206" s="32">
        <v>0</v>
      </c>
    </row>
    <row r="207" spans="3:7" x14ac:dyDescent="0.25">
      <c r="C207" s="30" t="s">
        <v>338</v>
      </c>
      <c r="D207" s="32">
        <v>0</v>
      </c>
      <c r="E207" s="32">
        <v>0</v>
      </c>
      <c r="F207" s="32">
        <v>1</v>
      </c>
      <c r="G207" s="32">
        <v>0</v>
      </c>
    </row>
    <row r="208" spans="3:7" x14ac:dyDescent="0.25">
      <c r="C208" s="30" t="s">
        <v>339</v>
      </c>
      <c r="D208" s="32">
        <v>1</v>
      </c>
      <c r="E208" s="32">
        <v>1</v>
      </c>
      <c r="F208" s="32">
        <v>0</v>
      </c>
      <c r="G208" s="32">
        <v>1</v>
      </c>
    </row>
    <row r="209" spans="3:7" x14ac:dyDescent="0.25">
      <c r="C209" s="30" t="s">
        <v>340</v>
      </c>
      <c r="D209" s="32">
        <v>1</v>
      </c>
      <c r="E209" s="32">
        <v>1</v>
      </c>
      <c r="F209" s="32">
        <v>0</v>
      </c>
      <c r="G209" s="32">
        <v>1</v>
      </c>
    </row>
    <row r="210" spans="3:7" x14ac:dyDescent="0.25">
      <c r="C210" s="30" t="s">
        <v>341</v>
      </c>
      <c r="D210" s="32">
        <v>0</v>
      </c>
      <c r="E210" s="32">
        <v>0</v>
      </c>
      <c r="F210" s="32">
        <v>1</v>
      </c>
      <c r="G210" s="32">
        <v>0</v>
      </c>
    </row>
    <row r="211" spans="3:7" x14ac:dyDescent="0.25">
      <c r="C211" s="30" t="s">
        <v>342</v>
      </c>
      <c r="D211" s="32">
        <v>0</v>
      </c>
      <c r="E211" s="32">
        <v>0</v>
      </c>
      <c r="F211" s="32">
        <v>1</v>
      </c>
      <c r="G211" s="32">
        <v>0</v>
      </c>
    </row>
    <row r="212" spans="3:7" x14ac:dyDescent="0.25">
      <c r="C212" s="30" t="s">
        <v>343</v>
      </c>
      <c r="D212" s="32">
        <v>1</v>
      </c>
      <c r="E212" s="32">
        <v>1</v>
      </c>
      <c r="F212" s="32">
        <v>0</v>
      </c>
      <c r="G212" s="32">
        <v>1</v>
      </c>
    </row>
    <row r="213" spans="3:7" x14ac:dyDescent="0.25">
      <c r="C213" s="30" t="s">
        <v>344</v>
      </c>
      <c r="D213" s="32">
        <v>1</v>
      </c>
      <c r="E213" s="32">
        <v>1</v>
      </c>
      <c r="F213" s="32">
        <v>0</v>
      </c>
      <c r="G213" s="32">
        <v>1</v>
      </c>
    </row>
    <row r="214" spans="3:7" x14ac:dyDescent="0.25">
      <c r="C214" s="30" t="s">
        <v>345</v>
      </c>
      <c r="D214" s="32">
        <v>1</v>
      </c>
      <c r="E214" s="32">
        <v>1</v>
      </c>
      <c r="F214" s="32">
        <v>0</v>
      </c>
      <c r="G214" s="32">
        <v>1</v>
      </c>
    </row>
    <row r="215" spans="3:7" x14ac:dyDescent="0.25">
      <c r="C215" s="30" t="s">
        <v>346</v>
      </c>
      <c r="D215" s="32">
        <v>0</v>
      </c>
      <c r="E215" s="32">
        <v>0</v>
      </c>
      <c r="F215" s="32">
        <v>1</v>
      </c>
      <c r="G215" s="32">
        <v>0</v>
      </c>
    </row>
    <row r="216" spans="3:7" x14ac:dyDescent="0.25">
      <c r="C216" s="30" t="s">
        <v>347</v>
      </c>
      <c r="D216" s="32">
        <v>1</v>
      </c>
      <c r="E216" s="32">
        <v>1</v>
      </c>
      <c r="F216" s="32">
        <v>0</v>
      </c>
      <c r="G216" s="32">
        <v>1</v>
      </c>
    </row>
    <row r="217" spans="3:7" x14ac:dyDescent="0.25">
      <c r="C217" s="30" t="s">
        <v>348</v>
      </c>
      <c r="D217" s="32">
        <v>0</v>
      </c>
      <c r="E217" s="32">
        <v>0</v>
      </c>
      <c r="F217" s="32">
        <v>1</v>
      </c>
      <c r="G217" s="32">
        <v>0</v>
      </c>
    </row>
    <row r="218" spans="3:7" x14ac:dyDescent="0.25">
      <c r="C218" s="30" t="s">
        <v>349</v>
      </c>
      <c r="D218" s="32">
        <v>1</v>
      </c>
      <c r="E218" s="32">
        <v>1</v>
      </c>
      <c r="F218" s="32">
        <v>0</v>
      </c>
      <c r="G218" s="32">
        <v>1</v>
      </c>
    </row>
    <row r="219" spans="3:7" x14ac:dyDescent="0.25">
      <c r="C219" s="30" t="s">
        <v>350</v>
      </c>
      <c r="D219" s="32">
        <v>1</v>
      </c>
      <c r="E219" s="32">
        <v>1</v>
      </c>
      <c r="F219" s="32">
        <v>0</v>
      </c>
      <c r="G219" s="32">
        <v>1</v>
      </c>
    </row>
    <row r="220" spans="3:7" x14ac:dyDescent="0.25">
      <c r="C220" s="30" t="s">
        <v>351</v>
      </c>
      <c r="D220" s="32">
        <v>1</v>
      </c>
      <c r="E220" s="32">
        <v>1</v>
      </c>
      <c r="F220" s="32">
        <v>0</v>
      </c>
      <c r="G220" s="32">
        <v>1</v>
      </c>
    </row>
    <row r="221" spans="3:7" x14ac:dyDescent="0.25">
      <c r="C221" s="30" t="s">
        <v>352</v>
      </c>
      <c r="D221" s="32">
        <v>0</v>
      </c>
      <c r="E221" s="32">
        <v>0</v>
      </c>
      <c r="F221" s="32">
        <v>1</v>
      </c>
      <c r="G221" s="32">
        <v>0</v>
      </c>
    </row>
    <row r="222" spans="3:7" x14ac:dyDescent="0.25">
      <c r="C222" s="30" t="s">
        <v>353</v>
      </c>
      <c r="D222" s="32">
        <v>0</v>
      </c>
      <c r="E222" s="32">
        <v>0</v>
      </c>
      <c r="F222" s="32">
        <v>1</v>
      </c>
      <c r="G222" s="32">
        <v>0</v>
      </c>
    </row>
    <row r="223" spans="3:7" x14ac:dyDescent="0.25">
      <c r="C223" s="30" t="s">
        <v>354</v>
      </c>
      <c r="D223" s="32">
        <v>0</v>
      </c>
      <c r="E223" s="32">
        <v>0</v>
      </c>
      <c r="F223" s="32">
        <v>1</v>
      </c>
      <c r="G223" s="32">
        <v>0</v>
      </c>
    </row>
    <row r="224" spans="3:7" x14ac:dyDescent="0.25">
      <c r="C224" s="30" t="s">
        <v>355</v>
      </c>
      <c r="D224" s="32">
        <v>0</v>
      </c>
      <c r="E224" s="32">
        <v>0</v>
      </c>
      <c r="F224" s="32">
        <v>1</v>
      </c>
      <c r="G224" s="32">
        <v>0</v>
      </c>
    </row>
    <row r="225" spans="3:7" x14ac:dyDescent="0.25">
      <c r="C225" s="30" t="s">
        <v>356</v>
      </c>
      <c r="D225" s="32">
        <v>0</v>
      </c>
      <c r="E225" s="32">
        <v>0</v>
      </c>
      <c r="F225" s="32">
        <v>1</v>
      </c>
      <c r="G225" s="32">
        <v>0</v>
      </c>
    </row>
    <row r="226" spans="3:7" x14ac:dyDescent="0.25">
      <c r="C226" s="30" t="s">
        <v>357</v>
      </c>
      <c r="D226" s="32">
        <v>1</v>
      </c>
      <c r="E226" s="32">
        <v>1</v>
      </c>
      <c r="F226" s="32">
        <v>0</v>
      </c>
      <c r="G226" s="32">
        <v>1</v>
      </c>
    </row>
    <row r="227" spans="3:7" x14ac:dyDescent="0.25">
      <c r="C227" s="30" t="s">
        <v>358</v>
      </c>
      <c r="D227" s="32">
        <v>1</v>
      </c>
      <c r="E227" s="32">
        <v>1</v>
      </c>
      <c r="F227" s="32">
        <v>0</v>
      </c>
      <c r="G227" s="32">
        <v>1</v>
      </c>
    </row>
    <row r="228" spans="3:7" x14ac:dyDescent="0.25">
      <c r="C228" s="30" t="s">
        <v>359</v>
      </c>
      <c r="D228" s="32">
        <v>0</v>
      </c>
      <c r="E228" s="32">
        <v>0</v>
      </c>
      <c r="F228" s="32">
        <v>1</v>
      </c>
      <c r="G228" s="32">
        <v>0</v>
      </c>
    </row>
    <row r="229" spans="3:7" x14ac:dyDescent="0.25">
      <c r="C229" s="30" t="s">
        <v>360</v>
      </c>
      <c r="D229" s="32">
        <v>0</v>
      </c>
      <c r="E229" s="32">
        <v>0</v>
      </c>
      <c r="F229" s="32">
        <v>1</v>
      </c>
      <c r="G229" s="32">
        <v>0</v>
      </c>
    </row>
    <row r="230" spans="3:7" x14ac:dyDescent="0.25">
      <c r="C230" s="30" t="s">
        <v>361</v>
      </c>
      <c r="D230" s="32">
        <v>0</v>
      </c>
      <c r="E230" s="32">
        <v>0</v>
      </c>
      <c r="F230" s="32">
        <v>1</v>
      </c>
      <c r="G230" s="32">
        <v>0</v>
      </c>
    </row>
    <row r="231" spans="3:7" x14ac:dyDescent="0.25">
      <c r="C231" s="30" t="s">
        <v>362</v>
      </c>
      <c r="D231" s="32">
        <v>0</v>
      </c>
      <c r="E231" s="32">
        <v>0</v>
      </c>
      <c r="F231" s="32">
        <v>1</v>
      </c>
      <c r="G231" s="32">
        <v>0</v>
      </c>
    </row>
    <row r="232" spans="3:7" x14ac:dyDescent="0.25">
      <c r="C232" s="30" t="s">
        <v>363</v>
      </c>
      <c r="D232" s="32">
        <v>1</v>
      </c>
      <c r="E232" s="32">
        <v>1</v>
      </c>
      <c r="F232" s="32">
        <v>0</v>
      </c>
      <c r="G232" s="32">
        <v>1</v>
      </c>
    </row>
    <row r="233" spans="3:7" x14ac:dyDescent="0.25">
      <c r="C233" s="30" t="s">
        <v>364</v>
      </c>
      <c r="D233" s="32">
        <v>1</v>
      </c>
      <c r="E233" s="32">
        <v>1</v>
      </c>
      <c r="F233" s="32">
        <v>0</v>
      </c>
      <c r="G233" s="32">
        <v>1</v>
      </c>
    </row>
    <row r="234" spans="3:7" x14ac:dyDescent="0.25">
      <c r="C234" s="30" t="s">
        <v>365</v>
      </c>
      <c r="D234" s="32">
        <v>1</v>
      </c>
      <c r="E234" s="32">
        <v>1</v>
      </c>
      <c r="F234" s="32">
        <v>0</v>
      </c>
      <c r="G234" s="32">
        <v>1</v>
      </c>
    </row>
    <row r="235" spans="3:7" x14ac:dyDescent="0.25">
      <c r="C235" s="30" t="s">
        <v>366</v>
      </c>
      <c r="D235" s="32">
        <v>1</v>
      </c>
      <c r="E235" s="32">
        <v>1</v>
      </c>
      <c r="F235" s="32">
        <v>0</v>
      </c>
      <c r="G235" s="32">
        <v>1</v>
      </c>
    </row>
    <row r="236" spans="3:7" x14ac:dyDescent="0.25">
      <c r="C236" s="30" t="s">
        <v>367</v>
      </c>
      <c r="D236" s="32">
        <v>1</v>
      </c>
      <c r="E236" s="32">
        <v>1</v>
      </c>
      <c r="F236" s="32">
        <v>0</v>
      </c>
      <c r="G236" s="32">
        <v>1</v>
      </c>
    </row>
  </sheetData>
  <mergeCells count="13">
    <mergeCell ref="C23:D23"/>
    <mergeCell ref="B5:C5"/>
    <mergeCell ref="D5:E5"/>
    <mergeCell ref="F5:G5"/>
    <mergeCell ref="H5:I5"/>
    <mergeCell ref="C12:E12"/>
    <mergeCell ref="C17:F17"/>
    <mergeCell ref="B3:I3"/>
    <mergeCell ref="L3:O3"/>
    <mergeCell ref="B4:C4"/>
    <mergeCell ref="D4:E4"/>
    <mergeCell ref="F4:G4"/>
    <mergeCell ref="H4:I4"/>
  </mergeCells>
  <hyperlinks>
    <hyperlink ref="B4" location="'CT_FullTree3'!$B$10:$B$10" display="Fully Grown Tree Rules (Using Training Data)" xr:uid="{3CC59FFB-4A70-4041-B4E7-BDA0B8180F9D}"/>
    <hyperlink ref="D4" location="'CT_Output4'!$B$10:$B$10" display="Inputs" xr:uid="{A50F86A7-BFEF-44BC-9EAC-C07623603347}"/>
    <hyperlink ref="F4" location="'CT_Output4'!$B$92:$B$92" display="Feature Importance" xr:uid="{497B364A-998D-42DB-A090-AAEAFAC6C255}"/>
    <hyperlink ref="H4" location="'CT_Stored4'!$B$10:$B$10" display="PMML Model" xr:uid="{F9F4DCF1-665B-48A1-9437-51F0489FA848}"/>
    <hyperlink ref="B5" location="'CT_TrainingLiftChart4'!$B$10:$B$10" display="Training: Charts" xr:uid="{B2E161B9-3FA1-4FF3-AE07-BE6E2387AB11}"/>
    <hyperlink ref="D5" location="'CT_TrainingScore4'!$B$10:$B$10" display="Training: Classification Summary" xr:uid="{9CA8035E-080E-4C14-82B1-3C9321E26B54}"/>
    <hyperlink ref="F5" location="'CT_TrainingScore4'!$B$34:$B$34" display="Training: Classification Details" xr:uid="{77283B7C-B52E-41FC-B8CF-527FD17D1768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1CF4-7915-42F7-A509-6947409EF4A0}">
  <dimension ref="B1:AX240"/>
  <sheetViews>
    <sheetView showGridLines="0" topLeftCell="A7" workbookViewId="0"/>
  </sheetViews>
  <sheetFormatPr defaultColWidth="9.109375" defaultRowHeight="13.2" x14ac:dyDescent="0.25"/>
  <cols>
    <col min="1" max="2" width="9.109375" style="22"/>
    <col min="3" max="3" width="12" style="22" customWidth="1"/>
    <col min="4" max="4" width="10" style="22" customWidth="1"/>
    <col min="5" max="5" width="14.109375" style="22" customWidth="1"/>
    <col min="6" max="6" width="20.6640625" style="22" customWidth="1"/>
    <col min="7" max="7" width="22.6640625" style="22" customWidth="1"/>
    <col min="8" max="8" width="13.33203125" style="22" customWidth="1"/>
    <col min="9" max="9" width="15.33203125" style="22" customWidth="1"/>
    <col min="10" max="10" width="16" style="22" customWidth="1"/>
    <col min="11" max="11" width="14.109375" style="22" customWidth="1"/>
    <col min="12" max="12" width="21" style="22" customWidth="1"/>
    <col min="13" max="13" width="16.88671875" style="22" customWidth="1"/>
    <col min="14" max="16384" width="9.109375" style="22"/>
  </cols>
  <sheetData>
    <row r="1" spans="2:50" ht="18" x14ac:dyDescent="0.35">
      <c r="B1" s="24" t="s">
        <v>442</v>
      </c>
      <c r="N1" s="22" t="s">
        <v>421</v>
      </c>
      <c r="AX1" s="25" t="s">
        <v>91</v>
      </c>
    </row>
    <row r="3" spans="2:50" ht="15.6" x14ac:dyDescent="0.3">
      <c r="B3" s="51" t="s">
        <v>92</v>
      </c>
      <c r="C3" s="52"/>
      <c r="D3" s="52"/>
      <c r="E3" s="52"/>
      <c r="F3" s="52"/>
      <c r="G3" s="52"/>
      <c r="H3" s="52"/>
      <c r="I3" s="53"/>
      <c r="L3" s="51" t="s">
        <v>93</v>
      </c>
      <c r="M3" s="52"/>
      <c r="N3" s="52"/>
      <c r="O3" s="53"/>
      <c r="AX3" s="25" t="s">
        <v>443</v>
      </c>
    </row>
    <row r="4" spans="2:50" ht="13.8" x14ac:dyDescent="0.3">
      <c r="B4" s="68" t="s">
        <v>423</v>
      </c>
      <c r="C4" s="55"/>
      <c r="D4" s="68" t="s">
        <v>95</v>
      </c>
      <c r="E4" s="55"/>
      <c r="F4" s="68" t="s">
        <v>424</v>
      </c>
      <c r="G4" s="55"/>
      <c r="H4" s="68" t="s">
        <v>98</v>
      </c>
      <c r="I4" s="55"/>
      <c r="L4" s="26" t="s">
        <v>99</v>
      </c>
      <c r="M4" s="26" t="s">
        <v>100</v>
      </c>
      <c r="N4" s="26" t="s">
        <v>101</v>
      </c>
      <c r="O4" s="26" t="s">
        <v>70</v>
      </c>
      <c r="AX4" s="25" t="s">
        <v>102</v>
      </c>
    </row>
    <row r="5" spans="2:50" ht="13.8" x14ac:dyDescent="0.3">
      <c r="B5" s="68" t="s">
        <v>103</v>
      </c>
      <c r="C5" s="55"/>
      <c r="D5" s="68" t="s">
        <v>104</v>
      </c>
      <c r="E5" s="55"/>
      <c r="F5" s="68" t="s">
        <v>105</v>
      </c>
      <c r="G5" s="55"/>
      <c r="H5" s="56"/>
      <c r="I5" s="55"/>
      <c r="L5" s="27">
        <v>3</v>
      </c>
      <c r="M5" s="27">
        <v>7</v>
      </c>
      <c r="N5" s="27">
        <v>14</v>
      </c>
      <c r="O5" s="27">
        <v>24</v>
      </c>
    </row>
    <row r="10" spans="2:50" ht="18" x14ac:dyDescent="0.35">
      <c r="B10" s="28" t="s">
        <v>106</v>
      </c>
    </row>
    <row r="12" spans="2:50" x14ac:dyDescent="0.25">
      <c r="B12" s="29" t="s">
        <v>107</v>
      </c>
      <c r="C12" s="22" t="s">
        <v>108</v>
      </c>
    </row>
    <row r="13" spans="2:50" x14ac:dyDescent="0.25">
      <c r="B13" s="29" t="s">
        <v>109</v>
      </c>
      <c r="C13" s="22" t="s">
        <v>110</v>
      </c>
    </row>
    <row r="14" spans="2:50" x14ac:dyDescent="0.25">
      <c r="B14" s="29" t="s">
        <v>111</v>
      </c>
      <c r="C14" s="22" t="s">
        <v>112</v>
      </c>
    </row>
    <row r="16" spans="2:50" ht="18" x14ac:dyDescent="0.35">
      <c r="B16" s="28" t="s">
        <v>113</v>
      </c>
      <c r="I16" s="28" t="s">
        <v>114</v>
      </c>
    </row>
    <row r="18" spans="2:13" x14ac:dyDescent="0.25">
      <c r="C18" s="30" t="s">
        <v>115</v>
      </c>
      <c r="D18" s="31" t="s">
        <v>116</v>
      </c>
      <c r="E18" s="31" t="s">
        <v>117</v>
      </c>
      <c r="F18" s="31" t="s">
        <v>118</v>
      </c>
      <c r="G18" s="31" t="s">
        <v>119</v>
      </c>
      <c r="J18" s="30" t="s">
        <v>0</v>
      </c>
      <c r="K18" s="31" t="s">
        <v>115</v>
      </c>
      <c r="L18" s="31" t="s">
        <v>120</v>
      </c>
    </row>
    <row r="19" spans="2:13" x14ac:dyDescent="0.25">
      <c r="C19" s="30" t="s">
        <v>121</v>
      </c>
      <c r="D19" s="32">
        <v>1</v>
      </c>
      <c r="E19" s="32">
        <v>0</v>
      </c>
      <c r="F19" s="32">
        <v>1</v>
      </c>
      <c r="G19" s="32">
        <v>1</v>
      </c>
      <c r="J19" s="30">
        <v>1</v>
      </c>
      <c r="K19" s="32">
        <v>1</v>
      </c>
      <c r="L19" s="32">
        <v>2.3255813953488373</v>
      </c>
    </row>
    <row r="20" spans="2:13" x14ac:dyDescent="0.25">
      <c r="C20" s="30" t="s">
        <v>122</v>
      </c>
      <c r="D20" s="32">
        <v>1</v>
      </c>
      <c r="E20" s="32">
        <v>0</v>
      </c>
      <c r="F20" s="32">
        <v>1</v>
      </c>
      <c r="G20" s="32">
        <v>1</v>
      </c>
      <c r="J20" s="30">
        <v>2</v>
      </c>
      <c r="K20" s="32">
        <v>2</v>
      </c>
      <c r="L20" s="32">
        <v>2.3255813953488373</v>
      </c>
    </row>
    <row r="21" spans="2:13" x14ac:dyDescent="0.25">
      <c r="C21" s="30" t="s">
        <v>123</v>
      </c>
      <c r="D21" s="32">
        <v>1</v>
      </c>
      <c r="E21" s="32">
        <v>0</v>
      </c>
      <c r="F21" s="32">
        <v>1</v>
      </c>
      <c r="G21" s="32">
        <v>1</v>
      </c>
      <c r="J21" s="30">
        <v>3</v>
      </c>
      <c r="K21" s="32">
        <v>3</v>
      </c>
      <c r="L21" s="32">
        <v>2.3255813953488373</v>
      </c>
    </row>
    <row r="22" spans="2:13" x14ac:dyDescent="0.25">
      <c r="C22" s="30" t="s">
        <v>124</v>
      </c>
      <c r="D22" s="32">
        <v>1</v>
      </c>
      <c r="E22" s="32">
        <v>0</v>
      </c>
      <c r="F22" s="32">
        <v>1</v>
      </c>
      <c r="G22" s="32">
        <v>1</v>
      </c>
      <c r="J22" s="30">
        <v>4</v>
      </c>
      <c r="K22" s="32">
        <v>4</v>
      </c>
      <c r="L22" s="32">
        <v>2.3255813953488373</v>
      </c>
    </row>
    <row r="23" spans="2:13" x14ac:dyDescent="0.25">
      <c r="C23" s="30" t="s">
        <v>125</v>
      </c>
      <c r="D23" s="32">
        <v>0.3</v>
      </c>
      <c r="E23" s="32">
        <v>0.47016234598162726</v>
      </c>
      <c r="F23" s="32">
        <v>0</v>
      </c>
      <c r="G23" s="32">
        <v>1</v>
      </c>
      <c r="J23" s="30">
        <v>5</v>
      </c>
      <c r="K23" s="32">
        <v>5</v>
      </c>
      <c r="L23" s="32">
        <v>0.69767441860465118</v>
      </c>
    </row>
    <row r="24" spans="2:13" x14ac:dyDescent="0.25">
      <c r="C24" s="30" t="s">
        <v>126</v>
      </c>
      <c r="D24" s="32">
        <v>0</v>
      </c>
      <c r="E24" s="32">
        <v>0</v>
      </c>
      <c r="F24" s="32">
        <v>0</v>
      </c>
      <c r="G24" s="32">
        <v>0</v>
      </c>
      <c r="J24" s="30">
        <v>6</v>
      </c>
      <c r="K24" s="32">
        <v>6</v>
      </c>
      <c r="L24" s="32">
        <v>0</v>
      </c>
    </row>
    <row r="25" spans="2:13" x14ac:dyDescent="0.25">
      <c r="C25" s="30" t="s">
        <v>127</v>
      </c>
      <c r="D25" s="32">
        <v>0</v>
      </c>
      <c r="E25" s="32">
        <v>0</v>
      </c>
      <c r="F25" s="32">
        <v>0</v>
      </c>
      <c r="G25" s="32">
        <v>0</v>
      </c>
      <c r="J25" s="30">
        <v>7</v>
      </c>
      <c r="K25" s="32">
        <v>7</v>
      </c>
      <c r="L25" s="32">
        <v>0</v>
      </c>
    </row>
    <row r="26" spans="2:13" x14ac:dyDescent="0.25">
      <c r="C26" s="30" t="s">
        <v>128</v>
      </c>
      <c r="D26" s="32">
        <v>0</v>
      </c>
      <c r="E26" s="32">
        <v>0</v>
      </c>
      <c r="F26" s="32">
        <v>0</v>
      </c>
      <c r="G26" s="32">
        <v>0</v>
      </c>
      <c r="J26" s="30">
        <v>8</v>
      </c>
      <c r="K26" s="32">
        <v>8</v>
      </c>
      <c r="L26" s="32">
        <v>0</v>
      </c>
    </row>
    <row r="27" spans="2:13" x14ac:dyDescent="0.25">
      <c r="C27" s="30" t="s">
        <v>129</v>
      </c>
      <c r="D27" s="32">
        <v>0</v>
      </c>
      <c r="E27" s="32">
        <v>0</v>
      </c>
      <c r="F27" s="32">
        <v>0</v>
      </c>
      <c r="G27" s="32">
        <v>0</v>
      </c>
      <c r="J27" s="30">
        <v>9</v>
      </c>
      <c r="K27" s="32">
        <v>9</v>
      </c>
      <c r="L27" s="32">
        <v>0</v>
      </c>
    </row>
    <row r="28" spans="2:13" x14ac:dyDescent="0.25">
      <c r="C28" s="30" t="s">
        <v>130</v>
      </c>
      <c r="D28" s="32">
        <v>0</v>
      </c>
      <c r="E28" s="32">
        <v>0</v>
      </c>
      <c r="F28" s="32">
        <v>0</v>
      </c>
      <c r="G28" s="32">
        <v>0</v>
      </c>
      <c r="J28" s="30">
        <v>10</v>
      </c>
      <c r="K28" s="32">
        <v>10</v>
      </c>
      <c r="L28" s="32">
        <v>0</v>
      </c>
    </row>
    <row r="30" spans="2:13" ht="18" x14ac:dyDescent="0.35">
      <c r="B30" s="28" t="s">
        <v>131</v>
      </c>
    </row>
    <row r="32" spans="2:13" x14ac:dyDescent="0.25">
      <c r="C32" s="30" t="s">
        <v>132</v>
      </c>
      <c r="D32" s="31" t="s">
        <v>133</v>
      </c>
      <c r="E32" s="31" t="s">
        <v>107</v>
      </c>
      <c r="F32" s="31" t="s">
        <v>134</v>
      </c>
      <c r="G32" s="31" t="s">
        <v>135</v>
      </c>
      <c r="H32" s="31" t="s">
        <v>136</v>
      </c>
      <c r="I32" s="31" t="s">
        <v>137</v>
      </c>
      <c r="J32" s="31" t="s">
        <v>138</v>
      </c>
      <c r="K32" s="31" t="s">
        <v>139</v>
      </c>
      <c r="L32" s="31" t="s">
        <v>140</v>
      </c>
      <c r="M32" s="31" t="s">
        <v>141</v>
      </c>
    </row>
    <row r="33" spans="3:13" x14ac:dyDescent="0.25">
      <c r="C33" s="30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</row>
    <row r="34" spans="3:13" x14ac:dyDescent="0.25">
      <c r="C34" s="30">
        <v>1</v>
      </c>
      <c r="D34" s="32">
        <v>1</v>
      </c>
      <c r="E34" s="32">
        <v>5.0000000000000001E-3</v>
      </c>
      <c r="F34" s="32">
        <v>1</v>
      </c>
      <c r="G34" s="32">
        <v>0.43</v>
      </c>
      <c r="H34" s="32">
        <v>2.3255813953488373</v>
      </c>
      <c r="I34" s="32">
        <v>1</v>
      </c>
      <c r="J34" s="32">
        <v>2.3255813953488373</v>
      </c>
      <c r="K34" s="32">
        <v>1.1627906976744186E-2</v>
      </c>
      <c r="L34" s="32">
        <v>5.0000000000000001E-3</v>
      </c>
      <c r="M34" s="32">
        <v>1.1627906976744186E-2</v>
      </c>
    </row>
    <row r="35" spans="3:13" x14ac:dyDescent="0.25">
      <c r="C35" s="30">
        <v>2</v>
      </c>
      <c r="D35" s="32">
        <v>2</v>
      </c>
      <c r="E35" s="32">
        <v>0.01</v>
      </c>
      <c r="F35" s="32">
        <v>2</v>
      </c>
      <c r="G35" s="32">
        <v>0.86</v>
      </c>
      <c r="H35" s="32">
        <v>2.3255813953488373</v>
      </c>
      <c r="I35" s="32">
        <v>1</v>
      </c>
      <c r="J35" s="32">
        <v>2.3255813953488373</v>
      </c>
      <c r="K35" s="32">
        <v>2.3255813953488372E-2</v>
      </c>
      <c r="L35" s="32">
        <v>0.01</v>
      </c>
      <c r="M35" s="32">
        <v>2.3255813953488372E-2</v>
      </c>
    </row>
    <row r="36" spans="3:13" x14ac:dyDescent="0.25">
      <c r="C36" s="30">
        <v>3</v>
      </c>
      <c r="D36" s="32">
        <v>3</v>
      </c>
      <c r="E36" s="32">
        <v>1.4999999999999999E-2</v>
      </c>
      <c r="F36" s="32">
        <v>3</v>
      </c>
      <c r="G36" s="32">
        <v>1.29</v>
      </c>
      <c r="H36" s="32">
        <v>2.3255813953488373</v>
      </c>
      <c r="I36" s="32">
        <v>1</v>
      </c>
      <c r="J36" s="32">
        <v>2.3255813953488373</v>
      </c>
      <c r="K36" s="32">
        <v>3.4883720930232558E-2</v>
      </c>
      <c r="L36" s="32">
        <v>1.4999999999999999E-2</v>
      </c>
      <c r="M36" s="32">
        <v>3.4883720930232558E-2</v>
      </c>
    </row>
    <row r="37" spans="3:13" x14ac:dyDescent="0.25">
      <c r="C37" s="30">
        <v>4</v>
      </c>
      <c r="D37" s="32">
        <v>4</v>
      </c>
      <c r="E37" s="32">
        <v>0.02</v>
      </c>
      <c r="F37" s="32">
        <v>4</v>
      </c>
      <c r="G37" s="32">
        <v>1.72</v>
      </c>
      <c r="H37" s="32">
        <v>2.3255813953488373</v>
      </c>
      <c r="I37" s="32">
        <v>1</v>
      </c>
      <c r="J37" s="32">
        <v>2.3255813953488373</v>
      </c>
      <c r="K37" s="32">
        <v>4.6511627906976744E-2</v>
      </c>
      <c r="L37" s="32">
        <v>0.02</v>
      </c>
      <c r="M37" s="32">
        <v>4.6511627906976744E-2</v>
      </c>
    </row>
    <row r="38" spans="3:13" x14ac:dyDescent="0.25">
      <c r="C38" s="30">
        <v>5</v>
      </c>
      <c r="D38" s="32">
        <v>5</v>
      </c>
      <c r="E38" s="32">
        <v>2.5000000000000001E-2</v>
      </c>
      <c r="F38" s="32">
        <v>5</v>
      </c>
      <c r="G38" s="32">
        <v>2.15</v>
      </c>
      <c r="H38" s="32">
        <v>2.3255813953488369</v>
      </c>
      <c r="I38" s="32">
        <v>1</v>
      </c>
      <c r="J38" s="32">
        <v>2.3255813953488369</v>
      </c>
      <c r="K38" s="32">
        <v>5.8139534883720929E-2</v>
      </c>
      <c r="L38" s="32">
        <v>2.5000000000000001E-2</v>
      </c>
      <c r="M38" s="32">
        <v>5.8139534883720929E-2</v>
      </c>
    </row>
    <row r="39" spans="3:13" x14ac:dyDescent="0.25">
      <c r="C39" s="30">
        <v>6</v>
      </c>
      <c r="D39" s="32">
        <v>6</v>
      </c>
      <c r="E39" s="32">
        <v>0.03</v>
      </c>
      <c r="F39" s="32">
        <v>6</v>
      </c>
      <c r="G39" s="32">
        <v>2.58</v>
      </c>
      <c r="H39" s="32">
        <v>2.3255813953488373</v>
      </c>
      <c r="I39" s="32">
        <v>1</v>
      </c>
      <c r="J39" s="32">
        <v>2.3255813953488373</v>
      </c>
      <c r="K39" s="32">
        <v>6.9767441860465115E-2</v>
      </c>
      <c r="L39" s="32">
        <v>0.03</v>
      </c>
      <c r="M39" s="32">
        <v>6.9767441860465115E-2</v>
      </c>
    </row>
    <row r="40" spans="3:13" x14ac:dyDescent="0.25">
      <c r="C40" s="30">
        <v>7</v>
      </c>
      <c r="D40" s="32">
        <v>7</v>
      </c>
      <c r="E40" s="32">
        <v>3.5000000000000003E-2</v>
      </c>
      <c r="F40" s="32">
        <v>7</v>
      </c>
      <c r="G40" s="32">
        <v>3.01</v>
      </c>
      <c r="H40" s="32">
        <v>2.3255813953488373</v>
      </c>
      <c r="I40" s="32">
        <v>1</v>
      </c>
      <c r="J40" s="32">
        <v>2.3255813953488373</v>
      </c>
      <c r="K40" s="32">
        <v>8.1395348837209308E-2</v>
      </c>
      <c r="L40" s="32">
        <v>3.5000000000000003E-2</v>
      </c>
      <c r="M40" s="32">
        <v>8.1395348837209308E-2</v>
      </c>
    </row>
    <row r="41" spans="3:13" x14ac:dyDescent="0.25">
      <c r="C41" s="30">
        <v>8</v>
      </c>
      <c r="D41" s="32">
        <v>8</v>
      </c>
      <c r="E41" s="32">
        <v>0.04</v>
      </c>
      <c r="F41" s="32">
        <v>8</v>
      </c>
      <c r="G41" s="32">
        <v>3.44</v>
      </c>
      <c r="H41" s="32">
        <v>2.3255813953488373</v>
      </c>
      <c r="I41" s="32">
        <v>1</v>
      </c>
      <c r="J41" s="32">
        <v>2.3255813953488373</v>
      </c>
      <c r="K41" s="32">
        <v>9.3023255813953487E-2</v>
      </c>
      <c r="L41" s="32">
        <v>0.04</v>
      </c>
      <c r="M41" s="32">
        <v>9.3023255813953487E-2</v>
      </c>
    </row>
    <row r="42" spans="3:13" x14ac:dyDescent="0.25">
      <c r="C42" s="30">
        <v>9</v>
      </c>
      <c r="D42" s="32">
        <v>9</v>
      </c>
      <c r="E42" s="32">
        <v>4.4999999999999998E-2</v>
      </c>
      <c r="F42" s="32">
        <v>9</v>
      </c>
      <c r="G42" s="32">
        <v>3.87</v>
      </c>
      <c r="H42" s="32">
        <v>2.3255813953488373</v>
      </c>
      <c r="I42" s="32">
        <v>1</v>
      </c>
      <c r="J42" s="32">
        <v>2.3255813953488373</v>
      </c>
      <c r="K42" s="32">
        <v>0.10465116279069768</v>
      </c>
      <c r="L42" s="32">
        <v>4.4999999999999998E-2</v>
      </c>
      <c r="M42" s="32">
        <v>0.10465116279069768</v>
      </c>
    </row>
    <row r="43" spans="3:13" x14ac:dyDescent="0.25">
      <c r="C43" s="30">
        <v>10</v>
      </c>
      <c r="D43" s="32">
        <v>10</v>
      </c>
      <c r="E43" s="32">
        <v>0.05</v>
      </c>
      <c r="F43" s="32">
        <v>10</v>
      </c>
      <c r="G43" s="32">
        <v>4.3</v>
      </c>
      <c r="H43" s="32">
        <v>2.3255813953488369</v>
      </c>
      <c r="I43" s="32">
        <v>1</v>
      </c>
      <c r="J43" s="32">
        <v>2.3255813953488369</v>
      </c>
      <c r="K43" s="32">
        <v>0.11627906976744186</v>
      </c>
      <c r="L43" s="32">
        <v>0.05</v>
      </c>
      <c r="M43" s="32">
        <v>0.11627906976744186</v>
      </c>
    </row>
    <row r="44" spans="3:13" x14ac:dyDescent="0.25">
      <c r="C44" s="30">
        <v>11</v>
      </c>
      <c r="D44" s="32">
        <v>11</v>
      </c>
      <c r="E44" s="32">
        <v>5.5E-2</v>
      </c>
      <c r="F44" s="32">
        <v>11</v>
      </c>
      <c r="G44" s="32">
        <v>4.7299999999999995</v>
      </c>
      <c r="H44" s="32">
        <v>2.3255813953488373</v>
      </c>
      <c r="I44" s="32">
        <v>1</v>
      </c>
      <c r="J44" s="32">
        <v>2.3255813953488373</v>
      </c>
      <c r="K44" s="32">
        <v>0.12790697674418605</v>
      </c>
      <c r="L44" s="32">
        <v>5.5E-2</v>
      </c>
      <c r="M44" s="32">
        <v>0.12790697674418605</v>
      </c>
    </row>
    <row r="45" spans="3:13" x14ac:dyDescent="0.25">
      <c r="C45" s="30">
        <v>12</v>
      </c>
      <c r="D45" s="32">
        <v>12</v>
      </c>
      <c r="E45" s="32">
        <v>0.06</v>
      </c>
      <c r="F45" s="32">
        <v>12</v>
      </c>
      <c r="G45" s="32">
        <v>5.16</v>
      </c>
      <c r="H45" s="32">
        <v>2.3255813953488373</v>
      </c>
      <c r="I45" s="32">
        <v>1</v>
      </c>
      <c r="J45" s="32">
        <v>2.3255813953488373</v>
      </c>
      <c r="K45" s="32">
        <v>0.13953488372093023</v>
      </c>
      <c r="L45" s="32">
        <v>0.06</v>
      </c>
      <c r="M45" s="32">
        <v>0.13953488372093023</v>
      </c>
    </row>
    <row r="46" spans="3:13" x14ac:dyDescent="0.25">
      <c r="C46" s="30">
        <v>13</v>
      </c>
      <c r="D46" s="32">
        <v>13</v>
      </c>
      <c r="E46" s="32">
        <v>6.5000000000000002E-2</v>
      </c>
      <c r="F46" s="32">
        <v>13</v>
      </c>
      <c r="G46" s="32">
        <v>5.59</v>
      </c>
      <c r="H46" s="32">
        <v>2.3255813953488369</v>
      </c>
      <c r="I46" s="32">
        <v>1</v>
      </c>
      <c r="J46" s="32">
        <v>2.3255813953488369</v>
      </c>
      <c r="K46" s="32">
        <v>0.15116279069767441</v>
      </c>
      <c r="L46" s="32">
        <v>6.5000000000000002E-2</v>
      </c>
      <c r="M46" s="32">
        <v>0.15116279069767441</v>
      </c>
    </row>
    <row r="47" spans="3:13" x14ac:dyDescent="0.25">
      <c r="C47" s="30">
        <v>14</v>
      </c>
      <c r="D47" s="32">
        <v>14</v>
      </c>
      <c r="E47" s="32">
        <v>7.0000000000000007E-2</v>
      </c>
      <c r="F47" s="32">
        <v>14</v>
      </c>
      <c r="G47" s="32">
        <v>6.02</v>
      </c>
      <c r="H47" s="32">
        <v>2.3255813953488373</v>
      </c>
      <c r="I47" s="32">
        <v>1</v>
      </c>
      <c r="J47" s="32">
        <v>2.3255813953488373</v>
      </c>
      <c r="K47" s="32">
        <v>0.16279069767441862</v>
      </c>
      <c r="L47" s="32">
        <v>7.0000000000000007E-2</v>
      </c>
      <c r="M47" s="32">
        <v>0.16279069767441862</v>
      </c>
    </row>
    <row r="48" spans="3:13" x14ac:dyDescent="0.25">
      <c r="C48" s="30">
        <v>15</v>
      </c>
      <c r="D48" s="32">
        <v>15</v>
      </c>
      <c r="E48" s="32">
        <v>7.4999999999999997E-2</v>
      </c>
      <c r="F48" s="32">
        <v>15</v>
      </c>
      <c r="G48" s="32">
        <v>6.45</v>
      </c>
      <c r="H48" s="32">
        <v>2.3255813953488373</v>
      </c>
      <c r="I48" s="32">
        <v>1</v>
      </c>
      <c r="J48" s="32">
        <v>2.3255813953488373</v>
      </c>
      <c r="K48" s="32">
        <v>0.1744186046511628</v>
      </c>
      <c r="L48" s="32">
        <v>7.4999999999999997E-2</v>
      </c>
      <c r="M48" s="32">
        <v>0.1744186046511628</v>
      </c>
    </row>
    <row r="49" spans="3:13" x14ac:dyDescent="0.25">
      <c r="C49" s="30">
        <v>16</v>
      </c>
      <c r="D49" s="32">
        <v>16</v>
      </c>
      <c r="E49" s="32">
        <v>0.08</v>
      </c>
      <c r="F49" s="32">
        <v>16</v>
      </c>
      <c r="G49" s="32">
        <v>6.88</v>
      </c>
      <c r="H49" s="32">
        <v>2.3255813953488373</v>
      </c>
      <c r="I49" s="32">
        <v>1</v>
      </c>
      <c r="J49" s="32">
        <v>2.3255813953488373</v>
      </c>
      <c r="K49" s="32">
        <v>0.18604651162790697</v>
      </c>
      <c r="L49" s="32">
        <v>0.08</v>
      </c>
      <c r="M49" s="32">
        <v>0.18604651162790697</v>
      </c>
    </row>
    <row r="50" spans="3:13" x14ac:dyDescent="0.25">
      <c r="C50" s="30">
        <v>17</v>
      </c>
      <c r="D50" s="32">
        <v>17</v>
      </c>
      <c r="E50" s="32">
        <v>8.5000000000000006E-2</v>
      </c>
      <c r="F50" s="32">
        <v>17</v>
      </c>
      <c r="G50" s="32">
        <v>7.31</v>
      </c>
      <c r="H50" s="32">
        <v>2.3255813953488369</v>
      </c>
      <c r="I50" s="32">
        <v>1</v>
      </c>
      <c r="J50" s="32">
        <v>2.3255813953488369</v>
      </c>
      <c r="K50" s="32">
        <v>0.19767441860465115</v>
      </c>
      <c r="L50" s="32">
        <v>8.5000000000000006E-2</v>
      </c>
      <c r="M50" s="32">
        <v>0.19767441860465115</v>
      </c>
    </row>
    <row r="51" spans="3:13" x14ac:dyDescent="0.25">
      <c r="C51" s="30">
        <v>18</v>
      </c>
      <c r="D51" s="32">
        <v>18</v>
      </c>
      <c r="E51" s="32">
        <v>0.09</v>
      </c>
      <c r="F51" s="32">
        <v>18</v>
      </c>
      <c r="G51" s="32">
        <v>7.74</v>
      </c>
      <c r="H51" s="32">
        <v>2.3255813953488373</v>
      </c>
      <c r="I51" s="32">
        <v>1</v>
      </c>
      <c r="J51" s="32">
        <v>2.3255813953488373</v>
      </c>
      <c r="K51" s="32">
        <v>0.20930232558139536</v>
      </c>
      <c r="L51" s="32">
        <v>0.09</v>
      </c>
      <c r="M51" s="32">
        <v>0.20930232558139536</v>
      </c>
    </row>
    <row r="52" spans="3:13" x14ac:dyDescent="0.25">
      <c r="C52" s="30">
        <v>19</v>
      </c>
      <c r="D52" s="32">
        <v>19</v>
      </c>
      <c r="E52" s="32">
        <v>9.5000000000000001E-2</v>
      </c>
      <c r="F52" s="32">
        <v>19</v>
      </c>
      <c r="G52" s="32">
        <v>8.17</v>
      </c>
      <c r="H52" s="32">
        <v>2.3255813953488373</v>
      </c>
      <c r="I52" s="32">
        <v>1</v>
      </c>
      <c r="J52" s="32">
        <v>2.3255813953488373</v>
      </c>
      <c r="K52" s="32">
        <v>0.22093023255813954</v>
      </c>
      <c r="L52" s="32">
        <v>9.5000000000000001E-2</v>
      </c>
      <c r="M52" s="32">
        <v>0.22093023255813954</v>
      </c>
    </row>
    <row r="53" spans="3:13" x14ac:dyDescent="0.25">
      <c r="C53" s="30">
        <v>20</v>
      </c>
      <c r="D53" s="32">
        <v>20</v>
      </c>
      <c r="E53" s="32">
        <v>0.1</v>
      </c>
      <c r="F53" s="32">
        <v>20</v>
      </c>
      <c r="G53" s="32">
        <v>8.6</v>
      </c>
      <c r="H53" s="32">
        <v>2.3255813953488369</v>
      </c>
      <c r="I53" s="32">
        <v>1</v>
      </c>
      <c r="J53" s="32">
        <v>2.3255813953488369</v>
      </c>
      <c r="K53" s="32">
        <v>0.23255813953488372</v>
      </c>
      <c r="L53" s="32">
        <v>0.1</v>
      </c>
      <c r="M53" s="32">
        <v>0.23255813953488372</v>
      </c>
    </row>
    <row r="54" spans="3:13" x14ac:dyDescent="0.25">
      <c r="C54" s="30">
        <v>21</v>
      </c>
      <c r="D54" s="32">
        <v>21</v>
      </c>
      <c r="E54" s="32">
        <v>0.105</v>
      </c>
      <c r="F54" s="32">
        <v>21</v>
      </c>
      <c r="G54" s="32">
        <v>9.0299999999999994</v>
      </c>
      <c r="H54" s="32">
        <v>2.3255813953488373</v>
      </c>
      <c r="I54" s="32">
        <v>1</v>
      </c>
      <c r="J54" s="32">
        <v>2.3255813953488373</v>
      </c>
      <c r="K54" s="32">
        <v>0.2441860465116279</v>
      </c>
      <c r="L54" s="32">
        <v>0.105</v>
      </c>
      <c r="M54" s="32">
        <v>0.2441860465116279</v>
      </c>
    </row>
    <row r="55" spans="3:13" x14ac:dyDescent="0.25">
      <c r="C55" s="30">
        <v>22</v>
      </c>
      <c r="D55" s="32">
        <v>22</v>
      </c>
      <c r="E55" s="32">
        <v>0.11</v>
      </c>
      <c r="F55" s="32">
        <v>22</v>
      </c>
      <c r="G55" s="32">
        <v>9.4599999999999991</v>
      </c>
      <c r="H55" s="32">
        <v>2.3255813953488373</v>
      </c>
      <c r="I55" s="32">
        <v>1</v>
      </c>
      <c r="J55" s="32">
        <v>2.3255813953488373</v>
      </c>
      <c r="K55" s="32">
        <v>0.2558139534883721</v>
      </c>
      <c r="L55" s="32">
        <v>0.11</v>
      </c>
      <c r="M55" s="32">
        <v>0.2558139534883721</v>
      </c>
    </row>
    <row r="56" spans="3:13" x14ac:dyDescent="0.25">
      <c r="C56" s="30">
        <v>23</v>
      </c>
      <c r="D56" s="32">
        <v>23</v>
      </c>
      <c r="E56" s="32">
        <v>0.115</v>
      </c>
      <c r="F56" s="32">
        <v>23</v>
      </c>
      <c r="G56" s="32">
        <v>9.89</v>
      </c>
      <c r="H56" s="32">
        <v>2.3255813953488369</v>
      </c>
      <c r="I56" s="32">
        <v>1</v>
      </c>
      <c r="J56" s="32">
        <v>2.3255813953488369</v>
      </c>
      <c r="K56" s="32">
        <v>0.26744186046511625</v>
      </c>
      <c r="L56" s="32">
        <v>0.115</v>
      </c>
      <c r="M56" s="32">
        <v>0.26744186046511625</v>
      </c>
    </row>
    <row r="57" spans="3:13" x14ac:dyDescent="0.25">
      <c r="C57" s="30">
        <v>24</v>
      </c>
      <c r="D57" s="32">
        <v>24</v>
      </c>
      <c r="E57" s="32">
        <v>0.12</v>
      </c>
      <c r="F57" s="32">
        <v>24</v>
      </c>
      <c r="G57" s="32">
        <v>10.32</v>
      </c>
      <c r="H57" s="32">
        <v>2.3255813953488373</v>
      </c>
      <c r="I57" s="32">
        <v>1</v>
      </c>
      <c r="J57" s="32">
        <v>2.3255813953488373</v>
      </c>
      <c r="K57" s="32">
        <v>0.27906976744186046</v>
      </c>
      <c r="L57" s="32">
        <v>0.12</v>
      </c>
      <c r="M57" s="32">
        <v>0.27906976744186046</v>
      </c>
    </row>
    <row r="58" spans="3:13" x14ac:dyDescent="0.25">
      <c r="C58" s="30">
        <v>25</v>
      </c>
      <c r="D58" s="32">
        <v>25</v>
      </c>
      <c r="E58" s="32">
        <v>0.125</v>
      </c>
      <c r="F58" s="32">
        <v>25</v>
      </c>
      <c r="G58" s="32">
        <v>10.75</v>
      </c>
      <c r="H58" s="32">
        <v>2.3255813953488373</v>
      </c>
      <c r="I58" s="32">
        <v>1</v>
      </c>
      <c r="J58" s="32">
        <v>2.3255813953488373</v>
      </c>
      <c r="K58" s="32">
        <v>0.29069767441860467</v>
      </c>
      <c r="L58" s="32">
        <v>0.125</v>
      </c>
      <c r="M58" s="32">
        <v>0.29069767441860467</v>
      </c>
    </row>
    <row r="59" spans="3:13" x14ac:dyDescent="0.25">
      <c r="C59" s="30">
        <v>26</v>
      </c>
      <c r="D59" s="32">
        <v>26</v>
      </c>
      <c r="E59" s="32">
        <v>0.13</v>
      </c>
      <c r="F59" s="32">
        <v>26</v>
      </c>
      <c r="G59" s="32">
        <v>11.18</v>
      </c>
      <c r="H59" s="32">
        <v>2.3255813953488369</v>
      </c>
      <c r="I59" s="32">
        <v>1</v>
      </c>
      <c r="J59" s="32">
        <v>2.3255813953488369</v>
      </c>
      <c r="K59" s="32">
        <v>0.30232558139534882</v>
      </c>
      <c r="L59" s="32">
        <v>0.13</v>
      </c>
      <c r="M59" s="32">
        <v>0.30232558139534882</v>
      </c>
    </row>
    <row r="60" spans="3:13" x14ac:dyDescent="0.25">
      <c r="C60" s="30">
        <v>27</v>
      </c>
      <c r="D60" s="32">
        <v>27</v>
      </c>
      <c r="E60" s="32">
        <v>0.13500000000000001</v>
      </c>
      <c r="F60" s="32">
        <v>27</v>
      </c>
      <c r="G60" s="32">
        <v>11.61</v>
      </c>
      <c r="H60" s="32">
        <v>2.3255813953488369</v>
      </c>
      <c r="I60" s="32">
        <v>1</v>
      </c>
      <c r="J60" s="32">
        <v>2.3255813953488369</v>
      </c>
      <c r="K60" s="32">
        <v>0.31395348837209303</v>
      </c>
      <c r="L60" s="32">
        <v>0.13500000000000001</v>
      </c>
      <c r="M60" s="32">
        <v>0.31395348837209303</v>
      </c>
    </row>
    <row r="61" spans="3:13" x14ac:dyDescent="0.25">
      <c r="C61" s="30">
        <v>28</v>
      </c>
      <c r="D61" s="32">
        <v>28</v>
      </c>
      <c r="E61" s="32">
        <v>0.14000000000000001</v>
      </c>
      <c r="F61" s="32">
        <v>28</v>
      </c>
      <c r="G61" s="32">
        <v>12.04</v>
      </c>
      <c r="H61" s="32">
        <v>2.3255813953488373</v>
      </c>
      <c r="I61" s="32">
        <v>1</v>
      </c>
      <c r="J61" s="32">
        <v>2.3255813953488373</v>
      </c>
      <c r="K61" s="32">
        <v>0.32558139534883723</v>
      </c>
      <c r="L61" s="32">
        <v>0.14000000000000001</v>
      </c>
      <c r="M61" s="32">
        <v>0.32558139534883723</v>
      </c>
    </row>
    <row r="62" spans="3:13" x14ac:dyDescent="0.25">
      <c r="C62" s="30">
        <v>29</v>
      </c>
      <c r="D62" s="32">
        <v>29</v>
      </c>
      <c r="E62" s="32">
        <v>0.14499999999999999</v>
      </c>
      <c r="F62" s="32">
        <v>29</v>
      </c>
      <c r="G62" s="32">
        <v>12.47</v>
      </c>
      <c r="H62" s="32">
        <v>2.3255813953488373</v>
      </c>
      <c r="I62" s="32">
        <v>1</v>
      </c>
      <c r="J62" s="32">
        <v>2.3255813953488373</v>
      </c>
      <c r="K62" s="32">
        <v>0.33720930232558138</v>
      </c>
      <c r="L62" s="32">
        <v>0.14499999999999999</v>
      </c>
      <c r="M62" s="32">
        <v>0.33720930232558138</v>
      </c>
    </row>
    <row r="63" spans="3:13" x14ac:dyDescent="0.25">
      <c r="C63" s="30">
        <v>30</v>
      </c>
      <c r="D63" s="32">
        <v>30</v>
      </c>
      <c r="E63" s="32">
        <v>0.15</v>
      </c>
      <c r="F63" s="32">
        <v>30</v>
      </c>
      <c r="G63" s="32">
        <v>12.9</v>
      </c>
      <c r="H63" s="32">
        <v>2.3255813953488373</v>
      </c>
      <c r="I63" s="32">
        <v>1</v>
      </c>
      <c r="J63" s="32">
        <v>2.3255813953488373</v>
      </c>
      <c r="K63" s="32">
        <v>0.34883720930232559</v>
      </c>
      <c r="L63" s="32">
        <v>0.15</v>
      </c>
      <c r="M63" s="32">
        <v>0.34883720930232559</v>
      </c>
    </row>
    <row r="64" spans="3:13" x14ac:dyDescent="0.25">
      <c r="C64" s="30">
        <v>31</v>
      </c>
      <c r="D64" s="32">
        <v>31</v>
      </c>
      <c r="E64" s="32">
        <v>0.155</v>
      </c>
      <c r="F64" s="32">
        <v>31</v>
      </c>
      <c r="G64" s="32">
        <v>13.33</v>
      </c>
      <c r="H64" s="32">
        <v>2.3255813953488369</v>
      </c>
      <c r="I64" s="32">
        <v>1</v>
      </c>
      <c r="J64" s="32">
        <v>2.3255813953488369</v>
      </c>
      <c r="K64" s="32">
        <v>0.36046511627906974</v>
      </c>
      <c r="L64" s="32">
        <v>0.155</v>
      </c>
      <c r="M64" s="32">
        <v>0.36046511627906974</v>
      </c>
    </row>
    <row r="65" spans="3:13" x14ac:dyDescent="0.25">
      <c r="C65" s="30">
        <v>32</v>
      </c>
      <c r="D65" s="32">
        <v>32</v>
      </c>
      <c r="E65" s="32">
        <v>0.16</v>
      </c>
      <c r="F65" s="32">
        <v>32</v>
      </c>
      <c r="G65" s="32">
        <v>13.76</v>
      </c>
      <c r="H65" s="32">
        <v>2.3255813953488373</v>
      </c>
      <c r="I65" s="32">
        <v>1</v>
      </c>
      <c r="J65" s="32">
        <v>2.3255813953488373</v>
      </c>
      <c r="K65" s="32">
        <v>0.37209302325581395</v>
      </c>
      <c r="L65" s="32">
        <v>0.16</v>
      </c>
      <c r="M65" s="32">
        <v>0.37209302325581395</v>
      </c>
    </row>
    <row r="66" spans="3:13" x14ac:dyDescent="0.25">
      <c r="C66" s="30">
        <v>33</v>
      </c>
      <c r="D66" s="32">
        <v>33</v>
      </c>
      <c r="E66" s="32">
        <v>0.16500000000000001</v>
      </c>
      <c r="F66" s="32">
        <v>33</v>
      </c>
      <c r="G66" s="32">
        <v>14.19</v>
      </c>
      <c r="H66" s="32">
        <v>2.3255813953488373</v>
      </c>
      <c r="I66" s="32">
        <v>1</v>
      </c>
      <c r="J66" s="32">
        <v>2.3255813953488373</v>
      </c>
      <c r="K66" s="32">
        <v>0.38372093023255816</v>
      </c>
      <c r="L66" s="32">
        <v>0.16500000000000001</v>
      </c>
      <c r="M66" s="32">
        <v>0.38372093023255816</v>
      </c>
    </row>
    <row r="67" spans="3:13" x14ac:dyDescent="0.25">
      <c r="C67" s="30">
        <v>34</v>
      </c>
      <c r="D67" s="32">
        <v>34</v>
      </c>
      <c r="E67" s="32">
        <v>0.17</v>
      </c>
      <c r="F67" s="32">
        <v>34</v>
      </c>
      <c r="G67" s="32">
        <v>14.62</v>
      </c>
      <c r="H67" s="32">
        <v>2.3255813953488369</v>
      </c>
      <c r="I67" s="32">
        <v>1</v>
      </c>
      <c r="J67" s="32">
        <v>2.3255813953488369</v>
      </c>
      <c r="K67" s="32">
        <v>0.39534883720930231</v>
      </c>
      <c r="L67" s="32">
        <v>0.17</v>
      </c>
      <c r="M67" s="32">
        <v>0.39534883720930231</v>
      </c>
    </row>
    <row r="68" spans="3:13" x14ac:dyDescent="0.25">
      <c r="C68" s="30">
        <v>35</v>
      </c>
      <c r="D68" s="32">
        <v>35</v>
      </c>
      <c r="E68" s="32">
        <v>0.17499999999999999</v>
      </c>
      <c r="F68" s="32">
        <v>35</v>
      </c>
      <c r="G68" s="32">
        <v>15.049999999999999</v>
      </c>
      <c r="H68" s="32">
        <v>2.3255813953488373</v>
      </c>
      <c r="I68" s="32">
        <v>1</v>
      </c>
      <c r="J68" s="32">
        <v>2.3255813953488373</v>
      </c>
      <c r="K68" s="32">
        <v>0.40697674418604651</v>
      </c>
      <c r="L68" s="32">
        <v>0.17499999999999999</v>
      </c>
      <c r="M68" s="32">
        <v>0.40697674418604651</v>
      </c>
    </row>
    <row r="69" spans="3:13" x14ac:dyDescent="0.25">
      <c r="C69" s="30">
        <v>36</v>
      </c>
      <c r="D69" s="32">
        <v>36</v>
      </c>
      <c r="E69" s="32">
        <v>0.18</v>
      </c>
      <c r="F69" s="32">
        <v>36</v>
      </c>
      <c r="G69" s="32">
        <v>15.48</v>
      </c>
      <c r="H69" s="32">
        <v>2.3255813953488373</v>
      </c>
      <c r="I69" s="32">
        <v>1</v>
      </c>
      <c r="J69" s="32">
        <v>2.3255813953488373</v>
      </c>
      <c r="K69" s="32">
        <v>0.41860465116279072</v>
      </c>
      <c r="L69" s="32">
        <v>0.18</v>
      </c>
      <c r="M69" s="32">
        <v>0.41860465116279072</v>
      </c>
    </row>
    <row r="70" spans="3:13" x14ac:dyDescent="0.25">
      <c r="C70" s="30">
        <v>37</v>
      </c>
      <c r="D70" s="32">
        <v>37</v>
      </c>
      <c r="E70" s="32">
        <v>0.185</v>
      </c>
      <c r="F70" s="32">
        <v>37</v>
      </c>
      <c r="G70" s="32">
        <v>15.91</v>
      </c>
      <c r="H70" s="32">
        <v>2.3255813953488373</v>
      </c>
      <c r="I70" s="32">
        <v>1</v>
      </c>
      <c r="J70" s="32">
        <v>2.3255813953488373</v>
      </c>
      <c r="K70" s="32">
        <v>0.43023255813953487</v>
      </c>
      <c r="L70" s="32">
        <v>0.185</v>
      </c>
      <c r="M70" s="32">
        <v>0.43023255813953487</v>
      </c>
    </row>
    <row r="71" spans="3:13" x14ac:dyDescent="0.25">
      <c r="C71" s="30">
        <v>38</v>
      </c>
      <c r="D71" s="32">
        <v>38</v>
      </c>
      <c r="E71" s="32">
        <v>0.19</v>
      </c>
      <c r="F71" s="32">
        <v>38</v>
      </c>
      <c r="G71" s="32">
        <v>16.34</v>
      </c>
      <c r="H71" s="32">
        <v>2.3255813953488373</v>
      </c>
      <c r="I71" s="32">
        <v>1</v>
      </c>
      <c r="J71" s="32">
        <v>2.3255813953488373</v>
      </c>
      <c r="K71" s="32">
        <v>0.44186046511627908</v>
      </c>
      <c r="L71" s="32">
        <v>0.19</v>
      </c>
      <c r="M71" s="32">
        <v>0.44186046511627908</v>
      </c>
    </row>
    <row r="72" spans="3:13" x14ac:dyDescent="0.25">
      <c r="C72" s="30">
        <v>39</v>
      </c>
      <c r="D72" s="32">
        <v>39</v>
      </c>
      <c r="E72" s="32">
        <v>0.19500000000000001</v>
      </c>
      <c r="F72" s="32">
        <v>39</v>
      </c>
      <c r="G72" s="32">
        <v>16.77</v>
      </c>
      <c r="H72" s="32">
        <v>2.3255813953488369</v>
      </c>
      <c r="I72" s="32">
        <v>1</v>
      </c>
      <c r="J72" s="32">
        <v>2.3255813953488369</v>
      </c>
      <c r="K72" s="32">
        <v>0.45348837209302323</v>
      </c>
      <c r="L72" s="32">
        <v>0.19500000000000001</v>
      </c>
      <c r="M72" s="32">
        <v>0.45348837209302323</v>
      </c>
    </row>
    <row r="73" spans="3:13" x14ac:dyDescent="0.25">
      <c r="C73" s="30">
        <v>40</v>
      </c>
      <c r="D73" s="32">
        <v>40</v>
      </c>
      <c r="E73" s="32">
        <v>0.2</v>
      </c>
      <c r="F73" s="32">
        <v>40</v>
      </c>
      <c r="G73" s="32">
        <v>17.2</v>
      </c>
      <c r="H73" s="32">
        <v>2.3255813953488369</v>
      </c>
      <c r="I73" s="32">
        <v>1</v>
      </c>
      <c r="J73" s="32">
        <v>2.3255813953488369</v>
      </c>
      <c r="K73" s="32">
        <v>0.46511627906976744</v>
      </c>
      <c r="L73" s="32">
        <v>0.2</v>
      </c>
      <c r="M73" s="32">
        <v>0.46511627906976744</v>
      </c>
    </row>
    <row r="74" spans="3:13" x14ac:dyDescent="0.25">
      <c r="C74" s="30">
        <v>41</v>
      </c>
      <c r="D74" s="32">
        <v>41</v>
      </c>
      <c r="E74" s="32">
        <v>0.20499999999999999</v>
      </c>
      <c r="F74" s="32">
        <v>41</v>
      </c>
      <c r="G74" s="32">
        <v>17.63</v>
      </c>
      <c r="H74" s="32">
        <v>2.3255813953488373</v>
      </c>
      <c r="I74" s="32">
        <v>1</v>
      </c>
      <c r="J74" s="32">
        <v>2.3255813953488373</v>
      </c>
      <c r="K74" s="32">
        <v>0.47674418604651164</v>
      </c>
      <c r="L74" s="32">
        <v>0.20499999999999999</v>
      </c>
      <c r="M74" s="32">
        <v>0.47674418604651164</v>
      </c>
    </row>
    <row r="75" spans="3:13" x14ac:dyDescent="0.25">
      <c r="C75" s="30">
        <v>42</v>
      </c>
      <c r="D75" s="32">
        <v>42</v>
      </c>
      <c r="E75" s="32">
        <v>0.21</v>
      </c>
      <c r="F75" s="32">
        <v>42</v>
      </c>
      <c r="G75" s="32">
        <v>18.059999999999999</v>
      </c>
      <c r="H75" s="32">
        <v>2.3255813953488373</v>
      </c>
      <c r="I75" s="32">
        <v>1</v>
      </c>
      <c r="J75" s="32">
        <v>2.3255813953488373</v>
      </c>
      <c r="K75" s="32">
        <v>0.48837209302325579</v>
      </c>
      <c r="L75" s="32">
        <v>0.21</v>
      </c>
      <c r="M75" s="32">
        <v>0.48837209302325579</v>
      </c>
    </row>
    <row r="76" spans="3:13" x14ac:dyDescent="0.25">
      <c r="C76" s="30">
        <v>43</v>
      </c>
      <c r="D76" s="32">
        <v>43</v>
      </c>
      <c r="E76" s="32">
        <v>0.215</v>
      </c>
      <c r="F76" s="32">
        <v>43</v>
      </c>
      <c r="G76" s="32">
        <v>18.489999999999998</v>
      </c>
      <c r="H76" s="32">
        <v>2.3255813953488373</v>
      </c>
      <c r="I76" s="32">
        <v>1</v>
      </c>
      <c r="J76" s="32">
        <v>2.3255813953488373</v>
      </c>
      <c r="K76" s="32">
        <v>0.5</v>
      </c>
      <c r="L76" s="32">
        <v>0.215</v>
      </c>
      <c r="M76" s="32">
        <v>0.5</v>
      </c>
    </row>
    <row r="77" spans="3:13" x14ac:dyDescent="0.25">
      <c r="C77" s="30">
        <v>44</v>
      </c>
      <c r="D77" s="32">
        <v>44</v>
      </c>
      <c r="E77" s="32">
        <v>0.22</v>
      </c>
      <c r="F77" s="32">
        <v>44</v>
      </c>
      <c r="G77" s="32">
        <v>18.919999999999998</v>
      </c>
      <c r="H77" s="32">
        <v>2.3255813953488373</v>
      </c>
      <c r="I77" s="32">
        <v>1</v>
      </c>
      <c r="J77" s="32">
        <v>2.3255813953488373</v>
      </c>
      <c r="K77" s="32">
        <v>0.51162790697674421</v>
      </c>
      <c r="L77" s="32">
        <v>0.22</v>
      </c>
      <c r="M77" s="32">
        <v>0.51162790697674421</v>
      </c>
    </row>
    <row r="78" spans="3:13" x14ac:dyDescent="0.25">
      <c r="C78" s="30">
        <v>45</v>
      </c>
      <c r="D78" s="32">
        <v>45</v>
      </c>
      <c r="E78" s="32">
        <v>0.22500000000000001</v>
      </c>
      <c r="F78" s="32">
        <v>45</v>
      </c>
      <c r="G78" s="32">
        <v>19.350000000000001</v>
      </c>
      <c r="H78" s="32">
        <v>2.3255813953488373</v>
      </c>
      <c r="I78" s="32">
        <v>1</v>
      </c>
      <c r="J78" s="32">
        <v>2.3255813953488373</v>
      </c>
      <c r="K78" s="32">
        <v>0.52325581395348841</v>
      </c>
      <c r="L78" s="32">
        <v>0.22500000000000001</v>
      </c>
      <c r="M78" s="32">
        <v>0.52325581395348841</v>
      </c>
    </row>
    <row r="79" spans="3:13" x14ac:dyDescent="0.25">
      <c r="C79" s="30">
        <v>46</v>
      </c>
      <c r="D79" s="32">
        <v>46</v>
      </c>
      <c r="E79" s="32">
        <v>0.23</v>
      </c>
      <c r="F79" s="32">
        <v>46</v>
      </c>
      <c r="G79" s="32">
        <v>19.78</v>
      </c>
      <c r="H79" s="32">
        <v>2.3255813953488369</v>
      </c>
      <c r="I79" s="32">
        <v>1</v>
      </c>
      <c r="J79" s="32">
        <v>2.3255813953488369</v>
      </c>
      <c r="K79" s="32">
        <v>0.53488372093023251</v>
      </c>
      <c r="L79" s="32">
        <v>0.23</v>
      </c>
      <c r="M79" s="32">
        <v>0.53488372093023251</v>
      </c>
    </row>
    <row r="80" spans="3:13" x14ac:dyDescent="0.25">
      <c r="C80" s="30">
        <v>47</v>
      </c>
      <c r="D80" s="32">
        <v>47</v>
      </c>
      <c r="E80" s="32">
        <v>0.23499999999999999</v>
      </c>
      <c r="F80" s="32">
        <v>47</v>
      </c>
      <c r="G80" s="32">
        <v>20.21</v>
      </c>
      <c r="H80" s="32">
        <v>2.3255813953488373</v>
      </c>
      <c r="I80" s="32">
        <v>1</v>
      </c>
      <c r="J80" s="32">
        <v>2.3255813953488373</v>
      </c>
      <c r="K80" s="32">
        <v>0.54651162790697672</v>
      </c>
      <c r="L80" s="32">
        <v>0.23499999999999999</v>
      </c>
      <c r="M80" s="32">
        <v>0.54651162790697672</v>
      </c>
    </row>
    <row r="81" spans="3:13" x14ac:dyDescent="0.25">
      <c r="C81" s="30">
        <v>48</v>
      </c>
      <c r="D81" s="32">
        <v>48</v>
      </c>
      <c r="E81" s="32">
        <v>0.24</v>
      </c>
      <c r="F81" s="32">
        <v>48</v>
      </c>
      <c r="G81" s="32">
        <v>20.64</v>
      </c>
      <c r="H81" s="32">
        <v>2.3255813953488373</v>
      </c>
      <c r="I81" s="32">
        <v>1</v>
      </c>
      <c r="J81" s="32">
        <v>2.3255813953488373</v>
      </c>
      <c r="K81" s="32">
        <v>0.55813953488372092</v>
      </c>
      <c r="L81" s="32">
        <v>0.24</v>
      </c>
      <c r="M81" s="32">
        <v>0.55813953488372092</v>
      </c>
    </row>
    <row r="82" spans="3:13" x14ac:dyDescent="0.25">
      <c r="C82" s="30">
        <v>49</v>
      </c>
      <c r="D82" s="32">
        <v>49</v>
      </c>
      <c r="E82" s="32">
        <v>0.245</v>
      </c>
      <c r="F82" s="32">
        <v>49</v>
      </c>
      <c r="G82" s="32">
        <v>21.07</v>
      </c>
      <c r="H82" s="32">
        <v>2.3255813953488373</v>
      </c>
      <c r="I82" s="32">
        <v>1</v>
      </c>
      <c r="J82" s="32">
        <v>2.3255813953488373</v>
      </c>
      <c r="K82" s="32">
        <v>0.56976744186046513</v>
      </c>
      <c r="L82" s="32">
        <v>0.245</v>
      </c>
      <c r="M82" s="32">
        <v>0.56976744186046513</v>
      </c>
    </row>
    <row r="83" spans="3:13" x14ac:dyDescent="0.25">
      <c r="C83" s="30">
        <v>50</v>
      </c>
      <c r="D83" s="32">
        <v>50</v>
      </c>
      <c r="E83" s="32">
        <v>0.25</v>
      </c>
      <c r="F83" s="32">
        <v>50</v>
      </c>
      <c r="G83" s="32">
        <v>21.5</v>
      </c>
      <c r="H83" s="32">
        <v>2.3255813953488373</v>
      </c>
      <c r="I83" s="32">
        <v>1</v>
      </c>
      <c r="J83" s="32">
        <v>2.3255813953488373</v>
      </c>
      <c r="K83" s="32">
        <v>0.58139534883720934</v>
      </c>
      <c r="L83" s="32">
        <v>0.25</v>
      </c>
      <c r="M83" s="32">
        <v>0.58139534883720934</v>
      </c>
    </row>
    <row r="84" spans="3:13" x14ac:dyDescent="0.25">
      <c r="C84" s="30">
        <v>51</v>
      </c>
      <c r="D84" s="32">
        <v>51</v>
      </c>
      <c r="E84" s="32">
        <v>0.255</v>
      </c>
      <c r="F84" s="32">
        <v>51</v>
      </c>
      <c r="G84" s="32">
        <v>21.93</v>
      </c>
      <c r="H84" s="32">
        <v>2.3255813953488373</v>
      </c>
      <c r="I84" s="32">
        <v>1</v>
      </c>
      <c r="J84" s="32">
        <v>2.3255813953488373</v>
      </c>
      <c r="K84" s="32">
        <v>0.59302325581395354</v>
      </c>
      <c r="L84" s="32">
        <v>0.255</v>
      </c>
      <c r="M84" s="32">
        <v>0.59302325581395354</v>
      </c>
    </row>
    <row r="85" spans="3:13" x14ac:dyDescent="0.25">
      <c r="C85" s="30">
        <v>52</v>
      </c>
      <c r="D85" s="32">
        <v>52</v>
      </c>
      <c r="E85" s="32">
        <v>0.26</v>
      </c>
      <c r="F85" s="32">
        <v>52</v>
      </c>
      <c r="G85" s="32">
        <v>22.36</v>
      </c>
      <c r="H85" s="32">
        <v>2.3255813953488369</v>
      </c>
      <c r="I85" s="32">
        <v>1</v>
      </c>
      <c r="J85" s="32">
        <v>2.3255813953488369</v>
      </c>
      <c r="K85" s="32">
        <v>0.60465116279069764</v>
      </c>
      <c r="L85" s="32">
        <v>0.26</v>
      </c>
      <c r="M85" s="32">
        <v>0.60465116279069764</v>
      </c>
    </row>
    <row r="86" spans="3:13" x14ac:dyDescent="0.25">
      <c r="C86" s="30">
        <v>53</v>
      </c>
      <c r="D86" s="32">
        <v>53</v>
      </c>
      <c r="E86" s="32">
        <v>0.26500000000000001</v>
      </c>
      <c r="F86" s="32">
        <v>53</v>
      </c>
      <c r="G86" s="32">
        <v>22.79</v>
      </c>
      <c r="H86" s="32">
        <v>2.3255813953488369</v>
      </c>
      <c r="I86" s="32">
        <v>1</v>
      </c>
      <c r="J86" s="32">
        <v>2.3255813953488369</v>
      </c>
      <c r="K86" s="32">
        <v>0.61627906976744184</v>
      </c>
      <c r="L86" s="32">
        <v>0.26500000000000001</v>
      </c>
      <c r="M86" s="32">
        <v>0.61627906976744184</v>
      </c>
    </row>
    <row r="87" spans="3:13" x14ac:dyDescent="0.25">
      <c r="C87" s="30">
        <v>54</v>
      </c>
      <c r="D87" s="32">
        <v>54</v>
      </c>
      <c r="E87" s="32">
        <v>0.27</v>
      </c>
      <c r="F87" s="32">
        <v>54</v>
      </c>
      <c r="G87" s="32">
        <v>23.22</v>
      </c>
      <c r="H87" s="32">
        <v>2.3255813953488369</v>
      </c>
      <c r="I87" s="32">
        <v>1</v>
      </c>
      <c r="J87" s="32">
        <v>2.3255813953488369</v>
      </c>
      <c r="K87" s="32">
        <v>0.62790697674418605</v>
      </c>
      <c r="L87" s="32">
        <v>0.27</v>
      </c>
      <c r="M87" s="32">
        <v>0.62790697674418605</v>
      </c>
    </row>
    <row r="88" spans="3:13" x14ac:dyDescent="0.25">
      <c r="C88" s="30">
        <v>55</v>
      </c>
      <c r="D88" s="32">
        <v>55</v>
      </c>
      <c r="E88" s="32">
        <v>0.27500000000000002</v>
      </c>
      <c r="F88" s="32">
        <v>55</v>
      </c>
      <c r="G88" s="32">
        <v>23.65</v>
      </c>
      <c r="H88" s="32">
        <v>2.3255813953488369</v>
      </c>
      <c r="I88" s="32">
        <v>1</v>
      </c>
      <c r="J88" s="32">
        <v>2.3255813953488369</v>
      </c>
      <c r="K88" s="32">
        <v>0.63953488372093026</v>
      </c>
      <c r="L88" s="32">
        <v>0.27500000000000002</v>
      </c>
      <c r="M88" s="32">
        <v>0.63953488372093026</v>
      </c>
    </row>
    <row r="89" spans="3:13" x14ac:dyDescent="0.25">
      <c r="C89" s="30">
        <v>56</v>
      </c>
      <c r="D89" s="32">
        <v>56</v>
      </c>
      <c r="E89" s="32">
        <v>0.28000000000000003</v>
      </c>
      <c r="F89" s="32">
        <v>56</v>
      </c>
      <c r="G89" s="32">
        <v>24.08</v>
      </c>
      <c r="H89" s="32">
        <v>2.3255813953488373</v>
      </c>
      <c r="I89" s="32">
        <v>1</v>
      </c>
      <c r="J89" s="32">
        <v>2.3255813953488373</v>
      </c>
      <c r="K89" s="32">
        <v>0.65116279069767447</v>
      </c>
      <c r="L89" s="32">
        <v>0.28000000000000003</v>
      </c>
      <c r="M89" s="32">
        <v>0.65116279069767447</v>
      </c>
    </row>
    <row r="90" spans="3:13" x14ac:dyDescent="0.25">
      <c r="C90" s="30">
        <v>57</v>
      </c>
      <c r="D90" s="32">
        <v>57</v>
      </c>
      <c r="E90" s="32">
        <v>0.28499999999999998</v>
      </c>
      <c r="F90" s="32">
        <v>57</v>
      </c>
      <c r="G90" s="32">
        <v>24.509999999999998</v>
      </c>
      <c r="H90" s="32">
        <v>2.3255813953488373</v>
      </c>
      <c r="I90" s="32">
        <v>1</v>
      </c>
      <c r="J90" s="32">
        <v>2.3255813953488373</v>
      </c>
      <c r="K90" s="32">
        <v>0.66279069767441856</v>
      </c>
      <c r="L90" s="32">
        <v>0.28499999999999998</v>
      </c>
      <c r="M90" s="32">
        <v>0.66279069767441856</v>
      </c>
    </row>
    <row r="91" spans="3:13" x14ac:dyDescent="0.25">
      <c r="C91" s="30">
        <v>58</v>
      </c>
      <c r="D91" s="32">
        <v>58</v>
      </c>
      <c r="E91" s="32">
        <v>0.28999999999999998</v>
      </c>
      <c r="F91" s="32">
        <v>58</v>
      </c>
      <c r="G91" s="32">
        <v>24.94</v>
      </c>
      <c r="H91" s="32">
        <v>2.3255813953488373</v>
      </c>
      <c r="I91" s="32">
        <v>1</v>
      </c>
      <c r="J91" s="32">
        <v>2.3255813953488373</v>
      </c>
      <c r="K91" s="32">
        <v>0.67441860465116277</v>
      </c>
      <c r="L91" s="32">
        <v>0.28999999999999998</v>
      </c>
      <c r="M91" s="32">
        <v>0.67441860465116277</v>
      </c>
    </row>
    <row r="92" spans="3:13" x14ac:dyDescent="0.25">
      <c r="C92" s="30">
        <v>59</v>
      </c>
      <c r="D92" s="32">
        <v>59</v>
      </c>
      <c r="E92" s="32">
        <v>0.29499999999999998</v>
      </c>
      <c r="F92" s="32">
        <v>59</v>
      </c>
      <c r="G92" s="32">
        <v>25.37</v>
      </c>
      <c r="H92" s="32">
        <v>2.3255813953488373</v>
      </c>
      <c r="I92" s="32">
        <v>1</v>
      </c>
      <c r="J92" s="32">
        <v>2.3255813953488373</v>
      </c>
      <c r="K92" s="32">
        <v>0.68604651162790697</v>
      </c>
      <c r="L92" s="32">
        <v>0.29499999999999998</v>
      </c>
      <c r="M92" s="32">
        <v>0.68604651162790697</v>
      </c>
    </row>
    <row r="93" spans="3:13" x14ac:dyDescent="0.25">
      <c r="C93" s="30">
        <v>60</v>
      </c>
      <c r="D93" s="32">
        <v>60</v>
      </c>
      <c r="E93" s="32">
        <v>0.3</v>
      </c>
      <c r="F93" s="32">
        <v>60</v>
      </c>
      <c r="G93" s="32">
        <v>25.8</v>
      </c>
      <c r="H93" s="32">
        <v>2.3255813953488373</v>
      </c>
      <c r="I93" s="32">
        <v>1</v>
      </c>
      <c r="J93" s="32">
        <v>2.3255813953488373</v>
      </c>
      <c r="K93" s="32">
        <v>0.69767441860465118</v>
      </c>
      <c r="L93" s="32">
        <v>0.3</v>
      </c>
      <c r="M93" s="32">
        <v>0.69767441860465118</v>
      </c>
    </row>
    <row r="94" spans="3:13" x14ac:dyDescent="0.25">
      <c r="C94" s="30">
        <v>61</v>
      </c>
      <c r="D94" s="32">
        <v>61</v>
      </c>
      <c r="E94" s="32">
        <v>0.30499999999999999</v>
      </c>
      <c r="F94" s="32">
        <v>61</v>
      </c>
      <c r="G94" s="32">
        <v>26.23</v>
      </c>
      <c r="H94" s="32">
        <v>2.3255813953488373</v>
      </c>
      <c r="I94" s="32">
        <v>1</v>
      </c>
      <c r="J94" s="32">
        <v>2.3255813953488373</v>
      </c>
      <c r="K94" s="32">
        <v>0.70930232558139539</v>
      </c>
      <c r="L94" s="32">
        <v>0.30499999999999999</v>
      </c>
      <c r="M94" s="32">
        <v>0.70930232558139539</v>
      </c>
    </row>
    <row r="95" spans="3:13" x14ac:dyDescent="0.25">
      <c r="C95" s="30">
        <v>62</v>
      </c>
      <c r="D95" s="32">
        <v>62</v>
      </c>
      <c r="E95" s="32">
        <v>0.31</v>
      </c>
      <c r="F95" s="32">
        <v>62</v>
      </c>
      <c r="G95" s="32">
        <v>26.66</v>
      </c>
      <c r="H95" s="32">
        <v>2.3255813953488369</v>
      </c>
      <c r="I95" s="32">
        <v>1</v>
      </c>
      <c r="J95" s="32">
        <v>2.3255813953488369</v>
      </c>
      <c r="K95" s="32">
        <v>0.72093023255813948</v>
      </c>
      <c r="L95" s="32">
        <v>0.31</v>
      </c>
      <c r="M95" s="32">
        <v>0.72093023255813948</v>
      </c>
    </row>
    <row r="96" spans="3:13" x14ac:dyDescent="0.25">
      <c r="C96" s="30">
        <v>63</v>
      </c>
      <c r="D96" s="32">
        <v>63</v>
      </c>
      <c r="E96" s="32">
        <v>0.315</v>
      </c>
      <c r="F96" s="32">
        <v>63</v>
      </c>
      <c r="G96" s="32">
        <v>27.09</v>
      </c>
      <c r="H96" s="32">
        <v>2.3255813953488369</v>
      </c>
      <c r="I96" s="32">
        <v>1</v>
      </c>
      <c r="J96" s="32">
        <v>2.3255813953488369</v>
      </c>
      <c r="K96" s="32">
        <v>0.73255813953488369</v>
      </c>
      <c r="L96" s="32">
        <v>0.315</v>
      </c>
      <c r="M96" s="32">
        <v>0.73255813953488369</v>
      </c>
    </row>
    <row r="97" spans="3:13" x14ac:dyDescent="0.25">
      <c r="C97" s="30">
        <v>64</v>
      </c>
      <c r="D97" s="32">
        <v>64</v>
      </c>
      <c r="E97" s="32">
        <v>0.32</v>
      </c>
      <c r="F97" s="32">
        <v>64</v>
      </c>
      <c r="G97" s="32">
        <v>27.52</v>
      </c>
      <c r="H97" s="32">
        <v>2.3255813953488373</v>
      </c>
      <c r="I97" s="32">
        <v>1</v>
      </c>
      <c r="J97" s="32">
        <v>2.3255813953488373</v>
      </c>
      <c r="K97" s="32">
        <v>0.7441860465116279</v>
      </c>
      <c r="L97" s="32">
        <v>0.32</v>
      </c>
      <c r="M97" s="32">
        <v>0.7441860465116279</v>
      </c>
    </row>
    <row r="98" spans="3:13" x14ac:dyDescent="0.25">
      <c r="C98" s="30">
        <v>65</v>
      </c>
      <c r="D98" s="32">
        <v>65</v>
      </c>
      <c r="E98" s="32">
        <v>0.32500000000000001</v>
      </c>
      <c r="F98" s="32">
        <v>65</v>
      </c>
      <c r="G98" s="32">
        <v>27.95</v>
      </c>
      <c r="H98" s="32">
        <v>2.3255813953488373</v>
      </c>
      <c r="I98" s="32">
        <v>1</v>
      </c>
      <c r="J98" s="32">
        <v>2.3255813953488373</v>
      </c>
      <c r="K98" s="32">
        <v>0.7558139534883721</v>
      </c>
      <c r="L98" s="32">
        <v>0.32500000000000001</v>
      </c>
      <c r="M98" s="32">
        <v>0.7558139534883721</v>
      </c>
    </row>
    <row r="99" spans="3:13" x14ac:dyDescent="0.25">
      <c r="C99" s="30">
        <v>66</v>
      </c>
      <c r="D99" s="32">
        <v>66</v>
      </c>
      <c r="E99" s="32">
        <v>0.33</v>
      </c>
      <c r="F99" s="32">
        <v>66</v>
      </c>
      <c r="G99" s="32">
        <v>28.38</v>
      </c>
      <c r="H99" s="32">
        <v>2.3255813953488373</v>
      </c>
      <c r="I99" s="32">
        <v>1</v>
      </c>
      <c r="J99" s="32">
        <v>2.3255813953488373</v>
      </c>
      <c r="K99" s="32">
        <v>0.76744186046511631</v>
      </c>
      <c r="L99" s="32">
        <v>0.33</v>
      </c>
      <c r="M99" s="32">
        <v>0.76744186046511631</v>
      </c>
    </row>
    <row r="100" spans="3:13" x14ac:dyDescent="0.25">
      <c r="C100" s="30">
        <v>67</v>
      </c>
      <c r="D100" s="32">
        <v>67</v>
      </c>
      <c r="E100" s="32">
        <v>0.33500000000000002</v>
      </c>
      <c r="F100" s="32">
        <v>67</v>
      </c>
      <c r="G100" s="32">
        <v>28.81</v>
      </c>
      <c r="H100" s="32">
        <v>2.3255813953488373</v>
      </c>
      <c r="I100" s="32">
        <v>1</v>
      </c>
      <c r="J100" s="32">
        <v>2.3255813953488373</v>
      </c>
      <c r="K100" s="32">
        <v>0.77906976744186052</v>
      </c>
      <c r="L100" s="32">
        <v>0.33500000000000002</v>
      </c>
      <c r="M100" s="32">
        <v>0.77906976744186052</v>
      </c>
    </row>
    <row r="101" spans="3:13" x14ac:dyDescent="0.25">
      <c r="C101" s="30">
        <v>68</v>
      </c>
      <c r="D101" s="32">
        <v>68</v>
      </c>
      <c r="E101" s="32">
        <v>0.34</v>
      </c>
      <c r="F101" s="32">
        <v>68</v>
      </c>
      <c r="G101" s="32">
        <v>29.24</v>
      </c>
      <c r="H101" s="32">
        <v>2.3255813953488369</v>
      </c>
      <c r="I101" s="32">
        <v>1</v>
      </c>
      <c r="J101" s="32">
        <v>2.3255813953488369</v>
      </c>
      <c r="K101" s="32">
        <v>0.79069767441860461</v>
      </c>
      <c r="L101" s="32">
        <v>0.34</v>
      </c>
      <c r="M101" s="32">
        <v>0.79069767441860461</v>
      </c>
    </row>
    <row r="102" spans="3:13" x14ac:dyDescent="0.25">
      <c r="C102" s="30">
        <v>69</v>
      </c>
      <c r="D102" s="32">
        <v>69</v>
      </c>
      <c r="E102" s="32">
        <v>0.34499999999999997</v>
      </c>
      <c r="F102" s="32">
        <v>69</v>
      </c>
      <c r="G102" s="32">
        <v>29.669999999999998</v>
      </c>
      <c r="H102" s="32">
        <v>2.3255813953488373</v>
      </c>
      <c r="I102" s="32">
        <v>1</v>
      </c>
      <c r="J102" s="32">
        <v>2.3255813953488373</v>
      </c>
      <c r="K102" s="32">
        <v>0.80232558139534882</v>
      </c>
      <c r="L102" s="32">
        <v>0.34499999999999997</v>
      </c>
      <c r="M102" s="32">
        <v>0.80232558139534882</v>
      </c>
    </row>
    <row r="103" spans="3:13" x14ac:dyDescent="0.25">
      <c r="C103" s="30">
        <v>70</v>
      </c>
      <c r="D103" s="32">
        <v>70</v>
      </c>
      <c r="E103" s="32">
        <v>0.35</v>
      </c>
      <c r="F103" s="32">
        <v>70</v>
      </c>
      <c r="G103" s="32">
        <v>30.099999999999998</v>
      </c>
      <c r="H103" s="32">
        <v>2.3255813953488373</v>
      </c>
      <c r="I103" s="32">
        <v>1</v>
      </c>
      <c r="J103" s="32">
        <v>2.3255813953488373</v>
      </c>
      <c r="K103" s="32">
        <v>0.81395348837209303</v>
      </c>
      <c r="L103" s="32">
        <v>0.35</v>
      </c>
      <c r="M103" s="32">
        <v>0.81395348837209303</v>
      </c>
    </row>
    <row r="104" spans="3:13" x14ac:dyDescent="0.25">
      <c r="C104" s="30">
        <v>71</v>
      </c>
      <c r="D104" s="32">
        <v>71</v>
      </c>
      <c r="E104" s="32">
        <v>0.35499999999999998</v>
      </c>
      <c r="F104" s="32">
        <v>71</v>
      </c>
      <c r="G104" s="32">
        <v>30.53</v>
      </c>
      <c r="H104" s="32">
        <v>2.3255813953488373</v>
      </c>
      <c r="I104" s="32">
        <v>1</v>
      </c>
      <c r="J104" s="32">
        <v>2.3255813953488373</v>
      </c>
      <c r="K104" s="32">
        <v>0.82558139534883723</v>
      </c>
      <c r="L104" s="32">
        <v>0.35499999999999998</v>
      </c>
      <c r="M104" s="32">
        <v>0.82558139534883723</v>
      </c>
    </row>
    <row r="105" spans="3:13" x14ac:dyDescent="0.25">
      <c r="C105" s="30">
        <v>72</v>
      </c>
      <c r="D105" s="32">
        <v>72</v>
      </c>
      <c r="E105" s="32">
        <v>0.36</v>
      </c>
      <c r="F105" s="32">
        <v>72</v>
      </c>
      <c r="G105" s="32">
        <v>30.96</v>
      </c>
      <c r="H105" s="32">
        <v>2.3255813953488373</v>
      </c>
      <c r="I105" s="32">
        <v>1</v>
      </c>
      <c r="J105" s="32">
        <v>2.3255813953488373</v>
      </c>
      <c r="K105" s="32">
        <v>0.83720930232558144</v>
      </c>
      <c r="L105" s="32">
        <v>0.36</v>
      </c>
      <c r="M105" s="32">
        <v>0.83720930232558144</v>
      </c>
    </row>
    <row r="106" spans="3:13" x14ac:dyDescent="0.25">
      <c r="C106" s="30">
        <v>73</v>
      </c>
      <c r="D106" s="32">
        <v>73</v>
      </c>
      <c r="E106" s="32">
        <v>0.36499999999999999</v>
      </c>
      <c r="F106" s="32">
        <v>73</v>
      </c>
      <c r="G106" s="32">
        <v>31.39</v>
      </c>
      <c r="H106" s="32">
        <v>2.3255813953488373</v>
      </c>
      <c r="I106" s="32">
        <v>1</v>
      </c>
      <c r="J106" s="32">
        <v>2.3255813953488373</v>
      </c>
      <c r="K106" s="32">
        <v>0.84883720930232553</v>
      </c>
      <c r="L106" s="32">
        <v>0.36499999999999999</v>
      </c>
      <c r="M106" s="32">
        <v>0.84883720930232553</v>
      </c>
    </row>
    <row r="107" spans="3:13" x14ac:dyDescent="0.25">
      <c r="C107" s="30">
        <v>74</v>
      </c>
      <c r="D107" s="32">
        <v>74</v>
      </c>
      <c r="E107" s="32">
        <v>0.37</v>
      </c>
      <c r="F107" s="32">
        <v>74</v>
      </c>
      <c r="G107" s="32">
        <v>31.82</v>
      </c>
      <c r="H107" s="32">
        <v>2.3255813953488373</v>
      </c>
      <c r="I107" s="32">
        <v>1</v>
      </c>
      <c r="J107" s="32">
        <v>2.3255813953488373</v>
      </c>
      <c r="K107" s="32">
        <v>0.86046511627906974</v>
      </c>
      <c r="L107" s="32">
        <v>0.37</v>
      </c>
      <c r="M107" s="32">
        <v>0.86046511627906974</v>
      </c>
    </row>
    <row r="108" spans="3:13" x14ac:dyDescent="0.25">
      <c r="C108" s="30">
        <v>75</v>
      </c>
      <c r="D108" s="32">
        <v>75</v>
      </c>
      <c r="E108" s="32">
        <v>0.375</v>
      </c>
      <c r="F108" s="32">
        <v>75</v>
      </c>
      <c r="G108" s="32">
        <v>32.25</v>
      </c>
      <c r="H108" s="32">
        <v>2.3255813953488373</v>
      </c>
      <c r="I108" s="32">
        <v>1</v>
      </c>
      <c r="J108" s="32">
        <v>2.3255813953488373</v>
      </c>
      <c r="K108" s="32">
        <v>0.87209302325581395</v>
      </c>
      <c r="L108" s="32">
        <v>0.375</v>
      </c>
      <c r="M108" s="32">
        <v>0.87209302325581395</v>
      </c>
    </row>
    <row r="109" spans="3:13" x14ac:dyDescent="0.25">
      <c r="C109" s="30">
        <v>76</v>
      </c>
      <c r="D109" s="32">
        <v>76</v>
      </c>
      <c r="E109" s="32">
        <v>0.38</v>
      </c>
      <c r="F109" s="32">
        <v>76</v>
      </c>
      <c r="G109" s="32">
        <v>32.68</v>
      </c>
      <c r="H109" s="32">
        <v>2.3255813953488373</v>
      </c>
      <c r="I109" s="32">
        <v>1</v>
      </c>
      <c r="J109" s="32">
        <v>2.3255813953488373</v>
      </c>
      <c r="K109" s="32">
        <v>0.88372093023255816</v>
      </c>
      <c r="L109" s="32">
        <v>0.38</v>
      </c>
      <c r="M109" s="32">
        <v>0.88372093023255816</v>
      </c>
    </row>
    <row r="110" spans="3:13" x14ac:dyDescent="0.25">
      <c r="C110" s="30">
        <v>77</v>
      </c>
      <c r="D110" s="32">
        <v>77</v>
      </c>
      <c r="E110" s="32">
        <v>0.38500000000000001</v>
      </c>
      <c r="F110" s="32">
        <v>77</v>
      </c>
      <c r="G110" s="32">
        <v>33.11</v>
      </c>
      <c r="H110" s="32">
        <v>2.3255813953488373</v>
      </c>
      <c r="I110" s="32">
        <v>1</v>
      </c>
      <c r="J110" s="32">
        <v>2.3255813953488373</v>
      </c>
      <c r="K110" s="32">
        <v>0.89534883720930236</v>
      </c>
      <c r="L110" s="32">
        <v>0.38500000000000001</v>
      </c>
      <c r="M110" s="32">
        <v>0.89534883720930236</v>
      </c>
    </row>
    <row r="111" spans="3:13" x14ac:dyDescent="0.25">
      <c r="C111" s="30">
        <v>78</v>
      </c>
      <c r="D111" s="32">
        <v>78</v>
      </c>
      <c r="E111" s="32">
        <v>0.39</v>
      </c>
      <c r="F111" s="32">
        <v>78</v>
      </c>
      <c r="G111" s="32">
        <v>33.54</v>
      </c>
      <c r="H111" s="32">
        <v>2.3255813953488369</v>
      </c>
      <c r="I111" s="32">
        <v>1</v>
      </c>
      <c r="J111" s="32">
        <v>2.3255813953488369</v>
      </c>
      <c r="K111" s="32">
        <v>0.90697674418604646</v>
      </c>
      <c r="L111" s="32">
        <v>0.39</v>
      </c>
      <c r="M111" s="32">
        <v>0.90697674418604646</v>
      </c>
    </row>
    <row r="112" spans="3:13" x14ac:dyDescent="0.25">
      <c r="C112" s="30">
        <v>79</v>
      </c>
      <c r="D112" s="32">
        <v>79</v>
      </c>
      <c r="E112" s="32">
        <v>0.39500000000000002</v>
      </c>
      <c r="F112" s="32">
        <v>79</v>
      </c>
      <c r="G112" s="32">
        <v>33.97</v>
      </c>
      <c r="H112" s="32">
        <v>2.3255813953488369</v>
      </c>
      <c r="I112" s="32">
        <v>1</v>
      </c>
      <c r="J112" s="32">
        <v>2.3255813953488369</v>
      </c>
      <c r="K112" s="32">
        <v>0.91860465116279066</v>
      </c>
      <c r="L112" s="32">
        <v>0.39500000000000002</v>
      </c>
      <c r="M112" s="32">
        <v>0.91860465116279066</v>
      </c>
    </row>
    <row r="113" spans="3:13" x14ac:dyDescent="0.25">
      <c r="C113" s="30">
        <v>80</v>
      </c>
      <c r="D113" s="32">
        <v>80</v>
      </c>
      <c r="E113" s="32">
        <v>0.4</v>
      </c>
      <c r="F113" s="32">
        <v>80</v>
      </c>
      <c r="G113" s="32">
        <v>34.4</v>
      </c>
      <c r="H113" s="32">
        <v>2.3255813953488369</v>
      </c>
      <c r="I113" s="32">
        <v>1</v>
      </c>
      <c r="J113" s="32">
        <v>2.3255813953488369</v>
      </c>
      <c r="K113" s="32">
        <v>0.93023255813953487</v>
      </c>
      <c r="L113" s="32">
        <v>0.4</v>
      </c>
      <c r="M113" s="32">
        <v>0.93023255813953487</v>
      </c>
    </row>
    <row r="114" spans="3:13" x14ac:dyDescent="0.25">
      <c r="C114" s="30">
        <v>81</v>
      </c>
      <c r="D114" s="32">
        <v>81</v>
      </c>
      <c r="E114" s="32">
        <v>0.40500000000000003</v>
      </c>
      <c r="F114" s="32">
        <v>81</v>
      </c>
      <c r="G114" s="32">
        <v>34.83</v>
      </c>
      <c r="H114" s="32">
        <v>2.3255813953488369</v>
      </c>
      <c r="I114" s="32">
        <v>1</v>
      </c>
      <c r="J114" s="32">
        <v>2.3255813953488369</v>
      </c>
      <c r="K114" s="32">
        <v>0.94186046511627908</v>
      </c>
      <c r="L114" s="32">
        <v>0.40500000000000003</v>
      </c>
      <c r="M114" s="32">
        <v>0.94186046511627908</v>
      </c>
    </row>
    <row r="115" spans="3:13" x14ac:dyDescent="0.25">
      <c r="C115" s="30">
        <v>82</v>
      </c>
      <c r="D115" s="32">
        <v>82</v>
      </c>
      <c r="E115" s="32">
        <v>0.41</v>
      </c>
      <c r="F115" s="32">
        <v>82</v>
      </c>
      <c r="G115" s="32">
        <v>35.26</v>
      </c>
      <c r="H115" s="32">
        <v>2.3255813953488373</v>
      </c>
      <c r="I115" s="32">
        <v>1</v>
      </c>
      <c r="J115" s="32">
        <v>2.3255813953488373</v>
      </c>
      <c r="K115" s="32">
        <v>0.95348837209302328</v>
      </c>
      <c r="L115" s="32">
        <v>0.41</v>
      </c>
      <c r="M115" s="32">
        <v>0.95348837209302328</v>
      </c>
    </row>
    <row r="116" spans="3:13" x14ac:dyDescent="0.25">
      <c r="C116" s="30">
        <v>83</v>
      </c>
      <c r="D116" s="32">
        <v>83</v>
      </c>
      <c r="E116" s="32">
        <v>0.41499999999999998</v>
      </c>
      <c r="F116" s="32">
        <v>83</v>
      </c>
      <c r="G116" s="32">
        <v>35.69</v>
      </c>
      <c r="H116" s="32">
        <v>2.3255813953488373</v>
      </c>
      <c r="I116" s="32">
        <v>1</v>
      </c>
      <c r="J116" s="32">
        <v>2.3255813953488373</v>
      </c>
      <c r="K116" s="32">
        <v>0.96511627906976749</v>
      </c>
      <c r="L116" s="32">
        <v>0.41499999999999998</v>
      </c>
      <c r="M116" s="32">
        <v>0.96511627906976749</v>
      </c>
    </row>
    <row r="117" spans="3:13" x14ac:dyDescent="0.25">
      <c r="C117" s="30">
        <v>84</v>
      </c>
      <c r="D117" s="32">
        <v>84</v>
      </c>
      <c r="E117" s="32">
        <v>0.42</v>
      </c>
      <c r="F117" s="32">
        <v>84</v>
      </c>
      <c r="G117" s="32">
        <v>36.119999999999997</v>
      </c>
      <c r="H117" s="32">
        <v>2.3255813953488373</v>
      </c>
      <c r="I117" s="32">
        <v>1</v>
      </c>
      <c r="J117" s="32">
        <v>2.3255813953488373</v>
      </c>
      <c r="K117" s="32">
        <v>0.97674418604651159</v>
      </c>
      <c r="L117" s="32">
        <v>0.42</v>
      </c>
      <c r="M117" s="32">
        <v>0.97674418604651159</v>
      </c>
    </row>
    <row r="118" spans="3:13" x14ac:dyDescent="0.25">
      <c r="C118" s="30">
        <v>85</v>
      </c>
      <c r="D118" s="32">
        <v>85</v>
      </c>
      <c r="E118" s="32">
        <v>0.42499999999999999</v>
      </c>
      <c r="F118" s="32">
        <v>85</v>
      </c>
      <c r="G118" s="32">
        <v>36.549999999999997</v>
      </c>
      <c r="H118" s="32">
        <v>2.3255813953488373</v>
      </c>
      <c r="I118" s="32">
        <v>1</v>
      </c>
      <c r="J118" s="32">
        <v>2.3255813953488373</v>
      </c>
      <c r="K118" s="32">
        <v>0.98837209302325579</v>
      </c>
      <c r="L118" s="32">
        <v>0.42499999999999999</v>
      </c>
      <c r="M118" s="32">
        <v>0.98837209302325579</v>
      </c>
    </row>
    <row r="119" spans="3:13" x14ac:dyDescent="0.25">
      <c r="C119" s="30">
        <v>86</v>
      </c>
      <c r="D119" s="32">
        <v>86</v>
      </c>
      <c r="E119" s="32">
        <v>0.43</v>
      </c>
      <c r="F119" s="32">
        <v>86</v>
      </c>
      <c r="G119" s="32">
        <v>36.979999999999997</v>
      </c>
      <c r="H119" s="32">
        <v>2.3255813953488373</v>
      </c>
      <c r="I119" s="32">
        <v>1</v>
      </c>
      <c r="J119" s="32">
        <v>2.3255813953488373</v>
      </c>
      <c r="K119" s="32">
        <v>1</v>
      </c>
      <c r="L119" s="32">
        <v>0.43</v>
      </c>
      <c r="M119" s="32">
        <v>1</v>
      </c>
    </row>
    <row r="120" spans="3:13" x14ac:dyDescent="0.25">
      <c r="C120" s="30">
        <v>87</v>
      </c>
      <c r="D120" s="32">
        <v>87</v>
      </c>
      <c r="E120" s="32">
        <v>0.435</v>
      </c>
      <c r="F120" s="32">
        <v>86</v>
      </c>
      <c r="G120" s="32">
        <v>37.409999999999997</v>
      </c>
      <c r="H120" s="32">
        <v>2.2988505747126435</v>
      </c>
      <c r="I120" s="32">
        <v>1</v>
      </c>
      <c r="J120" s="32">
        <v>2.2988505747126435</v>
      </c>
      <c r="K120" s="32">
        <v>1</v>
      </c>
      <c r="L120" s="32">
        <v>0.435</v>
      </c>
      <c r="M120" s="32">
        <v>1</v>
      </c>
    </row>
    <row r="121" spans="3:13" x14ac:dyDescent="0.25">
      <c r="C121" s="30">
        <v>88</v>
      </c>
      <c r="D121" s="32">
        <v>88</v>
      </c>
      <c r="E121" s="32">
        <v>0.44</v>
      </c>
      <c r="F121" s="32">
        <v>86</v>
      </c>
      <c r="G121" s="32">
        <v>37.839999999999996</v>
      </c>
      <c r="H121" s="32">
        <v>2.2727272727272729</v>
      </c>
      <c r="I121" s="32">
        <v>1</v>
      </c>
      <c r="J121" s="32">
        <v>2.2727272727272729</v>
      </c>
      <c r="K121" s="32">
        <v>1</v>
      </c>
      <c r="L121" s="32">
        <v>0.44</v>
      </c>
      <c r="M121" s="32">
        <v>1</v>
      </c>
    </row>
    <row r="122" spans="3:13" x14ac:dyDescent="0.25">
      <c r="C122" s="30">
        <v>89</v>
      </c>
      <c r="D122" s="32">
        <v>89</v>
      </c>
      <c r="E122" s="32">
        <v>0.44500000000000001</v>
      </c>
      <c r="F122" s="32">
        <v>86</v>
      </c>
      <c r="G122" s="32">
        <v>38.269999999999996</v>
      </c>
      <c r="H122" s="32">
        <v>2.2471910112359552</v>
      </c>
      <c r="I122" s="32">
        <v>1</v>
      </c>
      <c r="J122" s="32">
        <v>2.2471910112359552</v>
      </c>
      <c r="K122" s="32">
        <v>1</v>
      </c>
      <c r="L122" s="32">
        <v>0.44500000000000001</v>
      </c>
      <c r="M122" s="32">
        <v>1</v>
      </c>
    </row>
    <row r="123" spans="3:13" x14ac:dyDescent="0.25">
      <c r="C123" s="30">
        <v>90</v>
      </c>
      <c r="D123" s="32">
        <v>90</v>
      </c>
      <c r="E123" s="32">
        <v>0.45</v>
      </c>
      <c r="F123" s="32">
        <v>86</v>
      </c>
      <c r="G123" s="32">
        <v>38.700000000000003</v>
      </c>
      <c r="H123" s="32">
        <v>2.2222222222222223</v>
      </c>
      <c r="I123" s="32">
        <v>1</v>
      </c>
      <c r="J123" s="32">
        <v>2.2222222222222223</v>
      </c>
      <c r="K123" s="32">
        <v>1</v>
      </c>
      <c r="L123" s="32">
        <v>0.45</v>
      </c>
      <c r="M123" s="32">
        <v>1</v>
      </c>
    </row>
    <row r="124" spans="3:13" x14ac:dyDescent="0.25">
      <c r="C124" s="30">
        <v>91</v>
      </c>
      <c r="D124" s="32">
        <v>91</v>
      </c>
      <c r="E124" s="32">
        <v>0.45500000000000002</v>
      </c>
      <c r="F124" s="32">
        <v>86</v>
      </c>
      <c r="G124" s="32">
        <v>39.130000000000003</v>
      </c>
      <c r="H124" s="32">
        <v>2.1978021978021975</v>
      </c>
      <c r="I124" s="32">
        <v>1</v>
      </c>
      <c r="J124" s="32">
        <v>2.1978021978021975</v>
      </c>
      <c r="K124" s="32">
        <v>1</v>
      </c>
      <c r="L124" s="32">
        <v>0.45500000000000002</v>
      </c>
      <c r="M124" s="32">
        <v>1</v>
      </c>
    </row>
    <row r="125" spans="3:13" x14ac:dyDescent="0.25">
      <c r="C125" s="30">
        <v>92</v>
      </c>
      <c r="D125" s="32">
        <v>92</v>
      </c>
      <c r="E125" s="32">
        <v>0.46</v>
      </c>
      <c r="F125" s="32">
        <v>86</v>
      </c>
      <c r="G125" s="32">
        <v>39.56</v>
      </c>
      <c r="H125" s="32">
        <v>2.1739130434782608</v>
      </c>
      <c r="I125" s="32">
        <v>1</v>
      </c>
      <c r="J125" s="32">
        <v>2.1739130434782608</v>
      </c>
      <c r="K125" s="32">
        <v>1</v>
      </c>
      <c r="L125" s="32">
        <v>0.46</v>
      </c>
      <c r="M125" s="32">
        <v>1</v>
      </c>
    </row>
    <row r="126" spans="3:13" x14ac:dyDescent="0.25">
      <c r="C126" s="30">
        <v>93</v>
      </c>
      <c r="D126" s="32">
        <v>93</v>
      </c>
      <c r="E126" s="32">
        <v>0.46500000000000002</v>
      </c>
      <c r="F126" s="32">
        <v>86</v>
      </c>
      <c r="G126" s="32">
        <v>39.99</v>
      </c>
      <c r="H126" s="32">
        <v>2.150537634408602</v>
      </c>
      <c r="I126" s="32">
        <v>1</v>
      </c>
      <c r="J126" s="32">
        <v>2.150537634408602</v>
      </c>
      <c r="K126" s="32">
        <v>1</v>
      </c>
      <c r="L126" s="32">
        <v>0.46500000000000002</v>
      </c>
      <c r="M126" s="32">
        <v>1</v>
      </c>
    </row>
    <row r="127" spans="3:13" x14ac:dyDescent="0.25">
      <c r="C127" s="30">
        <v>94</v>
      </c>
      <c r="D127" s="32">
        <v>94</v>
      </c>
      <c r="E127" s="32">
        <v>0.47</v>
      </c>
      <c r="F127" s="32">
        <v>86</v>
      </c>
      <c r="G127" s="32">
        <v>40.42</v>
      </c>
      <c r="H127" s="32">
        <v>2.1276595744680851</v>
      </c>
      <c r="I127" s="32">
        <v>1</v>
      </c>
      <c r="J127" s="32">
        <v>2.1276595744680851</v>
      </c>
      <c r="K127" s="32">
        <v>1</v>
      </c>
      <c r="L127" s="32">
        <v>0.47</v>
      </c>
      <c r="M127" s="32">
        <v>1</v>
      </c>
    </row>
    <row r="128" spans="3:13" x14ac:dyDescent="0.25">
      <c r="C128" s="30">
        <v>95</v>
      </c>
      <c r="D128" s="32">
        <v>95</v>
      </c>
      <c r="E128" s="32">
        <v>0.47499999999999998</v>
      </c>
      <c r="F128" s="32">
        <v>86</v>
      </c>
      <c r="G128" s="32">
        <v>40.85</v>
      </c>
      <c r="H128" s="32">
        <v>2.1052631578947367</v>
      </c>
      <c r="I128" s="32">
        <v>1</v>
      </c>
      <c r="J128" s="32">
        <v>2.1052631578947367</v>
      </c>
      <c r="K128" s="32">
        <v>1</v>
      </c>
      <c r="L128" s="32">
        <v>0.47499999999999998</v>
      </c>
      <c r="M128" s="32">
        <v>1</v>
      </c>
    </row>
    <row r="129" spans="3:13" x14ac:dyDescent="0.25">
      <c r="C129" s="30">
        <v>96</v>
      </c>
      <c r="D129" s="32">
        <v>96</v>
      </c>
      <c r="E129" s="32">
        <v>0.48</v>
      </c>
      <c r="F129" s="32">
        <v>86</v>
      </c>
      <c r="G129" s="32">
        <v>41.28</v>
      </c>
      <c r="H129" s="32">
        <v>2.0833333333333335</v>
      </c>
      <c r="I129" s="32">
        <v>1</v>
      </c>
      <c r="J129" s="32">
        <v>2.0833333333333335</v>
      </c>
      <c r="K129" s="32">
        <v>1</v>
      </c>
      <c r="L129" s="32">
        <v>0.48</v>
      </c>
      <c r="M129" s="32">
        <v>1</v>
      </c>
    </row>
    <row r="130" spans="3:13" x14ac:dyDescent="0.25">
      <c r="C130" s="30">
        <v>97</v>
      </c>
      <c r="D130" s="32">
        <v>97</v>
      </c>
      <c r="E130" s="32">
        <v>0.48499999999999999</v>
      </c>
      <c r="F130" s="32">
        <v>86</v>
      </c>
      <c r="G130" s="32">
        <v>41.71</v>
      </c>
      <c r="H130" s="32">
        <v>2.061855670103093</v>
      </c>
      <c r="I130" s="32">
        <v>1</v>
      </c>
      <c r="J130" s="32">
        <v>2.061855670103093</v>
      </c>
      <c r="K130" s="32">
        <v>1</v>
      </c>
      <c r="L130" s="32">
        <v>0.48499999999999999</v>
      </c>
      <c r="M130" s="32">
        <v>1</v>
      </c>
    </row>
    <row r="131" spans="3:13" x14ac:dyDescent="0.25">
      <c r="C131" s="30">
        <v>98</v>
      </c>
      <c r="D131" s="32">
        <v>98</v>
      </c>
      <c r="E131" s="32">
        <v>0.49</v>
      </c>
      <c r="F131" s="32">
        <v>86</v>
      </c>
      <c r="G131" s="32">
        <v>42.14</v>
      </c>
      <c r="H131" s="32">
        <v>2.0408163265306123</v>
      </c>
      <c r="I131" s="32">
        <v>1</v>
      </c>
      <c r="J131" s="32">
        <v>2.0408163265306123</v>
      </c>
      <c r="K131" s="32">
        <v>1</v>
      </c>
      <c r="L131" s="32">
        <v>0.49</v>
      </c>
      <c r="M131" s="32">
        <v>1</v>
      </c>
    </row>
    <row r="132" spans="3:13" x14ac:dyDescent="0.25">
      <c r="C132" s="30">
        <v>99</v>
      </c>
      <c r="D132" s="32">
        <v>99</v>
      </c>
      <c r="E132" s="32">
        <v>0.495</v>
      </c>
      <c r="F132" s="32">
        <v>86</v>
      </c>
      <c r="G132" s="32">
        <v>42.57</v>
      </c>
      <c r="H132" s="32">
        <v>2.0202020202020203</v>
      </c>
      <c r="I132" s="32">
        <v>1</v>
      </c>
      <c r="J132" s="32">
        <v>2.0202020202020203</v>
      </c>
      <c r="K132" s="32">
        <v>1</v>
      </c>
      <c r="L132" s="32">
        <v>0.495</v>
      </c>
      <c r="M132" s="32">
        <v>1</v>
      </c>
    </row>
    <row r="133" spans="3:13" x14ac:dyDescent="0.25">
      <c r="C133" s="30">
        <v>100</v>
      </c>
      <c r="D133" s="32">
        <v>100</v>
      </c>
      <c r="E133" s="32">
        <v>0.5</v>
      </c>
      <c r="F133" s="32">
        <v>86</v>
      </c>
      <c r="G133" s="32">
        <v>43</v>
      </c>
      <c r="H133" s="32">
        <v>2</v>
      </c>
      <c r="I133" s="32">
        <v>1</v>
      </c>
      <c r="J133" s="32">
        <v>2</v>
      </c>
      <c r="K133" s="32">
        <v>1</v>
      </c>
      <c r="L133" s="32">
        <v>0.5</v>
      </c>
      <c r="M133" s="32">
        <v>1</v>
      </c>
    </row>
    <row r="134" spans="3:13" x14ac:dyDescent="0.25">
      <c r="C134" s="30">
        <v>101</v>
      </c>
      <c r="D134" s="32">
        <v>101</v>
      </c>
      <c r="E134" s="32">
        <v>0.505</v>
      </c>
      <c r="F134" s="32">
        <v>86</v>
      </c>
      <c r="G134" s="32">
        <v>43.43</v>
      </c>
      <c r="H134" s="32">
        <v>1.9801980198019802</v>
      </c>
      <c r="I134" s="32">
        <v>1</v>
      </c>
      <c r="J134" s="32">
        <v>1.9801980198019802</v>
      </c>
      <c r="K134" s="32">
        <v>1</v>
      </c>
      <c r="L134" s="32">
        <v>0.505</v>
      </c>
      <c r="M134" s="32">
        <v>1</v>
      </c>
    </row>
    <row r="135" spans="3:13" x14ac:dyDescent="0.25">
      <c r="C135" s="30">
        <v>102</v>
      </c>
      <c r="D135" s="32">
        <v>102</v>
      </c>
      <c r="E135" s="32">
        <v>0.51</v>
      </c>
      <c r="F135" s="32">
        <v>86</v>
      </c>
      <c r="G135" s="32">
        <v>43.86</v>
      </c>
      <c r="H135" s="32">
        <v>1.9607843137254901</v>
      </c>
      <c r="I135" s="32">
        <v>1</v>
      </c>
      <c r="J135" s="32">
        <v>1.9607843137254901</v>
      </c>
      <c r="K135" s="32">
        <v>1</v>
      </c>
      <c r="L135" s="32">
        <v>0.51</v>
      </c>
      <c r="M135" s="32">
        <v>1</v>
      </c>
    </row>
    <row r="136" spans="3:13" x14ac:dyDescent="0.25">
      <c r="C136" s="30">
        <v>103</v>
      </c>
      <c r="D136" s="32">
        <v>103</v>
      </c>
      <c r="E136" s="32">
        <v>0.51500000000000001</v>
      </c>
      <c r="F136" s="32">
        <v>86</v>
      </c>
      <c r="G136" s="32">
        <v>44.29</v>
      </c>
      <c r="H136" s="32">
        <v>1.941747572815534</v>
      </c>
      <c r="I136" s="32">
        <v>1</v>
      </c>
      <c r="J136" s="32">
        <v>1.941747572815534</v>
      </c>
      <c r="K136" s="32">
        <v>1</v>
      </c>
      <c r="L136" s="32">
        <v>0.51500000000000001</v>
      </c>
      <c r="M136" s="32">
        <v>1</v>
      </c>
    </row>
    <row r="137" spans="3:13" x14ac:dyDescent="0.25">
      <c r="C137" s="30">
        <v>104</v>
      </c>
      <c r="D137" s="32">
        <v>104</v>
      </c>
      <c r="E137" s="32">
        <v>0.52</v>
      </c>
      <c r="F137" s="32">
        <v>86</v>
      </c>
      <c r="G137" s="32">
        <v>44.72</v>
      </c>
      <c r="H137" s="32">
        <v>1.9230769230769229</v>
      </c>
      <c r="I137" s="32">
        <v>1</v>
      </c>
      <c r="J137" s="32">
        <v>1.9230769230769229</v>
      </c>
      <c r="K137" s="32">
        <v>1</v>
      </c>
      <c r="L137" s="32">
        <v>0.52</v>
      </c>
      <c r="M137" s="32">
        <v>1</v>
      </c>
    </row>
    <row r="138" spans="3:13" x14ac:dyDescent="0.25">
      <c r="C138" s="30">
        <v>105</v>
      </c>
      <c r="D138" s="32">
        <v>105</v>
      </c>
      <c r="E138" s="32">
        <v>0.52500000000000002</v>
      </c>
      <c r="F138" s="32">
        <v>86</v>
      </c>
      <c r="G138" s="32">
        <v>45.15</v>
      </c>
      <c r="H138" s="32">
        <v>1.9047619047619047</v>
      </c>
      <c r="I138" s="32">
        <v>1</v>
      </c>
      <c r="J138" s="32">
        <v>1.9047619047619047</v>
      </c>
      <c r="K138" s="32">
        <v>1</v>
      </c>
      <c r="L138" s="32">
        <v>0.52500000000000002</v>
      </c>
      <c r="M138" s="32">
        <v>1</v>
      </c>
    </row>
    <row r="139" spans="3:13" x14ac:dyDescent="0.25">
      <c r="C139" s="30">
        <v>106</v>
      </c>
      <c r="D139" s="32">
        <v>106</v>
      </c>
      <c r="E139" s="32">
        <v>0.53</v>
      </c>
      <c r="F139" s="32">
        <v>86</v>
      </c>
      <c r="G139" s="32">
        <v>45.58</v>
      </c>
      <c r="H139" s="32">
        <v>1.8867924528301885</v>
      </c>
      <c r="I139" s="32">
        <v>1</v>
      </c>
      <c r="J139" s="32">
        <v>1.8867924528301885</v>
      </c>
      <c r="K139" s="32">
        <v>1</v>
      </c>
      <c r="L139" s="32">
        <v>0.53</v>
      </c>
      <c r="M139" s="32">
        <v>1</v>
      </c>
    </row>
    <row r="140" spans="3:13" x14ac:dyDescent="0.25">
      <c r="C140" s="30">
        <v>107</v>
      </c>
      <c r="D140" s="32">
        <v>107</v>
      </c>
      <c r="E140" s="32">
        <v>0.53500000000000003</v>
      </c>
      <c r="F140" s="32">
        <v>86</v>
      </c>
      <c r="G140" s="32">
        <v>46.01</v>
      </c>
      <c r="H140" s="32">
        <v>1.8691588785046729</v>
      </c>
      <c r="I140" s="32">
        <v>1</v>
      </c>
      <c r="J140" s="32">
        <v>1.8691588785046729</v>
      </c>
      <c r="K140" s="32">
        <v>1</v>
      </c>
      <c r="L140" s="32">
        <v>0.53500000000000003</v>
      </c>
      <c r="M140" s="32">
        <v>1</v>
      </c>
    </row>
    <row r="141" spans="3:13" x14ac:dyDescent="0.25">
      <c r="C141" s="30">
        <v>108</v>
      </c>
      <c r="D141" s="32">
        <v>108</v>
      </c>
      <c r="E141" s="32">
        <v>0.54</v>
      </c>
      <c r="F141" s="32">
        <v>86</v>
      </c>
      <c r="G141" s="32">
        <v>46.44</v>
      </c>
      <c r="H141" s="32">
        <v>1.8518518518518516</v>
      </c>
      <c r="I141" s="32">
        <v>1</v>
      </c>
      <c r="J141" s="32">
        <v>1.8518518518518516</v>
      </c>
      <c r="K141" s="32">
        <v>1</v>
      </c>
      <c r="L141" s="32">
        <v>0.54</v>
      </c>
      <c r="M141" s="32">
        <v>1</v>
      </c>
    </row>
    <row r="142" spans="3:13" x14ac:dyDescent="0.25">
      <c r="C142" s="30">
        <v>109</v>
      </c>
      <c r="D142" s="32">
        <v>109</v>
      </c>
      <c r="E142" s="32">
        <v>0.54500000000000004</v>
      </c>
      <c r="F142" s="32">
        <v>86</v>
      </c>
      <c r="G142" s="32">
        <v>46.87</v>
      </c>
      <c r="H142" s="32">
        <v>1.8348623853211008</v>
      </c>
      <c r="I142" s="32">
        <v>1</v>
      </c>
      <c r="J142" s="32">
        <v>1.8348623853211008</v>
      </c>
      <c r="K142" s="32">
        <v>1</v>
      </c>
      <c r="L142" s="32">
        <v>0.54500000000000004</v>
      </c>
      <c r="M142" s="32">
        <v>1</v>
      </c>
    </row>
    <row r="143" spans="3:13" x14ac:dyDescent="0.25">
      <c r="C143" s="30">
        <v>110</v>
      </c>
      <c r="D143" s="32">
        <v>110</v>
      </c>
      <c r="E143" s="32">
        <v>0.55000000000000004</v>
      </c>
      <c r="F143" s="32">
        <v>86</v>
      </c>
      <c r="G143" s="32">
        <v>47.3</v>
      </c>
      <c r="H143" s="32">
        <v>1.8181818181818181</v>
      </c>
      <c r="I143" s="32">
        <v>1</v>
      </c>
      <c r="J143" s="32">
        <v>1.8181818181818181</v>
      </c>
      <c r="K143" s="32">
        <v>1</v>
      </c>
      <c r="L143" s="32">
        <v>0.55000000000000004</v>
      </c>
      <c r="M143" s="32">
        <v>1</v>
      </c>
    </row>
    <row r="144" spans="3:13" x14ac:dyDescent="0.25">
      <c r="C144" s="30">
        <v>111</v>
      </c>
      <c r="D144" s="32">
        <v>111</v>
      </c>
      <c r="E144" s="32">
        <v>0.55500000000000005</v>
      </c>
      <c r="F144" s="32">
        <v>86</v>
      </c>
      <c r="G144" s="32">
        <v>47.73</v>
      </c>
      <c r="H144" s="32">
        <v>1.8018018018018016</v>
      </c>
      <c r="I144" s="32">
        <v>1</v>
      </c>
      <c r="J144" s="32">
        <v>1.8018018018018016</v>
      </c>
      <c r="K144" s="32">
        <v>1</v>
      </c>
      <c r="L144" s="32">
        <v>0.55500000000000005</v>
      </c>
      <c r="M144" s="32">
        <v>1</v>
      </c>
    </row>
    <row r="145" spans="3:13" x14ac:dyDescent="0.25">
      <c r="C145" s="30">
        <v>112</v>
      </c>
      <c r="D145" s="32">
        <v>112</v>
      </c>
      <c r="E145" s="32">
        <v>0.56000000000000005</v>
      </c>
      <c r="F145" s="32">
        <v>86</v>
      </c>
      <c r="G145" s="32">
        <v>48.16</v>
      </c>
      <c r="H145" s="32">
        <v>1.7857142857142856</v>
      </c>
      <c r="I145" s="32">
        <v>1</v>
      </c>
      <c r="J145" s="32">
        <v>1.7857142857142856</v>
      </c>
      <c r="K145" s="32">
        <v>1</v>
      </c>
      <c r="L145" s="32">
        <v>0.56000000000000005</v>
      </c>
      <c r="M145" s="32">
        <v>1</v>
      </c>
    </row>
    <row r="146" spans="3:13" x14ac:dyDescent="0.25">
      <c r="C146" s="30">
        <v>113</v>
      </c>
      <c r="D146" s="32">
        <v>113</v>
      </c>
      <c r="E146" s="32">
        <v>0.56499999999999995</v>
      </c>
      <c r="F146" s="32">
        <v>86</v>
      </c>
      <c r="G146" s="32">
        <v>48.589999999999996</v>
      </c>
      <c r="H146" s="32">
        <v>1.7699115044247788</v>
      </c>
      <c r="I146" s="32">
        <v>1</v>
      </c>
      <c r="J146" s="32">
        <v>1.7699115044247788</v>
      </c>
      <c r="K146" s="32">
        <v>1</v>
      </c>
      <c r="L146" s="32">
        <v>0.56499999999999995</v>
      </c>
      <c r="M146" s="32">
        <v>1</v>
      </c>
    </row>
    <row r="147" spans="3:13" x14ac:dyDescent="0.25">
      <c r="C147" s="30">
        <v>114</v>
      </c>
      <c r="D147" s="32">
        <v>114</v>
      </c>
      <c r="E147" s="32">
        <v>0.56999999999999995</v>
      </c>
      <c r="F147" s="32">
        <v>86</v>
      </c>
      <c r="G147" s="32">
        <v>49.019999999999996</v>
      </c>
      <c r="H147" s="32">
        <v>1.7543859649122808</v>
      </c>
      <c r="I147" s="32">
        <v>1</v>
      </c>
      <c r="J147" s="32">
        <v>1.7543859649122808</v>
      </c>
      <c r="K147" s="32">
        <v>1</v>
      </c>
      <c r="L147" s="32">
        <v>0.56999999999999995</v>
      </c>
      <c r="M147" s="32">
        <v>1</v>
      </c>
    </row>
    <row r="148" spans="3:13" x14ac:dyDescent="0.25">
      <c r="C148" s="30">
        <v>115</v>
      </c>
      <c r="D148" s="32">
        <v>115</v>
      </c>
      <c r="E148" s="32">
        <v>0.57499999999999996</v>
      </c>
      <c r="F148" s="32">
        <v>86</v>
      </c>
      <c r="G148" s="32">
        <v>49.449999999999996</v>
      </c>
      <c r="H148" s="32">
        <v>1.7391304347826089</v>
      </c>
      <c r="I148" s="32">
        <v>1</v>
      </c>
      <c r="J148" s="32">
        <v>1.7391304347826089</v>
      </c>
      <c r="K148" s="32">
        <v>1</v>
      </c>
      <c r="L148" s="32">
        <v>0.57499999999999996</v>
      </c>
      <c r="M148" s="32">
        <v>1</v>
      </c>
    </row>
    <row r="149" spans="3:13" x14ac:dyDescent="0.25">
      <c r="C149" s="30">
        <v>116</v>
      </c>
      <c r="D149" s="32">
        <v>116</v>
      </c>
      <c r="E149" s="32">
        <v>0.57999999999999996</v>
      </c>
      <c r="F149" s="32">
        <v>86</v>
      </c>
      <c r="G149" s="32">
        <v>49.88</v>
      </c>
      <c r="H149" s="32">
        <v>1.7241379310344829</v>
      </c>
      <c r="I149" s="32">
        <v>1</v>
      </c>
      <c r="J149" s="32">
        <v>1.7241379310344829</v>
      </c>
      <c r="K149" s="32">
        <v>1</v>
      </c>
      <c r="L149" s="32">
        <v>0.57999999999999996</v>
      </c>
      <c r="M149" s="32">
        <v>1</v>
      </c>
    </row>
    <row r="150" spans="3:13" x14ac:dyDescent="0.25">
      <c r="C150" s="30">
        <v>117</v>
      </c>
      <c r="D150" s="32">
        <v>117</v>
      </c>
      <c r="E150" s="32">
        <v>0.58499999999999996</v>
      </c>
      <c r="F150" s="32">
        <v>86</v>
      </c>
      <c r="G150" s="32">
        <v>50.31</v>
      </c>
      <c r="H150" s="32">
        <v>1.7094017094017095</v>
      </c>
      <c r="I150" s="32">
        <v>1</v>
      </c>
      <c r="J150" s="32">
        <v>1.7094017094017095</v>
      </c>
      <c r="K150" s="32">
        <v>1</v>
      </c>
      <c r="L150" s="32">
        <v>0.58499999999999996</v>
      </c>
      <c r="M150" s="32">
        <v>1</v>
      </c>
    </row>
    <row r="151" spans="3:13" x14ac:dyDescent="0.25">
      <c r="C151" s="30">
        <v>118</v>
      </c>
      <c r="D151" s="32">
        <v>118</v>
      </c>
      <c r="E151" s="32">
        <v>0.59</v>
      </c>
      <c r="F151" s="32">
        <v>86</v>
      </c>
      <c r="G151" s="32">
        <v>50.74</v>
      </c>
      <c r="H151" s="32">
        <v>1.6949152542372883</v>
      </c>
      <c r="I151" s="32">
        <v>1</v>
      </c>
      <c r="J151" s="32">
        <v>1.6949152542372883</v>
      </c>
      <c r="K151" s="32">
        <v>1</v>
      </c>
      <c r="L151" s="32">
        <v>0.59</v>
      </c>
      <c r="M151" s="32">
        <v>1</v>
      </c>
    </row>
    <row r="152" spans="3:13" x14ac:dyDescent="0.25">
      <c r="C152" s="30">
        <v>119</v>
      </c>
      <c r="D152" s="32">
        <v>119</v>
      </c>
      <c r="E152" s="32">
        <v>0.59499999999999997</v>
      </c>
      <c r="F152" s="32">
        <v>86</v>
      </c>
      <c r="G152" s="32">
        <v>51.17</v>
      </c>
      <c r="H152" s="32">
        <v>1.680672268907563</v>
      </c>
      <c r="I152" s="32">
        <v>1</v>
      </c>
      <c r="J152" s="32">
        <v>1.680672268907563</v>
      </c>
      <c r="K152" s="32">
        <v>1</v>
      </c>
      <c r="L152" s="32">
        <v>0.59499999999999997</v>
      </c>
      <c r="M152" s="32">
        <v>1</v>
      </c>
    </row>
    <row r="153" spans="3:13" x14ac:dyDescent="0.25">
      <c r="C153" s="30">
        <v>120</v>
      </c>
      <c r="D153" s="32">
        <v>120</v>
      </c>
      <c r="E153" s="32">
        <v>0.6</v>
      </c>
      <c r="F153" s="32">
        <v>86</v>
      </c>
      <c r="G153" s="32">
        <v>51.6</v>
      </c>
      <c r="H153" s="32">
        <v>1.6666666666666667</v>
      </c>
      <c r="I153" s="32">
        <v>1</v>
      </c>
      <c r="J153" s="32">
        <v>1.6666666666666667</v>
      </c>
      <c r="K153" s="32">
        <v>1</v>
      </c>
      <c r="L153" s="32">
        <v>0.6</v>
      </c>
      <c r="M153" s="32">
        <v>1</v>
      </c>
    </row>
    <row r="154" spans="3:13" x14ac:dyDescent="0.25">
      <c r="C154" s="30">
        <v>121</v>
      </c>
      <c r="D154" s="32">
        <v>121</v>
      </c>
      <c r="E154" s="32">
        <v>0.60499999999999998</v>
      </c>
      <c r="F154" s="32">
        <v>86</v>
      </c>
      <c r="G154" s="32">
        <v>52.03</v>
      </c>
      <c r="H154" s="32">
        <v>1.6528925619834711</v>
      </c>
      <c r="I154" s="32">
        <v>1</v>
      </c>
      <c r="J154" s="32">
        <v>1.6528925619834711</v>
      </c>
      <c r="K154" s="32">
        <v>1</v>
      </c>
      <c r="L154" s="32">
        <v>0.60499999999999998</v>
      </c>
      <c r="M154" s="32">
        <v>1</v>
      </c>
    </row>
    <row r="155" spans="3:13" x14ac:dyDescent="0.25">
      <c r="C155" s="30">
        <v>122</v>
      </c>
      <c r="D155" s="32">
        <v>122</v>
      </c>
      <c r="E155" s="32">
        <v>0.61</v>
      </c>
      <c r="F155" s="32">
        <v>86</v>
      </c>
      <c r="G155" s="32">
        <v>52.46</v>
      </c>
      <c r="H155" s="32">
        <v>1.639344262295082</v>
      </c>
      <c r="I155" s="32">
        <v>1</v>
      </c>
      <c r="J155" s="32">
        <v>1.639344262295082</v>
      </c>
      <c r="K155" s="32">
        <v>1</v>
      </c>
      <c r="L155" s="32">
        <v>0.61</v>
      </c>
      <c r="M155" s="32">
        <v>1</v>
      </c>
    </row>
    <row r="156" spans="3:13" x14ac:dyDescent="0.25">
      <c r="C156" s="30">
        <v>123</v>
      </c>
      <c r="D156" s="32">
        <v>123</v>
      </c>
      <c r="E156" s="32">
        <v>0.61499999999999999</v>
      </c>
      <c r="F156" s="32">
        <v>86</v>
      </c>
      <c r="G156" s="32">
        <v>52.89</v>
      </c>
      <c r="H156" s="32">
        <v>1.6260162601626016</v>
      </c>
      <c r="I156" s="32">
        <v>1</v>
      </c>
      <c r="J156" s="32">
        <v>1.6260162601626016</v>
      </c>
      <c r="K156" s="32">
        <v>1</v>
      </c>
      <c r="L156" s="32">
        <v>0.61499999999999999</v>
      </c>
      <c r="M156" s="32">
        <v>1</v>
      </c>
    </row>
    <row r="157" spans="3:13" x14ac:dyDescent="0.25">
      <c r="C157" s="30">
        <v>124</v>
      </c>
      <c r="D157" s="32">
        <v>124</v>
      </c>
      <c r="E157" s="32">
        <v>0.62</v>
      </c>
      <c r="F157" s="32">
        <v>86</v>
      </c>
      <c r="G157" s="32">
        <v>53.32</v>
      </c>
      <c r="H157" s="32">
        <v>1.6129032258064517</v>
      </c>
      <c r="I157" s="32">
        <v>1</v>
      </c>
      <c r="J157" s="32">
        <v>1.6129032258064517</v>
      </c>
      <c r="K157" s="32">
        <v>1</v>
      </c>
      <c r="L157" s="32">
        <v>0.62</v>
      </c>
      <c r="M157" s="32">
        <v>1</v>
      </c>
    </row>
    <row r="158" spans="3:13" x14ac:dyDescent="0.25">
      <c r="C158" s="30">
        <v>125</v>
      </c>
      <c r="D158" s="32">
        <v>125</v>
      </c>
      <c r="E158" s="32">
        <v>0.625</v>
      </c>
      <c r="F158" s="32">
        <v>86</v>
      </c>
      <c r="G158" s="32">
        <v>53.75</v>
      </c>
      <c r="H158" s="32">
        <v>1.6</v>
      </c>
      <c r="I158" s="32">
        <v>1</v>
      </c>
      <c r="J158" s="32">
        <v>1.6</v>
      </c>
      <c r="K158" s="32">
        <v>1</v>
      </c>
      <c r="L158" s="32">
        <v>0.625</v>
      </c>
      <c r="M158" s="32">
        <v>1</v>
      </c>
    </row>
    <row r="159" spans="3:13" x14ac:dyDescent="0.25">
      <c r="C159" s="30">
        <v>126</v>
      </c>
      <c r="D159" s="32">
        <v>126</v>
      </c>
      <c r="E159" s="32">
        <v>0.63</v>
      </c>
      <c r="F159" s="32">
        <v>86</v>
      </c>
      <c r="G159" s="32">
        <v>54.18</v>
      </c>
      <c r="H159" s="32">
        <v>1.5873015873015872</v>
      </c>
      <c r="I159" s="32">
        <v>1</v>
      </c>
      <c r="J159" s="32">
        <v>1.5873015873015872</v>
      </c>
      <c r="K159" s="32">
        <v>1</v>
      </c>
      <c r="L159" s="32">
        <v>0.63</v>
      </c>
      <c r="M159" s="32">
        <v>1</v>
      </c>
    </row>
    <row r="160" spans="3:13" x14ac:dyDescent="0.25">
      <c r="C160" s="30">
        <v>127</v>
      </c>
      <c r="D160" s="32">
        <v>127</v>
      </c>
      <c r="E160" s="32">
        <v>0.63500000000000001</v>
      </c>
      <c r="F160" s="32">
        <v>86</v>
      </c>
      <c r="G160" s="32">
        <v>54.61</v>
      </c>
      <c r="H160" s="32">
        <v>1.5748031496062991</v>
      </c>
      <c r="I160" s="32">
        <v>1</v>
      </c>
      <c r="J160" s="32">
        <v>1.5748031496062991</v>
      </c>
      <c r="K160" s="32">
        <v>1</v>
      </c>
      <c r="L160" s="32">
        <v>0.63500000000000001</v>
      </c>
      <c r="M160" s="32">
        <v>1</v>
      </c>
    </row>
    <row r="161" spans="3:13" x14ac:dyDescent="0.25">
      <c r="C161" s="30">
        <v>128</v>
      </c>
      <c r="D161" s="32">
        <v>128</v>
      </c>
      <c r="E161" s="32">
        <v>0.64</v>
      </c>
      <c r="F161" s="32">
        <v>86</v>
      </c>
      <c r="G161" s="32">
        <v>55.04</v>
      </c>
      <c r="H161" s="32">
        <v>1.5625</v>
      </c>
      <c r="I161" s="32">
        <v>1</v>
      </c>
      <c r="J161" s="32">
        <v>1.5625</v>
      </c>
      <c r="K161" s="32">
        <v>1</v>
      </c>
      <c r="L161" s="32">
        <v>0.64</v>
      </c>
      <c r="M161" s="32">
        <v>1</v>
      </c>
    </row>
    <row r="162" spans="3:13" x14ac:dyDescent="0.25">
      <c r="C162" s="30">
        <v>129</v>
      </c>
      <c r="D162" s="32">
        <v>129</v>
      </c>
      <c r="E162" s="32">
        <v>0.64500000000000002</v>
      </c>
      <c r="F162" s="32">
        <v>86</v>
      </c>
      <c r="G162" s="32">
        <v>55.47</v>
      </c>
      <c r="H162" s="32">
        <v>1.5503875968992247</v>
      </c>
      <c r="I162" s="32">
        <v>1</v>
      </c>
      <c r="J162" s="32">
        <v>1.5503875968992247</v>
      </c>
      <c r="K162" s="32">
        <v>1</v>
      </c>
      <c r="L162" s="32">
        <v>0.64500000000000002</v>
      </c>
      <c r="M162" s="32">
        <v>1</v>
      </c>
    </row>
    <row r="163" spans="3:13" x14ac:dyDescent="0.25">
      <c r="C163" s="30">
        <v>130</v>
      </c>
      <c r="D163" s="32">
        <v>130</v>
      </c>
      <c r="E163" s="32">
        <v>0.65</v>
      </c>
      <c r="F163" s="32">
        <v>86</v>
      </c>
      <c r="G163" s="32">
        <v>55.9</v>
      </c>
      <c r="H163" s="32">
        <v>1.5384615384615383</v>
      </c>
      <c r="I163" s="32">
        <v>1</v>
      </c>
      <c r="J163" s="32">
        <v>1.5384615384615383</v>
      </c>
      <c r="K163" s="32">
        <v>1</v>
      </c>
      <c r="L163" s="32">
        <v>0.65</v>
      </c>
      <c r="M163" s="32">
        <v>1</v>
      </c>
    </row>
    <row r="164" spans="3:13" x14ac:dyDescent="0.25">
      <c r="C164" s="30">
        <v>131</v>
      </c>
      <c r="D164" s="32">
        <v>131</v>
      </c>
      <c r="E164" s="32">
        <v>0.65500000000000003</v>
      </c>
      <c r="F164" s="32">
        <v>86</v>
      </c>
      <c r="G164" s="32">
        <v>56.33</v>
      </c>
      <c r="H164" s="32">
        <v>1.5267175572519083</v>
      </c>
      <c r="I164" s="32">
        <v>1</v>
      </c>
      <c r="J164" s="32">
        <v>1.5267175572519083</v>
      </c>
      <c r="K164" s="32">
        <v>1</v>
      </c>
      <c r="L164" s="32">
        <v>0.65500000000000003</v>
      </c>
      <c r="M164" s="32">
        <v>1</v>
      </c>
    </row>
    <row r="165" spans="3:13" x14ac:dyDescent="0.25">
      <c r="C165" s="30">
        <v>132</v>
      </c>
      <c r="D165" s="32">
        <v>132</v>
      </c>
      <c r="E165" s="32">
        <v>0.66</v>
      </c>
      <c r="F165" s="32">
        <v>86</v>
      </c>
      <c r="G165" s="32">
        <v>56.76</v>
      </c>
      <c r="H165" s="32">
        <v>1.5151515151515151</v>
      </c>
      <c r="I165" s="32">
        <v>1</v>
      </c>
      <c r="J165" s="32">
        <v>1.5151515151515151</v>
      </c>
      <c r="K165" s="32">
        <v>1</v>
      </c>
      <c r="L165" s="32">
        <v>0.66</v>
      </c>
      <c r="M165" s="32">
        <v>1</v>
      </c>
    </row>
    <row r="166" spans="3:13" x14ac:dyDescent="0.25">
      <c r="C166" s="30">
        <v>133</v>
      </c>
      <c r="D166" s="32">
        <v>133</v>
      </c>
      <c r="E166" s="32">
        <v>0.66500000000000004</v>
      </c>
      <c r="F166" s="32">
        <v>86</v>
      </c>
      <c r="G166" s="32">
        <v>57.19</v>
      </c>
      <c r="H166" s="32">
        <v>1.5037593984962405</v>
      </c>
      <c r="I166" s="32">
        <v>1</v>
      </c>
      <c r="J166" s="32">
        <v>1.5037593984962405</v>
      </c>
      <c r="K166" s="32">
        <v>1</v>
      </c>
      <c r="L166" s="32">
        <v>0.66500000000000004</v>
      </c>
      <c r="M166" s="32">
        <v>1</v>
      </c>
    </row>
    <row r="167" spans="3:13" x14ac:dyDescent="0.25">
      <c r="C167" s="30">
        <v>134</v>
      </c>
      <c r="D167" s="32">
        <v>134</v>
      </c>
      <c r="E167" s="32">
        <v>0.67</v>
      </c>
      <c r="F167" s="32">
        <v>86</v>
      </c>
      <c r="G167" s="32">
        <v>57.62</v>
      </c>
      <c r="H167" s="32">
        <v>1.4925373134328357</v>
      </c>
      <c r="I167" s="32">
        <v>1</v>
      </c>
      <c r="J167" s="32">
        <v>1.4925373134328357</v>
      </c>
      <c r="K167" s="32">
        <v>1</v>
      </c>
      <c r="L167" s="32">
        <v>0.67</v>
      </c>
      <c r="M167" s="32">
        <v>1</v>
      </c>
    </row>
    <row r="168" spans="3:13" x14ac:dyDescent="0.25">
      <c r="C168" s="30">
        <v>135</v>
      </c>
      <c r="D168" s="32">
        <v>135</v>
      </c>
      <c r="E168" s="32">
        <v>0.67500000000000004</v>
      </c>
      <c r="F168" s="32">
        <v>86</v>
      </c>
      <c r="G168" s="32">
        <v>58.05</v>
      </c>
      <c r="H168" s="32">
        <v>1.4814814814814814</v>
      </c>
      <c r="I168" s="32">
        <v>1</v>
      </c>
      <c r="J168" s="32">
        <v>1.4814814814814814</v>
      </c>
      <c r="K168" s="32">
        <v>1</v>
      </c>
      <c r="L168" s="32">
        <v>0.67500000000000004</v>
      </c>
      <c r="M168" s="32">
        <v>1</v>
      </c>
    </row>
    <row r="169" spans="3:13" x14ac:dyDescent="0.25">
      <c r="C169" s="30">
        <v>136</v>
      </c>
      <c r="D169" s="32">
        <v>136</v>
      </c>
      <c r="E169" s="32">
        <v>0.68</v>
      </c>
      <c r="F169" s="32">
        <v>86</v>
      </c>
      <c r="G169" s="32">
        <v>58.48</v>
      </c>
      <c r="H169" s="32">
        <v>1.4705882352941175</v>
      </c>
      <c r="I169" s="32">
        <v>1</v>
      </c>
      <c r="J169" s="32">
        <v>1.4705882352941175</v>
      </c>
      <c r="K169" s="32">
        <v>1</v>
      </c>
      <c r="L169" s="32">
        <v>0.68</v>
      </c>
      <c r="M169" s="32">
        <v>1</v>
      </c>
    </row>
    <row r="170" spans="3:13" x14ac:dyDescent="0.25">
      <c r="C170" s="30">
        <v>137</v>
      </c>
      <c r="D170" s="32">
        <v>137</v>
      </c>
      <c r="E170" s="32">
        <v>0.68500000000000005</v>
      </c>
      <c r="F170" s="32">
        <v>86</v>
      </c>
      <c r="G170" s="32">
        <v>58.91</v>
      </c>
      <c r="H170" s="32">
        <v>1.4598540145985401</v>
      </c>
      <c r="I170" s="32">
        <v>1</v>
      </c>
      <c r="J170" s="32">
        <v>1.4598540145985401</v>
      </c>
      <c r="K170" s="32">
        <v>1</v>
      </c>
      <c r="L170" s="32">
        <v>0.68500000000000005</v>
      </c>
      <c r="M170" s="32">
        <v>1</v>
      </c>
    </row>
    <row r="171" spans="3:13" x14ac:dyDescent="0.25">
      <c r="C171" s="30">
        <v>138</v>
      </c>
      <c r="D171" s="32">
        <v>138</v>
      </c>
      <c r="E171" s="32">
        <v>0.69</v>
      </c>
      <c r="F171" s="32">
        <v>86</v>
      </c>
      <c r="G171" s="32">
        <v>59.339999999999996</v>
      </c>
      <c r="H171" s="32">
        <v>1.4492753623188408</v>
      </c>
      <c r="I171" s="32">
        <v>1</v>
      </c>
      <c r="J171" s="32">
        <v>1.4492753623188408</v>
      </c>
      <c r="K171" s="32">
        <v>1</v>
      </c>
      <c r="L171" s="32">
        <v>0.69</v>
      </c>
      <c r="M171" s="32">
        <v>1</v>
      </c>
    </row>
    <row r="172" spans="3:13" x14ac:dyDescent="0.25">
      <c r="C172" s="30">
        <v>139</v>
      </c>
      <c r="D172" s="32">
        <v>139</v>
      </c>
      <c r="E172" s="32">
        <v>0.69499999999999995</v>
      </c>
      <c r="F172" s="32">
        <v>86</v>
      </c>
      <c r="G172" s="32">
        <v>59.769999999999996</v>
      </c>
      <c r="H172" s="32">
        <v>1.4388489208633095</v>
      </c>
      <c r="I172" s="32">
        <v>1</v>
      </c>
      <c r="J172" s="32">
        <v>1.4388489208633095</v>
      </c>
      <c r="K172" s="32">
        <v>1</v>
      </c>
      <c r="L172" s="32">
        <v>0.69499999999999995</v>
      </c>
      <c r="M172" s="32">
        <v>1</v>
      </c>
    </row>
    <row r="173" spans="3:13" x14ac:dyDescent="0.25">
      <c r="C173" s="30">
        <v>140</v>
      </c>
      <c r="D173" s="32">
        <v>140</v>
      </c>
      <c r="E173" s="32">
        <v>0.7</v>
      </c>
      <c r="F173" s="32">
        <v>86</v>
      </c>
      <c r="G173" s="32">
        <v>60.199999999999996</v>
      </c>
      <c r="H173" s="32">
        <v>1.4285714285714286</v>
      </c>
      <c r="I173" s="32">
        <v>1</v>
      </c>
      <c r="J173" s="32">
        <v>1.4285714285714286</v>
      </c>
      <c r="K173" s="32">
        <v>1</v>
      </c>
      <c r="L173" s="32">
        <v>0.7</v>
      </c>
      <c r="M173" s="32">
        <v>1</v>
      </c>
    </row>
    <row r="174" spans="3:13" x14ac:dyDescent="0.25">
      <c r="C174" s="30">
        <v>141</v>
      </c>
      <c r="D174" s="32">
        <v>141</v>
      </c>
      <c r="E174" s="32">
        <v>0.70499999999999996</v>
      </c>
      <c r="F174" s="32">
        <v>86</v>
      </c>
      <c r="G174" s="32">
        <v>60.63</v>
      </c>
      <c r="H174" s="32">
        <v>1.4184397163120568</v>
      </c>
      <c r="I174" s="32">
        <v>1</v>
      </c>
      <c r="J174" s="32">
        <v>1.4184397163120568</v>
      </c>
      <c r="K174" s="32">
        <v>1</v>
      </c>
      <c r="L174" s="32">
        <v>0.70499999999999996</v>
      </c>
      <c r="M174" s="32">
        <v>1</v>
      </c>
    </row>
    <row r="175" spans="3:13" x14ac:dyDescent="0.25">
      <c r="C175" s="30">
        <v>142</v>
      </c>
      <c r="D175" s="32">
        <v>142</v>
      </c>
      <c r="E175" s="32">
        <v>0.71</v>
      </c>
      <c r="F175" s="32">
        <v>86</v>
      </c>
      <c r="G175" s="32">
        <v>61.06</v>
      </c>
      <c r="H175" s="32">
        <v>1.4084507042253522</v>
      </c>
      <c r="I175" s="32">
        <v>1</v>
      </c>
      <c r="J175" s="32">
        <v>1.4084507042253522</v>
      </c>
      <c r="K175" s="32">
        <v>1</v>
      </c>
      <c r="L175" s="32">
        <v>0.71</v>
      </c>
      <c r="M175" s="32">
        <v>1</v>
      </c>
    </row>
    <row r="176" spans="3:13" x14ac:dyDescent="0.25">
      <c r="C176" s="30">
        <v>143</v>
      </c>
      <c r="D176" s="32">
        <v>143</v>
      </c>
      <c r="E176" s="32">
        <v>0.71499999999999997</v>
      </c>
      <c r="F176" s="32">
        <v>86</v>
      </c>
      <c r="G176" s="32">
        <v>61.49</v>
      </c>
      <c r="H176" s="32">
        <v>1.3986013986013988</v>
      </c>
      <c r="I176" s="32">
        <v>1</v>
      </c>
      <c r="J176" s="32">
        <v>1.3986013986013988</v>
      </c>
      <c r="K176" s="32">
        <v>1</v>
      </c>
      <c r="L176" s="32">
        <v>0.71499999999999997</v>
      </c>
      <c r="M176" s="32">
        <v>1</v>
      </c>
    </row>
    <row r="177" spans="3:13" x14ac:dyDescent="0.25">
      <c r="C177" s="30">
        <v>144</v>
      </c>
      <c r="D177" s="32">
        <v>144</v>
      </c>
      <c r="E177" s="32">
        <v>0.72</v>
      </c>
      <c r="F177" s="32">
        <v>86</v>
      </c>
      <c r="G177" s="32">
        <v>61.92</v>
      </c>
      <c r="H177" s="32">
        <v>1.3888888888888888</v>
      </c>
      <c r="I177" s="32">
        <v>1</v>
      </c>
      <c r="J177" s="32">
        <v>1.3888888888888888</v>
      </c>
      <c r="K177" s="32">
        <v>1</v>
      </c>
      <c r="L177" s="32">
        <v>0.72</v>
      </c>
      <c r="M177" s="32">
        <v>1</v>
      </c>
    </row>
    <row r="178" spans="3:13" x14ac:dyDescent="0.25">
      <c r="C178" s="30">
        <v>145</v>
      </c>
      <c r="D178" s="32">
        <v>145</v>
      </c>
      <c r="E178" s="32">
        <v>0.72499999999999998</v>
      </c>
      <c r="F178" s="32">
        <v>86</v>
      </c>
      <c r="G178" s="32">
        <v>62.35</v>
      </c>
      <c r="H178" s="32">
        <v>1.3793103448275863</v>
      </c>
      <c r="I178" s="32">
        <v>1</v>
      </c>
      <c r="J178" s="32">
        <v>1.3793103448275863</v>
      </c>
      <c r="K178" s="32">
        <v>1</v>
      </c>
      <c r="L178" s="32">
        <v>0.72499999999999998</v>
      </c>
      <c r="M178" s="32">
        <v>1</v>
      </c>
    </row>
    <row r="179" spans="3:13" x14ac:dyDescent="0.25">
      <c r="C179" s="30">
        <v>146</v>
      </c>
      <c r="D179" s="32">
        <v>146</v>
      </c>
      <c r="E179" s="32">
        <v>0.73</v>
      </c>
      <c r="F179" s="32">
        <v>86</v>
      </c>
      <c r="G179" s="32">
        <v>62.78</v>
      </c>
      <c r="H179" s="32">
        <v>1.3698630136986301</v>
      </c>
      <c r="I179" s="32">
        <v>1</v>
      </c>
      <c r="J179" s="32">
        <v>1.3698630136986301</v>
      </c>
      <c r="K179" s="32">
        <v>1</v>
      </c>
      <c r="L179" s="32">
        <v>0.73</v>
      </c>
      <c r="M179" s="32">
        <v>1</v>
      </c>
    </row>
    <row r="180" spans="3:13" x14ac:dyDescent="0.25">
      <c r="C180" s="30">
        <v>147</v>
      </c>
      <c r="D180" s="32">
        <v>147</v>
      </c>
      <c r="E180" s="32">
        <v>0.73499999999999999</v>
      </c>
      <c r="F180" s="32">
        <v>86</v>
      </c>
      <c r="G180" s="32">
        <v>63.21</v>
      </c>
      <c r="H180" s="32">
        <v>1.3605442176870748</v>
      </c>
      <c r="I180" s="32">
        <v>1</v>
      </c>
      <c r="J180" s="32">
        <v>1.3605442176870748</v>
      </c>
      <c r="K180" s="32">
        <v>1</v>
      </c>
      <c r="L180" s="32">
        <v>0.73499999999999999</v>
      </c>
      <c r="M180" s="32">
        <v>1</v>
      </c>
    </row>
    <row r="181" spans="3:13" x14ac:dyDescent="0.25">
      <c r="C181" s="30">
        <v>148</v>
      </c>
      <c r="D181" s="32">
        <v>148</v>
      </c>
      <c r="E181" s="32">
        <v>0.74</v>
      </c>
      <c r="F181" s="32">
        <v>86</v>
      </c>
      <c r="G181" s="32">
        <v>63.64</v>
      </c>
      <c r="H181" s="32">
        <v>1.3513513513513513</v>
      </c>
      <c r="I181" s="32">
        <v>1</v>
      </c>
      <c r="J181" s="32">
        <v>1.3513513513513513</v>
      </c>
      <c r="K181" s="32">
        <v>1</v>
      </c>
      <c r="L181" s="32">
        <v>0.74</v>
      </c>
      <c r="M181" s="32">
        <v>1</v>
      </c>
    </row>
    <row r="182" spans="3:13" x14ac:dyDescent="0.25">
      <c r="C182" s="30">
        <v>149</v>
      </c>
      <c r="D182" s="32">
        <v>149</v>
      </c>
      <c r="E182" s="32">
        <v>0.745</v>
      </c>
      <c r="F182" s="32">
        <v>86</v>
      </c>
      <c r="G182" s="32">
        <v>64.069999999999993</v>
      </c>
      <c r="H182" s="32">
        <v>1.3422818791946309</v>
      </c>
      <c r="I182" s="32">
        <v>1</v>
      </c>
      <c r="J182" s="32">
        <v>1.3422818791946309</v>
      </c>
      <c r="K182" s="32">
        <v>1</v>
      </c>
      <c r="L182" s="32">
        <v>0.745</v>
      </c>
      <c r="M182" s="32">
        <v>1</v>
      </c>
    </row>
    <row r="183" spans="3:13" x14ac:dyDescent="0.25">
      <c r="C183" s="30">
        <v>150</v>
      </c>
      <c r="D183" s="32">
        <v>150</v>
      </c>
      <c r="E183" s="32">
        <v>0.75</v>
      </c>
      <c r="F183" s="32">
        <v>86</v>
      </c>
      <c r="G183" s="32">
        <v>64.5</v>
      </c>
      <c r="H183" s="32">
        <v>1.3333333333333333</v>
      </c>
      <c r="I183" s="32">
        <v>1</v>
      </c>
      <c r="J183" s="32">
        <v>1.3333333333333333</v>
      </c>
      <c r="K183" s="32">
        <v>1</v>
      </c>
      <c r="L183" s="32">
        <v>0.75</v>
      </c>
      <c r="M183" s="32">
        <v>1</v>
      </c>
    </row>
    <row r="184" spans="3:13" x14ac:dyDescent="0.25">
      <c r="C184" s="30">
        <v>151</v>
      </c>
      <c r="D184" s="32">
        <v>151</v>
      </c>
      <c r="E184" s="32">
        <v>0.755</v>
      </c>
      <c r="F184" s="32">
        <v>86</v>
      </c>
      <c r="G184" s="32">
        <v>64.929999999999993</v>
      </c>
      <c r="H184" s="32">
        <v>1.3245033112582782</v>
      </c>
      <c r="I184" s="32">
        <v>1</v>
      </c>
      <c r="J184" s="32">
        <v>1.3245033112582782</v>
      </c>
      <c r="K184" s="32">
        <v>1</v>
      </c>
      <c r="L184" s="32">
        <v>0.755</v>
      </c>
      <c r="M184" s="32">
        <v>1</v>
      </c>
    </row>
    <row r="185" spans="3:13" x14ac:dyDescent="0.25">
      <c r="C185" s="30">
        <v>152</v>
      </c>
      <c r="D185" s="32">
        <v>152</v>
      </c>
      <c r="E185" s="32">
        <v>0.76</v>
      </c>
      <c r="F185" s="32">
        <v>86</v>
      </c>
      <c r="G185" s="32">
        <v>65.36</v>
      </c>
      <c r="H185" s="32">
        <v>1.3157894736842106</v>
      </c>
      <c r="I185" s="32">
        <v>1</v>
      </c>
      <c r="J185" s="32">
        <v>1.3157894736842106</v>
      </c>
      <c r="K185" s="32">
        <v>1</v>
      </c>
      <c r="L185" s="32">
        <v>0.76</v>
      </c>
      <c r="M185" s="32">
        <v>1</v>
      </c>
    </row>
    <row r="186" spans="3:13" x14ac:dyDescent="0.25">
      <c r="C186" s="30">
        <v>153</v>
      </c>
      <c r="D186" s="32">
        <v>153</v>
      </c>
      <c r="E186" s="32">
        <v>0.76500000000000001</v>
      </c>
      <c r="F186" s="32">
        <v>86</v>
      </c>
      <c r="G186" s="32">
        <v>65.789999999999992</v>
      </c>
      <c r="H186" s="32">
        <v>1.3071895424836601</v>
      </c>
      <c r="I186" s="32">
        <v>1</v>
      </c>
      <c r="J186" s="32">
        <v>1.3071895424836601</v>
      </c>
      <c r="K186" s="32">
        <v>1</v>
      </c>
      <c r="L186" s="32">
        <v>0.76500000000000001</v>
      </c>
      <c r="M186" s="32">
        <v>1</v>
      </c>
    </row>
    <row r="187" spans="3:13" x14ac:dyDescent="0.25">
      <c r="C187" s="30">
        <v>154</v>
      </c>
      <c r="D187" s="32">
        <v>154</v>
      </c>
      <c r="E187" s="32">
        <v>0.77</v>
      </c>
      <c r="F187" s="32">
        <v>86</v>
      </c>
      <c r="G187" s="32">
        <v>66.22</v>
      </c>
      <c r="H187" s="32">
        <v>1.2987012987012987</v>
      </c>
      <c r="I187" s="32">
        <v>1</v>
      </c>
      <c r="J187" s="32">
        <v>1.2987012987012987</v>
      </c>
      <c r="K187" s="32">
        <v>1</v>
      </c>
      <c r="L187" s="32">
        <v>0.77</v>
      </c>
      <c r="M187" s="32">
        <v>1</v>
      </c>
    </row>
    <row r="188" spans="3:13" x14ac:dyDescent="0.25">
      <c r="C188" s="30">
        <v>155</v>
      </c>
      <c r="D188" s="32">
        <v>155</v>
      </c>
      <c r="E188" s="32">
        <v>0.77500000000000002</v>
      </c>
      <c r="F188" s="32">
        <v>86</v>
      </c>
      <c r="G188" s="32">
        <v>66.650000000000006</v>
      </c>
      <c r="H188" s="32">
        <v>1.2903225806451613</v>
      </c>
      <c r="I188" s="32">
        <v>1</v>
      </c>
      <c r="J188" s="32">
        <v>1.2903225806451613</v>
      </c>
      <c r="K188" s="32">
        <v>1</v>
      </c>
      <c r="L188" s="32">
        <v>0.77500000000000002</v>
      </c>
      <c r="M188" s="32">
        <v>1</v>
      </c>
    </row>
    <row r="189" spans="3:13" x14ac:dyDescent="0.25">
      <c r="C189" s="30">
        <v>156</v>
      </c>
      <c r="D189" s="32">
        <v>156</v>
      </c>
      <c r="E189" s="32">
        <v>0.78</v>
      </c>
      <c r="F189" s="32">
        <v>86</v>
      </c>
      <c r="G189" s="32">
        <v>67.08</v>
      </c>
      <c r="H189" s="32">
        <v>1.2820512820512819</v>
      </c>
      <c r="I189" s="32">
        <v>1</v>
      </c>
      <c r="J189" s="32">
        <v>1.2820512820512819</v>
      </c>
      <c r="K189" s="32">
        <v>1</v>
      </c>
      <c r="L189" s="32">
        <v>0.78</v>
      </c>
      <c r="M189" s="32">
        <v>1</v>
      </c>
    </row>
    <row r="190" spans="3:13" x14ac:dyDescent="0.25">
      <c r="C190" s="30">
        <v>157</v>
      </c>
      <c r="D190" s="32">
        <v>157</v>
      </c>
      <c r="E190" s="32">
        <v>0.78500000000000003</v>
      </c>
      <c r="F190" s="32">
        <v>86</v>
      </c>
      <c r="G190" s="32">
        <v>67.510000000000005</v>
      </c>
      <c r="H190" s="32">
        <v>1.2738853503184713</v>
      </c>
      <c r="I190" s="32">
        <v>1</v>
      </c>
      <c r="J190" s="32">
        <v>1.2738853503184713</v>
      </c>
      <c r="K190" s="32">
        <v>1</v>
      </c>
      <c r="L190" s="32">
        <v>0.78500000000000003</v>
      </c>
      <c r="M190" s="32">
        <v>1</v>
      </c>
    </row>
    <row r="191" spans="3:13" x14ac:dyDescent="0.25">
      <c r="C191" s="30">
        <v>158</v>
      </c>
      <c r="D191" s="32">
        <v>158</v>
      </c>
      <c r="E191" s="32">
        <v>0.79</v>
      </c>
      <c r="F191" s="32">
        <v>86</v>
      </c>
      <c r="G191" s="32">
        <v>67.94</v>
      </c>
      <c r="H191" s="32">
        <v>1.2658227848101264</v>
      </c>
      <c r="I191" s="32">
        <v>1</v>
      </c>
      <c r="J191" s="32">
        <v>1.2658227848101264</v>
      </c>
      <c r="K191" s="32">
        <v>1</v>
      </c>
      <c r="L191" s="32">
        <v>0.79</v>
      </c>
      <c r="M191" s="32">
        <v>1</v>
      </c>
    </row>
    <row r="192" spans="3:13" x14ac:dyDescent="0.25">
      <c r="C192" s="30">
        <v>159</v>
      </c>
      <c r="D192" s="32">
        <v>159</v>
      </c>
      <c r="E192" s="32">
        <v>0.79500000000000004</v>
      </c>
      <c r="F192" s="32">
        <v>86</v>
      </c>
      <c r="G192" s="32">
        <v>68.37</v>
      </c>
      <c r="H192" s="32">
        <v>1.2578616352201257</v>
      </c>
      <c r="I192" s="32">
        <v>1</v>
      </c>
      <c r="J192" s="32">
        <v>1.2578616352201257</v>
      </c>
      <c r="K192" s="32">
        <v>1</v>
      </c>
      <c r="L192" s="32">
        <v>0.79500000000000004</v>
      </c>
      <c r="M192" s="32">
        <v>1</v>
      </c>
    </row>
    <row r="193" spans="3:13" x14ac:dyDescent="0.25">
      <c r="C193" s="30">
        <v>160</v>
      </c>
      <c r="D193" s="32">
        <v>160</v>
      </c>
      <c r="E193" s="32">
        <v>0.8</v>
      </c>
      <c r="F193" s="32">
        <v>86</v>
      </c>
      <c r="G193" s="32">
        <v>68.8</v>
      </c>
      <c r="H193" s="32">
        <v>1.25</v>
      </c>
      <c r="I193" s="32">
        <v>1</v>
      </c>
      <c r="J193" s="32">
        <v>1.25</v>
      </c>
      <c r="K193" s="32">
        <v>1</v>
      </c>
      <c r="L193" s="32">
        <v>0.8</v>
      </c>
      <c r="M193" s="32">
        <v>1</v>
      </c>
    </row>
    <row r="194" spans="3:13" x14ac:dyDescent="0.25">
      <c r="C194" s="30">
        <v>161</v>
      </c>
      <c r="D194" s="32">
        <v>161</v>
      </c>
      <c r="E194" s="32">
        <v>0.80500000000000005</v>
      </c>
      <c r="F194" s="32">
        <v>86</v>
      </c>
      <c r="G194" s="32">
        <v>69.23</v>
      </c>
      <c r="H194" s="32">
        <v>1.2422360248447204</v>
      </c>
      <c r="I194" s="32">
        <v>1</v>
      </c>
      <c r="J194" s="32">
        <v>1.2422360248447204</v>
      </c>
      <c r="K194" s="32">
        <v>1</v>
      </c>
      <c r="L194" s="32">
        <v>0.80500000000000005</v>
      </c>
      <c r="M194" s="32">
        <v>1</v>
      </c>
    </row>
    <row r="195" spans="3:13" x14ac:dyDescent="0.25">
      <c r="C195" s="30">
        <v>162</v>
      </c>
      <c r="D195" s="32">
        <v>162</v>
      </c>
      <c r="E195" s="32">
        <v>0.81</v>
      </c>
      <c r="F195" s="32">
        <v>86</v>
      </c>
      <c r="G195" s="32">
        <v>69.66</v>
      </c>
      <c r="H195" s="32">
        <v>1.2345679012345678</v>
      </c>
      <c r="I195" s="32">
        <v>1</v>
      </c>
      <c r="J195" s="32">
        <v>1.2345679012345678</v>
      </c>
      <c r="K195" s="32">
        <v>1</v>
      </c>
      <c r="L195" s="32">
        <v>0.81</v>
      </c>
      <c r="M195" s="32">
        <v>1</v>
      </c>
    </row>
    <row r="196" spans="3:13" x14ac:dyDescent="0.25">
      <c r="C196" s="30">
        <v>163</v>
      </c>
      <c r="D196" s="32">
        <v>163</v>
      </c>
      <c r="E196" s="32">
        <v>0.81499999999999995</v>
      </c>
      <c r="F196" s="32">
        <v>86</v>
      </c>
      <c r="G196" s="32">
        <v>70.09</v>
      </c>
      <c r="H196" s="32">
        <v>1.2269938650306749</v>
      </c>
      <c r="I196" s="32">
        <v>1</v>
      </c>
      <c r="J196" s="32">
        <v>1.2269938650306749</v>
      </c>
      <c r="K196" s="32">
        <v>1</v>
      </c>
      <c r="L196" s="32">
        <v>0.81499999999999995</v>
      </c>
      <c r="M196" s="32">
        <v>1</v>
      </c>
    </row>
    <row r="197" spans="3:13" x14ac:dyDescent="0.25">
      <c r="C197" s="30">
        <v>164</v>
      </c>
      <c r="D197" s="32">
        <v>164</v>
      </c>
      <c r="E197" s="32">
        <v>0.82</v>
      </c>
      <c r="F197" s="32">
        <v>86</v>
      </c>
      <c r="G197" s="32">
        <v>70.52</v>
      </c>
      <c r="H197" s="32">
        <v>1.2195121951219512</v>
      </c>
      <c r="I197" s="32">
        <v>1</v>
      </c>
      <c r="J197" s="32">
        <v>1.2195121951219512</v>
      </c>
      <c r="K197" s="32">
        <v>1</v>
      </c>
      <c r="L197" s="32">
        <v>0.82</v>
      </c>
      <c r="M197" s="32">
        <v>1</v>
      </c>
    </row>
    <row r="198" spans="3:13" x14ac:dyDescent="0.25">
      <c r="C198" s="30">
        <v>165</v>
      </c>
      <c r="D198" s="32">
        <v>165</v>
      </c>
      <c r="E198" s="32">
        <v>0.82499999999999996</v>
      </c>
      <c r="F198" s="32">
        <v>86</v>
      </c>
      <c r="G198" s="32">
        <v>70.95</v>
      </c>
      <c r="H198" s="32">
        <v>1.2121212121212122</v>
      </c>
      <c r="I198" s="32">
        <v>1</v>
      </c>
      <c r="J198" s="32">
        <v>1.2121212121212122</v>
      </c>
      <c r="K198" s="32">
        <v>1</v>
      </c>
      <c r="L198" s="32">
        <v>0.82499999999999996</v>
      </c>
      <c r="M198" s="32">
        <v>1</v>
      </c>
    </row>
    <row r="199" spans="3:13" x14ac:dyDescent="0.25">
      <c r="C199" s="30">
        <v>166</v>
      </c>
      <c r="D199" s="32">
        <v>166</v>
      </c>
      <c r="E199" s="32">
        <v>0.83</v>
      </c>
      <c r="F199" s="32">
        <v>86</v>
      </c>
      <c r="G199" s="32">
        <v>71.38</v>
      </c>
      <c r="H199" s="32">
        <v>1.2048192771084338</v>
      </c>
      <c r="I199" s="32">
        <v>1</v>
      </c>
      <c r="J199" s="32">
        <v>1.2048192771084338</v>
      </c>
      <c r="K199" s="32">
        <v>1</v>
      </c>
      <c r="L199" s="32">
        <v>0.83</v>
      </c>
      <c r="M199" s="32">
        <v>1</v>
      </c>
    </row>
    <row r="200" spans="3:13" x14ac:dyDescent="0.25">
      <c r="C200" s="30">
        <v>167</v>
      </c>
      <c r="D200" s="32">
        <v>167</v>
      </c>
      <c r="E200" s="32">
        <v>0.83499999999999996</v>
      </c>
      <c r="F200" s="32">
        <v>86</v>
      </c>
      <c r="G200" s="32">
        <v>71.81</v>
      </c>
      <c r="H200" s="32">
        <v>1.1976047904191618</v>
      </c>
      <c r="I200" s="32">
        <v>1</v>
      </c>
      <c r="J200" s="32">
        <v>1.1976047904191618</v>
      </c>
      <c r="K200" s="32">
        <v>1</v>
      </c>
      <c r="L200" s="32">
        <v>0.83499999999999996</v>
      </c>
      <c r="M200" s="32">
        <v>1</v>
      </c>
    </row>
    <row r="201" spans="3:13" x14ac:dyDescent="0.25">
      <c r="C201" s="30">
        <v>168</v>
      </c>
      <c r="D201" s="32">
        <v>168</v>
      </c>
      <c r="E201" s="32">
        <v>0.84</v>
      </c>
      <c r="F201" s="32">
        <v>86</v>
      </c>
      <c r="G201" s="32">
        <v>72.239999999999995</v>
      </c>
      <c r="H201" s="32">
        <v>1.1904761904761905</v>
      </c>
      <c r="I201" s="32">
        <v>1</v>
      </c>
      <c r="J201" s="32">
        <v>1.1904761904761905</v>
      </c>
      <c r="K201" s="32">
        <v>1</v>
      </c>
      <c r="L201" s="32">
        <v>0.84</v>
      </c>
      <c r="M201" s="32">
        <v>1</v>
      </c>
    </row>
    <row r="202" spans="3:13" x14ac:dyDescent="0.25">
      <c r="C202" s="30">
        <v>169</v>
      </c>
      <c r="D202" s="32">
        <v>169</v>
      </c>
      <c r="E202" s="32">
        <v>0.84499999999999997</v>
      </c>
      <c r="F202" s="32">
        <v>86</v>
      </c>
      <c r="G202" s="32">
        <v>72.67</v>
      </c>
      <c r="H202" s="32">
        <v>1.1834319526627219</v>
      </c>
      <c r="I202" s="32">
        <v>1</v>
      </c>
      <c r="J202" s="32">
        <v>1.1834319526627219</v>
      </c>
      <c r="K202" s="32">
        <v>1</v>
      </c>
      <c r="L202" s="32">
        <v>0.84499999999999997</v>
      </c>
      <c r="M202" s="32">
        <v>1</v>
      </c>
    </row>
    <row r="203" spans="3:13" x14ac:dyDescent="0.25">
      <c r="C203" s="30">
        <v>170</v>
      </c>
      <c r="D203" s="32">
        <v>170</v>
      </c>
      <c r="E203" s="32">
        <v>0.85</v>
      </c>
      <c r="F203" s="32">
        <v>86</v>
      </c>
      <c r="G203" s="32">
        <v>73.099999999999994</v>
      </c>
      <c r="H203" s="32">
        <v>1.1764705882352942</v>
      </c>
      <c r="I203" s="32">
        <v>1</v>
      </c>
      <c r="J203" s="32">
        <v>1.1764705882352942</v>
      </c>
      <c r="K203" s="32">
        <v>1</v>
      </c>
      <c r="L203" s="32">
        <v>0.85</v>
      </c>
      <c r="M203" s="32">
        <v>1</v>
      </c>
    </row>
    <row r="204" spans="3:13" x14ac:dyDescent="0.25">
      <c r="C204" s="30">
        <v>171</v>
      </c>
      <c r="D204" s="32">
        <v>171</v>
      </c>
      <c r="E204" s="32">
        <v>0.85499999999999998</v>
      </c>
      <c r="F204" s="32">
        <v>86</v>
      </c>
      <c r="G204" s="32">
        <v>73.53</v>
      </c>
      <c r="H204" s="32">
        <v>1.1695906432748537</v>
      </c>
      <c r="I204" s="32">
        <v>1</v>
      </c>
      <c r="J204" s="32">
        <v>1.1695906432748537</v>
      </c>
      <c r="K204" s="32">
        <v>1</v>
      </c>
      <c r="L204" s="32">
        <v>0.85499999999999998</v>
      </c>
      <c r="M204" s="32">
        <v>1</v>
      </c>
    </row>
    <row r="205" spans="3:13" x14ac:dyDescent="0.25">
      <c r="C205" s="30">
        <v>172</v>
      </c>
      <c r="D205" s="32">
        <v>172</v>
      </c>
      <c r="E205" s="32">
        <v>0.86</v>
      </c>
      <c r="F205" s="32">
        <v>86</v>
      </c>
      <c r="G205" s="32">
        <v>73.959999999999994</v>
      </c>
      <c r="H205" s="32">
        <v>1.1627906976744187</v>
      </c>
      <c r="I205" s="32">
        <v>1</v>
      </c>
      <c r="J205" s="32">
        <v>1.1627906976744187</v>
      </c>
      <c r="K205" s="32">
        <v>1</v>
      </c>
      <c r="L205" s="32">
        <v>0.86</v>
      </c>
      <c r="M205" s="32">
        <v>1</v>
      </c>
    </row>
    <row r="206" spans="3:13" x14ac:dyDescent="0.25">
      <c r="C206" s="30">
        <v>173</v>
      </c>
      <c r="D206" s="32">
        <v>173</v>
      </c>
      <c r="E206" s="32">
        <v>0.86499999999999999</v>
      </c>
      <c r="F206" s="32">
        <v>86</v>
      </c>
      <c r="G206" s="32">
        <v>74.39</v>
      </c>
      <c r="H206" s="32">
        <v>1.1560693641618498</v>
      </c>
      <c r="I206" s="32">
        <v>1</v>
      </c>
      <c r="J206" s="32">
        <v>1.1560693641618498</v>
      </c>
      <c r="K206" s="32">
        <v>1</v>
      </c>
      <c r="L206" s="32">
        <v>0.86499999999999999</v>
      </c>
      <c r="M206" s="32">
        <v>1</v>
      </c>
    </row>
    <row r="207" spans="3:13" x14ac:dyDescent="0.25">
      <c r="C207" s="30">
        <v>174</v>
      </c>
      <c r="D207" s="32">
        <v>174</v>
      </c>
      <c r="E207" s="32">
        <v>0.87</v>
      </c>
      <c r="F207" s="32">
        <v>86</v>
      </c>
      <c r="G207" s="32">
        <v>74.819999999999993</v>
      </c>
      <c r="H207" s="32">
        <v>1.1494252873563218</v>
      </c>
      <c r="I207" s="32">
        <v>1</v>
      </c>
      <c r="J207" s="32">
        <v>1.1494252873563218</v>
      </c>
      <c r="K207" s="32">
        <v>1</v>
      </c>
      <c r="L207" s="32">
        <v>0.87</v>
      </c>
      <c r="M207" s="32">
        <v>1</v>
      </c>
    </row>
    <row r="208" spans="3:13" x14ac:dyDescent="0.25">
      <c r="C208" s="30">
        <v>175</v>
      </c>
      <c r="D208" s="32">
        <v>175</v>
      </c>
      <c r="E208" s="32">
        <v>0.875</v>
      </c>
      <c r="F208" s="32">
        <v>86</v>
      </c>
      <c r="G208" s="32">
        <v>75.25</v>
      </c>
      <c r="H208" s="32">
        <v>1.1428571428571428</v>
      </c>
      <c r="I208" s="32">
        <v>1</v>
      </c>
      <c r="J208" s="32">
        <v>1.1428571428571428</v>
      </c>
      <c r="K208" s="32">
        <v>1</v>
      </c>
      <c r="L208" s="32">
        <v>0.875</v>
      </c>
      <c r="M208" s="32">
        <v>1</v>
      </c>
    </row>
    <row r="209" spans="3:13" x14ac:dyDescent="0.25">
      <c r="C209" s="30">
        <v>176</v>
      </c>
      <c r="D209" s="32">
        <v>176</v>
      </c>
      <c r="E209" s="32">
        <v>0.88</v>
      </c>
      <c r="F209" s="32">
        <v>86</v>
      </c>
      <c r="G209" s="32">
        <v>75.679999999999993</v>
      </c>
      <c r="H209" s="32">
        <v>1.1363636363636365</v>
      </c>
      <c r="I209" s="32">
        <v>1</v>
      </c>
      <c r="J209" s="32">
        <v>1.1363636363636365</v>
      </c>
      <c r="K209" s="32">
        <v>1</v>
      </c>
      <c r="L209" s="32">
        <v>0.88</v>
      </c>
      <c r="M209" s="32">
        <v>1</v>
      </c>
    </row>
    <row r="210" spans="3:13" x14ac:dyDescent="0.25">
      <c r="C210" s="30">
        <v>177</v>
      </c>
      <c r="D210" s="32">
        <v>177</v>
      </c>
      <c r="E210" s="32">
        <v>0.88500000000000001</v>
      </c>
      <c r="F210" s="32">
        <v>86</v>
      </c>
      <c r="G210" s="32">
        <v>76.11</v>
      </c>
      <c r="H210" s="32">
        <v>1.1299435028248588</v>
      </c>
      <c r="I210" s="32">
        <v>1</v>
      </c>
      <c r="J210" s="32">
        <v>1.1299435028248588</v>
      </c>
      <c r="K210" s="32">
        <v>1</v>
      </c>
      <c r="L210" s="32">
        <v>0.88500000000000001</v>
      </c>
      <c r="M210" s="32">
        <v>1</v>
      </c>
    </row>
    <row r="211" spans="3:13" x14ac:dyDescent="0.25">
      <c r="C211" s="30">
        <v>178</v>
      </c>
      <c r="D211" s="32">
        <v>178</v>
      </c>
      <c r="E211" s="32">
        <v>0.89</v>
      </c>
      <c r="F211" s="32">
        <v>86</v>
      </c>
      <c r="G211" s="32">
        <v>76.539999999999992</v>
      </c>
      <c r="H211" s="32">
        <v>1.1235955056179776</v>
      </c>
      <c r="I211" s="32">
        <v>1</v>
      </c>
      <c r="J211" s="32">
        <v>1.1235955056179776</v>
      </c>
      <c r="K211" s="32">
        <v>1</v>
      </c>
      <c r="L211" s="32">
        <v>0.89</v>
      </c>
      <c r="M211" s="32">
        <v>1</v>
      </c>
    </row>
    <row r="212" spans="3:13" x14ac:dyDescent="0.25">
      <c r="C212" s="30">
        <v>179</v>
      </c>
      <c r="D212" s="32">
        <v>179</v>
      </c>
      <c r="E212" s="32">
        <v>0.89500000000000002</v>
      </c>
      <c r="F212" s="32">
        <v>86</v>
      </c>
      <c r="G212" s="32">
        <v>76.97</v>
      </c>
      <c r="H212" s="32">
        <v>1.1173184357541899</v>
      </c>
      <c r="I212" s="32">
        <v>1</v>
      </c>
      <c r="J212" s="32">
        <v>1.1173184357541899</v>
      </c>
      <c r="K212" s="32">
        <v>1</v>
      </c>
      <c r="L212" s="32">
        <v>0.89500000000000002</v>
      </c>
      <c r="M212" s="32">
        <v>1</v>
      </c>
    </row>
    <row r="213" spans="3:13" x14ac:dyDescent="0.25">
      <c r="C213" s="30">
        <v>180</v>
      </c>
      <c r="D213" s="32">
        <v>180</v>
      </c>
      <c r="E213" s="32">
        <v>0.9</v>
      </c>
      <c r="F213" s="32">
        <v>86</v>
      </c>
      <c r="G213" s="32">
        <v>77.400000000000006</v>
      </c>
      <c r="H213" s="32">
        <v>1.1111111111111112</v>
      </c>
      <c r="I213" s="32">
        <v>1</v>
      </c>
      <c r="J213" s="32">
        <v>1.1111111111111112</v>
      </c>
      <c r="K213" s="32">
        <v>1</v>
      </c>
      <c r="L213" s="32">
        <v>0.9</v>
      </c>
      <c r="M213" s="32">
        <v>1</v>
      </c>
    </row>
    <row r="214" spans="3:13" x14ac:dyDescent="0.25">
      <c r="C214" s="30">
        <v>181</v>
      </c>
      <c r="D214" s="32">
        <v>181</v>
      </c>
      <c r="E214" s="32">
        <v>0.90500000000000003</v>
      </c>
      <c r="F214" s="32">
        <v>86</v>
      </c>
      <c r="G214" s="32">
        <v>77.83</v>
      </c>
      <c r="H214" s="32">
        <v>1.1049723756906078</v>
      </c>
      <c r="I214" s="32">
        <v>1</v>
      </c>
      <c r="J214" s="32">
        <v>1.1049723756906078</v>
      </c>
      <c r="K214" s="32">
        <v>1</v>
      </c>
      <c r="L214" s="32">
        <v>0.90500000000000003</v>
      </c>
      <c r="M214" s="32">
        <v>1</v>
      </c>
    </row>
    <row r="215" spans="3:13" x14ac:dyDescent="0.25">
      <c r="C215" s="30">
        <v>182</v>
      </c>
      <c r="D215" s="32">
        <v>182</v>
      </c>
      <c r="E215" s="32">
        <v>0.91</v>
      </c>
      <c r="F215" s="32">
        <v>86</v>
      </c>
      <c r="G215" s="32">
        <v>78.260000000000005</v>
      </c>
      <c r="H215" s="32">
        <v>1.0989010989010988</v>
      </c>
      <c r="I215" s="32">
        <v>1</v>
      </c>
      <c r="J215" s="32">
        <v>1.0989010989010988</v>
      </c>
      <c r="K215" s="32">
        <v>1</v>
      </c>
      <c r="L215" s="32">
        <v>0.91</v>
      </c>
      <c r="M215" s="32">
        <v>1</v>
      </c>
    </row>
    <row r="216" spans="3:13" x14ac:dyDescent="0.25">
      <c r="C216" s="30">
        <v>183</v>
      </c>
      <c r="D216" s="32">
        <v>183</v>
      </c>
      <c r="E216" s="32">
        <v>0.91500000000000004</v>
      </c>
      <c r="F216" s="32">
        <v>86</v>
      </c>
      <c r="G216" s="32">
        <v>78.69</v>
      </c>
      <c r="H216" s="32">
        <v>1.0928961748633879</v>
      </c>
      <c r="I216" s="32">
        <v>1</v>
      </c>
      <c r="J216" s="32">
        <v>1.0928961748633879</v>
      </c>
      <c r="K216" s="32">
        <v>1</v>
      </c>
      <c r="L216" s="32">
        <v>0.91500000000000004</v>
      </c>
      <c r="M216" s="32">
        <v>1</v>
      </c>
    </row>
    <row r="217" spans="3:13" x14ac:dyDescent="0.25">
      <c r="C217" s="30">
        <v>184</v>
      </c>
      <c r="D217" s="32">
        <v>184</v>
      </c>
      <c r="E217" s="32">
        <v>0.92</v>
      </c>
      <c r="F217" s="32">
        <v>86</v>
      </c>
      <c r="G217" s="32">
        <v>79.12</v>
      </c>
      <c r="H217" s="32">
        <v>1.0869565217391304</v>
      </c>
      <c r="I217" s="32">
        <v>1</v>
      </c>
      <c r="J217" s="32">
        <v>1.0869565217391304</v>
      </c>
      <c r="K217" s="32">
        <v>1</v>
      </c>
      <c r="L217" s="32">
        <v>0.92</v>
      </c>
      <c r="M217" s="32">
        <v>1</v>
      </c>
    </row>
    <row r="218" spans="3:13" x14ac:dyDescent="0.25">
      <c r="C218" s="30">
        <v>185</v>
      </c>
      <c r="D218" s="32">
        <v>185</v>
      </c>
      <c r="E218" s="32">
        <v>0.92500000000000004</v>
      </c>
      <c r="F218" s="32">
        <v>86</v>
      </c>
      <c r="G218" s="32">
        <v>79.55</v>
      </c>
      <c r="H218" s="32">
        <v>1.0810810810810809</v>
      </c>
      <c r="I218" s="32">
        <v>1</v>
      </c>
      <c r="J218" s="32">
        <v>1.0810810810810809</v>
      </c>
      <c r="K218" s="32">
        <v>1</v>
      </c>
      <c r="L218" s="32">
        <v>0.92500000000000004</v>
      </c>
      <c r="M218" s="32">
        <v>1</v>
      </c>
    </row>
    <row r="219" spans="3:13" x14ac:dyDescent="0.25">
      <c r="C219" s="30">
        <v>186</v>
      </c>
      <c r="D219" s="32">
        <v>186</v>
      </c>
      <c r="E219" s="32">
        <v>0.93</v>
      </c>
      <c r="F219" s="32">
        <v>86</v>
      </c>
      <c r="G219" s="32">
        <v>79.98</v>
      </c>
      <c r="H219" s="32">
        <v>1.075268817204301</v>
      </c>
      <c r="I219" s="32">
        <v>1</v>
      </c>
      <c r="J219" s="32">
        <v>1.075268817204301</v>
      </c>
      <c r="K219" s="32">
        <v>1</v>
      </c>
      <c r="L219" s="32">
        <v>0.93</v>
      </c>
      <c r="M219" s="32">
        <v>1</v>
      </c>
    </row>
    <row r="220" spans="3:13" x14ac:dyDescent="0.25">
      <c r="C220" s="30">
        <v>187</v>
      </c>
      <c r="D220" s="32">
        <v>187</v>
      </c>
      <c r="E220" s="32">
        <v>0.93500000000000005</v>
      </c>
      <c r="F220" s="32">
        <v>86</v>
      </c>
      <c r="G220" s="32">
        <v>80.41</v>
      </c>
      <c r="H220" s="32">
        <v>1.0695187165775399</v>
      </c>
      <c r="I220" s="32">
        <v>1</v>
      </c>
      <c r="J220" s="32">
        <v>1.0695187165775399</v>
      </c>
      <c r="K220" s="32">
        <v>1</v>
      </c>
      <c r="L220" s="32">
        <v>0.93500000000000005</v>
      </c>
      <c r="M220" s="32">
        <v>1</v>
      </c>
    </row>
    <row r="221" spans="3:13" x14ac:dyDescent="0.25">
      <c r="C221" s="30">
        <v>188</v>
      </c>
      <c r="D221" s="32">
        <v>188</v>
      </c>
      <c r="E221" s="32">
        <v>0.94</v>
      </c>
      <c r="F221" s="32">
        <v>86</v>
      </c>
      <c r="G221" s="32">
        <v>80.84</v>
      </c>
      <c r="H221" s="32">
        <v>1.0638297872340425</v>
      </c>
      <c r="I221" s="32">
        <v>1</v>
      </c>
      <c r="J221" s="32">
        <v>1.0638297872340425</v>
      </c>
      <c r="K221" s="32">
        <v>1</v>
      </c>
      <c r="L221" s="32">
        <v>0.94</v>
      </c>
      <c r="M221" s="32">
        <v>1</v>
      </c>
    </row>
    <row r="222" spans="3:13" x14ac:dyDescent="0.25">
      <c r="C222" s="30">
        <v>189</v>
      </c>
      <c r="D222" s="32">
        <v>189</v>
      </c>
      <c r="E222" s="32">
        <v>0.94499999999999995</v>
      </c>
      <c r="F222" s="32">
        <v>86</v>
      </c>
      <c r="G222" s="32">
        <v>81.27</v>
      </c>
      <c r="H222" s="32">
        <v>1.0582010582010584</v>
      </c>
      <c r="I222" s="32">
        <v>1</v>
      </c>
      <c r="J222" s="32">
        <v>1.0582010582010584</v>
      </c>
      <c r="K222" s="32">
        <v>1</v>
      </c>
      <c r="L222" s="32">
        <v>0.94499999999999995</v>
      </c>
      <c r="M222" s="32">
        <v>1</v>
      </c>
    </row>
    <row r="223" spans="3:13" x14ac:dyDescent="0.25">
      <c r="C223" s="30">
        <v>190</v>
      </c>
      <c r="D223" s="32">
        <v>190</v>
      </c>
      <c r="E223" s="32">
        <v>0.95</v>
      </c>
      <c r="F223" s="32">
        <v>86</v>
      </c>
      <c r="G223" s="32">
        <v>81.7</v>
      </c>
      <c r="H223" s="32">
        <v>1.0526315789473684</v>
      </c>
      <c r="I223" s="32">
        <v>1</v>
      </c>
      <c r="J223" s="32">
        <v>1.0526315789473684</v>
      </c>
      <c r="K223" s="32">
        <v>1</v>
      </c>
      <c r="L223" s="32">
        <v>0.95</v>
      </c>
      <c r="M223" s="32">
        <v>1</v>
      </c>
    </row>
    <row r="224" spans="3:13" x14ac:dyDescent="0.25">
      <c r="C224" s="30">
        <v>191</v>
      </c>
      <c r="D224" s="32">
        <v>191</v>
      </c>
      <c r="E224" s="32">
        <v>0.95499999999999996</v>
      </c>
      <c r="F224" s="32">
        <v>86</v>
      </c>
      <c r="G224" s="32">
        <v>82.13</v>
      </c>
      <c r="H224" s="32">
        <v>1.0471204188481675</v>
      </c>
      <c r="I224" s="32">
        <v>1</v>
      </c>
      <c r="J224" s="32">
        <v>1.0471204188481675</v>
      </c>
      <c r="K224" s="32">
        <v>1</v>
      </c>
      <c r="L224" s="32">
        <v>0.95499999999999996</v>
      </c>
      <c r="M224" s="32">
        <v>1</v>
      </c>
    </row>
    <row r="225" spans="2:13" x14ac:dyDescent="0.25">
      <c r="C225" s="30">
        <v>192</v>
      </c>
      <c r="D225" s="32">
        <v>192</v>
      </c>
      <c r="E225" s="32">
        <v>0.96</v>
      </c>
      <c r="F225" s="32">
        <v>86</v>
      </c>
      <c r="G225" s="32">
        <v>82.56</v>
      </c>
      <c r="H225" s="32">
        <v>1.0416666666666667</v>
      </c>
      <c r="I225" s="32">
        <v>1</v>
      </c>
      <c r="J225" s="32">
        <v>1.0416666666666667</v>
      </c>
      <c r="K225" s="32">
        <v>1</v>
      </c>
      <c r="L225" s="32">
        <v>0.96</v>
      </c>
      <c r="M225" s="32">
        <v>1</v>
      </c>
    </row>
    <row r="226" spans="2:13" x14ac:dyDescent="0.25">
      <c r="C226" s="30">
        <v>193</v>
      </c>
      <c r="D226" s="32">
        <v>193</v>
      </c>
      <c r="E226" s="32">
        <v>0.96499999999999997</v>
      </c>
      <c r="F226" s="32">
        <v>86</v>
      </c>
      <c r="G226" s="32">
        <v>82.99</v>
      </c>
      <c r="H226" s="32">
        <v>1.0362694300518136</v>
      </c>
      <c r="I226" s="32">
        <v>1</v>
      </c>
      <c r="J226" s="32">
        <v>1.0362694300518136</v>
      </c>
      <c r="K226" s="32">
        <v>1</v>
      </c>
      <c r="L226" s="32">
        <v>0.96499999999999997</v>
      </c>
      <c r="M226" s="32">
        <v>1</v>
      </c>
    </row>
    <row r="227" spans="2:13" x14ac:dyDescent="0.25">
      <c r="C227" s="30">
        <v>194</v>
      </c>
      <c r="D227" s="32">
        <v>194</v>
      </c>
      <c r="E227" s="32">
        <v>0.97</v>
      </c>
      <c r="F227" s="32">
        <v>86</v>
      </c>
      <c r="G227" s="32">
        <v>83.42</v>
      </c>
      <c r="H227" s="32">
        <v>1.0309278350515465</v>
      </c>
      <c r="I227" s="32">
        <v>1</v>
      </c>
      <c r="J227" s="32">
        <v>1.0309278350515465</v>
      </c>
      <c r="K227" s="32">
        <v>1</v>
      </c>
      <c r="L227" s="32">
        <v>0.97</v>
      </c>
      <c r="M227" s="32">
        <v>1</v>
      </c>
    </row>
    <row r="228" spans="2:13" x14ac:dyDescent="0.25">
      <c r="C228" s="30">
        <v>195</v>
      </c>
      <c r="D228" s="32">
        <v>195</v>
      </c>
      <c r="E228" s="32">
        <v>0.97499999999999998</v>
      </c>
      <c r="F228" s="32">
        <v>86</v>
      </c>
      <c r="G228" s="32">
        <v>83.85</v>
      </c>
      <c r="H228" s="32">
        <v>1.0256410256410258</v>
      </c>
      <c r="I228" s="32">
        <v>1</v>
      </c>
      <c r="J228" s="32">
        <v>1.0256410256410258</v>
      </c>
      <c r="K228" s="32">
        <v>1</v>
      </c>
      <c r="L228" s="32">
        <v>0.97499999999999998</v>
      </c>
      <c r="M228" s="32">
        <v>1</v>
      </c>
    </row>
    <row r="229" spans="2:13" x14ac:dyDescent="0.25">
      <c r="C229" s="30">
        <v>196</v>
      </c>
      <c r="D229" s="32">
        <v>196</v>
      </c>
      <c r="E229" s="32">
        <v>0.98</v>
      </c>
      <c r="F229" s="32">
        <v>86</v>
      </c>
      <c r="G229" s="32">
        <v>84.28</v>
      </c>
      <c r="H229" s="32">
        <v>1.0204081632653061</v>
      </c>
      <c r="I229" s="32">
        <v>1</v>
      </c>
      <c r="J229" s="32">
        <v>1.0204081632653061</v>
      </c>
      <c r="K229" s="32">
        <v>1</v>
      </c>
      <c r="L229" s="32">
        <v>0.98</v>
      </c>
      <c r="M229" s="32">
        <v>1</v>
      </c>
    </row>
    <row r="230" spans="2:13" x14ac:dyDescent="0.25">
      <c r="C230" s="30">
        <v>197</v>
      </c>
      <c r="D230" s="32">
        <v>197</v>
      </c>
      <c r="E230" s="32">
        <v>0.98499999999999999</v>
      </c>
      <c r="F230" s="32">
        <v>86</v>
      </c>
      <c r="G230" s="32">
        <v>84.71</v>
      </c>
      <c r="H230" s="32">
        <v>1.015228426395939</v>
      </c>
      <c r="I230" s="32">
        <v>1</v>
      </c>
      <c r="J230" s="32">
        <v>1.015228426395939</v>
      </c>
      <c r="K230" s="32">
        <v>1</v>
      </c>
      <c r="L230" s="32">
        <v>0.98499999999999999</v>
      </c>
      <c r="M230" s="32">
        <v>1</v>
      </c>
    </row>
    <row r="231" spans="2:13" x14ac:dyDescent="0.25">
      <c r="C231" s="30">
        <v>198</v>
      </c>
      <c r="D231" s="32">
        <v>198</v>
      </c>
      <c r="E231" s="32">
        <v>0.99</v>
      </c>
      <c r="F231" s="32">
        <v>86</v>
      </c>
      <c r="G231" s="32">
        <v>85.14</v>
      </c>
      <c r="H231" s="32">
        <v>1.0101010101010102</v>
      </c>
      <c r="I231" s="32">
        <v>1</v>
      </c>
      <c r="J231" s="32">
        <v>1.0101010101010102</v>
      </c>
      <c r="K231" s="32">
        <v>1</v>
      </c>
      <c r="L231" s="32">
        <v>0.99</v>
      </c>
      <c r="M231" s="32">
        <v>1</v>
      </c>
    </row>
    <row r="232" spans="2:13" x14ac:dyDescent="0.25">
      <c r="C232" s="30">
        <v>199</v>
      </c>
      <c r="D232" s="32">
        <v>199</v>
      </c>
      <c r="E232" s="32">
        <v>0.995</v>
      </c>
      <c r="F232" s="32">
        <v>86</v>
      </c>
      <c r="G232" s="32">
        <v>85.57</v>
      </c>
      <c r="H232" s="32">
        <v>1.0050251256281406</v>
      </c>
      <c r="I232" s="32">
        <v>1</v>
      </c>
      <c r="J232" s="32">
        <v>1.0050251256281406</v>
      </c>
      <c r="K232" s="32">
        <v>1</v>
      </c>
      <c r="L232" s="32">
        <v>0.995</v>
      </c>
      <c r="M232" s="32">
        <v>1</v>
      </c>
    </row>
    <row r="233" spans="2:13" x14ac:dyDescent="0.25">
      <c r="C233" s="30">
        <v>200</v>
      </c>
      <c r="D233" s="32">
        <v>200</v>
      </c>
      <c r="E233" s="32">
        <v>1</v>
      </c>
      <c r="F233" s="32">
        <v>86</v>
      </c>
      <c r="G233" s="32">
        <v>86</v>
      </c>
      <c r="H233" s="32">
        <v>1</v>
      </c>
      <c r="I233" s="32">
        <v>1</v>
      </c>
      <c r="J233" s="32">
        <v>1</v>
      </c>
      <c r="K233" s="32">
        <v>1</v>
      </c>
      <c r="L233" s="32">
        <v>1</v>
      </c>
      <c r="M233" s="32">
        <v>1</v>
      </c>
    </row>
    <row r="235" spans="2:13" ht="18" x14ac:dyDescent="0.35">
      <c r="B235" s="28" t="s">
        <v>444</v>
      </c>
    </row>
    <row r="237" spans="2:13" x14ac:dyDescent="0.25">
      <c r="C237" s="30" t="s">
        <v>132</v>
      </c>
      <c r="D237" s="31" t="s">
        <v>111</v>
      </c>
      <c r="E237" s="31" t="s">
        <v>139</v>
      </c>
      <c r="F237" s="31" t="s">
        <v>140</v>
      </c>
      <c r="G237" s="31" t="s">
        <v>141</v>
      </c>
    </row>
    <row r="238" spans="2:13" x14ac:dyDescent="0.25">
      <c r="C238" s="30">
        <v>0</v>
      </c>
      <c r="D238" s="32">
        <v>0</v>
      </c>
      <c r="E238" s="32">
        <v>0</v>
      </c>
      <c r="F238" s="32">
        <v>0</v>
      </c>
      <c r="G238" s="32">
        <v>1</v>
      </c>
    </row>
    <row r="239" spans="2:13" x14ac:dyDescent="0.25">
      <c r="C239" s="30">
        <v>1</v>
      </c>
      <c r="D239" s="32">
        <v>0</v>
      </c>
      <c r="E239" s="32">
        <v>1</v>
      </c>
      <c r="F239" s="32">
        <v>0</v>
      </c>
      <c r="G239" s="32">
        <v>1</v>
      </c>
    </row>
    <row r="240" spans="2:13" x14ac:dyDescent="0.25">
      <c r="C240" s="30">
        <v>2</v>
      </c>
      <c r="D240" s="32">
        <v>1</v>
      </c>
      <c r="E240" s="32">
        <v>1</v>
      </c>
      <c r="F240" s="32">
        <v>1</v>
      </c>
      <c r="G240" s="32">
        <v>1</v>
      </c>
    </row>
  </sheetData>
  <mergeCells count="10">
    <mergeCell ref="B5:C5"/>
    <mergeCell ref="D5:E5"/>
    <mergeCell ref="F5:G5"/>
    <mergeCell ref="H5:I5"/>
    <mergeCell ref="B3:I3"/>
    <mergeCell ref="L3:O3"/>
    <mergeCell ref="B4:C4"/>
    <mergeCell ref="D4:E4"/>
    <mergeCell ref="F4:G4"/>
    <mergeCell ref="H4:I4"/>
  </mergeCells>
  <hyperlinks>
    <hyperlink ref="B4" location="'CT_FullTree3'!$B$10:$B$10" display="Fully Grown Tree Rules (Using Training Data)" xr:uid="{4032907E-521B-48C0-A972-5B1FE4BD61C7}"/>
    <hyperlink ref="D4" location="'CT_Output4'!$B$10:$B$10" display="Inputs" xr:uid="{6AD95271-1016-4E92-9AB1-E628841CA13C}"/>
    <hyperlink ref="F4" location="'CT_Output4'!$B$92:$B$92" display="Feature Importance" xr:uid="{9EC4305D-48A5-4B2F-9D9E-E5A676574B99}"/>
    <hyperlink ref="H4" location="'CT_Stored4'!$B$10:$B$10" display="PMML Model" xr:uid="{4D25EF5F-A056-4248-9B57-368803B104BD}"/>
    <hyperlink ref="B5" location="'CT_TrainingLiftChart4'!$B$10:$B$10" display="Training: Charts" xr:uid="{162FD4B6-E507-491C-88E9-7B00310F8E17}"/>
    <hyperlink ref="D5" location="'CT_TrainingScore4'!$B$10:$B$10" display="Training: Classification Summary" xr:uid="{9B86AFB4-41DA-4A49-A677-B97194DC9C7C}"/>
    <hyperlink ref="F5" location="'CT_TrainingScore4'!$B$34:$B$34" display="Training: Classification Details" xr:uid="{68E2F3D9-E441-4D97-8D4A-A8C833B76BBC}"/>
  </hyperlink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1555-593F-4AA3-AEE5-B89FBF5668AB}">
  <dimension ref="A3:E50"/>
  <sheetViews>
    <sheetView showGridLines="0" workbookViewId="0">
      <selection activeCell="G10" sqref="G10"/>
    </sheetView>
  </sheetViews>
  <sheetFormatPr defaultRowHeight="13.2" x14ac:dyDescent="0.25"/>
  <cols>
    <col min="1" max="1" width="13.33203125" bestFit="1" customWidth="1"/>
    <col min="2" max="2" width="29.88671875" bestFit="1" customWidth="1"/>
    <col min="3" max="3" width="16.33203125" bestFit="1" customWidth="1"/>
    <col min="4" max="4" width="11.33203125" bestFit="1" customWidth="1"/>
    <col min="5" max="5" width="29.88671875" style="46" bestFit="1" customWidth="1"/>
  </cols>
  <sheetData>
    <row r="3" spans="1:5" x14ac:dyDescent="0.25">
      <c r="A3" s="6" t="s">
        <v>48</v>
      </c>
      <c r="B3" t="s">
        <v>49</v>
      </c>
      <c r="D3" s="6" t="s">
        <v>48</v>
      </c>
      <c r="E3" s="46" t="s">
        <v>49</v>
      </c>
    </row>
    <row r="4" spans="1:5" x14ac:dyDescent="0.25">
      <c r="A4" s="7">
        <v>0</v>
      </c>
      <c r="B4" s="8">
        <v>3.6540000000000017</v>
      </c>
      <c r="D4" s="7">
        <v>0</v>
      </c>
      <c r="E4" s="46">
        <v>3.6612244897959183</v>
      </c>
    </row>
    <row r="5" spans="1:5" x14ac:dyDescent="0.25">
      <c r="A5" s="7">
        <v>1</v>
      </c>
      <c r="B5" s="8">
        <v>3.8760000000000003</v>
      </c>
      <c r="D5" s="7">
        <v>1</v>
      </c>
      <c r="E5" s="46">
        <v>3.8647058823529421</v>
      </c>
    </row>
    <row r="6" spans="1:5" x14ac:dyDescent="0.25">
      <c r="A6" s="7" t="s">
        <v>47</v>
      </c>
      <c r="B6" s="8">
        <v>3.7650000000000028</v>
      </c>
      <c r="D6" s="7" t="s">
        <v>47</v>
      </c>
      <c r="E6" s="46">
        <v>3.765000000000001</v>
      </c>
    </row>
    <row r="9" spans="1:5" x14ac:dyDescent="0.25">
      <c r="A9" s="6" t="s">
        <v>48</v>
      </c>
      <c r="B9" t="s">
        <v>50</v>
      </c>
      <c r="D9" s="6" t="s">
        <v>48</v>
      </c>
      <c r="E9" s="46" t="s">
        <v>50</v>
      </c>
    </row>
    <row r="10" spans="1:5" x14ac:dyDescent="0.25">
      <c r="A10" s="7">
        <v>0</v>
      </c>
      <c r="B10" s="8">
        <v>5.3080000000000007</v>
      </c>
      <c r="D10" s="7">
        <v>0</v>
      </c>
      <c r="E10" s="46">
        <v>5.1734693877551017</v>
      </c>
    </row>
    <row r="11" spans="1:5" x14ac:dyDescent="0.25">
      <c r="A11" s="7">
        <v>1</v>
      </c>
      <c r="B11" s="8">
        <v>5.4219999999999997</v>
      </c>
      <c r="D11" s="7">
        <v>1</v>
      </c>
      <c r="E11" s="46">
        <v>5.5490196078431362</v>
      </c>
    </row>
    <row r="12" spans="1:5" x14ac:dyDescent="0.25">
      <c r="A12" s="7" t="s">
        <v>47</v>
      </c>
      <c r="B12" s="8">
        <v>5.3650000000000011</v>
      </c>
      <c r="D12" s="7" t="s">
        <v>47</v>
      </c>
      <c r="E12" s="46">
        <v>5.3649999999999975</v>
      </c>
    </row>
    <row r="14" spans="1:5" x14ac:dyDescent="0.25">
      <c r="A14" s="6" t="s">
        <v>48</v>
      </c>
      <c r="B14" t="s">
        <v>51</v>
      </c>
      <c r="D14" s="6" t="s">
        <v>48</v>
      </c>
      <c r="E14" s="46" t="s">
        <v>51</v>
      </c>
    </row>
    <row r="15" spans="1:5" x14ac:dyDescent="0.25">
      <c r="A15" s="7">
        <v>0</v>
      </c>
      <c r="B15" s="8">
        <v>4.0549999999999997</v>
      </c>
      <c r="D15" s="7">
        <v>0</v>
      </c>
      <c r="E15" s="46">
        <v>3.8234693877551038</v>
      </c>
    </row>
    <row r="16" spans="1:5" x14ac:dyDescent="0.25">
      <c r="A16" s="7">
        <v>1</v>
      </c>
      <c r="B16" s="8">
        <v>4.0680000000000023</v>
      </c>
      <c r="D16" s="7">
        <v>1</v>
      </c>
      <c r="E16" s="46">
        <v>4.2901960784313733</v>
      </c>
    </row>
    <row r="17" spans="1:5" x14ac:dyDescent="0.25">
      <c r="A17" s="7" t="s">
        <v>47</v>
      </c>
      <c r="B17" s="8">
        <v>4.0614999999999979</v>
      </c>
      <c r="D17" s="7" t="s">
        <v>47</v>
      </c>
      <c r="E17" s="46">
        <v>4.0614999999999997</v>
      </c>
    </row>
    <row r="19" spans="1:5" x14ac:dyDescent="0.25">
      <c r="A19" s="6" t="s">
        <v>48</v>
      </c>
      <c r="B19" t="s">
        <v>52</v>
      </c>
      <c r="D19" s="6" t="s">
        <v>48</v>
      </c>
      <c r="E19" s="46" t="s">
        <v>52</v>
      </c>
    </row>
    <row r="20" spans="1:5" x14ac:dyDescent="0.25">
      <c r="A20" s="7">
        <v>0</v>
      </c>
      <c r="B20" s="8">
        <v>5.245000000000001</v>
      </c>
      <c r="D20" s="7">
        <v>0</v>
      </c>
      <c r="E20" s="46">
        <v>4.9061224489795929</v>
      </c>
    </row>
    <row r="21" spans="1:5" x14ac:dyDescent="0.25">
      <c r="A21" s="7">
        <v>1</v>
      </c>
      <c r="B21" s="8">
        <v>5.2540000000000013</v>
      </c>
      <c r="D21" s="7">
        <v>1</v>
      </c>
      <c r="E21" s="46">
        <v>5.5794117647058838</v>
      </c>
    </row>
    <row r="22" spans="1:5" x14ac:dyDescent="0.25">
      <c r="A22" s="7" t="s">
        <v>47</v>
      </c>
      <c r="B22" s="8">
        <v>5.2495000000000003</v>
      </c>
      <c r="D22" s="7" t="s">
        <v>47</v>
      </c>
      <c r="E22" s="46">
        <v>5.2494999999999985</v>
      </c>
    </row>
    <row r="24" spans="1:5" x14ac:dyDescent="0.25">
      <c r="A24" s="6" t="s">
        <v>48</v>
      </c>
      <c r="B24" t="s">
        <v>53</v>
      </c>
      <c r="D24" s="6" t="s">
        <v>48</v>
      </c>
      <c r="E24" s="46" t="s">
        <v>53</v>
      </c>
    </row>
    <row r="25" spans="1:5" x14ac:dyDescent="0.25">
      <c r="A25" s="7">
        <v>0</v>
      </c>
      <c r="B25" s="8">
        <v>6.7359999999999971</v>
      </c>
      <c r="D25" s="7">
        <v>0</v>
      </c>
      <c r="E25" s="46">
        <v>6.4438775510204058</v>
      </c>
    </row>
    <row r="26" spans="1:5" x14ac:dyDescent="0.25">
      <c r="A26" s="7">
        <v>1</v>
      </c>
      <c r="B26" s="8">
        <v>7.173999999999995</v>
      </c>
      <c r="D26" s="7">
        <v>1</v>
      </c>
      <c r="E26" s="46">
        <v>7.4460784313725448</v>
      </c>
    </row>
    <row r="27" spans="1:5" x14ac:dyDescent="0.25">
      <c r="A27" s="7" t="s">
        <v>47</v>
      </c>
      <c r="B27" s="8">
        <v>6.955000000000001</v>
      </c>
      <c r="D27" s="7" t="s">
        <v>47</v>
      </c>
      <c r="E27" s="46">
        <v>6.9550000000000045</v>
      </c>
    </row>
    <row r="29" spans="1:5" x14ac:dyDescent="0.25">
      <c r="A29" s="6" t="s">
        <v>48</v>
      </c>
      <c r="B29" t="s">
        <v>54</v>
      </c>
      <c r="D29" s="6" t="s">
        <v>48</v>
      </c>
      <c r="E29" s="46" t="s">
        <v>54</v>
      </c>
    </row>
    <row r="30" spans="1:5" x14ac:dyDescent="0.25">
      <c r="A30" s="7">
        <v>0</v>
      </c>
      <c r="B30" s="8">
        <v>4.2499999999999991</v>
      </c>
      <c r="D30" s="7">
        <v>0</v>
      </c>
      <c r="E30" s="46">
        <v>4.1887755102040831</v>
      </c>
    </row>
    <row r="31" spans="1:5" x14ac:dyDescent="0.25">
      <c r="A31" s="7">
        <v>1</v>
      </c>
      <c r="B31" s="8">
        <v>4.2340000000000018</v>
      </c>
      <c r="D31" s="7">
        <v>1</v>
      </c>
      <c r="E31" s="46">
        <v>4.2931372549019597</v>
      </c>
    </row>
    <row r="32" spans="1:5" x14ac:dyDescent="0.25">
      <c r="A32" s="7" t="s">
        <v>47</v>
      </c>
      <c r="B32" s="8">
        <v>4.242</v>
      </c>
      <c r="D32" s="7" t="s">
        <v>47</v>
      </c>
      <c r="E32" s="46">
        <v>4.2420000000000009</v>
      </c>
    </row>
    <row r="35" spans="1:5" x14ac:dyDescent="0.25">
      <c r="A35" s="6" t="s">
        <v>48</v>
      </c>
      <c r="B35" t="s">
        <v>55</v>
      </c>
      <c r="D35" s="6" t="s">
        <v>48</v>
      </c>
      <c r="E35" s="46" t="s">
        <v>55</v>
      </c>
    </row>
    <row r="36" spans="1:5" x14ac:dyDescent="0.25">
      <c r="A36" s="7">
        <v>0</v>
      </c>
      <c r="B36" s="8">
        <v>3.8039999999999994</v>
      </c>
      <c r="D36" s="7">
        <v>0</v>
      </c>
      <c r="E36" s="46">
        <v>3.6877551020408155</v>
      </c>
    </row>
    <row r="37" spans="1:5" x14ac:dyDescent="0.25">
      <c r="A37" s="7">
        <v>1</v>
      </c>
      <c r="B37" s="8">
        <v>3.827999999999999</v>
      </c>
      <c r="D37" s="7">
        <v>1</v>
      </c>
      <c r="E37" s="46">
        <v>3.9392156862745087</v>
      </c>
    </row>
    <row r="38" spans="1:5" x14ac:dyDescent="0.25">
      <c r="A38" s="7" t="s">
        <v>47</v>
      </c>
      <c r="B38" s="8">
        <v>3.8159999999999981</v>
      </c>
      <c r="D38" s="7" t="s">
        <v>47</v>
      </c>
      <c r="E38" s="46">
        <v>3.8159999999999989</v>
      </c>
    </row>
    <row r="41" spans="1:5" x14ac:dyDescent="0.25">
      <c r="A41" s="6" t="s">
        <v>48</v>
      </c>
      <c r="B41" t="s">
        <v>56</v>
      </c>
      <c r="D41" s="6" t="s">
        <v>48</v>
      </c>
      <c r="E41" s="46" t="s">
        <v>56</v>
      </c>
    </row>
    <row r="42" spans="1:5" x14ac:dyDescent="0.25">
      <c r="A42" s="7">
        <v>0</v>
      </c>
      <c r="B42" s="8">
        <v>7.0439999999999934</v>
      </c>
      <c r="D42" s="7">
        <v>0</v>
      </c>
      <c r="E42" s="46">
        <v>6.7071428571428529</v>
      </c>
    </row>
    <row r="43" spans="1:5" x14ac:dyDescent="0.25">
      <c r="A43" s="7">
        <v>1</v>
      </c>
      <c r="B43" s="8">
        <v>6.8599999999999977</v>
      </c>
      <c r="D43" s="7">
        <v>1</v>
      </c>
      <c r="E43" s="46">
        <v>7.1872549019607801</v>
      </c>
    </row>
    <row r="44" spans="1:5" x14ac:dyDescent="0.25">
      <c r="A44" s="7" t="s">
        <v>47</v>
      </c>
      <c r="B44" s="8">
        <v>6.9520000000000008</v>
      </c>
      <c r="D44" s="7" t="s">
        <v>47</v>
      </c>
      <c r="E44" s="46">
        <v>6.9520000000000026</v>
      </c>
    </row>
    <row r="47" spans="1:5" x14ac:dyDescent="0.25">
      <c r="A47" s="6" t="s">
        <v>48</v>
      </c>
      <c r="B47" t="s">
        <v>57</v>
      </c>
      <c r="D47" s="6" t="s">
        <v>48</v>
      </c>
      <c r="E47" s="46" t="s">
        <v>57</v>
      </c>
    </row>
    <row r="48" spans="1:5" x14ac:dyDescent="0.25">
      <c r="A48" s="7">
        <v>0</v>
      </c>
      <c r="B48" s="8">
        <v>6.9579999999999984</v>
      </c>
      <c r="D48" s="7">
        <v>0</v>
      </c>
      <c r="E48" s="46">
        <v>6.6255102040816345</v>
      </c>
    </row>
    <row r="49" spans="1:5" x14ac:dyDescent="0.25">
      <c r="A49" s="7">
        <v>1</v>
      </c>
      <c r="B49" s="8">
        <v>6.9470000000000018</v>
      </c>
      <c r="D49" s="7">
        <v>1</v>
      </c>
      <c r="E49" s="46">
        <v>7.2666666666666648</v>
      </c>
    </row>
    <row r="50" spans="1:5" x14ac:dyDescent="0.25">
      <c r="A50" s="7" t="s">
        <v>47</v>
      </c>
      <c r="B50" s="8">
        <v>6.9524999999999899</v>
      </c>
      <c r="D50" s="7" t="s">
        <v>47</v>
      </c>
      <c r="E50" s="46">
        <v>6.9524999999999952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BFB1-5B4A-471B-B8CF-232CC0D4128B}">
  <dimension ref="A3:E63"/>
  <sheetViews>
    <sheetView showGridLines="0" workbookViewId="0">
      <selection activeCell="M2" sqref="M2"/>
    </sheetView>
  </sheetViews>
  <sheetFormatPr defaultRowHeight="13.2" x14ac:dyDescent="0.25"/>
  <cols>
    <col min="1" max="1" width="13.33203125" style="38" bestFit="1" customWidth="1"/>
    <col min="2" max="2" width="29.88671875" style="47" bestFit="1" customWidth="1"/>
    <col min="3" max="3" width="16" style="38" bestFit="1" customWidth="1"/>
    <col min="4" max="4" width="13.33203125" style="38" bestFit="1" customWidth="1"/>
    <col min="5" max="5" width="29.88671875" style="47" bestFit="1" customWidth="1"/>
    <col min="6" max="13" width="4" style="38" bestFit="1" customWidth="1"/>
    <col min="14" max="14" width="2" style="38" bestFit="1" customWidth="1"/>
    <col min="15" max="23" width="4" style="38" bestFit="1" customWidth="1"/>
    <col min="24" max="24" width="2" style="38" bestFit="1" customWidth="1"/>
    <col min="25" max="33" width="4" style="38" bestFit="1" customWidth="1"/>
    <col min="34" max="34" width="2" style="38" bestFit="1" customWidth="1"/>
    <col min="35" max="43" width="4" style="38" bestFit="1" customWidth="1"/>
    <col min="44" max="44" width="2" style="38" bestFit="1" customWidth="1"/>
    <col min="45" max="54" width="4" style="38" bestFit="1" customWidth="1"/>
    <col min="55" max="55" width="11.33203125" style="38" bestFit="1" customWidth="1"/>
    <col min="56" max="16384" width="8.88671875" style="38"/>
  </cols>
  <sheetData>
    <row r="3" spans="1:5" x14ac:dyDescent="0.25">
      <c r="A3" s="38" t="s">
        <v>48</v>
      </c>
      <c r="B3" s="47" t="s">
        <v>50</v>
      </c>
      <c r="D3" s="38" t="s">
        <v>48</v>
      </c>
      <c r="E3" s="47" t="s">
        <v>50</v>
      </c>
    </row>
    <row r="4" spans="1:5" x14ac:dyDescent="0.25">
      <c r="A4" s="30">
        <v>1</v>
      </c>
      <c r="B4" s="47">
        <v>4.3397058823529404</v>
      </c>
      <c r="D4" s="30">
        <v>0</v>
      </c>
      <c r="E4" s="47">
        <v>5.366666666666668</v>
      </c>
    </row>
    <row r="5" spans="1:5" x14ac:dyDescent="0.25">
      <c r="A5" s="30">
        <v>2</v>
      </c>
      <c r="B5" s="47">
        <v>5.8750000000000009</v>
      </c>
      <c r="D5" s="30">
        <v>1</v>
      </c>
      <c r="E5" s="47">
        <v>5.363865546218487</v>
      </c>
    </row>
    <row r="6" spans="1:5" x14ac:dyDescent="0.25">
      <c r="A6" s="30">
        <v>3</v>
      </c>
      <c r="B6" s="47">
        <v>5.9102941176470596</v>
      </c>
      <c r="D6" s="30" t="s">
        <v>47</v>
      </c>
      <c r="E6" s="47">
        <v>5.3650000000000002</v>
      </c>
    </row>
    <row r="7" spans="1:5" x14ac:dyDescent="0.25">
      <c r="A7" s="30" t="s">
        <v>47</v>
      </c>
      <c r="B7" s="47">
        <v>5.3649999999999975</v>
      </c>
    </row>
    <row r="10" spans="1:5" x14ac:dyDescent="0.25">
      <c r="A10" s="38" t="s">
        <v>48</v>
      </c>
      <c r="B10" s="47" t="s">
        <v>51</v>
      </c>
      <c r="D10" s="38" t="s">
        <v>48</v>
      </c>
      <c r="E10" s="47" t="s">
        <v>51</v>
      </c>
    </row>
    <row r="11" spans="1:5" x14ac:dyDescent="0.25">
      <c r="A11" s="30">
        <v>1</v>
      </c>
      <c r="B11" s="47">
        <v>3.7029411764705888</v>
      </c>
      <c r="D11" s="30">
        <v>0</v>
      </c>
      <c r="E11" s="47">
        <v>3.7518518518518515</v>
      </c>
    </row>
    <row r="12" spans="1:5" x14ac:dyDescent="0.25">
      <c r="A12" s="30">
        <v>2</v>
      </c>
      <c r="B12" s="47">
        <v>4.3968750000000005</v>
      </c>
      <c r="D12" s="30">
        <v>1</v>
      </c>
      <c r="E12" s="47">
        <v>4.2722689075630251</v>
      </c>
    </row>
    <row r="13" spans="1:5" x14ac:dyDescent="0.25">
      <c r="A13" s="30">
        <v>3</v>
      </c>
      <c r="B13" s="47">
        <v>4.1044117647058833</v>
      </c>
      <c r="D13" s="30" t="s">
        <v>47</v>
      </c>
      <c r="E13" s="47">
        <v>4.0614999999999988</v>
      </c>
    </row>
    <row r="14" spans="1:5" x14ac:dyDescent="0.25">
      <c r="A14" s="30" t="s">
        <v>47</v>
      </c>
      <c r="B14" s="47">
        <v>4.0614999999999988</v>
      </c>
    </row>
    <row r="18" spans="1:5" x14ac:dyDescent="0.25">
      <c r="A18" s="38" t="s">
        <v>48</v>
      </c>
      <c r="B18" s="47" t="s">
        <v>52</v>
      </c>
      <c r="D18" s="38" t="s">
        <v>48</v>
      </c>
      <c r="E18" s="47" t="s">
        <v>52</v>
      </c>
    </row>
    <row r="19" spans="1:5" x14ac:dyDescent="0.25">
      <c r="A19" s="30">
        <v>1</v>
      </c>
      <c r="B19" s="47">
        <v>4.958823529411764</v>
      </c>
      <c r="D19" s="30">
        <v>0</v>
      </c>
      <c r="E19" s="47">
        <v>4.7345679012345681</v>
      </c>
    </row>
    <row r="20" spans="1:5" x14ac:dyDescent="0.25">
      <c r="A20" s="30">
        <v>2</v>
      </c>
      <c r="B20" s="47">
        <v>5.5656250000000016</v>
      </c>
      <c r="D20" s="30">
        <v>1</v>
      </c>
      <c r="E20" s="47">
        <v>5.6000000000000005</v>
      </c>
    </row>
    <row r="21" spans="1:5" x14ac:dyDescent="0.25">
      <c r="A21" s="30">
        <v>3</v>
      </c>
      <c r="B21" s="47">
        <v>5.2426470588235299</v>
      </c>
      <c r="D21" s="30" t="s">
        <v>47</v>
      </c>
      <c r="E21" s="47">
        <v>5.2494999999999985</v>
      </c>
    </row>
    <row r="22" spans="1:5" x14ac:dyDescent="0.25">
      <c r="A22" s="30" t="s">
        <v>47</v>
      </c>
      <c r="B22" s="47">
        <v>5.2494999999999985</v>
      </c>
    </row>
    <row r="25" spans="1:5" x14ac:dyDescent="0.25">
      <c r="A25" s="38" t="s">
        <v>48</v>
      </c>
      <c r="B25" s="47" t="s">
        <v>53</v>
      </c>
      <c r="D25" s="38" t="s">
        <v>48</v>
      </c>
      <c r="E25" s="47" t="s">
        <v>53</v>
      </c>
    </row>
    <row r="26" spans="1:5" x14ac:dyDescent="0.25">
      <c r="A26" s="30">
        <v>1</v>
      </c>
      <c r="B26" s="47">
        <v>7.5882352941176423</v>
      </c>
      <c r="D26" s="30">
        <v>0</v>
      </c>
      <c r="E26" s="47">
        <v>5.8444444444444459</v>
      </c>
    </row>
    <row r="27" spans="1:5" x14ac:dyDescent="0.25">
      <c r="A27" s="30">
        <v>2</v>
      </c>
      <c r="B27" s="47">
        <v>7.2937500000000002</v>
      </c>
      <c r="D27" s="30">
        <v>1</v>
      </c>
      <c r="E27" s="47">
        <v>7.7109243697478975</v>
      </c>
    </row>
    <row r="28" spans="1:5" x14ac:dyDescent="0.25">
      <c r="A28" s="30">
        <v>3</v>
      </c>
      <c r="B28" s="47">
        <v>6.0029411764705891</v>
      </c>
      <c r="D28" s="30" t="s">
        <v>47</v>
      </c>
      <c r="E28" s="47">
        <v>6.955000000000009</v>
      </c>
    </row>
    <row r="29" spans="1:5" x14ac:dyDescent="0.25">
      <c r="A29" s="30" t="s">
        <v>47</v>
      </c>
      <c r="B29" s="47">
        <v>6.9549999999999974</v>
      </c>
    </row>
    <row r="31" spans="1:5" x14ac:dyDescent="0.25">
      <c r="A31" s="38" t="s">
        <v>48</v>
      </c>
      <c r="B31" s="47" t="s">
        <v>54</v>
      </c>
      <c r="D31" s="38" t="s">
        <v>48</v>
      </c>
      <c r="E31" s="47" t="s">
        <v>54</v>
      </c>
    </row>
    <row r="32" spans="1:5" x14ac:dyDescent="0.25">
      <c r="A32" s="30">
        <v>1</v>
      </c>
      <c r="B32" s="47">
        <v>3.5411764705882369</v>
      </c>
      <c r="D32" s="30">
        <v>0</v>
      </c>
      <c r="E32" s="47">
        <v>4.2370370370370365</v>
      </c>
    </row>
    <row r="33" spans="1:5" x14ac:dyDescent="0.25">
      <c r="A33" s="30">
        <v>2</v>
      </c>
      <c r="B33" s="47">
        <v>4.6890624999999986</v>
      </c>
      <c r="D33" s="30">
        <v>1</v>
      </c>
      <c r="E33" s="47">
        <v>4.2453781512605042</v>
      </c>
    </row>
    <row r="34" spans="1:5" x14ac:dyDescent="0.25">
      <c r="A34" s="30">
        <v>3</v>
      </c>
      <c r="B34" s="47">
        <v>4.5220588235294112</v>
      </c>
      <c r="D34" s="30" t="s">
        <v>47</v>
      </c>
      <c r="E34" s="47">
        <v>4.2419999999999982</v>
      </c>
    </row>
    <row r="35" spans="1:5" x14ac:dyDescent="0.25">
      <c r="A35" s="30" t="s">
        <v>47</v>
      </c>
      <c r="B35" s="47">
        <v>4.2420000000000018</v>
      </c>
    </row>
    <row r="38" spans="1:5" x14ac:dyDescent="0.25">
      <c r="A38" s="38" t="s">
        <v>48</v>
      </c>
      <c r="B38" s="47" t="s">
        <v>55</v>
      </c>
      <c r="D38" s="38" t="s">
        <v>48</v>
      </c>
      <c r="E38" s="47" t="s">
        <v>55</v>
      </c>
    </row>
    <row r="39" spans="1:5" x14ac:dyDescent="0.25">
      <c r="A39" s="30">
        <v>1</v>
      </c>
      <c r="B39" s="47">
        <v>3.1294117647058828</v>
      </c>
      <c r="D39" s="30">
        <v>0</v>
      </c>
      <c r="E39" s="47">
        <v>3.8037037037037025</v>
      </c>
    </row>
    <row r="40" spans="1:5" x14ac:dyDescent="0.25">
      <c r="A40" s="30">
        <v>2</v>
      </c>
      <c r="B40" s="47">
        <v>4.1843749999999984</v>
      </c>
      <c r="D40" s="30">
        <v>1</v>
      </c>
      <c r="E40" s="47">
        <v>3.8243697478991581</v>
      </c>
    </row>
    <row r="41" spans="1:5" x14ac:dyDescent="0.25">
      <c r="A41" s="30">
        <v>3</v>
      </c>
      <c r="B41" s="47">
        <v>4.1558823529411768</v>
      </c>
      <c r="D41" s="30" t="s">
        <v>47</v>
      </c>
      <c r="E41" s="47">
        <v>3.8159999999999985</v>
      </c>
    </row>
    <row r="42" spans="1:5" x14ac:dyDescent="0.25">
      <c r="A42" s="30" t="s">
        <v>47</v>
      </c>
      <c r="B42" s="47">
        <v>3.8159999999999981</v>
      </c>
    </row>
    <row r="45" spans="1:5" x14ac:dyDescent="0.25">
      <c r="A45" s="38" t="s">
        <v>48</v>
      </c>
      <c r="B45" s="47" t="s">
        <v>56</v>
      </c>
      <c r="D45" s="38" t="s">
        <v>48</v>
      </c>
      <c r="E45" s="47" t="s">
        <v>56</v>
      </c>
    </row>
    <row r="46" spans="1:5" x14ac:dyDescent="0.25">
      <c r="A46" s="30">
        <v>1</v>
      </c>
      <c r="B46" s="47">
        <v>5.7294117647058815</v>
      </c>
      <c r="D46" s="30">
        <v>0</v>
      </c>
      <c r="E46" s="47">
        <v>7.2111111111111086</v>
      </c>
    </row>
    <row r="47" spans="1:5" x14ac:dyDescent="0.25">
      <c r="A47" s="30">
        <v>2</v>
      </c>
      <c r="B47" s="47">
        <v>7.2937500000000002</v>
      </c>
      <c r="D47" s="30">
        <v>1</v>
      </c>
      <c r="E47" s="47">
        <v>6.7756302521008349</v>
      </c>
    </row>
    <row r="48" spans="1:5" x14ac:dyDescent="0.25">
      <c r="A48" s="30">
        <v>3</v>
      </c>
      <c r="B48" s="47">
        <v>7.852941176470587</v>
      </c>
      <c r="D48" s="30" t="s">
        <v>47</v>
      </c>
      <c r="E48" s="47">
        <v>6.9520000000000008</v>
      </c>
    </row>
    <row r="49" spans="1:5" x14ac:dyDescent="0.25">
      <c r="A49" s="30" t="s">
        <v>47</v>
      </c>
      <c r="B49" s="47">
        <v>6.9520000000000035</v>
      </c>
    </row>
    <row r="52" spans="1:5" x14ac:dyDescent="0.25">
      <c r="A52" s="38" t="s">
        <v>48</v>
      </c>
      <c r="B52" s="47" t="s">
        <v>57</v>
      </c>
      <c r="D52" s="38" t="s">
        <v>48</v>
      </c>
      <c r="E52" s="47" t="s">
        <v>57</v>
      </c>
    </row>
    <row r="53" spans="1:5" x14ac:dyDescent="0.25">
      <c r="A53" s="30">
        <v>1</v>
      </c>
      <c r="B53" s="47">
        <v>6.1411764705882375</v>
      </c>
      <c r="D53" s="30">
        <v>0</v>
      </c>
      <c r="E53" s="47">
        <v>7.0395061728395065</v>
      </c>
    </row>
    <row r="54" spans="1:5" x14ac:dyDescent="0.25">
      <c r="A54" s="30">
        <v>2</v>
      </c>
      <c r="B54" s="47">
        <v>7.2093750000000014</v>
      </c>
      <c r="D54" s="30">
        <v>1</v>
      </c>
      <c r="E54" s="47">
        <v>6.8932773109243692</v>
      </c>
    </row>
    <row r="55" spans="1:5" x14ac:dyDescent="0.25">
      <c r="A55" s="30">
        <v>3</v>
      </c>
      <c r="B55" s="47">
        <v>7.5220588235294157</v>
      </c>
      <c r="D55" s="30" t="s">
        <v>47</v>
      </c>
      <c r="E55" s="47">
        <v>6.9524999999999935</v>
      </c>
    </row>
    <row r="56" spans="1:5" x14ac:dyDescent="0.25">
      <c r="A56" s="30" t="s">
        <v>47</v>
      </c>
      <c r="B56" s="47">
        <v>6.9524999999999944</v>
      </c>
    </row>
    <row r="59" spans="1:5" x14ac:dyDescent="0.25">
      <c r="A59" s="38" t="s">
        <v>48</v>
      </c>
      <c r="B59" s="47" t="s">
        <v>49</v>
      </c>
      <c r="D59" s="38" t="s">
        <v>48</v>
      </c>
      <c r="E59" s="47" t="s">
        <v>49</v>
      </c>
    </row>
    <row r="60" spans="1:5" x14ac:dyDescent="0.25">
      <c r="A60" s="30">
        <v>1</v>
      </c>
      <c r="B60" s="47">
        <v>3.7147058823529413</v>
      </c>
      <c r="D60" s="30">
        <v>0</v>
      </c>
      <c r="E60" s="47">
        <v>3.5765432098765433</v>
      </c>
    </row>
    <row r="61" spans="1:5" x14ac:dyDescent="0.25">
      <c r="A61" s="30">
        <v>2</v>
      </c>
      <c r="B61" s="47">
        <v>3.8124999999999982</v>
      </c>
      <c r="D61" s="30">
        <v>1</v>
      </c>
      <c r="E61" s="47">
        <v>3.8932773109243715</v>
      </c>
    </row>
    <row r="62" spans="1:5" x14ac:dyDescent="0.25">
      <c r="A62" s="30">
        <v>3</v>
      </c>
      <c r="B62" s="47">
        <v>3.7705882352941171</v>
      </c>
      <c r="D62" s="30" t="s">
        <v>47</v>
      </c>
      <c r="E62" s="47">
        <v>3.765000000000001</v>
      </c>
    </row>
    <row r="63" spans="1:5" x14ac:dyDescent="0.25">
      <c r="A63" s="30" t="s">
        <v>47</v>
      </c>
      <c r="B63" s="47">
        <v>3.7650000000000023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CA46-A9D5-4ED0-AFEA-8A9E0C933B2B}">
  <sheetPr>
    <tabColor theme="5"/>
  </sheetPr>
  <dimension ref="A1:V1"/>
  <sheetViews>
    <sheetView showGridLines="0" zoomScale="70" zoomScaleNormal="70" workbookViewId="0">
      <selection sqref="A1:V1"/>
    </sheetView>
  </sheetViews>
  <sheetFormatPr defaultRowHeight="13.2" x14ac:dyDescent="0.25"/>
  <cols>
    <col min="1" max="16384" width="8.88671875" style="38"/>
  </cols>
  <sheetData>
    <row r="1" spans="1:22" s="49" customFormat="1" x14ac:dyDescent="0.25">
      <c r="A1" s="69" t="s">
        <v>468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</sheetData>
  <mergeCells count="1">
    <mergeCell ref="A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9771-A7A5-4889-8AB2-BEDB6A7788C0}">
  <sheetPr>
    <tabColor theme="5"/>
  </sheetPr>
  <dimension ref="A1:V1"/>
  <sheetViews>
    <sheetView showGridLines="0" zoomScale="60" zoomScaleNormal="60" workbookViewId="0">
      <selection sqref="A1:V1"/>
    </sheetView>
  </sheetViews>
  <sheetFormatPr defaultRowHeight="13.2" x14ac:dyDescent="0.25"/>
  <sheetData>
    <row r="1" spans="1:22" x14ac:dyDescent="0.25">
      <c r="A1" s="69" t="s">
        <v>469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</sheetData>
  <mergeCells count="1">
    <mergeCell ref="A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CFED-5D42-4CF8-91C4-359254E95943}">
  <sheetPr>
    <tabColor theme="5"/>
  </sheetPr>
  <dimension ref="A1:V1"/>
  <sheetViews>
    <sheetView showGridLines="0" zoomScale="60" zoomScaleNormal="60" workbookViewId="0">
      <selection sqref="A1:V1"/>
    </sheetView>
  </sheetViews>
  <sheetFormatPr defaultRowHeight="13.2" x14ac:dyDescent="0.25"/>
  <cols>
    <col min="1" max="4" width="8.88671875" style="38"/>
    <col min="5" max="5" width="8.6640625" style="38" customWidth="1"/>
    <col min="6" max="16384" width="8.88671875" style="38"/>
  </cols>
  <sheetData>
    <row r="1" spans="1:22" s="49" customFormat="1" x14ac:dyDescent="0.25">
      <c r="A1" s="69" t="s">
        <v>470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</sheetData>
  <mergeCells count="1">
    <mergeCell ref="A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CD6A-AD22-4FB3-BACA-A507E6DC1485}">
  <sheetPr>
    <tabColor theme="5"/>
  </sheetPr>
  <dimension ref="A1:V1"/>
  <sheetViews>
    <sheetView showGridLines="0" zoomScale="60" zoomScaleNormal="60" workbookViewId="0">
      <selection sqref="A1:V1"/>
    </sheetView>
  </sheetViews>
  <sheetFormatPr defaultRowHeight="13.2" x14ac:dyDescent="0.25"/>
  <sheetData>
    <row r="1" spans="1:22" x14ac:dyDescent="0.25">
      <c r="A1" s="69" t="s">
        <v>471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</sheetData>
  <mergeCells count="1">
    <mergeCell ref="A1:V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39EB-A15F-4852-946A-E88D2276FE28}">
  <sheetPr>
    <tabColor rgb="FFFFC000"/>
  </sheetPr>
  <dimension ref="A1:R201"/>
  <sheetViews>
    <sheetView showGridLines="0" workbookViewId="0">
      <selection activeCell="Q2" sqref="Q2:R4"/>
    </sheetView>
  </sheetViews>
  <sheetFormatPr defaultRowHeight="13.2" x14ac:dyDescent="0.25"/>
  <cols>
    <col min="1" max="1" width="4" bestFit="1" customWidth="1"/>
    <col min="2" max="2" width="9.33203125" bestFit="1" customWidth="1"/>
    <col min="3" max="3" width="13.33203125" bestFit="1" customWidth="1"/>
    <col min="4" max="8" width="13.33203125" customWidth="1"/>
    <col min="9" max="9" width="13.88671875" bestFit="1" customWidth="1"/>
    <col min="10" max="10" width="11.5546875" bestFit="1" customWidth="1"/>
    <col min="11" max="12" width="11.5546875" customWidth="1"/>
    <col min="13" max="13" width="8.33203125" bestFit="1" customWidth="1"/>
    <col min="14" max="14" width="10.44140625" bestFit="1" customWidth="1"/>
    <col min="15" max="15" width="15.109375" bestFit="1" customWidth="1"/>
    <col min="16" max="16" width="10.33203125" bestFit="1" customWidth="1"/>
  </cols>
  <sheetData>
    <row r="1" spans="1:18" s="1" customFormat="1" x14ac:dyDescent="0.25">
      <c r="A1" s="39" t="s">
        <v>0</v>
      </c>
      <c r="B1" s="41" t="s">
        <v>32</v>
      </c>
      <c r="C1" s="41" t="s">
        <v>20</v>
      </c>
      <c r="D1" s="41" t="s">
        <v>16</v>
      </c>
      <c r="E1" s="74" t="s">
        <v>58</v>
      </c>
      <c r="F1" s="41" t="s">
        <v>8</v>
      </c>
      <c r="G1" s="41" t="s">
        <v>21</v>
      </c>
      <c r="H1" s="41" t="s">
        <v>33</v>
      </c>
      <c r="I1" s="74" t="s">
        <v>59</v>
      </c>
      <c r="J1" s="41" t="s">
        <v>29</v>
      </c>
      <c r="K1" s="41" t="s">
        <v>31</v>
      </c>
      <c r="L1" s="41" t="s">
        <v>22</v>
      </c>
      <c r="M1" s="42" t="s">
        <v>30</v>
      </c>
      <c r="N1" s="42" t="s">
        <v>37</v>
      </c>
      <c r="O1" s="43" t="s">
        <v>38</v>
      </c>
    </row>
    <row r="2" spans="1:18" x14ac:dyDescent="0.25">
      <c r="A2" s="39">
        <v>1</v>
      </c>
      <c r="B2" s="39">
        <v>5.9</v>
      </c>
      <c r="C2" s="39">
        <v>3.7</v>
      </c>
      <c r="D2" s="39">
        <v>6</v>
      </c>
      <c r="E2" s="39">
        <v>1</v>
      </c>
      <c r="F2" s="39">
        <v>1</v>
      </c>
      <c r="G2" s="39">
        <v>5</v>
      </c>
      <c r="H2" s="39">
        <v>6.8</v>
      </c>
      <c r="I2" s="39">
        <v>0</v>
      </c>
      <c r="J2" s="39">
        <v>0</v>
      </c>
      <c r="K2" s="39">
        <v>3.9</v>
      </c>
      <c r="L2" s="39">
        <v>4.8</v>
      </c>
      <c r="M2" s="39">
        <v>1</v>
      </c>
      <c r="N2" s="39">
        <v>8.1999999999999993</v>
      </c>
      <c r="O2" s="39">
        <v>8</v>
      </c>
      <c r="Q2" s="75"/>
      <c r="R2" s="2" t="s">
        <v>474</v>
      </c>
    </row>
    <row r="3" spans="1:18" x14ac:dyDescent="0.25">
      <c r="A3" s="39">
        <v>2</v>
      </c>
      <c r="B3" s="39">
        <v>7.2</v>
      </c>
      <c r="C3" s="39">
        <v>4.9000000000000004</v>
      </c>
      <c r="D3" s="39">
        <v>3.1</v>
      </c>
      <c r="E3" s="39">
        <v>0</v>
      </c>
      <c r="F3" s="39">
        <v>0</v>
      </c>
      <c r="G3" s="39">
        <v>3.9</v>
      </c>
      <c r="H3" s="39">
        <v>5.3</v>
      </c>
      <c r="I3" s="39">
        <v>0</v>
      </c>
      <c r="J3" s="39">
        <v>1</v>
      </c>
      <c r="K3" s="39">
        <v>2.7</v>
      </c>
      <c r="L3" s="39">
        <v>3.4</v>
      </c>
      <c r="M3" s="39">
        <v>0</v>
      </c>
      <c r="N3" s="39">
        <v>5.7</v>
      </c>
      <c r="O3" s="39">
        <v>6.5</v>
      </c>
      <c r="Q3" s="42"/>
      <c r="R3" s="2" t="s">
        <v>475</v>
      </c>
    </row>
    <row r="4" spans="1:18" x14ac:dyDescent="0.25">
      <c r="A4" s="39">
        <v>3</v>
      </c>
      <c r="B4" s="39">
        <v>5.6</v>
      </c>
      <c r="C4" s="39">
        <v>4.5</v>
      </c>
      <c r="D4" s="39">
        <v>5.8</v>
      </c>
      <c r="E4" s="39">
        <v>0</v>
      </c>
      <c r="F4" s="39">
        <v>1</v>
      </c>
      <c r="G4" s="39">
        <v>5.4</v>
      </c>
      <c r="H4" s="39">
        <v>4.5</v>
      </c>
      <c r="I4" s="39">
        <v>0</v>
      </c>
      <c r="J4" s="39">
        <v>0</v>
      </c>
      <c r="K4" s="39">
        <v>3.4</v>
      </c>
      <c r="L4" s="39">
        <v>5.4</v>
      </c>
      <c r="M4" s="39">
        <v>1</v>
      </c>
      <c r="N4" s="39">
        <v>8.9</v>
      </c>
      <c r="O4" s="39">
        <v>8.4</v>
      </c>
      <c r="Q4" s="43"/>
      <c r="R4" s="2" t="s">
        <v>476</v>
      </c>
    </row>
    <row r="5" spans="1:18" x14ac:dyDescent="0.25">
      <c r="A5" s="39">
        <v>4</v>
      </c>
      <c r="B5" s="39">
        <v>3.7</v>
      </c>
      <c r="C5" s="39">
        <v>3</v>
      </c>
      <c r="D5" s="39">
        <v>4.5</v>
      </c>
      <c r="E5" s="39">
        <v>0</v>
      </c>
      <c r="F5" s="39">
        <v>1</v>
      </c>
      <c r="G5" s="39">
        <v>4.3</v>
      </c>
      <c r="H5" s="39">
        <v>8.8000000000000007</v>
      </c>
      <c r="I5" s="39">
        <v>1</v>
      </c>
      <c r="J5" s="39">
        <v>1</v>
      </c>
      <c r="K5" s="39">
        <v>3.3</v>
      </c>
      <c r="L5" s="39">
        <v>4.7</v>
      </c>
      <c r="M5" s="39">
        <v>1</v>
      </c>
      <c r="N5" s="39">
        <v>4.8</v>
      </c>
      <c r="O5" s="39">
        <v>6</v>
      </c>
    </row>
    <row r="6" spans="1:18" x14ac:dyDescent="0.25">
      <c r="A6" s="39">
        <v>5</v>
      </c>
      <c r="B6" s="39">
        <v>4.5999999999999996</v>
      </c>
      <c r="C6" s="39">
        <v>3.5</v>
      </c>
      <c r="D6" s="39">
        <v>4.5</v>
      </c>
      <c r="E6" s="39">
        <v>1</v>
      </c>
      <c r="F6" s="39">
        <v>0</v>
      </c>
      <c r="G6" s="39">
        <v>4.5</v>
      </c>
      <c r="H6" s="39">
        <v>6.8</v>
      </c>
      <c r="I6" s="39">
        <v>0</v>
      </c>
      <c r="J6" s="39">
        <v>0</v>
      </c>
      <c r="K6" s="39">
        <v>3.4</v>
      </c>
      <c r="L6" s="39">
        <v>2.2000000000000002</v>
      </c>
      <c r="M6" s="39">
        <v>1</v>
      </c>
      <c r="N6" s="39">
        <v>7.1</v>
      </c>
      <c r="O6" s="39">
        <v>6.6</v>
      </c>
    </row>
    <row r="7" spans="1:18" x14ac:dyDescent="0.25">
      <c r="A7" s="39">
        <v>6</v>
      </c>
      <c r="B7" s="39">
        <v>4.0999999999999996</v>
      </c>
      <c r="C7" s="39">
        <v>3.3</v>
      </c>
      <c r="D7" s="39">
        <v>3.7</v>
      </c>
      <c r="E7" s="39">
        <v>0</v>
      </c>
      <c r="F7" s="39">
        <v>1</v>
      </c>
      <c r="G7" s="39">
        <v>3.6</v>
      </c>
      <c r="H7" s="39">
        <v>8.5</v>
      </c>
      <c r="I7" s="39">
        <v>1</v>
      </c>
      <c r="J7" s="39">
        <v>1</v>
      </c>
      <c r="K7" s="39">
        <v>2.8</v>
      </c>
      <c r="L7" s="39">
        <v>4</v>
      </c>
      <c r="M7" s="39">
        <v>0</v>
      </c>
      <c r="N7" s="39">
        <v>4.7</v>
      </c>
      <c r="O7" s="39">
        <v>6.3</v>
      </c>
    </row>
    <row r="8" spans="1:18" x14ac:dyDescent="0.25">
      <c r="A8" s="39">
        <v>7</v>
      </c>
      <c r="B8" s="39">
        <v>2.6</v>
      </c>
      <c r="C8" s="39">
        <v>2</v>
      </c>
      <c r="D8" s="39">
        <v>5.4</v>
      </c>
      <c r="E8" s="39">
        <v>0</v>
      </c>
      <c r="F8" s="39">
        <v>1</v>
      </c>
      <c r="G8" s="39">
        <v>2.1</v>
      </c>
      <c r="H8" s="39">
        <v>8.9</v>
      </c>
      <c r="I8" s="39">
        <v>1</v>
      </c>
      <c r="J8" s="39">
        <v>1</v>
      </c>
      <c r="K8" s="39">
        <v>3.7</v>
      </c>
      <c r="L8" s="39">
        <v>2.1</v>
      </c>
      <c r="M8" s="39">
        <v>1</v>
      </c>
      <c r="N8" s="39">
        <v>5.7</v>
      </c>
      <c r="O8" s="39">
        <v>7.8</v>
      </c>
    </row>
    <row r="9" spans="1:18" x14ac:dyDescent="0.25">
      <c r="A9" s="39">
        <v>8</v>
      </c>
      <c r="B9" s="39">
        <v>4.8</v>
      </c>
      <c r="C9" s="39">
        <v>3.7</v>
      </c>
      <c r="D9" s="39">
        <v>5.0999999999999996</v>
      </c>
      <c r="E9" s="39">
        <v>1</v>
      </c>
      <c r="F9" s="39">
        <v>1</v>
      </c>
      <c r="G9" s="39">
        <v>4.3</v>
      </c>
      <c r="H9" s="39">
        <v>6.9</v>
      </c>
      <c r="I9" s="39">
        <v>0</v>
      </c>
      <c r="J9" s="39">
        <v>0</v>
      </c>
      <c r="K9" s="39">
        <v>3.3</v>
      </c>
      <c r="L9" s="39">
        <v>4.5999999999999996</v>
      </c>
      <c r="M9" s="39">
        <v>1</v>
      </c>
      <c r="N9" s="39">
        <v>6.3</v>
      </c>
      <c r="O9" s="39">
        <v>5.8</v>
      </c>
    </row>
    <row r="10" spans="1:18" x14ac:dyDescent="0.25">
      <c r="A10" s="39">
        <v>9</v>
      </c>
      <c r="B10" s="39">
        <v>6.7</v>
      </c>
      <c r="C10" s="39">
        <v>4.5999999999999996</v>
      </c>
      <c r="D10" s="39">
        <v>5.8</v>
      </c>
      <c r="E10" s="39">
        <v>1</v>
      </c>
      <c r="F10" s="39">
        <v>1</v>
      </c>
      <c r="G10" s="39">
        <v>4.4000000000000004</v>
      </c>
      <c r="H10" s="39">
        <v>9.3000000000000007</v>
      </c>
      <c r="I10" s="39">
        <v>0</v>
      </c>
      <c r="J10" s="39">
        <v>1</v>
      </c>
      <c r="K10" s="39">
        <v>3.6</v>
      </c>
      <c r="L10" s="39">
        <v>3.7</v>
      </c>
      <c r="M10" s="39">
        <v>1</v>
      </c>
      <c r="N10" s="39">
        <v>7</v>
      </c>
      <c r="O10" s="39">
        <v>7.5</v>
      </c>
    </row>
    <row r="11" spans="1:18" x14ac:dyDescent="0.25">
      <c r="A11" s="39">
        <v>10</v>
      </c>
      <c r="B11" s="39">
        <v>6.1</v>
      </c>
      <c r="C11" s="39">
        <v>4.4000000000000004</v>
      </c>
      <c r="D11" s="39">
        <v>5.7</v>
      </c>
      <c r="E11" s="39">
        <v>0</v>
      </c>
      <c r="F11" s="39">
        <v>1</v>
      </c>
      <c r="G11" s="39">
        <v>4.0999999999999996</v>
      </c>
      <c r="H11" s="39">
        <v>8.4</v>
      </c>
      <c r="I11" s="39">
        <v>1</v>
      </c>
      <c r="J11" s="39">
        <v>0</v>
      </c>
      <c r="K11" s="39">
        <v>4.5</v>
      </c>
      <c r="L11" s="39">
        <v>4.7</v>
      </c>
      <c r="M11" s="39">
        <v>1</v>
      </c>
      <c r="N11" s="39">
        <v>5.5</v>
      </c>
      <c r="O11" s="39">
        <v>5.9</v>
      </c>
    </row>
    <row r="12" spans="1:18" x14ac:dyDescent="0.25">
      <c r="A12" s="39">
        <v>11</v>
      </c>
      <c r="B12" s="39">
        <v>4.8</v>
      </c>
      <c r="C12" s="39">
        <v>4</v>
      </c>
      <c r="D12" s="39">
        <v>4.5999999999999996</v>
      </c>
      <c r="E12" s="39">
        <v>0</v>
      </c>
      <c r="F12" s="39">
        <v>0</v>
      </c>
      <c r="G12" s="39">
        <v>3.8</v>
      </c>
      <c r="H12" s="39">
        <v>6.8</v>
      </c>
      <c r="I12" s="39">
        <v>0</v>
      </c>
      <c r="J12" s="39">
        <v>0</v>
      </c>
      <c r="K12" s="39">
        <v>3.2</v>
      </c>
      <c r="L12" s="39">
        <v>2.7</v>
      </c>
      <c r="M12" s="39">
        <v>1</v>
      </c>
      <c r="N12" s="39">
        <v>7.4</v>
      </c>
      <c r="O12" s="39">
        <v>7</v>
      </c>
    </row>
    <row r="13" spans="1:18" x14ac:dyDescent="0.25">
      <c r="A13" s="39">
        <v>12</v>
      </c>
      <c r="B13" s="39">
        <v>3.9</v>
      </c>
      <c r="C13" s="39">
        <v>3.2</v>
      </c>
      <c r="D13" s="39">
        <v>6.4</v>
      </c>
      <c r="E13" s="39">
        <v>0</v>
      </c>
      <c r="F13" s="39">
        <v>1</v>
      </c>
      <c r="G13" s="39">
        <v>3</v>
      </c>
      <c r="H13" s="39">
        <v>8.1999999999999993</v>
      </c>
      <c r="I13" s="39">
        <v>1</v>
      </c>
      <c r="J13" s="39">
        <v>0</v>
      </c>
      <c r="K13" s="39">
        <v>4.9000000000000004</v>
      </c>
      <c r="L13" s="39">
        <v>4.4000000000000004</v>
      </c>
      <c r="M13" s="39">
        <v>1</v>
      </c>
      <c r="N13" s="39">
        <v>6</v>
      </c>
      <c r="O13" s="39">
        <v>6.3</v>
      </c>
    </row>
    <row r="14" spans="1:18" x14ac:dyDescent="0.25">
      <c r="A14" s="39">
        <v>13</v>
      </c>
      <c r="B14" s="39">
        <v>6.9</v>
      </c>
      <c r="C14" s="39">
        <v>4.4000000000000004</v>
      </c>
      <c r="D14" s="39">
        <v>6.6</v>
      </c>
      <c r="E14" s="39">
        <v>0</v>
      </c>
      <c r="F14" s="39">
        <v>0</v>
      </c>
      <c r="G14" s="39">
        <v>5.0999999999999996</v>
      </c>
      <c r="H14" s="39">
        <v>7.6</v>
      </c>
      <c r="I14" s="39">
        <v>1</v>
      </c>
      <c r="J14" s="39">
        <v>1</v>
      </c>
      <c r="K14" s="39">
        <v>5.6</v>
      </c>
      <c r="L14" s="39">
        <v>5</v>
      </c>
      <c r="M14" s="39">
        <v>0</v>
      </c>
      <c r="N14" s="39">
        <v>8.4</v>
      </c>
      <c r="O14" s="39">
        <v>8.4</v>
      </c>
    </row>
    <row r="15" spans="1:18" x14ac:dyDescent="0.25">
      <c r="A15" s="39">
        <v>14</v>
      </c>
      <c r="B15" s="39">
        <v>5</v>
      </c>
      <c r="C15" s="39">
        <v>4.2</v>
      </c>
      <c r="D15" s="39">
        <v>4.8</v>
      </c>
      <c r="E15" s="39">
        <v>0</v>
      </c>
      <c r="F15" s="39">
        <v>0</v>
      </c>
      <c r="G15" s="39">
        <v>4.5</v>
      </c>
      <c r="H15" s="39">
        <v>7.1</v>
      </c>
      <c r="I15" s="39">
        <v>0</v>
      </c>
      <c r="J15" s="39">
        <v>1</v>
      </c>
      <c r="K15" s="39">
        <v>3.9</v>
      </c>
      <c r="L15" s="39">
        <v>2.4</v>
      </c>
      <c r="M15" s="39">
        <v>0</v>
      </c>
      <c r="N15" s="39">
        <v>7.6</v>
      </c>
      <c r="O15" s="39">
        <v>6.9</v>
      </c>
    </row>
    <row r="16" spans="1:18" x14ac:dyDescent="0.25">
      <c r="A16" s="39">
        <v>15</v>
      </c>
      <c r="B16" s="39">
        <v>6.9</v>
      </c>
      <c r="C16" s="39">
        <v>5.2</v>
      </c>
      <c r="D16" s="39">
        <v>5.9</v>
      </c>
      <c r="E16" s="39">
        <v>1</v>
      </c>
      <c r="F16" s="39">
        <v>1</v>
      </c>
      <c r="G16" s="39">
        <v>4.8</v>
      </c>
      <c r="H16" s="39">
        <v>8.8000000000000007</v>
      </c>
      <c r="I16" s="39">
        <v>0</v>
      </c>
      <c r="J16" s="39">
        <v>0</v>
      </c>
      <c r="K16" s="39">
        <v>4.5</v>
      </c>
      <c r="L16" s="39">
        <v>4.5</v>
      </c>
      <c r="M16" s="39">
        <v>1</v>
      </c>
      <c r="N16" s="39">
        <v>8</v>
      </c>
      <c r="O16" s="39">
        <v>7</v>
      </c>
    </row>
    <row r="17" spans="1:15" x14ac:dyDescent="0.25">
      <c r="A17" s="39">
        <v>16</v>
      </c>
      <c r="B17" s="39">
        <v>6.8</v>
      </c>
      <c r="C17" s="39">
        <v>4.5</v>
      </c>
      <c r="D17" s="39">
        <v>3.8</v>
      </c>
      <c r="E17" s="39">
        <v>0</v>
      </c>
      <c r="F17" s="39">
        <v>0</v>
      </c>
      <c r="G17" s="39">
        <v>4.3</v>
      </c>
      <c r="H17" s="39">
        <v>4.9000000000000004</v>
      </c>
      <c r="I17" s="39">
        <v>0</v>
      </c>
      <c r="J17" s="39">
        <v>0</v>
      </c>
      <c r="K17" s="39">
        <v>3.2</v>
      </c>
      <c r="L17" s="39">
        <v>3.2</v>
      </c>
      <c r="M17" s="39">
        <v>0</v>
      </c>
      <c r="N17" s="39">
        <v>6.6</v>
      </c>
      <c r="O17" s="39">
        <v>6.4</v>
      </c>
    </row>
    <row r="18" spans="1:15" x14ac:dyDescent="0.25">
      <c r="A18" s="39">
        <v>17</v>
      </c>
      <c r="B18" s="39">
        <v>6</v>
      </c>
      <c r="C18" s="39">
        <v>4.5</v>
      </c>
      <c r="D18" s="39">
        <v>5.0999999999999996</v>
      </c>
      <c r="E18" s="39">
        <v>1</v>
      </c>
      <c r="F18" s="39">
        <v>1</v>
      </c>
      <c r="G18" s="39">
        <v>4.2</v>
      </c>
      <c r="H18" s="39">
        <v>6.2</v>
      </c>
      <c r="I18" s="39">
        <v>0</v>
      </c>
      <c r="J18" s="39">
        <v>1</v>
      </c>
      <c r="K18" s="39">
        <v>4</v>
      </c>
      <c r="L18" s="39">
        <v>3.3</v>
      </c>
      <c r="M18" s="39">
        <v>0</v>
      </c>
      <c r="N18" s="39">
        <v>6.4</v>
      </c>
      <c r="O18" s="39">
        <v>7.5</v>
      </c>
    </row>
    <row r="19" spans="1:15" x14ac:dyDescent="0.25">
      <c r="A19" s="39">
        <v>18</v>
      </c>
      <c r="B19" s="39">
        <v>7.2</v>
      </c>
      <c r="C19" s="39">
        <v>4.8</v>
      </c>
      <c r="D19" s="39">
        <v>5.5</v>
      </c>
      <c r="E19" s="39">
        <v>1</v>
      </c>
      <c r="F19" s="39">
        <v>1</v>
      </c>
      <c r="G19" s="39">
        <v>5.7</v>
      </c>
      <c r="H19" s="39">
        <v>8.4</v>
      </c>
      <c r="I19" s="39">
        <v>0</v>
      </c>
      <c r="J19" s="39">
        <v>0</v>
      </c>
      <c r="K19" s="39">
        <v>4.0999999999999996</v>
      </c>
      <c r="L19" s="39">
        <v>3.5</v>
      </c>
      <c r="M19" s="39">
        <v>1</v>
      </c>
      <c r="N19" s="39">
        <v>7.4</v>
      </c>
      <c r="O19" s="39">
        <v>6.9</v>
      </c>
    </row>
    <row r="20" spans="1:15" x14ac:dyDescent="0.25">
      <c r="A20" s="39">
        <v>19</v>
      </c>
      <c r="B20" s="39">
        <v>6.4</v>
      </c>
      <c r="C20" s="39">
        <v>4.5</v>
      </c>
      <c r="D20" s="39">
        <v>5.6</v>
      </c>
      <c r="E20" s="39">
        <v>1</v>
      </c>
      <c r="F20" s="39">
        <v>1</v>
      </c>
      <c r="G20" s="39">
        <v>5</v>
      </c>
      <c r="H20" s="39">
        <v>9.1</v>
      </c>
      <c r="I20" s="39">
        <v>0</v>
      </c>
      <c r="J20" s="39">
        <v>1</v>
      </c>
      <c r="K20" s="39">
        <v>3.4</v>
      </c>
      <c r="L20" s="39">
        <v>3.7</v>
      </c>
      <c r="M20" s="39">
        <v>1</v>
      </c>
      <c r="N20" s="39">
        <v>6.8</v>
      </c>
      <c r="O20" s="39">
        <v>7.5</v>
      </c>
    </row>
    <row r="21" spans="1:15" x14ac:dyDescent="0.25">
      <c r="A21" s="39">
        <v>20</v>
      </c>
      <c r="B21" s="39">
        <v>6.4</v>
      </c>
      <c r="C21" s="39">
        <v>4.4000000000000004</v>
      </c>
      <c r="D21" s="39">
        <v>7.1</v>
      </c>
      <c r="E21" s="39">
        <v>0</v>
      </c>
      <c r="F21" s="39">
        <v>1</v>
      </c>
      <c r="G21" s="39">
        <v>4.5</v>
      </c>
      <c r="H21" s="39">
        <v>8.4</v>
      </c>
      <c r="I21" s="39">
        <v>0</v>
      </c>
      <c r="J21" s="39">
        <v>0</v>
      </c>
      <c r="K21" s="39">
        <v>4.5</v>
      </c>
      <c r="L21" s="39">
        <v>5.3</v>
      </c>
      <c r="M21" s="39">
        <v>1</v>
      </c>
      <c r="N21" s="39">
        <v>7.6</v>
      </c>
      <c r="O21" s="39">
        <v>8.5</v>
      </c>
    </row>
    <row r="22" spans="1:15" x14ac:dyDescent="0.25">
      <c r="A22" s="39">
        <v>21</v>
      </c>
      <c r="B22" s="39">
        <v>5.2</v>
      </c>
      <c r="C22" s="39">
        <v>3.3</v>
      </c>
      <c r="D22" s="39">
        <v>5</v>
      </c>
      <c r="E22" s="39">
        <v>0</v>
      </c>
      <c r="F22" s="39">
        <v>1</v>
      </c>
      <c r="G22" s="39">
        <v>3.3</v>
      </c>
      <c r="H22" s="39">
        <v>8.4</v>
      </c>
      <c r="I22" s="39">
        <v>1</v>
      </c>
      <c r="J22" s="39">
        <v>0</v>
      </c>
      <c r="K22" s="39">
        <v>3.8</v>
      </c>
      <c r="L22" s="39">
        <v>3.9</v>
      </c>
      <c r="M22" s="39">
        <v>0</v>
      </c>
      <c r="N22" s="39">
        <v>5.4</v>
      </c>
      <c r="O22" s="39">
        <v>5.5</v>
      </c>
    </row>
    <row r="23" spans="1:15" x14ac:dyDescent="0.25">
      <c r="A23" s="39">
        <v>22</v>
      </c>
      <c r="B23" s="39">
        <v>5.9</v>
      </c>
      <c r="C23" s="39">
        <v>4.3</v>
      </c>
      <c r="D23" s="39">
        <v>7.8</v>
      </c>
      <c r="E23" s="39">
        <v>0</v>
      </c>
      <c r="F23" s="39">
        <v>1</v>
      </c>
      <c r="G23" s="39">
        <v>4.3</v>
      </c>
      <c r="H23" s="39">
        <v>4.5</v>
      </c>
      <c r="I23" s="39">
        <v>0</v>
      </c>
      <c r="J23" s="39">
        <v>1</v>
      </c>
      <c r="K23" s="39">
        <v>5.7</v>
      </c>
      <c r="L23" s="39">
        <v>5.4</v>
      </c>
      <c r="M23" s="39">
        <v>1</v>
      </c>
      <c r="N23" s="39">
        <v>9.9</v>
      </c>
      <c r="O23" s="39">
        <v>9.6</v>
      </c>
    </row>
    <row r="24" spans="1:15" x14ac:dyDescent="0.25">
      <c r="A24" s="39">
        <v>23</v>
      </c>
      <c r="B24" s="39">
        <v>5.0999999999999996</v>
      </c>
      <c r="C24" s="39">
        <v>4</v>
      </c>
      <c r="D24" s="39">
        <v>4.7</v>
      </c>
      <c r="E24" s="39">
        <v>1</v>
      </c>
      <c r="F24" s="39">
        <v>0</v>
      </c>
      <c r="G24" s="39">
        <v>4.8</v>
      </c>
      <c r="H24" s="39">
        <v>3.7</v>
      </c>
      <c r="I24" s="39">
        <v>0</v>
      </c>
      <c r="J24" s="39">
        <v>0</v>
      </c>
      <c r="K24" s="39">
        <v>3.6</v>
      </c>
      <c r="L24" s="39">
        <v>3.5</v>
      </c>
      <c r="M24" s="39">
        <v>0</v>
      </c>
      <c r="N24" s="39">
        <v>7</v>
      </c>
      <c r="O24" s="39">
        <v>7.1</v>
      </c>
    </row>
    <row r="25" spans="1:15" x14ac:dyDescent="0.25">
      <c r="A25" s="39">
        <v>24</v>
      </c>
      <c r="B25" s="39">
        <v>7.2</v>
      </c>
      <c r="C25" s="39">
        <v>4.5</v>
      </c>
      <c r="D25" s="39">
        <v>4.5</v>
      </c>
      <c r="E25" s="39">
        <v>0</v>
      </c>
      <c r="F25" s="39">
        <v>1</v>
      </c>
      <c r="G25" s="39">
        <v>6.7</v>
      </c>
      <c r="H25" s="39">
        <v>6.2</v>
      </c>
      <c r="I25" s="39">
        <v>0</v>
      </c>
      <c r="J25" s="39">
        <v>0</v>
      </c>
      <c r="K25" s="39">
        <v>2.4</v>
      </c>
      <c r="L25" s="39">
        <v>2.2000000000000002</v>
      </c>
      <c r="M25" s="39">
        <v>1</v>
      </c>
      <c r="N25" s="39">
        <v>8.6</v>
      </c>
      <c r="O25" s="39">
        <v>8.1</v>
      </c>
    </row>
    <row r="26" spans="1:15" x14ac:dyDescent="0.25">
      <c r="A26" s="39">
        <v>25</v>
      </c>
      <c r="B26" s="39">
        <v>4.7</v>
      </c>
      <c r="C26" s="39">
        <v>4</v>
      </c>
      <c r="D26" s="39">
        <v>5.3</v>
      </c>
      <c r="E26" s="39">
        <v>0</v>
      </c>
      <c r="F26" s="39">
        <v>1</v>
      </c>
      <c r="G26" s="39">
        <v>4.7</v>
      </c>
      <c r="H26" s="39">
        <v>8</v>
      </c>
      <c r="I26" s="39">
        <v>1</v>
      </c>
      <c r="J26" s="39">
        <v>0</v>
      </c>
      <c r="K26" s="39">
        <v>4.0999999999999996</v>
      </c>
      <c r="L26" s="39">
        <v>3.5</v>
      </c>
      <c r="M26" s="39">
        <v>0</v>
      </c>
      <c r="N26" s="39">
        <v>4.8</v>
      </c>
      <c r="O26" s="39">
        <v>4.9000000000000004</v>
      </c>
    </row>
    <row r="27" spans="1:15" x14ac:dyDescent="0.25">
      <c r="A27" s="39">
        <v>26</v>
      </c>
      <c r="B27" s="39">
        <v>6.1</v>
      </c>
      <c r="C27" s="39">
        <v>3.9</v>
      </c>
      <c r="D27" s="39">
        <v>5.3</v>
      </c>
      <c r="E27" s="39">
        <v>1</v>
      </c>
      <c r="F27" s="39">
        <v>1</v>
      </c>
      <c r="G27" s="39">
        <v>5.6</v>
      </c>
      <c r="H27" s="39">
        <v>7.1</v>
      </c>
      <c r="I27" s="39">
        <v>0</v>
      </c>
      <c r="J27" s="39">
        <v>0</v>
      </c>
      <c r="K27" s="39">
        <v>3.6</v>
      </c>
      <c r="L27" s="39">
        <v>4</v>
      </c>
      <c r="M27" s="39">
        <v>1</v>
      </c>
      <c r="N27" s="39">
        <v>6.6</v>
      </c>
      <c r="O27" s="39">
        <v>6.8</v>
      </c>
    </row>
    <row r="28" spans="1:15" x14ac:dyDescent="0.25">
      <c r="A28" s="39">
        <v>27</v>
      </c>
      <c r="B28" s="39">
        <v>5.8</v>
      </c>
      <c r="C28" s="39">
        <v>4.4000000000000004</v>
      </c>
      <c r="D28" s="39">
        <v>3.7</v>
      </c>
      <c r="E28" s="39">
        <v>0</v>
      </c>
      <c r="F28" s="39">
        <v>0</v>
      </c>
      <c r="G28" s="39">
        <v>5.3</v>
      </c>
      <c r="H28" s="39">
        <v>4.8</v>
      </c>
      <c r="I28" s="39">
        <v>0</v>
      </c>
      <c r="J28" s="39">
        <v>0</v>
      </c>
      <c r="K28" s="39">
        <v>3</v>
      </c>
      <c r="L28" s="39">
        <v>4.0999999999999996</v>
      </c>
      <c r="M28" s="39">
        <v>0</v>
      </c>
      <c r="N28" s="39">
        <v>6.3</v>
      </c>
      <c r="O28" s="39">
        <v>7.1</v>
      </c>
    </row>
    <row r="29" spans="1:15" x14ac:dyDescent="0.25">
      <c r="A29" s="39">
        <v>28</v>
      </c>
      <c r="B29" s="39">
        <v>5.5</v>
      </c>
      <c r="C29" s="39">
        <v>3.7</v>
      </c>
      <c r="D29" s="39">
        <v>4.2</v>
      </c>
      <c r="E29" s="39">
        <v>0</v>
      </c>
      <c r="F29" s="39">
        <v>1</v>
      </c>
      <c r="G29" s="39">
        <v>4.3</v>
      </c>
      <c r="H29" s="39">
        <v>9</v>
      </c>
      <c r="I29" s="39">
        <v>1</v>
      </c>
      <c r="J29" s="39">
        <v>1</v>
      </c>
      <c r="K29" s="39">
        <v>3.3</v>
      </c>
      <c r="L29" s="39">
        <v>2.6</v>
      </c>
      <c r="M29" s="39">
        <v>0</v>
      </c>
      <c r="N29" s="39">
        <v>5.4</v>
      </c>
      <c r="O29" s="39">
        <v>5.5</v>
      </c>
    </row>
    <row r="30" spans="1:15" x14ac:dyDescent="0.25">
      <c r="A30" s="39">
        <v>29</v>
      </c>
      <c r="B30" s="39">
        <v>6</v>
      </c>
      <c r="C30" s="39">
        <v>4.4000000000000004</v>
      </c>
      <c r="D30" s="39">
        <v>4</v>
      </c>
      <c r="E30" s="39">
        <v>0</v>
      </c>
      <c r="F30" s="39">
        <v>0</v>
      </c>
      <c r="G30" s="39">
        <v>5.7</v>
      </c>
      <c r="H30" s="39">
        <v>4.8</v>
      </c>
      <c r="I30" s="39">
        <v>0</v>
      </c>
      <c r="J30" s="39">
        <v>0</v>
      </c>
      <c r="K30" s="39">
        <v>3</v>
      </c>
      <c r="L30" s="39">
        <v>2.2999999999999998</v>
      </c>
      <c r="M30" s="39">
        <v>0</v>
      </c>
      <c r="N30" s="39">
        <v>6.3</v>
      </c>
      <c r="O30" s="39">
        <v>6.9</v>
      </c>
    </row>
    <row r="31" spans="1:15" x14ac:dyDescent="0.25">
      <c r="A31" s="39">
        <v>30</v>
      </c>
      <c r="B31" s="39">
        <v>4</v>
      </c>
      <c r="C31" s="39">
        <v>3.5</v>
      </c>
      <c r="D31" s="39">
        <v>4.5999999999999996</v>
      </c>
      <c r="E31" s="39">
        <v>0</v>
      </c>
      <c r="F31" s="39">
        <v>1</v>
      </c>
      <c r="G31" s="39">
        <v>4.7</v>
      </c>
      <c r="H31" s="39">
        <v>7.7</v>
      </c>
      <c r="I31" s="39">
        <v>1</v>
      </c>
      <c r="J31" s="39">
        <v>1</v>
      </c>
      <c r="K31" s="39">
        <v>3.6</v>
      </c>
      <c r="L31" s="39">
        <v>5.0999999999999996</v>
      </c>
      <c r="M31" s="39">
        <v>1</v>
      </c>
      <c r="N31" s="39">
        <v>5.4</v>
      </c>
      <c r="O31" s="39">
        <v>5.5</v>
      </c>
    </row>
    <row r="32" spans="1:15" x14ac:dyDescent="0.25">
      <c r="A32" s="39">
        <v>31</v>
      </c>
      <c r="B32" s="39">
        <v>4.3</v>
      </c>
      <c r="C32" s="39">
        <v>3.3</v>
      </c>
      <c r="D32" s="39">
        <v>4.7</v>
      </c>
      <c r="E32" s="39">
        <v>0</v>
      </c>
      <c r="F32" s="39">
        <v>0</v>
      </c>
      <c r="G32" s="39">
        <v>3.7</v>
      </c>
      <c r="H32" s="39">
        <v>5.2</v>
      </c>
      <c r="I32" s="39">
        <v>1</v>
      </c>
      <c r="J32" s="39">
        <v>1</v>
      </c>
      <c r="K32" s="39">
        <v>3.4</v>
      </c>
      <c r="L32" s="39">
        <v>4.5</v>
      </c>
      <c r="M32" s="39">
        <v>0</v>
      </c>
      <c r="N32" s="39">
        <v>6.1</v>
      </c>
      <c r="O32" s="39">
        <v>6.8</v>
      </c>
    </row>
    <row r="33" spans="1:15" x14ac:dyDescent="0.25">
      <c r="A33" s="39">
        <v>32</v>
      </c>
      <c r="B33" s="39">
        <v>4.5</v>
      </c>
      <c r="C33" s="39">
        <v>3</v>
      </c>
      <c r="D33" s="39">
        <v>3.8</v>
      </c>
      <c r="E33" s="39">
        <v>0</v>
      </c>
      <c r="F33" s="39">
        <v>1</v>
      </c>
      <c r="G33" s="39">
        <v>3</v>
      </c>
      <c r="H33" s="39">
        <v>6.6</v>
      </c>
      <c r="I33" s="39">
        <v>1</v>
      </c>
      <c r="J33" s="39">
        <v>0</v>
      </c>
      <c r="K33" s="39">
        <v>2.5</v>
      </c>
      <c r="L33" s="39">
        <v>2.2999999999999998</v>
      </c>
      <c r="M33" s="39">
        <v>1</v>
      </c>
      <c r="N33" s="39">
        <v>6.4</v>
      </c>
      <c r="O33" s="39">
        <v>5.8</v>
      </c>
    </row>
    <row r="34" spans="1:15" x14ac:dyDescent="0.25">
      <c r="A34" s="39">
        <v>33</v>
      </c>
      <c r="B34" s="39">
        <v>5.3</v>
      </c>
      <c r="C34" s="39">
        <v>3.4</v>
      </c>
      <c r="D34" s="39">
        <v>4.9000000000000004</v>
      </c>
      <c r="E34" s="39">
        <v>0</v>
      </c>
      <c r="F34" s="39">
        <v>1</v>
      </c>
      <c r="G34" s="39">
        <v>3.5</v>
      </c>
      <c r="H34" s="39">
        <v>9.1999999999999993</v>
      </c>
      <c r="I34" s="39">
        <v>1</v>
      </c>
      <c r="J34" s="39">
        <v>1</v>
      </c>
      <c r="K34" s="39">
        <v>3.7</v>
      </c>
      <c r="L34" s="39">
        <v>5.3</v>
      </c>
      <c r="M34" s="39">
        <v>1</v>
      </c>
      <c r="N34" s="39">
        <v>5.4</v>
      </c>
      <c r="O34" s="39">
        <v>6.5</v>
      </c>
    </row>
    <row r="35" spans="1:15" x14ac:dyDescent="0.25">
      <c r="A35" s="39">
        <v>34</v>
      </c>
      <c r="B35" s="39">
        <v>5.7</v>
      </c>
      <c r="C35" s="39">
        <v>4.2</v>
      </c>
      <c r="D35" s="39">
        <v>4.7</v>
      </c>
      <c r="E35" s="39">
        <v>1</v>
      </c>
      <c r="F35" s="39">
        <v>1</v>
      </c>
      <c r="G35" s="39">
        <v>4.7</v>
      </c>
      <c r="H35" s="39">
        <v>8.6999999999999993</v>
      </c>
      <c r="I35" s="39">
        <v>0</v>
      </c>
      <c r="J35" s="39">
        <v>1</v>
      </c>
      <c r="K35" s="39">
        <v>3.3</v>
      </c>
      <c r="L35" s="39">
        <v>5.5</v>
      </c>
      <c r="M35" s="39">
        <v>1</v>
      </c>
      <c r="N35" s="39">
        <v>7.3</v>
      </c>
      <c r="O35" s="39">
        <v>7.5</v>
      </c>
    </row>
    <row r="36" spans="1:15" x14ac:dyDescent="0.25">
      <c r="A36" s="39">
        <v>35</v>
      </c>
      <c r="B36" s="39">
        <v>3.9</v>
      </c>
      <c r="C36" s="39">
        <v>3.5</v>
      </c>
      <c r="D36" s="39">
        <v>6.8</v>
      </c>
      <c r="E36" s="39">
        <v>0</v>
      </c>
      <c r="F36" s="39">
        <v>1</v>
      </c>
      <c r="G36" s="39">
        <v>2.5</v>
      </c>
      <c r="H36" s="39">
        <v>8.4</v>
      </c>
      <c r="I36" s="39">
        <v>1</v>
      </c>
      <c r="J36" s="39">
        <v>0</v>
      </c>
      <c r="K36" s="39">
        <v>4</v>
      </c>
      <c r="L36" s="39">
        <v>3</v>
      </c>
      <c r="M36" s="39">
        <v>1</v>
      </c>
      <c r="N36" s="39">
        <v>6.3</v>
      </c>
      <c r="O36" s="39">
        <v>6.6</v>
      </c>
    </row>
    <row r="37" spans="1:15" x14ac:dyDescent="0.25">
      <c r="A37" s="39">
        <v>36</v>
      </c>
      <c r="B37" s="39">
        <v>4.3</v>
      </c>
      <c r="C37" s="39">
        <v>2.5</v>
      </c>
      <c r="D37" s="39">
        <v>2.9</v>
      </c>
      <c r="E37" s="39">
        <v>0</v>
      </c>
      <c r="F37" s="39">
        <v>0</v>
      </c>
      <c r="G37" s="39">
        <v>3.1</v>
      </c>
      <c r="H37" s="39">
        <v>5.6</v>
      </c>
      <c r="I37" s="39">
        <v>1</v>
      </c>
      <c r="J37" s="39">
        <v>0</v>
      </c>
      <c r="K37" s="39">
        <v>3.2</v>
      </c>
      <c r="L37" s="39">
        <v>3.5</v>
      </c>
      <c r="M37" s="39">
        <v>0</v>
      </c>
      <c r="N37" s="39">
        <v>5.4</v>
      </c>
      <c r="O37" s="39">
        <v>4.5999999999999996</v>
      </c>
    </row>
    <row r="38" spans="1:15" x14ac:dyDescent="0.25">
      <c r="A38" s="39">
        <v>37</v>
      </c>
      <c r="B38" s="39">
        <v>4.5999999999999996</v>
      </c>
      <c r="C38" s="39">
        <v>3.5</v>
      </c>
      <c r="D38" s="39">
        <v>4.5</v>
      </c>
      <c r="E38" s="39">
        <v>1</v>
      </c>
      <c r="F38" s="39">
        <v>0</v>
      </c>
      <c r="G38" s="39">
        <v>3.9</v>
      </c>
      <c r="H38" s="39">
        <v>6.8</v>
      </c>
      <c r="I38" s="39">
        <v>0</v>
      </c>
      <c r="J38" s="39">
        <v>0</v>
      </c>
      <c r="K38" s="39">
        <v>3.4</v>
      </c>
      <c r="L38" s="39">
        <v>3.9</v>
      </c>
      <c r="M38" s="39">
        <v>0</v>
      </c>
      <c r="N38" s="39">
        <v>7.1</v>
      </c>
      <c r="O38" s="39">
        <v>8</v>
      </c>
    </row>
    <row r="39" spans="1:15" x14ac:dyDescent="0.25">
      <c r="A39" s="39">
        <v>38</v>
      </c>
      <c r="B39" s="39">
        <v>7.3</v>
      </c>
      <c r="C39" s="39">
        <v>4.9000000000000004</v>
      </c>
      <c r="D39" s="39">
        <v>5.5</v>
      </c>
      <c r="E39" s="39">
        <v>0</v>
      </c>
      <c r="F39" s="39">
        <v>1</v>
      </c>
      <c r="G39" s="39">
        <v>5.2</v>
      </c>
      <c r="H39" s="39">
        <v>7.7</v>
      </c>
      <c r="I39" s="39">
        <v>0</v>
      </c>
      <c r="J39" s="39">
        <v>0</v>
      </c>
      <c r="K39" s="39">
        <v>4.0999999999999996</v>
      </c>
      <c r="L39" s="39">
        <v>2.9</v>
      </c>
      <c r="M39" s="39">
        <v>1</v>
      </c>
      <c r="N39" s="39">
        <v>8.6999999999999993</v>
      </c>
      <c r="O39" s="39">
        <v>9.9</v>
      </c>
    </row>
    <row r="40" spans="1:15" x14ac:dyDescent="0.25">
      <c r="A40" s="39">
        <v>39</v>
      </c>
      <c r="B40" s="39">
        <v>6.2</v>
      </c>
      <c r="C40" s="39">
        <v>4.5</v>
      </c>
      <c r="D40" s="39">
        <v>5</v>
      </c>
      <c r="E40" s="39">
        <v>1</v>
      </c>
      <c r="F40" s="39">
        <v>1</v>
      </c>
      <c r="G40" s="39">
        <v>4.7</v>
      </c>
      <c r="H40" s="39">
        <v>9</v>
      </c>
      <c r="I40" s="39">
        <v>0</v>
      </c>
      <c r="J40" s="39">
        <v>1</v>
      </c>
      <c r="K40" s="39">
        <v>3.6</v>
      </c>
      <c r="L40" s="39">
        <v>5.8</v>
      </c>
      <c r="M40" s="39">
        <v>1</v>
      </c>
      <c r="N40" s="39">
        <v>7.6</v>
      </c>
      <c r="O40" s="39">
        <v>6.9</v>
      </c>
    </row>
    <row r="41" spans="1:15" x14ac:dyDescent="0.25">
      <c r="A41" s="39">
        <v>40</v>
      </c>
      <c r="B41" s="39">
        <v>4.8</v>
      </c>
      <c r="C41" s="39">
        <v>3.2</v>
      </c>
      <c r="D41" s="39">
        <v>6.4</v>
      </c>
      <c r="E41" s="39">
        <v>0</v>
      </c>
      <c r="F41" s="39">
        <v>1</v>
      </c>
      <c r="G41" s="39">
        <v>4.5</v>
      </c>
      <c r="H41" s="39">
        <v>8.1999999999999993</v>
      </c>
      <c r="I41" s="39">
        <v>1</v>
      </c>
      <c r="J41" s="39">
        <v>0</v>
      </c>
      <c r="K41" s="39">
        <v>4.9000000000000004</v>
      </c>
      <c r="L41" s="39">
        <v>5.0999999999999996</v>
      </c>
      <c r="M41" s="39">
        <v>0</v>
      </c>
      <c r="N41" s="39">
        <v>6</v>
      </c>
      <c r="O41" s="39">
        <v>5.5</v>
      </c>
    </row>
    <row r="42" spans="1:15" x14ac:dyDescent="0.25">
      <c r="A42" s="39">
        <v>41</v>
      </c>
      <c r="B42" s="39">
        <v>5.5</v>
      </c>
      <c r="C42" s="39">
        <v>3.9</v>
      </c>
      <c r="D42" s="39">
        <v>5.2</v>
      </c>
      <c r="E42" s="39">
        <v>1</v>
      </c>
      <c r="F42" s="39">
        <v>1</v>
      </c>
      <c r="G42" s="39">
        <v>4.5999999999999996</v>
      </c>
      <c r="H42" s="39">
        <v>9.1</v>
      </c>
      <c r="I42" s="39">
        <v>0</v>
      </c>
      <c r="J42" s="39">
        <v>1</v>
      </c>
      <c r="K42" s="39">
        <v>3.4</v>
      </c>
      <c r="L42" s="39">
        <v>3.1</v>
      </c>
      <c r="M42" s="39">
        <v>1</v>
      </c>
      <c r="N42" s="39">
        <v>7</v>
      </c>
      <c r="O42" s="39">
        <v>7.5</v>
      </c>
    </row>
    <row r="43" spans="1:15" x14ac:dyDescent="0.25">
      <c r="A43" s="39">
        <v>42</v>
      </c>
      <c r="B43" s="39">
        <v>5.4</v>
      </c>
      <c r="C43" s="39">
        <v>4.0999999999999996</v>
      </c>
      <c r="D43" s="39">
        <v>4.9000000000000004</v>
      </c>
      <c r="E43" s="39">
        <v>1</v>
      </c>
      <c r="F43" s="39">
        <v>0</v>
      </c>
      <c r="G43" s="39">
        <v>4.0999999999999996</v>
      </c>
      <c r="H43" s="39">
        <v>8.5</v>
      </c>
      <c r="I43" s="39">
        <v>0</v>
      </c>
      <c r="J43" s="39">
        <v>1</v>
      </c>
      <c r="K43" s="39">
        <v>3.8</v>
      </c>
      <c r="L43" s="39">
        <v>3.8</v>
      </c>
      <c r="M43" s="39">
        <v>0</v>
      </c>
      <c r="N43" s="39">
        <v>7.6</v>
      </c>
      <c r="O43" s="39">
        <v>8</v>
      </c>
    </row>
    <row r="44" spans="1:15" x14ac:dyDescent="0.25">
      <c r="A44" s="39">
        <v>43</v>
      </c>
      <c r="B44" s="39">
        <v>6.8</v>
      </c>
      <c r="C44" s="39">
        <v>4.3</v>
      </c>
      <c r="D44" s="39">
        <v>6.3</v>
      </c>
      <c r="E44" s="39">
        <v>0</v>
      </c>
      <c r="F44" s="39">
        <v>0</v>
      </c>
      <c r="G44" s="39">
        <v>4.5999999999999996</v>
      </c>
      <c r="H44" s="39">
        <v>7.4</v>
      </c>
      <c r="I44" s="39">
        <v>0</v>
      </c>
      <c r="J44" s="39">
        <v>0</v>
      </c>
      <c r="K44" s="39">
        <v>5.0999999999999996</v>
      </c>
      <c r="L44" s="39">
        <v>5.8</v>
      </c>
      <c r="M44" s="39">
        <v>1</v>
      </c>
      <c r="N44" s="39">
        <v>8.9</v>
      </c>
      <c r="O44" s="39">
        <v>7.8</v>
      </c>
    </row>
    <row r="45" spans="1:15" x14ac:dyDescent="0.25">
      <c r="A45" s="39">
        <v>44</v>
      </c>
      <c r="B45" s="39">
        <v>6.9</v>
      </c>
      <c r="C45" s="39">
        <v>4.5</v>
      </c>
      <c r="D45" s="39">
        <v>7.8</v>
      </c>
      <c r="E45" s="39">
        <v>1</v>
      </c>
      <c r="F45" s="39">
        <v>1</v>
      </c>
      <c r="G45" s="39">
        <v>4.9000000000000004</v>
      </c>
      <c r="H45" s="39">
        <v>5.9</v>
      </c>
      <c r="I45" s="39">
        <v>0</v>
      </c>
      <c r="J45" s="39">
        <v>1</v>
      </c>
      <c r="K45" s="39">
        <v>5.0999999999999996</v>
      </c>
      <c r="L45" s="39">
        <v>4.4000000000000004</v>
      </c>
      <c r="M45" s="39">
        <v>1</v>
      </c>
      <c r="N45" s="39">
        <v>7.6</v>
      </c>
      <c r="O45" s="39">
        <v>7.9</v>
      </c>
    </row>
    <row r="46" spans="1:15" x14ac:dyDescent="0.25">
      <c r="A46" s="39">
        <v>45</v>
      </c>
      <c r="B46" s="39">
        <v>7.1</v>
      </c>
      <c r="C46" s="39">
        <v>4.7</v>
      </c>
      <c r="D46" s="39">
        <v>3</v>
      </c>
      <c r="E46" s="39">
        <v>0</v>
      </c>
      <c r="F46" s="39">
        <v>0</v>
      </c>
      <c r="G46" s="39">
        <v>4.3</v>
      </c>
      <c r="H46" s="39">
        <v>5.2</v>
      </c>
      <c r="I46" s="39">
        <v>0</v>
      </c>
      <c r="J46" s="39">
        <v>1</v>
      </c>
      <c r="K46" s="39">
        <v>2.5</v>
      </c>
      <c r="L46" s="39">
        <v>3.6</v>
      </c>
      <c r="M46" s="39">
        <v>0</v>
      </c>
      <c r="N46" s="39">
        <v>5.5</v>
      </c>
      <c r="O46" s="39">
        <v>5.6</v>
      </c>
    </row>
    <row r="47" spans="1:15" x14ac:dyDescent="0.25">
      <c r="A47" s="39">
        <v>46</v>
      </c>
      <c r="B47" s="39">
        <v>5.9</v>
      </c>
      <c r="C47" s="39">
        <v>4.8</v>
      </c>
      <c r="D47" s="39">
        <v>5.5</v>
      </c>
      <c r="E47" s="39">
        <v>1</v>
      </c>
      <c r="F47" s="39">
        <v>1</v>
      </c>
      <c r="G47" s="39">
        <v>5.2</v>
      </c>
      <c r="H47" s="39">
        <v>8.4</v>
      </c>
      <c r="I47" s="39">
        <v>0</v>
      </c>
      <c r="J47" s="39">
        <v>0</v>
      </c>
      <c r="K47" s="39">
        <v>4.0999999999999996</v>
      </c>
      <c r="L47" s="39">
        <v>5.8</v>
      </c>
      <c r="M47" s="39">
        <v>1</v>
      </c>
      <c r="N47" s="39">
        <v>7.4</v>
      </c>
      <c r="O47" s="39">
        <v>8.6</v>
      </c>
    </row>
    <row r="48" spans="1:15" x14ac:dyDescent="0.25">
      <c r="A48" s="39">
        <v>47</v>
      </c>
      <c r="B48" s="39">
        <v>6.3</v>
      </c>
      <c r="C48" s="39">
        <v>3.5</v>
      </c>
      <c r="D48" s="39">
        <v>4.5</v>
      </c>
      <c r="E48" s="39">
        <v>0</v>
      </c>
      <c r="F48" s="39">
        <v>0</v>
      </c>
      <c r="G48" s="39">
        <v>5</v>
      </c>
      <c r="H48" s="39">
        <v>3.8</v>
      </c>
      <c r="I48" s="39">
        <v>0</v>
      </c>
      <c r="J48" s="39">
        <v>1</v>
      </c>
      <c r="K48" s="39">
        <v>4.3</v>
      </c>
      <c r="L48" s="39">
        <v>2.9</v>
      </c>
      <c r="M48" s="39">
        <v>0</v>
      </c>
      <c r="N48" s="39">
        <v>7.1</v>
      </c>
      <c r="O48" s="39">
        <v>8.8000000000000007</v>
      </c>
    </row>
    <row r="49" spans="1:15" x14ac:dyDescent="0.25">
      <c r="A49" s="39">
        <v>48</v>
      </c>
      <c r="B49" s="39">
        <v>7.5</v>
      </c>
      <c r="C49" s="39">
        <v>5.2</v>
      </c>
      <c r="D49" s="39">
        <v>6</v>
      </c>
      <c r="E49" s="39">
        <v>1</v>
      </c>
      <c r="F49" s="39">
        <v>1</v>
      </c>
      <c r="G49" s="39">
        <v>6.5</v>
      </c>
      <c r="H49" s="39">
        <v>8.1999999999999993</v>
      </c>
      <c r="I49" s="39">
        <v>0</v>
      </c>
      <c r="J49" s="39">
        <v>1</v>
      </c>
      <c r="K49" s="39">
        <v>3.8</v>
      </c>
      <c r="L49" s="39">
        <v>5.7</v>
      </c>
      <c r="M49" s="39">
        <v>1</v>
      </c>
      <c r="N49" s="39">
        <v>7.6</v>
      </c>
      <c r="O49" s="39">
        <v>7.6</v>
      </c>
    </row>
    <row r="50" spans="1:15" x14ac:dyDescent="0.25">
      <c r="A50" s="39">
        <v>49</v>
      </c>
      <c r="B50" s="39">
        <v>6.1</v>
      </c>
      <c r="C50" s="39">
        <v>3.9</v>
      </c>
      <c r="D50" s="39">
        <v>6.7</v>
      </c>
      <c r="E50" s="39">
        <v>0</v>
      </c>
      <c r="F50" s="39">
        <v>1</v>
      </c>
      <c r="G50" s="39">
        <v>4.5</v>
      </c>
      <c r="H50" s="39">
        <v>6.8</v>
      </c>
      <c r="I50" s="39">
        <v>0</v>
      </c>
      <c r="J50" s="39">
        <v>0</v>
      </c>
      <c r="K50" s="39">
        <v>3.7</v>
      </c>
      <c r="L50" s="39">
        <v>4.2</v>
      </c>
      <c r="M50" s="39">
        <v>0</v>
      </c>
      <c r="N50" s="39">
        <v>8.6999999999999993</v>
      </c>
      <c r="O50" s="39">
        <v>8.1</v>
      </c>
    </row>
    <row r="51" spans="1:15" x14ac:dyDescent="0.25">
      <c r="A51" s="39">
        <v>50</v>
      </c>
      <c r="B51" s="39">
        <v>5.8</v>
      </c>
      <c r="C51" s="39">
        <v>4.3</v>
      </c>
      <c r="D51" s="39">
        <v>5.8</v>
      </c>
      <c r="E51" s="39">
        <v>0</v>
      </c>
      <c r="F51" s="39">
        <v>0</v>
      </c>
      <c r="G51" s="39">
        <v>4.0999999999999996</v>
      </c>
      <c r="H51" s="39">
        <v>4.7</v>
      </c>
      <c r="I51" s="39">
        <v>0</v>
      </c>
      <c r="J51" s="39">
        <v>1</v>
      </c>
      <c r="K51" s="39">
        <v>3.9</v>
      </c>
      <c r="L51" s="39">
        <v>4.4000000000000004</v>
      </c>
      <c r="M51" s="39">
        <v>1</v>
      </c>
      <c r="N51" s="39">
        <v>8.6</v>
      </c>
      <c r="O51" s="39">
        <v>7.8</v>
      </c>
    </row>
    <row r="52" spans="1:15" x14ac:dyDescent="0.25">
      <c r="A52" s="39">
        <v>51</v>
      </c>
      <c r="B52" s="39">
        <v>4.2</v>
      </c>
      <c r="C52" s="39">
        <v>2.8</v>
      </c>
      <c r="D52" s="39">
        <v>4.8</v>
      </c>
      <c r="E52" s="39">
        <v>0</v>
      </c>
      <c r="F52" s="39">
        <v>1</v>
      </c>
      <c r="G52" s="39">
        <v>4</v>
      </c>
      <c r="H52" s="39">
        <v>7.2</v>
      </c>
      <c r="I52" s="39">
        <v>1</v>
      </c>
      <c r="J52" s="39">
        <v>0</v>
      </c>
      <c r="K52" s="39">
        <v>3.6</v>
      </c>
      <c r="L52" s="39">
        <v>3.4</v>
      </c>
      <c r="M52" s="39">
        <v>1</v>
      </c>
      <c r="N52" s="39">
        <v>5.4</v>
      </c>
      <c r="O52" s="39">
        <v>7.5</v>
      </c>
    </row>
    <row r="53" spans="1:15" x14ac:dyDescent="0.25">
      <c r="A53" s="39">
        <v>52</v>
      </c>
      <c r="B53" s="39">
        <v>7.4</v>
      </c>
      <c r="C53" s="39">
        <v>4.9000000000000004</v>
      </c>
      <c r="D53" s="39">
        <v>3.1</v>
      </c>
      <c r="E53" s="39">
        <v>0</v>
      </c>
      <c r="F53" s="39">
        <v>0</v>
      </c>
      <c r="G53" s="39">
        <v>4.5</v>
      </c>
      <c r="H53" s="39">
        <v>5.3</v>
      </c>
      <c r="I53" s="39">
        <v>0</v>
      </c>
      <c r="J53" s="39">
        <v>1</v>
      </c>
      <c r="K53" s="39">
        <v>2.7</v>
      </c>
      <c r="L53" s="39">
        <v>2.7</v>
      </c>
      <c r="M53" s="39">
        <v>0</v>
      </c>
      <c r="N53" s="39">
        <v>5.7</v>
      </c>
      <c r="O53" s="39">
        <v>7.1</v>
      </c>
    </row>
    <row r="54" spans="1:15" x14ac:dyDescent="0.25">
      <c r="A54" s="39">
        <v>53</v>
      </c>
      <c r="B54" s="39">
        <v>6.1</v>
      </c>
      <c r="C54" s="39">
        <v>4.5999999999999996</v>
      </c>
      <c r="D54" s="39">
        <v>4.5999999999999996</v>
      </c>
      <c r="E54" s="39">
        <v>0</v>
      </c>
      <c r="F54" s="39">
        <v>1</v>
      </c>
      <c r="G54" s="39">
        <v>4.7</v>
      </c>
      <c r="H54" s="39">
        <v>6.3</v>
      </c>
      <c r="I54" s="39">
        <v>0</v>
      </c>
      <c r="J54" s="39">
        <v>0</v>
      </c>
      <c r="K54" s="39">
        <v>2.5</v>
      </c>
      <c r="L54" s="39">
        <v>3.2</v>
      </c>
      <c r="M54" s="39">
        <v>1</v>
      </c>
      <c r="N54" s="39">
        <v>8.6999999999999993</v>
      </c>
      <c r="O54" s="39">
        <v>9</v>
      </c>
    </row>
    <row r="55" spans="1:15" x14ac:dyDescent="0.25">
      <c r="A55" s="39">
        <v>54</v>
      </c>
      <c r="B55" s="39">
        <v>4.4000000000000004</v>
      </c>
      <c r="C55" s="39">
        <v>3.3</v>
      </c>
      <c r="D55" s="39">
        <v>4.7</v>
      </c>
      <c r="E55" s="39">
        <v>0</v>
      </c>
      <c r="F55" s="39">
        <v>0</v>
      </c>
      <c r="G55" s="39">
        <v>3.2</v>
      </c>
      <c r="H55" s="39">
        <v>5.2</v>
      </c>
      <c r="I55" s="39">
        <v>1</v>
      </c>
      <c r="J55" s="39">
        <v>1</v>
      </c>
      <c r="K55" s="39">
        <v>3.4</v>
      </c>
      <c r="L55" s="39">
        <v>3.3</v>
      </c>
      <c r="M55" s="39">
        <v>0</v>
      </c>
      <c r="N55" s="39">
        <v>6.1</v>
      </c>
      <c r="O55" s="39">
        <v>7</v>
      </c>
    </row>
    <row r="56" spans="1:15" x14ac:dyDescent="0.25">
      <c r="A56" s="39">
        <v>55</v>
      </c>
      <c r="B56" s="39">
        <v>5.8</v>
      </c>
      <c r="C56" s="39">
        <v>4.2</v>
      </c>
      <c r="D56" s="39">
        <v>4.7</v>
      </c>
      <c r="E56" s="39">
        <v>1</v>
      </c>
      <c r="F56" s="39">
        <v>1</v>
      </c>
      <c r="G56" s="39">
        <v>4.9000000000000004</v>
      </c>
      <c r="H56" s="39">
        <v>8.6999999999999993</v>
      </c>
      <c r="I56" s="39">
        <v>0</v>
      </c>
      <c r="J56" s="39">
        <v>1</v>
      </c>
      <c r="K56" s="39">
        <v>3.3</v>
      </c>
      <c r="L56" s="39">
        <v>3.2</v>
      </c>
      <c r="M56" s="39">
        <v>1</v>
      </c>
      <c r="N56" s="39">
        <v>7.3</v>
      </c>
      <c r="O56" s="39">
        <v>8.1</v>
      </c>
    </row>
    <row r="57" spans="1:15" x14ac:dyDescent="0.25">
      <c r="A57" s="39">
        <v>56</v>
      </c>
      <c r="B57" s="39">
        <v>5.7</v>
      </c>
      <c r="C57" s="39">
        <v>3.4</v>
      </c>
      <c r="D57" s="39">
        <v>5.5</v>
      </c>
      <c r="E57" s="39">
        <v>0</v>
      </c>
      <c r="F57" s="39">
        <v>0</v>
      </c>
      <c r="G57" s="39">
        <v>4.0999999999999996</v>
      </c>
      <c r="H57" s="39">
        <v>7.4</v>
      </c>
      <c r="I57" s="39">
        <v>0</v>
      </c>
      <c r="J57" s="39">
        <v>1</v>
      </c>
      <c r="K57" s="39">
        <v>3.8</v>
      </c>
      <c r="L57" s="39">
        <v>3.7</v>
      </c>
      <c r="M57" s="39">
        <v>0</v>
      </c>
      <c r="N57" s="39">
        <v>7.7</v>
      </c>
      <c r="O57" s="39">
        <v>7.6</v>
      </c>
    </row>
    <row r="58" spans="1:15" x14ac:dyDescent="0.25">
      <c r="A58" s="39">
        <v>57</v>
      </c>
      <c r="B58" s="39">
        <v>7.7</v>
      </c>
      <c r="C58" s="39">
        <v>5.5</v>
      </c>
      <c r="D58" s="39">
        <v>6.9</v>
      </c>
      <c r="E58" s="39">
        <v>1</v>
      </c>
      <c r="F58" s="39">
        <v>1</v>
      </c>
      <c r="G58" s="39">
        <v>5.7</v>
      </c>
      <c r="H58" s="39">
        <v>9.6</v>
      </c>
      <c r="I58" s="39">
        <v>0</v>
      </c>
      <c r="J58" s="39">
        <v>0</v>
      </c>
      <c r="K58" s="39">
        <v>5.0999999999999996</v>
      </c>
      <c r="L58" s="39">
        <v>4.5</v>
      </c>
      <c r="M58" s="39">
        <v>1</v>
      </c>
      <c r="N58" s="39">
        <v>9</v>
      </c>
      <c r="O58" s="39">
        <v>7.9</v>
      </c>
    </row>
    <row r="59" spans="1:15" x14ac:dyDescent="0.25">
      <c r="A59" s="39">
        <v>58</v>
      </c>
      <c r="B59" s="39">
        <v>5.8</v>
      </c>
      <c r="C59" s="39">
        <v>4</v>
      </c>
      <c r="D59" s="39">
        <v>5.4</v>
      </c>
      <c r="E59" s="39">
        <v>0</v>
      </c>
      <c r="F59" s="39">
        <v>0</v>
      </c>
      <c r="G59" s="39">
        <v>4.5999999999999996</v>
      </c>
      <c r="H59" s="39">
        <v>4.4000000000000004</v>
      </c>
      <c r="I59" s="39">
        <v>0</v>
      </c>
      <c r="J59" s="39">
        <v>1</v>
      </c>
      <c r="K59" s="39">
        <v>3.6</v>
      </c>
      <c r="L59" s="39">
        <v>5.6</v>
      </c>
      <c r="M59" s="39">
        <v>0</v>
      </c>
      <c r="N59" s="39">
        <v>8.1999999999999993</v>
      </c>
      <c r="O59" s="39">
        <v>7.5</v>
      </c>
    </row>
    <row r="60" spans="1:15" x14ac:dyDescent="0.25">
      <c r="A60" s="39">
        <v>59</v>
      </c>
      <c r="B60" s="39">
        <v>3.7</v>
      </c>
      <c r="C60" s="39">
        <v>3.5</v>
      </c>
      <c r="D60" s="39">
        <v>4.5</v>
      </c>
      <c r="E60" s="39">
        <v>0</v>
      </c>
      <c r="F60" s="39">
        <v>0</v>
      </c>
      <c r="G60" s="39">
        <v>3.7</v>
      </c>
      <c r="H60" s="39">
        <v>3.8</v>
      </c>
      <c r="I60" s="39">
        <v>0</v>
      </c>
      <c r="J60" s="39">
        <v>1</v>
      </c>
      <c r="K60" s="39">
        <v>4.3</v>
      </c>
      <c r="L60" s="39">
        <v>4.2</v>
      </c>
      <c r="M60" s="39">
        <v>0</v>
      </c>
      <c r="N60" s="39">
        <v>7.1</v>
      </c>
      <c r="O60" s="39">
        <v>6.5</v>
      </c>
    </row>
    <row r="61" spans="1:15" x14ac:dyDescent="0.25">
      <c r="A61" s="39">
        <v>60</v>
      </c>
      <c r="B61" s="39">
        <v>6.9</v>
      </c>
      <c r="C61" s="39">
        <v>4</v>
      </c>
      <c r="D61" s="39">
        <v>3.5</v>
      </c>
      <c r="E61" s="39">
        <v>0</v>
      </c>
      <c r="F61" s="39">
        <v>1</v>
      </c>
      <c r="G61" s="39">
        <v>5.6</v>
      </c>
      <c r="H61" s="39">
        <v>5.4</v>
      </c>
      <c r="I61" s="39">
        <v>0</v>
      </c>
      <c r="J61" s="39">
        <v>1</v>
      </c>
      <c r="K61" s="39">
        <v>2.8</v>
      </c>
      <c r="L61" s="39">
        <v>2.6</v>
      </c>
      <c r="M61" s="39">
        <v>1</v>
      </c>
      <c r="N61" s="39">
        <v>7.9</v>
      </c>
      <c r="O61" s="39">
        <v>8.5</v>
      </c>
    </row>
    <row r="62" spans="1:15" x14ac:dyDescent="0.25">
      <c r="A62" s="39">
        <v>61</v>
      </c>
      <c r="B62" s="39">
        <v>6.1</v>
      </c>
      <c r="C62" s="39">
        <v>4.5</v>
      </c>
      <c r="D62" s="39">
        <v>3.8</v>
      </c>
      <c r="E62" s="39">
        <v>0</v>
      </c>
      <c r="F62" s="39">
        <v>0</v>
      </c>
      <c r="G62" s="39">
        <v>5.4</v>
      </c>
      <c r="H62" s="39">
        <v>4.9000000000000004</v>
      </c>
      <c r="I62" s="39">
        <v>0</v>
      </c>
      <c r="J62" s="39">
        <v>0</v>
      </c>
      <c r="K62" s="39">
        <v>3.2</v>
      </c>
      <c r="L62" s="39">
        <v>2.8</v>
      </c>
      <c r="M62" s="39">
        <v>0</v>
      </c>
      <c r="N62" s="39">
        <v>6.6</v>
      </c>
      <c r="O62" s="39">
        <v>6.9</v>
      </c>
    </row>
    <row r="63" spans="1:15" x14ac:dyDescent="0.25">
      <c r="A63" s="39">
        <v>62</v>
      </c>
      <c r="B63" s="39">
        <v>5</v>
      </c>
      <c r="C63" s="39">
        <v>3.6</v>
      </c>
      <c r="D63" s="39">
        <v>5.9</v>
      </c>
      <c r="E63" s="39">
        <v>1</v>
      </c>
      <c r="F63" s="39">
        <v>1</v>
      </c>
      <c r="G63" s="39">
        <v>2.7</v>
      </c>
      <c r="H63" s="39">
        <v>6.7</v>
      </c>
      <c r="I63" s="39">
        <v>0</v>
      </c>
      <c r="J63" s="39">
        <v>0</v>
      </c>
      <c r="K63" s="39">
        <v>3.8</v>
      </c>
      <c r="L63" s="39">
        <v>4.5</v>
      </c>
      <c r="M63" s="39">
        <v>1</v>
      </c>
      <c r="N63" s="39">
        <v>8</v>
      </c>
      <c r="O63" s="39">
        <v>7.6</v>
      </c>
    </row>
    <row r="64" spans="1:15" x14ac:dyDescent="0.25">
      <c r="A64" s="39">
        <v>63</v>
      </c>
      <c r="B64" s="39">
        <v>5.0999999999999996</v>
      </c>
      <c r="C64" s="39">
        <v>2.9</v>
      </c>
      <c r="D64" s="39">
        <v>4.8</v>
      </c>
      <c r="E64" s="39">
        <v>0</v>
      </c>
      <c r="F64" s="39">
        <v>0</v>
      </c>
      <c r="G64" s="39">
        <v>4.4000000000000004</v>
      </c>
      <c r="H64" s="39">
        <v>5.8</v>
      </c>
      <c r="I64" s="39">
        <v>1</v>
      </c>
      <c r="J64" s="39">
        <v>0</v>
      </c>
      <c r="K64" s="39">
        <v>3.9</v>
      </c>
      <c r="L64" s="39">
        <v>4.3</v>
      </c>
      <c r="M64" s="39">
        <v>0</v>
      </c>
      <c r="N64" s="39">
        <v>6.3</v>
      </c>
      <c r="O64" s="39">
        <v>5.5</v>
      </c>
    </row>
    <row r="65" spans="1:15" x14ac:dyDescent="0.25">
      <c r="A65" s="39">
        <v>64</v>
      </c>
      <c r="B65" s="39">
        <v>4.5</v>
      </c>
      <c r="C65" s="39">
        <v>2.6</v>
      </c>
      <c r="D65" s="39">
        <v>3.4</v>
      </c>
      <c r="E65" s="39">
        <v>0</v>
      </c>
      <c r="F65" s="39">
        <v>1</v>
      </c>
      <c r="G65" s="39">
        <v>3.3</v>
      </c>
      <c r="H65" s="39">
        <v>6.2</v>
      </c>
      <c r="I65" s="39">
        <v>1</v>
      </c>
      <c r="J65" s="39">
        <v>0</v>
      </c>
      <c r="K65" s="39">
        <v>2.2000000000000002</v>
      </c>
      <c r="L65" s="39">
        <v>2.4</v>
      </c>
      <c r="M65" s="39">
        <v>1</v>
      </c>
      <c r="N65" s="39">
        <v>6</v>
      </c>
      <c r="O65" s="39">
        <v>6</v>
      </c>
    </row>
    <row r="66" spans="1:15" x14ac:dyDescent="0.25">
      <c r="A66" s="39">
        <v>65</v>
      </c>
      <c r="B66" s="39">
        <v>4.0999999999999996</v>
      </c>
      <c r="C66" s="39">
        <v>2.8</v>
      </c>
      <c r="D66" s="39">
        <v>4.8</v>
      </c>
      <c r="E66" s="39">
        <v>0</v>
      </c>
      <c r="F66" s="39">
        <v>1</v>
      </c>
      <c r="G66" s="39">
        <v>3.5</v>
      </c>
      <c r="H66" s="39">
        <v>7.2</v>
      </c>
      <c r="I66" s="39">
        <v>1</v>
      </c>
      <c r="J66" s="39">
        <v>0</v>
      </c>
      <c r="K66" s="39">
        <v>3.6</v>
      </c>
      <c r="L66" s="39">
        <v>4.9000000000000004</v>
      </c>
      <c r="M66" s="39">
        <v>1</v>
      </c>
      <c r="N66" s="39">
        <v>5.4</v>
      </c>
      <c r="O66" s="39">
        <v>6.9</v>
      </c>
    </row>
    <row r="67" spans="1:15" x14ac:dyDescent="0.25">
      <c r="A67" s="39">
        <v>66</v>
      </c>
      <c r="B67" s="39">
        <v>6.7</v>
      </c>
      <c r="C67" s="39">
        <v>5.2</v>
      </c>
      <c r="D67" s="39">
        <v>6</v>
      </c>
      <c r="E67" s="39">
        <v>1</v>
      </c>
      <c r="F67" s="39">
        <v>1</v>
      </c>
      <c r="G67" s="39">
        <v>4.7</v>
      </c>
      <c r="H67" s="39">
        <v>8.1999999999999993</v>
      </c>
      <c r="I67" s="39">
        <v>0</v>
      </c>
      <c r="J67" s="39">
        <v>1</v>
      </c>
      <c r="K67" s="39">
        <v>3.8</v>
      </c>
      <c r="L67" s="39">
        <v>5.4</v>
      </c>
      <c r="M67" s="39">
        <v>1</v>
      </c>
      <c r="N67" s="39">
        <v>7.6</v>
      </c>
      <c r="O67" s="39">
        <v>6.9</v>
      </c>
    </row>
    <row r="68" spans="1:15" x14ac:dyDescent="0.25">
      <c r="A68" s="39">
        <v>67</v>
      </c>
      <c r="B68" s="39">
        <v>6.4</v>
      </c>
      <c r="C68" s="39">
        <v>4.5</v>
      </c>
      <c r="D68" s="39">
        <v>5.0999999999999996</v>
      </c>
      <c r="E68" s="39">
        <v>1</v>
      </c>
      <c r="F68" s="39">
        <v>1</v>
      </c>
      <c r="G68" s="39">
        <v>5</v>
      </c>
      <c r="H68" s="39">
        <v>6.2</v>
      </c>
      <c r="I68" s="39">
        <v>0</v>
      </c>
      <c r="J68" s="39">
        <v>1</v>
      </c>
      <c r="K68" s="39">
        <v>4</v>
      </c>
      <c r="L68" s="39">
        <v>2.7</v>
      </c>
      <c r="M68" s="39">
        <v>0</v>
      </c>
      <c r="N68" s="39">
        <v>6.4</v>
      </c>
      <c r="O68" s="39">
        <v>5.6</v>
      </c>
    </row>
    <row r="69" spans="1:15" x14ac:dyDescent="0.25">
      <c r="A69" s="39">
        <v>68</v>
      </c>
      <c r="B69" s="39">
        <v>5.4</v>
      </c>
      <c r="C69" s="39">
        <v>4.3</v>
      </c>
      <c r="D69" s="39">
        <v>4.9000000000000004</v>
      </c>
      <c r="E69" s="39">
        <v>1</v>
      </c>
      <c r="F69" s="39">
        <v>1</v>
      </c>
      <c r="G69" s="39">
        <v>4.5</v>
      </c>
      <c r="H69" s="39">
        <v>6</v>
      </c>
      <c r="I69" s="39">
        <v>0</v>
      </c>
      <c r="J69" s="39">
        <v>1</v>
      </c>
      <c r="K69" s="39">
        <v>3.7</v>
      </c>
      <c r="L69" s="39">
        <v>4.3</v>
      </c>
      <c r="M69" s="39">
        <v>0</v>
      </c>
      <c r="N69" s="39">
        <v>6.1</v>
      </c>
      <c r="O69" s="39">
        <v>6.3</v>
      </c>
    </row>
    <row r="70" spans="1:15" x14ac:dyDescent="0.25">
      <c r="A70" s="39">
        <v>69</v>
      </c>
      <c r="B70" s="39">
        <v>3.5</v>
      </c>
      <c r="C70" s="39">
        <v>3.4</v>
      </c>
      <c r="D70" s="39">
        <v>4.5</v>
      </c>
      <c r="E70" s="39">
        <v>0</v>
      </c>
      <c r="F70" s="39">
        <v>1</v>
      </c>
      <c r="G70" s="39">
        <v>4</v>
      </c>
      <c r="H70" s="39">
        <v>7.6</v>
      </c>
      <c r="I70" s="39">
        <v>1</v>
      </c>
      <c r="J70" s="39">
        <v>1</v>
      </c>
      <c r="K70" s="39">
        <v>3.5</v>
      </c>
      <c r="L70" s="39">
        <v>2.9</v>
      </c>
      <c r="M70" s="39">
        <v>1</v>
      </c>
      <c r="N70" s="39">
        <v>5.2</v>
      </c>
      <c r="O70" s="39">
        <v>5.8</v>
      </c>
    </row>
    <row r="71" spans="1:15" x14ac:dyDescent="0.25">
      <c r="A71" s="39">
        <v>70</v>
      </c>
      <c r="B71" s="39">
        <v>5.3</v>
      </c>
      <c r="C71" s="39">
        <v>3.9</v>
      </c>
      <c r="D71" s="39">
        <v>5.3</v>
      </c>
      <c r="E71" s="39">
        <v>1</v>
      </c>
      <c r="F71" s="39">
        <v>1</v>
      </c>
      <c r="G71" s="39">
        <v>4.7</v>
      </c>
      <c r="H71" s="39">
        <v>7.1</v>
      </c>
      <c r="I71" s="39">
        <v>0</v>
      </c>
      <c r="J71" s="39">
        <v>0</v>
      </c>
      <c r="K71" s="39">
        <v>3.6</v>
      </c>
      <c r="L71" s="39">
        <v>3.9</v>
      </c>
      <c r="M71" s="39">
        <v>1</v>
      </c>
      <c r="N71" s="39">
        <v>6.6</v>
      </c>
      <c r="O71" s="39">
        <v>6.6</v>
      </c>
    </row>
    <row r="72" spans="1:15" x14ac:dyDescent="0.25">
      <c r="A72" s="39">
        <v>71</v>
      </c>
      <c r="B72" s="39">
        <v>5.9</v>
      </c>
      <c r="C72" s="39">
        <v>4.4000000000000004</v>
      </c>
      <c r="D72" s="39">
        <v>7.1</v>
      </c>
      <c r="E72" s="39">
        <v>0</v>
      </c>
      <c r="F72" s="39">
        <v>1</v>
      </c>
      <c r="G72" s="39">
        <v>5.4</v>
      </c>
      <c r="H72" s="39">
        <v>8.4</v>
      </c>
      <c r="I72" s="39">
        <v>0</v>
      </c>
      <c r="J72" s="39">
        <v>0</v>
      </c>
      <c r="K72" s="39">
        <v>4.5</v>
      </c>
      <c r="L72" s="39">
        <v>6.3</v>
      </c>
      <c r="M72" s="39">
        <v>0</v>
      </c>
      <c r="N72" s="39">
        <v>7.6</v>
      </c>
      <c r="O72" s="39">
        <v>7.5</v>
      </c>
    </row>
    <row r="73" spans="1:15" x14ac:dyDescent="0.25">
      <c r="A73" s="39">
        <v>72</v>
      </c>
      <c r="B73" s="39">
        <v>3.7</v>
      </c>
      <c r="C73" s="39">
        <v>3.1</v>
      </c>
      <c r="D73" s="39">
        <v>4.5</v>
      </c>
      <c r="E73" s="39">
        <v>0</v>
      </c>
      <c r="F73" s="39">
        <v>0</v>
      </c>
      <c r="G73" s="39">
        <v>2.9</v>
      </c>
      <c r="H73" s="39">
        <v>5</v>
      </c>
      <c r="I73" s="39">
        <v>1</v>
      </c>
      <c r="J73" s="39">
        <v>1</v>
      </c>
      <c r="K73" s="39">
        <v>3.2</v>
      </c>
      <c r="L73" s="39">
        <v>4.8</v>
      </c>
      <c r="M73" s="39">
        <v>0</v>
      </c>
      <c r="N73" s="39">
        <v>5.8</v>
      </c>
      <c r="O73" s="39">
        <v>6</v>
      </c>
    </row>
    <row r="74" spans="1:15" x14ac:dyDescent="0.25">
      <c r="A74" s="39">
        <v>73</v>
      </c>
      <c r="B74" s="39">
        <v>6.6</v>
      </c>
      <c r="C74" s="39">
        <v>4.5999999999999996</v>
      </c>
      <c r="D74" s="39">
        <v>6</v>
      </c>
      <c r="E74" s="39">
        <v>1</v>
      </c>
      <c r="F74" s="39">
        <v>1</v>
      </c>
      <c r="G74" s="39">
        <v>4.5999999999999996</v>
      </c>
      <c r="H74" s="39">
        <v>8.6999999999999993</v>
      </c>
      <c r="I74" s="39">
        <v>0</v>
      </c>
      <c r="J74" s="39">
        <v>0</v>
      </c>
      <c r="K74" s="39">
        <v>4.3</v>
      </c>
      <c r="L74" s="39">
        <v>6.5</v>
      </c>
      <c r="M74" s="39">
        <v>1</v>
      </c>
      <c r="N74" s="39">
        <v>7.9</v>
      </c>
      <c r="O74" s="39">
        <v>6.6</v>
      </c>
    </row>
    <row r="75" spans="1:15" x14ac:dyDescent="0.25">
      <c r="A75" s="39">
        <v>74</v>
      </c>
      <c r="B75" s="39">
        <v>4.7</v>
      </c>
      <c r="C75" s="39">
        <v>3.9</v>
      </c>
      <c r="D75" s="39">
        <v>6.7</v>
      </c>
      <c r="E75" s="39">
        <v>0</v>
      </c>
      <c r="F75" s="39">
        <v>1</v>
      </c>
      <c r="G75" s="39">
        <v>4.0999999999999996</v>
      </c>
      <c r="H75" s="39">
        <v>6.8</v>
      </c>
      <c r="I75" s="39">
        <v>0</v>
      </c>
      <c r="J75" s="39">
        <v>0</v>
      </c>
      <c r="K75" s="39">
        <v>3.7</v>
      </c>
      <c r="L75" s="39">
        <v>5.6</v>
      </c>
      <c r="M75" s="39">
        <v>1</v>
      </c>
      <c r="N75" s="39">
        <v>8.6</v>
      </c>
      <c r="O75" s="39">
        <v>8.8000000000000007</v>
      </c>
    </row>
    <row r="76" spans="1:15" x14ac:dyDescent="0.25">
      <c r="A76" s="39">
        <v>75</v>
      </c>
      <c r="B76" s="39">
        <v>5.5</v>
      </c>
      <c r="C76" s="39">
        <v>3.7</v>
      </c>
      <c r="D76" s="39">
        <v>6</v>
      </c>
      <c r="E76" s="39">
        <v>1</v>
      </c>
      <c r="F76" s="39">
        <v>1</v>
      </c>
      <c r="G76" s="39">
        <v>4.4000000000000004</v>
      </c>
      <c r="H76" s="39">
        <v>6.8</v>
      </c>
      <c r="I76" s="39">
        <v>0</v>
      </c>
      <c r="J76" s="39">
        <v>0</v>
      </c>
      <c r="K76" s="39">
        <v>3.9</v>
      </c>
      <c r="L76" s="39">
        <v>5</v>
      </c>
      <c r="M76" s="39">
        <v>1</v>
      </c>
      <c r="N76" s="39">
        <v>8.1999999999999993</v>
      </c>
      <c r="O76" s="39">
        <v>7</v>
      </c>
    </row>
    <row r="77" spans="1:15" x14ac:dyDescent="0.25">
      <c r="A77" s="39">
        <v>76</v>
      </c>
      <c r="B77" s="39">
        <v>5</v>
      </c>
      <c r="C77" s="39">
        <v>3.8</v>
      </c>
      <c r="D77" s="39">
        <v>4.8</v>
      </c>
      <c r="E77" s="39">
        <v>0</v>
      </c>
      <c r="F77" s="39">
        <v>0</v>
      </c>
      <c r="G77" s="39">
        <v>3.1</v>
      </c>
      <c r="H77" s="39">
        <v>4.9000000000000004</v>
      </c>
      <c r="I77" s="39">
        <v>0</v>
      </c>
      <c r="J77" s="39">
        <v>0</v>
      </c>
      <c r="K77" s="39">
        <v>3</v>
      </c>
      <c r="L77" s="39">
        <v>5.4</v>
      </c>
      <c r="M77" s="39">
        <v>0</v>
      </c>
      <c r="N77" s="39">
        <v>7.1</v>
      </c>
      <c r="O77" s="39">
        <v>6.6</v>
      </c>
    </row>
    <row r="78" spans="1:15" x14ac:dyDescent="0.25">
      <c r="A78" s="39">
        <v>77</v>
      </c>
      <c r="B78" s="39">
        <v>4.5999999999999996</v>
      </c>
      <c r="C78" s="39">
        <v>3.9</v>
      </c>
      <c r="D78" s="39">
        <v>5</v>
      </c>
      <c r="E78" s="39">
        <v>0</v>
      </c>
      <c r="F78" s="39">
        <v>1</v>
      </c>
      <c r="G78" s="39">
        <v>4.5</v>
      </c>
      <c r="H78" s="39">
        <v>7.4</v>
      </c>
      <c r="I78" s="39">
        <v>1</v>
      </c>
      <c r="J78" s="39">
        <v>0</v>
      </c>
      <c r="K78" s="39">
        <v>3.6</v>
      </c>
      <c r="L78" s="39">
        <v>4.7</v>
      </c>
      <c r="M78" s="39">
        <v>0</v>
      </c>
      <c r="N78" s="39">
        <v>6.4</v>
      </c>
      <c r="O78" s="39">
        <v>6.9</v>
      </c>
    </row>
    <row r="79" spans="1:15" x14ac:dyDescent="0.25">
      <c r="A79" s="39">
        <v>78</v>
      </c>
      <c r="B79" s="39">
        <v>6.2</v>
      </c>
      <c r="C79" s="39">
        <v>4.0999999999999996</v>
      </c>
      <c r="D79" s="39">
        <v>4.9000000000000004</v>
      </c>
      <c r="E79" s="39">
        <v>1</v>
      </c>
      <c r="F79" s="39">
        <v>0</v>
      </c>
      <c r="G79" s="39">
        <v>4.3</v>
      </c>
      <c r="H79" s="39">
        <v>8.5</v>
      </c>
      <c r="I79" s="39">
        <v>0</v>
      </c>
      <c r="J79" s="39">
        <v>1</v>
      </c>
      <c r="K79" s="39">
        <v>3.8</v>
      </c>
      <c r="L79" s="39">
        <v>4.7</v>
      </c>
      <c r="M79" s="39">
        <v>0</v>
      </c>
      <c r="N79" s="39">
        <v>7.6</v>
      </c>
      <c r="O79" s="39">
        <v>7.3</v>
      </c>
    </row>
    <row r="80" spans="1:15" x14ac:dyDescent="0.25">
      <c r="A80" s="39">
        <v>79</v>
      </c>
      <c r="B80" s="39">
        <v>7.6</v>
      </c>
      <c r="C80" s="39">
        <v>4.5999999999999996</v>
      </c>
      <c r="D80" s="39">
        <v>5.9</v>
      </c>
      <c r="E80" s="39">
        <v>0</v>
      </c>
      <c r="F80" s="39">
        <v>0</v>
      </c>
      <c r="G80" s="39">
        <v>5.2</v>
      </c>
      <c r="H80" s="39">
        <v>4.5999999999999996</v>
      </c>
      <c r="I80" s="39">
        <v>0</v>
      </c>
      <c r="J80" s="39">
        <v>0</v>
      </c>
      <c r="K80" s="39">
        <v>3.5</v>
      </c>
      <c r="L80" s="39">
        <v>5.5</v>
      </c>
      <c r="M80" s="39">
        <v>0</v>
      </c>
      <c r="N80" s="39">
        <v>8.9</v>
      </c>
      <c r="O80" s="39">
        <v>7.3</v>
      </c>
    </row>
    <row r="81" spans="1:15" x14ac:dyDescent="0.25">
      <c r="A81" s="39">
        <v>80</v>
      </c>
      <c r="B81" s="39">
        <v>4.0999999999999996</v>
      </c>
      <c r="C81" s="39">
        <v>2.7</v>
      </c>
      <c r="D81" s="39">
        <v>5.9</v>
      </c>
      <c r="E81" s="39">
        <v>0</v>
      </c>
      <c r="F81" s="39">
        <v>1</v>
      </c>
      <c r="G81" s="39">
        <v>2.6</v>
      </c>
      <c r="H81" s="39">
        <v>6</v>
      </c>
      <c r="I81" s="39">
        <v>1</v>
      </c>
      <c r="J81" s="39">
        <v>1</v>
      </c>
      <c r="K81" s="39">
        <v>3.4</v>
      </c>
      <c r="L81" s="39">
        <v>4</v>
      </c>
      <c r="M81" s="39">
        <v>1</v>
      </c>
      <c r="N81" s="39">
        <v>5.7</v>
      </c>
      <c r="O81" s="39">
        <v>5.8</v>
      </c>
    </row>
    <row r="82" spans="1:15" x14ac:dyDescent="0.25">
      <c r="A82" s="39">
        <v>81</v>
      </c>
      <c r="B82" s="39">
        <v>4.8</v>
      </c>
      <c r="C82" s="39">
        <v>3.8</v>
      </c>
      <c r="D82" s="39">
        <v>4.8</v>
      </c>
      <c r="E82" s="39">
        <v>0</v>
      </c>
      <c r="F82" s="39">
        <v>0</v>
      </c>
      <c r="G82" s="39">
        <v>3.2</v>
      </c>
      <c r="H82" s="39">
        <v>4.9000000000000004</v>
      </c>
      <c r="I82" s="39">
        <v>0</v>
      </c>
      <c r="J82" s="39">
        <v>0</v>
      </c>
      <c r="K82" s="39">
        <v>3</v>
      </c>
      <c r="L82" s="39">
        <v>4</v>
      </c>
      <c r="M82" s="39">
        <v>1</v>
      </c>
      <c r="N82" s="39">
        <v>7.1</v>
      </c>
      <c r="O82" s="39">
        <v>7.9</v>
      </c>
    </row>
    <row r="83" spans="1:15" x14ac:dyDescent="0.25">
      <c r="A83" s="39">
        <v>82</v>
      </c>
      <c r="B83" s="39">
        <v>4.9000000000000004</v>
      </c>
      <c r="C83" s="39">
        <v>4</v>
      </c>
      <c r="D83" s="39">
        <v>4.5999999999999996</v>
      </c>
      <c r="E83" s="39">
        <v>0</v>
      </c>
      <c r="F83" s="39">
        <v>0</v>
      </c>
      <c r="G83" s="39">
        <v>4.3</v>
      </c>
      <c r="H83" s="39">
        <v>6.8</v>
      </c>
      <c r="I83" s="39">
        <v>0</v>
      </c>
      <c r="J83" s="39">
        <v>0</v>
      </c>
      <c r="K83" s="39">
        <v>3.2</v>
      </c>
      <c r="L83" s="39">
        <v>2.4</v>
      </c>
      <c r="M83" s="39">
        <v>0</v>
      </c>
      <c r="N83" s="39">
        <v>7.4</v>
      </c>
      <c r="O83" s="39">
        <v>7.3</v>
      </c>
    </row>
    <row r="84" spans="1:15" x14ac:dyDescent="0.25">
      <c r="A84" s="39">
        <v>83</v>
      </c>
      <c r="B84" s="39">
        <v>3.9</v>
      </c>
      <c r="C84" s="39">
        <v>3</v>
      </c>
      <c r="D84" s="39">
        <v>4</v>
      </c>
      <c r="E84" s="39">
        <v>1</v>
      </c>
      <c r="F84" s="39">
        <v>0</v>
      </c>
      <c r="G84" s="39">
        <v>2.7</v>
      </c>
      <c r="H84" s="39">
        <v>6.3</v>
      </c>
      <c r="I84" s="39">
        <v>0</v>
      </c>
      <c r="J84" s="39">
        <v>0</v>
      </c>
      <c r="K84" s="39">
        <v>2.9</v>
      </c>
      <c r="L84" s="39">
        <v>2.9</v>
      </c>
      <c r="M84" s="39">
        <v>0</v>
      </c>
      <c r="N84" s="39">
        <v>6.6</v>
      </c>
      <c r="O84" s="39">
        <v>6.1</v>
      </c>
    </row>
    <row r="85" spans="1:15" x14ac:dyDescent="0.25">
      <c r="A85" s="39">
        <v>84</v>
      </c>
      <c r="B85" s="39">
        <v>3.6</v>
      </c>
      <c r="C85" s="39">
        <v>1.6</v>
      </c>
      <c r="D85" s="39">
        <v>5</v>
      </c>
      <c r="E85" s="39">
        <v>0</v>
      </c>
      <c r="F85" s="39">
        <v>1</v>
      </c>
      <c r="G85" s="39">
        <v>2</v>
      </c>
      <c r="H85" s="39">
        <v>8.4</v>
      </c>
      <c r="I85" s="39">
        <v>1</v>
      </c>
      <c r="J85" s="39">
        <v>1</v>
      </c>
      <c r="K85" s="39">
        <v>3.2</v>
      </c>
      <c r="L85" s="39">
        <v>2.2000000000000002</v>
      </c>
      <c r="M85" s="39">
        <v>0</v>
      </c>
      <c r="N85" s="39">
        <v>5</v>
      </c>
      <c r="O85" s="39">
        <v>5.0999999999999996</v>
      </c>
    </row>
    <row r="86" spans="1:15" x14ac:dyDescent="0.25">
      <c r="A86" s="39">
        <v>85</v>
      </c>
      <c r="B86" s="39">
        <v>6.6</v>
      </c>
      <c r="C86" s="39">
        <v>4.3</v>
      </c>
      <c r="D86" s="39">
        <v>4.3</v>
      </c>
      <c r="E86" s="39">
        <v>1</v>
      </c>
      <c r="F86" s="39">
        <v>0</v>
      </c>
      <c r="G86" s="39">
        <v>4.7</v>
      </c>
      <c r="H86" s="39">
        <v>5.9</v>
      </c>
      <c r="I86" s="39">
        <v>0</v>
      </c>
      <c r="J86" s="39">
        <v>0</v>
      </c>
      <c r="K86" s="39">
        <v>2.6</v>
      </c>
      <c r="L86" s="39">
        <v>1.9</v>
      </c>
      <c r="M86" s="39">
        <v>0</v>
      </c>
      <c r="N86" s="39">
        <v>8.1999999999999993</v>
      </c>
      <c r="O86" s="39">
        <v>7.5</v>
      </c>
    </row>
    <row r="87" spans="1:15" x14ac:dyDescent="0.25">
      <c r="A87" s="39">
        <v>86</v>
      </c>
      <c r="B87" s="39">
        <v>4.5</v>
      </c>
      <c r="C87" s="39">
        <v>3.4</v>
      </c>
      <c r="D87" s="39">
        <v>4.5</v>
      </c>
      <c r="E87" s="39">
        <v>0</v>
      </c>
      <c r="F87" s="39">
        <v>1</v>
      </c>
      <c r="G87" s="39">
        <v>3.4</v>
      </c>
      <c r="H87" s="39">
        <v>7.6</v>
      </c>
      <c r="I87" s="39">
        <v>1</v>
      </c>
      <c r="J87" s="39">
        <v>1</v>
      </c>
      <c r="K87" s="39">
        <v>3.5</v>
      </c>
      <c r="L87" s="39">
        <v>3.5</v>
      </c>
      <c r="M87" s="39">
        <v>1</v>
      </c>
      <c r="N87" s="39">
        <v>5.2</v>
      </c>
      <c r="O87" s="39">
        <v>6</v>
      </c>
    </row>
    <row r="88" spans="1:15" x14ac:dyDescent="0.25">
      <c r="A88" s="39">
        <v>87</v>
      </c>
      <c r="B88" s="39">
        <v>3</v>
      </c>
      <c r="C88" s="39">
        <v>3.1</v>
      </c>
      <c r="D88" s="39">
        <v>4.9000000000000004</v>
      </c>
      <c r="E88" s="39">
        <v>0</v>
      </c>
      <c r="F88" s="39">
        <v>1</v>
      </c>
      <c r="G88" s="39">
        <v>2.4</v>
      </c>
      <c r="H88" s="39">
        <v>8.1999999999999993</v>
      </c>
      <c r="I88" s="39">
        <v>1</v>
      </c>
      <c r="J88" s="39">
        <v>0</v>
      </c>
      <c r="K88" s="39">
        <v>3.6</v>
      </c>
      <c r="L88" s="39">
        <v>3.5</v>
      </c>
      <c r="M88" s="39">
        <v>0</v>
      </c>
      <c r="N88" s="39">
        <v>5.2</v>
      </c>
      <c r="O88" s="39">
        <v>5.5</v>
      </c>
    </row>
    <row r="89" spans="1:15" x14ac:dyDescent="0.25">
      <c r="A89" s="39">
        <v>88</v>
      </c>
      <c r="B89" s="39">
        <v>6.7</v>
      </c>
      <c r="C89" s="39">
        <v>4.3</v>
      </c>
      <c r="D89" s="39">
        <v>4.3</v>
      </c>
      <c r="E89" s="39">
        <v>1</v>
      </c>
      <c r="F89" s="39">
        <v>0</v>
      </c>
      <c r="G89" s="39">
        <v>5.0999999999999996</v>
      </c>
      <c r="H89" s="39">
        <v>5.9</v>
      </c>
      <c r="I89" s="39">
        <v>0</v>
      </c>
      <c r="J89" s="39">
        <v>0</v>
      </c>
      <c r="K89" s="39">
        <v>2.6</v>
      </c>
      <c r="L89" s="39">
        <v>3.5</v>
      </c>
      <c r="M89" s="39">
        <v>0</v>
      </c>
      <c r="N89" s="39">
        <v>8.1999999999999993</v>
      </c>
      <c r="O89" s="39">
        <v>7.6</v>
      </c>
    </row>
    <row r="90" spans="1:15" x14ac:dyDescent="0.25">
      <c r="A90" s="39">
        <v>89</v>
      </c>
      <c r="B90" s="39">
        <v>5.4</v>
      </c>
      <c r="C90" s="39">
        <v>3.9</v>
      </c>
      <c r="D90" s="39">
        <v>4.5999999999999996</v>
      </c>
      <c r="E90" s="39">
        <v>1</v>
      </c>
      <c r="F90" s="39">
        <v>0</v>
      </c>
      <c r="G90" s="39">
        <v>4.5999999999999996</v>
      </c>
      <c r="H90" s="39">
        <v>8.3000000000000007</v>
      </c>
      <c r="I90" s="39">
        <v>0</v>
      </c>
      <c r="J90" s="39">
        <v>1</v>
      </c>
      <c r="K90" s="39">
        <v>3.6</v>
      </c>
      <c r="L90" s="39">
        <v>4.2</v>
      </c>
      <c r="M90" s="39">
        <v>0</v>
      </c>
      <c r="N90" s="39">
        <v>7.3</v>
      </c>
      <c r="O90" s="39">
        <v>6.5</v>
      </c>
    </row>
    <row r="91" spans="1:15" x14ac:dyDescent="0.25">
      <c r="A91" s="39">
        <v>90</v>
      </c>
      <c r="B91" s="39">
        <v>7</v>
      </c>
      <c r="C91" s="39">
        <v>4.9000000000000004</v>
      </c>
      <c r="D91" s="39">
        <v>8.1999999999999993</v>
      </c>
      <c r="E91" s="39">
        <v>1</v>
      </c>
      <c r="F91" s="39">
        <v>1</v>
      </c>
      <c r="G91" s="39">
        <v>5.5</v>
      </c>
      <c r="H91" s="39">
        <v>6.3</v>
      </c>
      <c r="I91" s="39">
        <v>0</v>
      </c>
      <c r="J91" s="39">
        <v>1</v>
      </c>
      <c r="K91" s="39">
        <v>5.5</v>
      </c>
      <c r="L91" s="39">
        <v>5.6</v>
      </c>
      <c r="M91" s="39">
        <v>0</v>
      </c>
      <c r="N91" s="39">
        <v>8.1999999999999993</v>
      </c>
      <c r="O91" s="39">
        <v>7.6</v>
      </c>
    </row>
    <row r="92" spans="1:15" x14ac:dyDescent="0.25">
      <c r="A92" s="39">
        <v>91</v>
      </c>
      <c r="B92" s="39">
        <v>4.0999999999999996</v>
      </c>
      <c r="C92" s="39">
        <v>3.3</v>
      </c>
      <c r="D92" s="39">
        <v>5.4</v>
      </c>
      <c r="E92" s="39">
        <v>0</v>
      </c>
      <c r="F92" s="39">
        <v>0</v>
      </c>
      <c r="G92" s="39">
        <v>4.4000000000000004</v>
      </c>
      <c r="H92" s="39">
        <v>7.3</v>
      </c>
      <c r="I92" s="39">
        <v>0</v>
      </c>
      <c r="J92" s="39">
        <v>1</v>
      </c>
      <c r="K92" s="39">
        <v>3.7</v>
      </c>
      <c r="L92" s="39">
        <v>4.4000000000000004</v>
      </c>
      <c r="M92" s="39">
        <v>0</v>
      </c>
      <c r="N92" s="39">
        <v>7.4</v>
      </c>
      <c r="O92" s="39">
        <v>7.9</v>
      </c>
    </row>
    <row r="93" spans="1:15" x14ac:dyDescent="0.25">
      <c r="A93" s="39">
        <v>92</v>
      </c>
      <c r="B93" s="39">
        <v>2.6</v>
      </c>
      <c r="C93" s="39">
        <v>2.4</v>
      </c>
      <c r="D93" s="39">
        <v>4.5</v>
      </c>
      <c r="E93" s="39">
        <v>0</v>
      </c>
      <c r="F93" s="39">
        <v>1</v>
      </c>
      <c r="G93" s="39">
        <v>2</v>
      </c>
      <c r="H93" s="39">
        <v>9.9</v>
      </c>
      <c r="I93" s="39">
        <v>1</v>
      </c>
      <c r="J93" s="39">
        <v>1</v>
      </c>
      <c r="K93" s="39">
        <v>4.2</v>
      </c>
      <c r="L93" s="39">
        <v>2.1</v>
      </c>
      <c r="M93" s="39">
        <v>0</v>
      </c>
      <c r="N93" s="39">
        <v>4.8</v>
      </c>
      <c r="O93" s="39">
        <v>5</v>
      </c>
    </row>
    <row r="94" spans="1:15" x14ac:dyDescent="0.25">
      <c r="A94" s="39">
        <v>93</v>
      </c>
      <c r="B94" s="39">
        <v>5.3</v>
      </c>
      <c r="C94" s="39">
        <v>4.2</v>
      </c>
      <c r="D94" s="39">
        <v>4.8</v>
      </c>
      <c r="E94" s="39">
        <v>0</v>
      </c>
      <c r="F94" s="39">
        <v>0</v>
      </c>
      <c r="G94" s="39">
        <v>4.4000000000000004</v>
      </c>
      <c r="H94" s="39">
        <v>7.1</v>
      </c>
      <c r="I94" s="39">
        <v>0</v>
      </c>
      <c r="J94" s="39">
        <v>1</v>
      </c>
      <c r="K94" s="39">
        <v>3.9</v>
      </c>
      <c r="L94" s="39">
        <v>4.2</v>
      </c>
      <c r="M94" s="39">
        <v>1</v>
      </c>
      <c r="N94" s="39">
        <v>7.6</v>
      </c>
      <c r="O94" s="39">
        <v>7.5</v>
      </c>
    </row>
    <row r="95" spans="1:15" x14ac:dyDescent="0.25">
      <c r="A95" s="39">
        <v>94</v>
      </c>
      <c r="B95" s="39">
        <v>7.8</v>
      </c>
      <c r="C95" s="39">
        <v>4.5999999999999996</v>
      </c>
      <c r="D95" s="39">
        <v>5.9</v>
      </c>
      <c r="E95" s="39">
        <v>0</v>
      </c>
      <c r="F95" s="39">
        <v>1</v>
      </c>
      <c r="G95" s="39">
        <v>4.8</v>
      </c>
      <c r="H95" s="39">
        <v>4.5999999999999996</v>
      </c>
      <c r="I95" s="39">
        <v>0</v>
      </c>
      <c r="J95" s="39">
        <v>0</v>
      </c>
      <c r="K95" s="39">
        <v>3.5</v>
      </c>
      <c r="L95" s="39">
        <v>4.5999999999999996</v>
      </c>
      <c r="M95" s="39">
        <v>1</v>
      </c>
      <c r="N95" s="39">
        <v>8.9</v>
      </c>
      <c r="O95" s="39">
        <v>7.6</v>
      </c>
    </row>
    <row r="96" spans="1:15" x14ac:dyDescent="0.25">
      <c r="A96" s="39">
        <v>95</v>
      </c>
      <c r="B96" s="39">
        <v>4.5999999999999996</v>
      </c>
      <c r="C96" s="39">
        <v>3.4</v>
      </c>
      <c r="D96" s="39">
        <v>5.5</v>
      </c>
      <c r="E96" s="39">
        <v>0</v>
      </c>
      <c r="F96" s="39">
        <v>0</v>
      </c>
      <c r="G96" s="39">
        <v>3.6</v>
      </c>
      <c r="H96" s="39">
        <v>7.4</v>
      </c>
      <c r="I96" s="39">
        <v>0</v>
      </c>
      <c r="J96" s="39">
        <v>1</v>
      </c>
      <c r="K96" s="39">
        <v>3.8</v>
      </c>
      <c r="L96" s="39">
        <v>4.7</v>
      </c>
      <c r="M96" s="39">
        <v>1</v>
      </c>
      <c r="N96" s="39">
        <v>7.7</v>
      </c>
      <c r="O96" s="39">
        <v>7.3</v>
      </c>
    </row>
    <row r="97" spans="1:15" x14ac:dyDescent="0.25">
      <c r="A97" s="39">
        <v>96</v>
      </c>
      <c r="B97" s="39">
        <v>5.3</v>
      </c>
      <c r="C97" s="39">
        <v>3.6</v>
      </c>
      <c r="D97" s="39">
        <v>5.7</v>
      </c>
      <c r="E97" s="39">
        <v>0</v>
      </c>
      <c r="F97" s="39">
        <v>0</v>
      </c>
      <c r="G97" s="39">
        <v>4.9000000000000004</v>
      </c>
      <c r="H97" s="39">
        <v>6.7</v>
      </c>
      <c r="I97" s="39">
        <v>1</v>
      </c>
      <c r="J97" s="39">
        <v>1</v>
      </c>
      <c r="K97" s="39">
        <v>4.8</v>
      </c>
      <c r="L97" s="39">
        <v>2.2999999999999998</v>
      </c>
      <c r="M97" s="39">
        <v>0</v>
      </c>
      <c r="N97" s="39">
        <v>7.3</v>
      </c>
      <c r="O97" s="39">
        <v>8.1</v>
      </c>
    </row>
    <row r="98" spans="1:15" x14ac:dyDescent="0.25">
      <c r="A98" s="39">
        <v>97</v>
      </c>
      <c r="B98" s="39">
        <v>5</v>
      </c>
      <c r="C98" s="39">
        <v>3.7</v>
      </c>
      <c r="D98" s="39">
        <v>4.8</v>
      </c>
      <c r="E98" s="39">
        <v>0</v>
      </c>
      <c r="F98" s="39">
        <v>1</v>
      </c>
      <c r="G98" s="39">
        <v>4.2</v>
      </c>
      <c r="H98" s="39">
        <v>7.2</v>
      </c>
      <c r="I98" s="39">
        <v>1</v>
      </c>
      <c r="J98" s="39">
        <v>0</v>
      </c>
      <c r="K98" s="39">
        <v>3.4</v>
      </c>
      <c r="L98" s="39">
        <v>4.0999999999999996</v>
      </c>
      <c r="M98" s="39">
        <v>0</v>
      </c>
      <c r="N98" s="39">
        <v>6.3</v>
      </c>
      <c r="O98" s="39">
        <v>5.5</v>
      </c>
    </row>
    <row r="99" spans="1:15" x14ac:dyDescent="0.25">
      <c r="A99" s="39">
        <v>98</v>
      </c>
      <c r="B99" s="39">
        <v>3.2</v>
      </c>
      <c r="C99" s="39">
        <v>2.5</v>
      </c>
      <c r="D99" s="39">
        <v>2.9</v>
      </c>
      <c r="E99" s="39">
        <v>0</v>
      </c>
      <c r="F99" s="39">
        <v>0</v>
      </c>
      <c r="G99" s="39">
        <v>3.1</v>
      </c>
      <c r="H99" s="39">
        <v>5.6</v>
      </c>
      <c r="I99" s="39">
        <v>1</v>
      </c>
      <c r="J99" s="39">
        <v>0</v>
      </c>
      <c r="K99" s="39">
        <v>3.2</v>
      </c>
      <c r="L99" s="39">
        <v>3.1</v>
      </c>
      <c r="M99" s="39">
        <v>0</v>
      </c>
      <c r="N99" s="39">
        <v>5.4</v>
      </c>
      <c r="O99" s="39">
        <v>7</v>
      </c>
    </row>
    <row r="100" spans="1:15" x14ac:dyDescent="0.25">
      <c r="A100" s="39">
        <v>99</v>
      </c>
      <c r="B100" s="39">
        <v>5.3</v>
      </c>
      <c r="C100" s="39">
        <v>3.9</v>
      </c>
      <c r="D100" s="39">
        <v>7.1</v>
      </c>
      <c r="E100" s="39">
        <v>1</v>
      </c>
      <c r="F100" s="39">
        <v>1</v>
      </c>
      <c r="G100" s="39">
        <v>4.3</v>
      </c>
      <c r="H100" s="39">
        <v>7.9</v>
      </c>
      <c r="I100" s="39">
        <v>0</v>
      </c>
      <c r="J100" s="39">
        <v>1</v>
      </c>
      <c r="K100" s="39">
        <v>4.9000000000000004</v>
      </c>
      <c r="L100" s="39">
        <v>5.2</v>
      </c>
      <c r="M100" s="39">
        <v>0</v>
      </c>
      <c r="N100" s="39">
        <v>6.4</v>
      </c>
      <c r="O100" s="39">
        <v>7.1</v>
      </c>
    </row>
    <row r="101" spans="1:15" x14ac:dyDescent="0.25">
      <c r="A101" s="39">
        <v>100</v>
      </c>
      <c r="B101" s="39">
        <v>5.0999999999999996</v>
      </c>
      <c r="C101" s="39">
        <v>3.5</v>
      </c>
      <c r="D101" s="39">
        <v>4.8</v>
      </c>
      <c r="E101" s="39">
        <v>1</v>
      </c>
      <c r="F101" s="39">
        <v>1</v>
      </c>
      <c r="G101" s="39">
        <v>3.4</v>
      </c>
      <c r="H101" s="39">
        <v>9.6999999999999993</v>
      </c>
      <c r="I101" s="39">
        <v>0</v>
      </c>
      <c r="J101" s="39">
        <v>1</v>
      </c>
      <c r="K101" s="39">
        <v>3</v>
      </c>
      <c r="L101" s="39">
        <v>5.9</v>
      </c>
      <c r="M101" s="39">
        <v>1</v>
      </c>
      <c r="N101" s="39">
        <v>6.4</v>
      </c>
      <c r="O101" s="39">
        <v>7.3</v>
      </c>
    </row>
    <row r="102" spans="1:15" x14ac:dyDescent="0.25">
      <c r="A102" s="39">
        <v>101</v>
      </c>
      <c r="B102" s="39">
        <v>4.9000000000000004</v>
      </c>
      <c r="C102" s="39">
        <v>3.5</v>
      </c>
      <c r="D102" s="39">
        <v>4.5999999999999996</v>
      </c>
      <c r="E102" s="39">
        <v>0</v>
      </c>
      <c r="F102" s="39">
        <v>1</v>
      </c>
      <c r="G102" s="39">
        <v>3.1</v>
      </c>
      <c r="H102" s="39">
        <v>7.7</v>
      </c>
      <c r="I102" s="39">
        <v>1</v>
      </c>
      <c r="J102" s="39">
        <v>1</v>
      </c>
      <c r="K102" s="39">
        <v>3.6</v>
      </c>
      <c r="L102" s="39">
        <v>3.4</v>
      </c>
      <c r="M102" s="39">
        <v>1</v>
      </c>
      <c r="N102" s="39">
        <v>5.4</v>
      </c>
      <c r="O102" s="39">
        <v>5.5</v>
      </c>
    </row>
    <row r="103" spans="1:15" x14ac:dyDescent="0.25">
      <c r="A103" s="39">
        <v>102</v>
      </c>
      <c r="B103" s="39">
        <v>5.2</v>
      </c>
      <c r="C103" s="39">
        <v>4.2</v>
      </c>
      <c r="D103" s="39">
        <v>6.2</v>
      </c>
      <c r="E103" s="39">
        <v>0</v>
      </c>
      <c r="F103" s="39">
        <v>1</v>
      </c>
      <c r="G103" s="39">
        <v>5.0999999999999996</v>
      </c>
      <c r="H103" s="39">
        <v>7.3</v>
      </c>
      <c r="I103" s="39">
        <v>0</v>
      </c>
      <c r="J103" s="39">
        <v>0</v>
      </c>
      <c r="K103" s="39">
        <v>5</v>
      </c>
      <c r="L103" s="39">
        <v>5.2</v>
      </c>
      <c r="M103" s="39">
        <v>0</v>
      </c>
      <c r="N103" s="39">
        <v>8.6999999999999993</v>
      </c>
      <c r="O103" s="39">
        <v>9.1</v>
      </c>
    </row>
    <row r="104" spans="1:15" x14ac:dyDescent="0.25">
      <c r="A104" s="39">
        <v>103</v>
      </c>
      <c r="B104" s="39">
        <v>4.7</v>
      </c>
      <c r="C104" s="39">
        <v>3.7</v>
      </c>
      <c r="D104" s="39">
        <v>7</v>
      </c>
      <c r="E104" s="39">
        <v>1</v>
      </c>
      <c r="F104" s="39">
        <v>1</v>
      </c>
      <c r="G104" s="39">
        <v>4</v>
      </c>
      <c r="H104" s="39">
        <v>7.7</v>
      </c>
      <c r="I104" s="39">
        <v>0</v>
      </c>
      <c r="J104" s="39">
        <v>1</v>
      </c>
      <c r="K104" s="39">
        <v>4.7</v>
      </c>
      <c r="L104" s="39">
        <v>5.2</v>
      </c>
      <c r="M104" s="39">
        <v>0</v>
      </c>
      <c r="N104" s="39">
        <v>6.1</v>
      </c>
      <c r="O104" s="39">
        <v>7</v>
      </c>
    </row>
    <row r="105" spans="1:15" x14ac:dyDescent="0.25">
      <c r="A105" s="39">
        <v>104</v>
      </c>
      <c r="B105" s="39">
        <v>5.5</v>
      </c>
      <c r="C105" s="39">
        <v>4.4000000000000004</v>
      </c>
      <c r="D105" s="39">
        <v>6.6</v>
      </c>
      <c r="E105" s="39">
        <v>0</v>
      </c>
      <c r="F105" s="39">
        <v>0</v>
      </c>
      <c r="G105" s="39">
        <v>5.6</v>
      </c>
      <c r="H105" s="39">
        <v>7.6</v>
      </c>
      <c r="I105" s="39">
        <v>1</v>
      </c>
      <c r="J105" s="39">
        <v>1</v>
      </c>
      <c r="K105" s="39">
        <v>5.6</v>
      </c>
      <c r="L105" s="39">
        <v>5.6</v>
      </c>
      <c r="M105" s="39">
        <v>1</v>
      </c>
      <c r="N105" s="39">
        <v>8.4</v>
      </c>
      <c r="O105" s="39">
        <v>9.4</v>
      </c>
    </row>
    <row r="106" spans="1:15" x14ac:dyDescent="0.25">
      <c r="A106" s="39">
        <v>105</v>
      </c>
      <c r="B106" s="39">
        <v>6.8</v>
      </c>
      <c r="C106" s="39">
        <v>4.5999999999999996</v>
      </c>
      <c r="D106" s="39">
        <v>6</v>
      </c>
      <c r="E106" s="39">
        <v>1</v>
      </c>
      <c r="F106" s="39">
        <v>1</v>
      </c>
      <c r="G106" s="39">
        <v>5</v>
      </c>
      <c r="H106" s="39">
        <v>8.6999999999999993</v>
      </c>
      <c r="I106" s="39">
        <v>0</v>
      </c>
      <c r="J106" s="39">
        <v>0</v>
      </c>
      <c r="K106" s="39">
        <v>4.3</v>
      </c>
      <c r="L106" s="39">
        <v>4.7</v>
      </c>
      <c r="M106" s="39">
        <v>1</v>
      </c>
      <c r="N106" s="39">
        <v>7.9</v>
      </c>
      <c r="O106" s="39">
        <v>8.4</v>
      </c>
    </row>
    <row r="107" spans="1:15" x14ac:dyDescent="0.25">
      <c r="A107" s="39">
        <v>106</v>
      </c>
      <c r="B107" s="39">
        <v>5.9</v>
      </c>
      <c r="C107" s="39">
        <v>3.9</v>
      </c>
      <c r="D107" s="39">
        <v>5.2</v>
      </c>
      <c r="E107" s="39">
        <v>1</v>
      </c>
      <c r="F107" s="39">
        <v>1</v>
      </c>
      <c r="G107" s="39">
        <v>4.2</v>
      </c>
      <c r="H107" s="39">
        <v>9.1</v>
      </c>
      <c r="I107" s="39">
        <v>0</v>
      </c>
      <c r="J107" s="39">
        <v>1</v>
      </c>
      <c r="K107" s="39">
        <v>3.4</v>
      </c>
      <c r="L107" s="39">
        <v>3.4</v>
      </c>
      <c r="M107" s="39">
        <v>1</v>
      </c>
      <c r="N107" s="39">
        <v>7</v>
      </c>
      <c r="O107" s="39">
        <v>7</v>
      </c>
    </row>
    <row r="108" spans="1:15" x14ac:dyDescent="0.25">
      <c r="A108" s="39">
        <v>107</v>
      </c>
      <c r="B108" s="39">
        <v>6.5</v>
      </c>
      <c r="C108" s="39">
        <v>4.9000000000000004</v>
      </c>
      <c r="D108" s="39">
        <v>5.5</v>
      </c>
      <c r="E108" s="39">
        <v>0</v>
      </c>
      <c r="F108" s="39">
        <v>0</v>
      </c>
      <c r="G108" s="39">
        <v>4.4000000000000004</v>
      </c>
      <c r="H108" s="39">
        <v>7.7</v>
      </c>
      <c r="I108" s="39">
        <v>0</v>
      </c>
      <c r="J108" s="39">
        <v>0</v>
      </c>
      <c r="K108" s="39">
        <v>4.0999999999999996</v>
      </c>
      <c r="L108" s="39">
        <v>4.8</v>
      </c>
      <c r="M108" s="39">
        <v>1</v>
      </c>
      <c r="N108" s="39">
        <v>8.6999999999999993</v>
      </c>
      <c r="O108" s="39">
        <v>7.6</v>
      </c>
    </row>
    <row r="109" spans="1:15" x14ac:dyDescent="0.25">
      <c r="A109" s="39">
        <v>108</v>
      </c>
      <c r="B109" s="39">
        <v>8.6999999999999993</v>
      </c>
      <c r="C109" s="39">
        <v>5.4</v>
      </c>
      <c r="D109" s="39">
        <v>6.2</v>
      </c>
      <c r="E109" s="39">
        <v>1</v>
      </c>
      <c r="F109" s="39">
        <v>1</v>
      </c>
      <c r="G109" s="39">
        <v>5.8</v>
      </c>
      <c r="H109" s="39">
        <v>7</v>
      </c>
      <c r="I109" s="39">
        <v>0</v>
      </c>
      <c r="J109" s="39">
        <v>1</v>
      </c>
      <c r="K109" s="39">
        <v>4</v>
      </c>
      <c r="L109" s="39">
        <v>6</v>
      </c>
      <c r="M109" s="39">
        <v>1</v>
      </c>
      <c r="N109" s="39">
        <v>7.9</v>
      </c>
      <c r="O109" s="39">
        <v>7.9</v>
      </c>
    </row>
    <row r="110" spans="1:15" x14ac:dyDescent="0.25">
      <c r="A110" s="39">
        <v>109</v>
      </c>
      <c r="B110" s="39">
        <v>5.5</v>
      </c>
      <c r="C110" s="39">
        <v>4.2</v>
      </c>
      <c r="D110" s="39">
        <v>4.8</v>
      </c>
      <c r="E110" s="39">
        <v>1</v>
      </c>
      <c r="F110" s="39">
        <v>0</v>
      </c>
      <c r="G110" s="39">
        <v>4.5999999999999996</v>
      </c>
      <c r="H110" s="39">
        <v>3.8</v>
      </c>
      <c r="I110" s="39">
        <v>0</v>
      </c>
      <c r="J110" s="39">
        <v>0</v>
      </c>
      <c r="K110" s="39">
        <v>3.7</v>
      </c>
      <c r="L110" s="39">
        <v>4.5999999999999996</v>
      </c>
      <c r="M110" s="39">
        <v>0</v>
      </c>
      <c r="N110" s="39">
        <v>7.1</v>
      </c>
      <c r="O110" s="39">
        <v>7.3</v>
      </c>
    </row>
    <row r="111" spans="1:15" x14ac:dyDescent="0.25">
      <c r="A111" s="39">
        <v>110</v>
      </c>
      <c r="B111" s="39">
        <v>5.5</v>
      </c>
      <c r="C111" s="39">
        <v>3.1</v>
      </c>
      <c r="D111" s="39">
        <v>4.5</v>
      </c>
      <c r="E111" s="39">
        <v>0</v>
      </c>
      <c r="F111" s="39">
        <v>0</v>
      </c>
      <c r="G111" s="39">
        <v>3.8</v>
      </c>
      <c r="H111" s="39">
        <v>5</v>
      </c>
      <c r="I111" s="39">
        <v>1</v>
      </c>
      <c r="J111" s="39">
        <v>1</v>
      </c>
      <c r="K111" s="39">
        <v>3.2</v>
      </c>
      <c r="L111" s="39">
        <v>2.2999999999999998</v>
      </c>
      <c r="M111" s="39">
        <v>0</v>
      </c>
      <c r="N111" s="39">
        <v>5.8</v>
      </c>
      <c r="O111" s="39">
        <v>5.3</v>
      </c>
    </row>
    <row r="112" spans="1:15" x14ac:dyDescent="0.25">
      <c r="A112" s="39">
        <v>111</v>
      </c>
      <c r="B112" s="39">
        <v>7.1</v>
      </c>
      <c r="C112" s="39">
        <v>4.0999999999999996</v>
      </c>
      <c r="D112" s="39">
        <v>6.1</v>
      </c>
      <c r="E112" s="39">
        <v>0</v>
      </c>
      <c r="F112" s="39">
        <v>0</v>
      </c>
      <c r="G112" s="39">
        <v>3.7</v>
      </c>
      <c r="H112" s="39">
        <v>6.7</v>
      </c>
      <c r="I112" s="39">
        <v>0</v>
      </c>
      <c r="J112" s="39">
        <v>1</v>
      </c>
      <c r="K112" s="39">
        <v>5</v>
      </c>
      <c r="L112" s="39">
        <v>3.4</v>
      </c>
      <c r="M112" s="39">
        <v>0</v>
      </c>
      <c r="N112" s="39">
        <v>8.4</v>
      </c>
      <c r="O112" s="39">
        <v>7.1</v>
      </c>
    </row>
    <row r="113" spans="1:15" x14ac:dyDescent="0.25">
      <c r="A113" s="39">
        <v>112</v>
      </c>
      <c r="B113" s="39">
        <v>6.6</v>
      </c>
      <c r="C113" s="39">
        <v>3.9</v>
      </c>
      <c r="D113" s="39">
        <v>4.5</v>
      </c>
      <c r="E113" s="39">
        <v>0</v>
      </c>
      <c r="F113" s="39">
        <v>0</v>
      </c>
      <c r="G113" s="39">
        <v>4</v>
      </c>
      <c r="H113" s="39">
        <v>6.7</v>
      </c>
      <c r="I113" s="39">
        <v>0</v>
      </c>
      <c r="J113" s="39">
        <v>1</v>
      </c>
      <c r="K113" s="39">
        <v>3.5</v>
      </c>
      <c r="L113" s="39">
        <v>3.3</v>
      </c>
      <c r="M113" s="39">
        <v>0</v>
      </c>
      <c r="N113" s="39">
        <v>7.1</v>
      </c>
      <c r="O113" s="39">
        <v>6.3</v>
      </c>
    </row>
    <row r="114" spans="1:15" x14ac:dyDescent="0.25">
      <c r="A114" s="39">
        <v>113</v>
      </c>
      <c r="B114" s="39">
        <v>5.2</v>
      </c>
      <c r="C114" s="39">
        <v>4.5</v>
      </c>
      <c r="D114" s="39">
        <v>5</v>
      </c>
      <c r="E114" s="39">
        <v>1</v>
      </c>
      <c r="F114" s="39">
        <v>1</v>
      </c>
      <c r="G114" s="39">
        <v>4.5</v>
      </c>
      <c r="H114" s="39">
        <v>9</v>
      </c>
      <c r="I114" s="39">
        <v>0</v>
      </c>
      <c r="J114" s="39">
        <v>1</v>
      </c>
      <c r="K114" s="39">
        <v>3.6</v>
      </c>
      <c r="L114" s="39">
        <v>4.5</v>
      </c>
      <c r="M114" s="39">
        <v>1</v>
      </c>
      <c r="N114" s="39">
        <v>7.6</v>
      </c>
      <c r="O114" s="39">
        <v>8.3000000000000007</v>
      </c>
    </row>
    <row r="115" spans="1:15" x14ac:dyDescent="0.25">
      <c r="A115" s="39">
        <v>114</v>
      </c>
      <c r="B115" s="39">
        <v>5.6</v>
      </c>
      <c r="C115" s="39">
        <v>4.2</v>
      </c>
      <c r="D115" s="39">
        <v>6.9</v>
      </c>
      <c r="E115" s="39">
        <v>0</v>
      </c>
      <c r="F115" s="39">
        <v>1</v>
      </c>
      <c r="G115" s="39">
        <v>4.2</v>
      </c>
      <c r="H115" s="39">
        <v>8.1999999999999993</v>
      </c>
      <c r="I115" s="39">
        <v>0</v>
      </c>
      <c r="J115" s="39">
        <v>0</v>
      </c>
      <c r="K115" s="39">
        <v>4.3</v>
      </c>
      <c r="L115" s="39">
        <v>6.3</v>
      </c>
      <c r="M115" s="39">
        <v>1</v>
      </c>
      <c r="N115" s="39">
        <v>7.3</v>
      </c>
      <c r="O115" s="39">
        <v>7</v>
      </c>
    </row>
    <row r="116" spans="1:15" x14ac:dyDescent="0.25">
      <c r="A116" s="39">
        <v>115</v>
      </c>
      <c r="B116" s="39">
        <v>4.9000000000000004</v>
      </c>
      <c r="C116" s="39">
        <v>3.6</v>
      </c>
      <c r="D116" s="39">
        <v>5.9</v>
      </c>
      <c r="E116" s="39">
        <v>1</v>
      </c>
      <c r="F116" s="39">
        <v>1</v>
      </c>
      <c r="G116" s="39">
        <v>4</v>
      </c>
      <c r="H116" s="39">
        <v>6.7</v>
      </c>
      <c r="I116" s="39">
        <v>0</v>
      </c>
      <c r="J116" s="39">
        <v>0</v>
      </c>
      <c r="K116" s="39">
        <v>3.8</v>
      </c>
      <c r="L116" s="39">
        <v>3.2</v>
      </c>
      <c r="M116" s="39">
        <v>1</v>
      </c>
      <c r="N116" s="39">
        <v>8</v>
      </c>
      <c r="O116" s="39">
        <v>8.8000000000000007</v>
      </c>
    </row>
    <row r="117" spans="1:15" x14ac:dyDescent="0.25">
      <c r="A117" s="39">
        <v>116</v>
      </c>
      <c r="B117" s="39">
        <v>5.4</v>
      </c>
      <c r="C117" s="39">
        <v>3.7</v>
      </c>
      <c r="D117" s="39">
        <v>7</v>
      </c>
      <c r="E117" s="39">
        <v>1</v>
      </c>
      <c r="F117" s="39">
        <v>1</v>
      </c>
      <c r="G117" s="39">
        <v>5.0999999999999996</v>
      </c>
      <c r="H117" s="39">
        <v>7.7</v>
      </c>
      <c r="I117" s="39">
        <v>0</v>
      </c>
      <c r="J117" s="39">
        <v>1</v>
      </c>
      <c r="K117" s="39">
        <v>4.7</v>
      </c>
      <c r="L117" s="39">
        <v>4.3</v>
      </c>
      <c r="M117" s="39">
        <v>0</v>
      </c>
      <c r="N117" s="39">
        <v>6.1</v>
      </c>
      <c r="O117" s="39">
        <v>6.9</v>
      </c>
    </row>
    <row r="118" spans="1:15" x14ac:dyDescent="0.25">
      <c r="A118" s="39">
        <v>117</v>
      </c>
      <c r="B118" s="39">
        <v>6.4</v>
      </c>
      <c r="C118" s="39">
        <v>4.2</v>
      </c>
      <c r="D118" s="39">
        <v>6.2</v>
      </c>
      <c r="E118" s="39">
        <v>0</v>
      </c>
      <c r="F118" s="39">
        <v>1</v>
      </c>
      <c r="G118" s="39">
        <v>4.2</v>
      </c>
      <c r="H118" s="39">
        <v>7.3</v>
      </c>
      <c r="I118" s="39">
        <v>0</v>
      </c>
      <c r="J118" s="39">
        <v>0</v>
      </c>
      <c r="K118" s="39">
        <v>5</v>
      </c>
      <c r="L118" s="39">
        <v>4.9000000000000004</v>
      </c>
      <c r="M118" s="39">
        <v>1</v>
      </c>
      <c r="N118" s="39">
        <v>8.6999999999999993</v>
      </c>
      <c r="O118" s="39">
        <v>8</v>
      </c>
    </row>
    <row r="119" spans="1:15" x14ac:dyDescent="0.25">
      <c r="A119" s="39">
        <v>118</v>
      </c>
      <c r="B119" s="39">
        <v>4.0999999999999996</v>
      </c>
      <c r="C119" s="39">
        <v>2.9</v>
      </c>
      <c r="D119" s="39">
        <v>6.1</v>
      </c>
      <c r="E119" s="39">
        <v>0</v>
      </c>
      <c r="F119" s="39">
        <v>1</v>
      </c>
      <c r="G119" s="39">
        <v>2.8</v>
      </c>
      <c r="H119" s="39">
        <v>8</v>
      </c>
      <c r="I119" s="39">
        <v>1</v>
      </c>
      <c r="J119" s="39">
        <v>1</v>
      </c>
      <c r="K119" s="39">
        <v>3.6</v>
      </c>
      <c r="L119" s="39">
        <v>5.4</v>
      </c>
      <c r="M119" s="39">
        <v>1</v>
      </c>
      <c r="N119" s="39">
        <v>5.8</v>
      </c>
      <c r="O119" s="39">
        <v>6.4</v>
      </c>
    </row>
    <row r="120" spans="1:15" x14ac:dyDescent="0.25">
      <c r="A120" s="39">
        <v>119</v>
      </c>
      <c r="B120" s="39">
        <v>4.2</v>
      </c>
      <c r="C120" s="39">
        <v>3.1</v>
      </c>
      <c r="D120" s="39">
        <v>5</v>
      </c>
      <c r="E120" s="39">
        <v>0</v>
      </c>
      <c r="F120" s="39">
        <v>0</v>
      </c>
      <c r="G120" s="39">
        <v>3.3</v>
      </c>
      <c r="H120" s="39">
        <v>6</v>
      </c>
      <c r="I120" s="39">
        <v>1</v>
      </c>
      <c r="J120" s="39">
        <v>0</v>
      </c>
      <c r="K120" s="39">
        <v>4.0999999999999996</v>
      </c>
      <c r="L120" s="39">
        <v>3</v>
      </c>
      <c r="M120" s="39">
        <v>1</v>
      </c>
      <c r="N120" s="39">
        <v>6.4</v>
      </c>
      <c r="O120" s="39">
        <v>8.5</v>
      </c>
    </row>
    <row r="121" spans="1:15" x14ac:dyDescent="0.25">
      <c r="A121" s="39">
        <v>120</v>
      </c>
      <c r="B121" s="39">
        <v>3.9</v>
      </c>
      <c r="C121" s="39">
        <v>3</v>
      </c>
      <c r="D121" s="39">
        <v>3.8</v>
      </c>
      <c r="E121" s="39">
        <v>0</v>
      </c>
      <c r="F121" s="39">
        <v>1</v>
      </c>
      <c r="G121" s="39">
        <v>2.6</v>
      </c>
      <c r="H121" s="39">
        <v>6.6</v>
      </c>
      <c r="I121" s="39">
        <v>1</v>
      </c>
      <c r="J121" s="39">
        <v>0</v>
      </c>
      <c r="K121" s="39">
        <v>2.5</v>
      </c>
      <c r="L121" s="39">
        <v>4.0999999999999996</v>
      </c>
      <c r="M121" s="39">
        <v>1</v>
      </c>
      <c r="N121" s="39">
        <v>6.4</v>
      </c>
      <c r="O121" s="39">
        <v>5.9</v>
      </c>
    </row>
    <row r="122" spans="1:15" x14ac:dyDescent="0.25">
      <c r="A122" s="39">
        <v>121</v>
      </c>
      <c r="B122" s="39">
        <v>8.3000000000000007</v>
      </c>
      <c r="C122" s="39">
        <v>5.5</v>
      </c>
      <c r="D122" s="39">
        <v>6.9</v>
      </c>
      <c r="E122" s="39">
        <v>1</v>
      </c>
      <c r="F122" s="39">
        <v>1</v>
      </c>
      <c r="G122" s="39">
        <v>5.7</v>
      </c>
      <c r="H122" s="39">
        <v>9.6</v>
      </c>
      <c r="I122" s="39">
        <v>0</v>
      </c>
      <c r="J122" s="39">
        <v>0</v>
      </c>
      <c r="K122" s="39">
        <v>5.0999999999999996</v>
      </c>
      <c r="L122" s="39">
        <v>5</v>
      </c>
      <c r="M122" s="39">
        <v>1</v>
      </c>
      <c r="N122" s="39">
        <v>9</v>
      </c>
      <c r="O122" s="39">
        <v>7.5</v>
      </c>
    </row>
    <row r="123" spans="1:15" x14ac:dyDescent="0.25">
      <c r="A123" s="39">
        <v>122</v>
      </c>
      <c r="B123" s="39">
        <v>6.2</v>
      </c>
      <c r="C123" s="39">
        <v>3.5</v>
      </c>
      <c r="D123" s="39">
        <v>4.8</v>
      </c>
      <c r="E123" s="39">
        <v>1</v>
      </c>
      <c r="F123" s="39">
        <v>1</v>
      </c>
      <c r="G123" s="39">
        <v>4.8</v>
      </c>
      <c r="H123" s="39">
        <v>9.6999999999999993</v>
      </c>
      <c r="I123" s="39">
        <v>0</v>
      </c>
      <c r="J123" s="39">
        <v>1</v>
      </c>
      <c r="K123" s="39">
        <v>3</v>
      </c>
      <c r="L123" s="39">
        <v>4.3</v>
      </c>
      <c r="M123" s="39">
        <v>1</v>
      </c>
      <c r="N123" s="39">
        <v>6.4</v>
      </c>
      <c r="O123" s="39">
        <v>6.5</v>
      </c>
    </row>
    <row r="124" spans="1:15" x14ac:dyDescent="0.25">
      <c r="A124" s="39">
        <v>123</v>
      </c>
      <c r="B124" s="39">
        <v>3.4</v>
      </c>
      <c r="C124" s="39">
        <v>2.6</v>
      </c>
      <c r="D124" s="39">
        <v>3.4</v>
      </c>
      <c r="E124" s="39">
        <v>0</v>
      </c>
      <c r="F124" s="39">
        <v>1</v>
      </c>
      <c r="G124" s="39">
        <v>3.2</v>
      </c>
      <c r="H124" s="39">
        <v>6.2</v>
      </c>
      <c r="I124" s="39">
        <v>1</v>
      </c>
      <c r="J124" s="39">
        <v>0</v>
      </c>
      <c r="K124" s="39">
        <v>2.2000000000000002</v>
      </c>
      <c r="L124" s="39">
        <v>2.4</v>
      </c>
      <c r="M124" s="39">
        <v>1</v>
      </c>
      <c r="N124" s="39">
        <v>6</v>
      </c>
      <c r="O124" s="39">
        <v>6.4</v>
      </c>
    </row>
    <row r="125" spans="1:15" x14ac:dyDescent="0.25">
      <c r="A125" s="39">
        <v>124</v>
      </c>
      <c r="B125" s="39">
        <v>7</v>
      </c>
      <c r="C125" s="39">
        <v>4.5999999999999996</v>
      </c>
      <c r="D125" s="39">
        <v>4.5999999999999996</v>
      </c>
      <c r="E125" s="39">
        <v>0</v>
      </c>
      <c r="F125" s="39">
        <v>1</v>
      </c>
      <c r="G125" s="39">
        <v>5.8</v>
      </c>
      <c r="H125" s="39">
        <v>6.3</v>
      </c>
      <c r="I125" s="39">
        <v>0</v>
      </c>
      <c r="J125" s="39">
        <v>0</v>
      </c>
      <c r="K125" s="39">
        <v>2.5</v>
      </c>
      <c r="L125" s="39">
        <v>3.2</v>
      </c>
      <c r="M125" s="39">
        <v>1</v>
      </c>
      <c r="N125" s="39">
        <v>8.6999999999999993</v>
      </c>
      <c r="O125" s="39">
        <v>7.9</v>
      </c>
    </row>
    <row r="126" spans="1:15" x14ac:dyDescent="0.25">
      <c r="A126" s="39">
        <v>125</v>
      </c>
      <c r="B126" s="39">
        <v>4.2</v>
      </c>
      <c r="C126" s="39">
        <v>2.5</v>
      </c>
      <c r="D126" s="39">
        <v>4.7</v>
      </c>
      <c r="E126" s="39">
        <v>0</v>
      </c>
      <c r="F126" s="39">
        <v>1</v>
      </c>
      <c r="G126" s="39">
        <v>3.2</v>
      </c>
      <c r="H126" s="39">
        <v>10</v>
      </c>
      <c r="I126" s="39">
        <v>1</v>
      </c>
      <c r="J126" s="39">
        <v>1</v>
      </c>
      <c r="K126" s="39">
        <v>4.3</v>
      </c>
      <c r="L126" s="39">
        <v>3.9</v>
      </c>
      <c r="M126" s="39">
        <v>1</v>
      </c>
      <c r="N126" s="39">
        <v>5</v>
      </c>
      <c r="O126" s="39">
        <v>6.1</v>
      </c>
    </row>
    <row r="127" spans="1:15" x14ac:dyDescent="0.25">
      <c r="A127" s="39">
        <v>126</v>
      </c>
      <c r="B127" s="39">
        <v>4</v>
      </c>
      <c r="C127" s="39">
        <v>3.1</v>
      </c>
      <c r="D127" s="39">
        <v>6.1</v>
      </c>
      <c r="E127" s="39">
        <v>1</v>
      </c>
      <c r="F127" s="39">
        <v>0</v>
      </c>
      <c r="G127" s="39">
        <v>4.0999999999999996</v>
      </c>
      <c r="H127" s="39">
        <v>5.3</v>
      </c>
      <c r="I127" s="39">
        <v>0</v>
      </c>
      <c r="J127" s="39">
        <v>0</v>
      </c>
      <c r="K127" s="39">
        <v>3.7</v>
      </c>
      <c r="L127" s="39">
        <v>5.3</v>
      </c>
      <c r="M127" s="39">
        <v>0</v>
      </c>
      <c r="N127" s="39">
        <v>7.4</v>
      </c>
      <c r="O127" s="39">
        <v>8</v>
      </c>
    </row>
    <row r="128" spans="1:15" x14ac:dyDescent="0.25">
      <c r="A128" s="39">
        <v>127</v>
      </c>
      <c r="B128" s="39">
        <v>6.6</v>
      </c>
      <c r="C128" s="39">
        <v>4.3</v>
      </c>
      <c r="D128" s="39">
        <v>5.8</v>
      </c>
      <c r="E128" s="39">
        <v>0</v>
      </c>
      <c r="F128" s="39">
        <v>0</v>
      </c>
      <c r="G128" s="39">
        <v>4.5999999999999996</v>
      </c>
      <c r="H128" s="39">
        <v>4.7</v>
      </c>
      <c r="I128" s="39">
        <v>0</v>
      </c>
      <c r="J128" s="39">
        <v>1</v>
      </c>
      <c r="K128" s="39">
        <v>3.9</v>
      </c>
      <c r="L128" s="39">
        <v>4.9000000000000004</v>
      </c>
      <c r="M128" s="39">
        <v>0</v>
      </c>
      <c r="N128" s="39">
        <v>8.6</v>
      </c>
      <c r="O128" s="39">
        <v>6.5</v>
      </c>
    </row>
    <row r="129" spans="1:15" x14ac:dyDescent="0.25">
      <c r="A129" s="39">
        <v>128</v>
      </c>
      <c r="B129" s="39">
        <v>4</v>
      </c>
      <c r="C129" s="39">
        <v>2.9</v>
      </c>
      <c r="D129" s="39">
        <v>6.1</v>
      </c>
      <c r="E129" s="39">
        <v>0</v>
      </c>
      <c r="F129" s="39">
        <v>1</v>
      </c>
      <c r="G129" s="39">
        <v>3.3</v>
      </c>
      <c r="H129" s="39">
        <v>8</v>
      </c>
      <c r="I129" s="39">
        <v>1</v>
      </c>
      <c r="J129" s="39">
        <v>1</v>
      </c>
      <c r="K129" s="39">
        <v>3.6</v>
      </c>
      <c r="L129" s="39">
        <v>3.6</v>
      </c>
      <c r="M129" s="39">
        <v>1</v>
      </c>
      <c r="N129" s="39">
        <v>5.8</v>
      </c>
      <c r="O129" s="39">
        <v>6</v>
      </c>
    </row>
    <row r="130" spans="1:15" x14ac:dyDescent="0.25">
      <c r="A130" s="39">
        <v>129</v>
      </c>
      <c r="B130" s="39">
        <v>6.2</v>
      </c>
      <c r="C130" s="39">
        <v>4.3</v>
      </c>
      <c r="D130" s="39">
        <v>7.8</v>
      </c>
      <c r="E130" s="39">
        <v>0</v>
      </c>
      <c r="F130" s="39">
        <v>1</v>
      </c>
      <c r="G130" s="39">
        <v>4.4000000000000004</v>
      </c>
      <c r="H130" s="39">
        <v>4.5</v>
      </c>
      <c r="I130" s="39">
        <v>0</v>
      </c>
      <c r="J130" s="39">
        <v>1</v>
      </c>
      <c r="K130" s="39">
        <v>5.7</v>
      </c>
      <c r="L130" s="39">
        <v>5.6</v>
      </c>
      <c r="M130" s="39">
        <v>1</v>
      </c>
      <c r="N130" s="39">
        <v>9.8000000000000007</v>
      </c>
      <c r="O130" s="39">
        <v>8.1</v>
      </c>
    </row>
    <row r="131" spans="1:15" x14ac:dyDescent="0.25">
      <c r="A131" s="39">
        <v>130</v>
      </c>
      <c r="B131" s="39">
        <v>2.6</v>
      </c>
      <c r="C131" s="39">
        <v>2.1</v>
      </c>
      <c r="D131" s="39">
        <v>2.5</v>
      </c>
      <c r="E131" s="39">
        <v>0</v>
      </c>
      <c r="F131" s="39">
        <v>0</v>
      </c>
      <c r="G131" s="39">
        <v>1.2</v>
      </c>
      <c r="H131" s="39">
        <v>5.2</v>
      </c>
      <c r="I131" s="39">
        <v>1</v>
      </c>
      <c r="J131" s="39">
        <v>0</v>
      </c>
      <c r="K131" s="39">
        <v>2.8</v>
      </c>
      <c r="L131" s="39">
        <v>3</v>
      </c>
      <c r="M131" s="39">
        <v>0</v>
      </c>
      <c r="N131" s="39">
        <v>4.8</v>
      </c>
      <c r="O131" s="39">
        <v>5</v>
      </c>
    </row>
    <row r="132" spans="1:15" x14ac:dyDescent="0.25">
      <c r="A132" s="39">
        <v>131</v>
      </c>
      <c r="B132" s="39">
        <v>6.1</v>
      </c>
      <c r="C132" s="39">
        <v>4</v>
      </c>
      <c r="D132" s="39">
        <v>4.7</v>
      </c>
      <c r="E132" s="39">
        <v>1</v>
      </c>
      <c r="F132" s="39">
        <v>0</v>
      </c>
      <c r="G132" s="39">
        <v>5</v>
      </c>
      <c r="H132" s="39">
        <v>3.7</v>
      </c>
      <c r="I132" s="39">
        <v>0</v>
      </c>
      <c r="J132" s="39">
        <v>0</v>
      </c>
      <c r="K132" s="39">
        <v>3.6</v>
      </c>
      <c r="L132" s="39">
        <v>2.9</v>
      </c>
      <c r="M132" s="39">
        <v>0</v>
      </c>
      <c r="N132" s="39">
        <v>7</v>
      </c>
      <c r="O132" s="39">
        <v>6.9</v>
      </c>
    </row>
    <row r="133" spans="1:15" x14ac:dyDescent="0.25">
      <c r="A133" s="39">
        <v>132</v>
      </c>
      <c r="B133" s="39">
        <v>6.9</v>
      </c>
      <c r="C133" s="39">
        <v>4.7</v>
      </c>
      <c r="D133" s="39">
        <v>3</v>
      </c>
      <c r="E133" s="39">
        <v>0</v>
      </c>
      <c r="F133" s="39">
        <v>0</v>
      </c>
      <c r="G133" s="39">
        <v>4.5999999999999996</v>
      </c>
      <c r="H133" s="39">
        <v>5.2</v>
      </c>
      <c r="I133" s="39">
        <v>0</v>
      </c>
      <c r="J133" s="39">
        <v>1</v>
      </c>
      <c r="K133" s="39">
        <v>2.5</v>
      </c>
      <c r="L133" s="39">
        <v>3.4</v>
      </c>
      <c r="M133" s="39">
        <v>0</v>
      </c>
      <c r="N133" s="39">
        <v>5.5</v>
      </c>
      <c r="O133" s="39">
        <v>5.6</v>
      </c>
    </row>
    <row r="134" spans="1:15" x14ac:dyDescent="0.25">
      <c r="A134" s="39">
        <v>133</v>
      </c>
      <c r="B134" s="39">
        <v>1.5</v>
      </c>
      <c r="C134" s="39">
        <v>1.6</v>
      </c>
      <c r="D134" s="39">
        <v>5</v>
      </c>
      <c r="E134" s="39">
        <v>0</v>
      </c>
      <c r="F134" s="39">
        <v>1</v>
      </c>
      <c r="G134" s="39">
        <v>2.4</v>
      </c>
      <c r="H134" s="39">
        <v>8.4</v>
      </c>
      <c r="I134" s="39">
        <v>1</v>
      </c>
      <c r="J134" s="39">
        <v>1</v>
      </c>
      <c r="K134" s="39">
        <v>3.2</v>
      </c>
      <c r="L134" s="39">
        <v>2.2000000000000002</v>
      </c>
      <c r="M134" s="39">
        <v>0</v>
      </c>
      <c r="N134" s="39">
        <v>5</v>
      </c>
      <c r="O134" s="39">
        <v>5.0999999999999996</v>
      </c>
    </row>
    <row r="135" spans="1:15" x14ac:dyDescent="0.25">
      <c r="A135" s="39">
        <v>134</v>
      </c>
      <c r="B135" s="39">
        <v>6.3</v>
      </c>
      <c r="C135" s="39">
        <v>3.3</v>
      </c>
      <c r="D135" s="39">
        <v>6.6</v>
      </c>
      <c r="E135" s="39">
        <v>0</v>
      </c>
      <c r="F135" s="39">
        <v>1</v>
      </c>
      <c r="G135" s="39">
        <v>4.3</v>
      </c>
      <c r="H135" s="39">
        <v>8.1999999999999993</v>
      </c>
      <c r="I135" s="39">
        <v>1</v>
      </c>
      <c r="J135" s="39">
        <v>0</v>
      </c>
      <c r="K135" s="39">
        <v>3.8</v>
      </c>
      <c r="L135" s="39">
        <v>3.2</v>
      </c>
      <c r="M135" s="39">
        <v>1</v>
      </c>
      <c r="N135" s="39">
        <v>6</v>
      </c>
      <c r="O135" s="39">
        <v>6.9</v>
      </c>
    </row>
    <row r="136" spans="1:15" x14ac:dyDescent="0.25">
      <c r="A136" s="39">
        <v>135</v>
      </c>
      <c r="B136" s="39">
        <v>6</v>
      </c>
      <c r="C136" s="39">
        <v>4.2</v>
      </c>
      <c r="D136" s="39">
        <v>4.2</v>
      </c>
      <c r="E136" s="39">
        <v>1</v>
      </c>
      <c r="F136" s="39">
        <v>0</v>
      </c>
      <c r="G136" s="39">
        <v>3.6</v>
      </c>
      <c r="H136" s="39">
        <v>5.8</v>
      </c>
      <c r="I136" s="39">
        <v>0</v>
      </c>
      <c r="J136" s="39">
        <v>0</v>
      </c>
      <c r="K136" s="39">
        <v>2.5</v>
      </c>
      <c r="L136" s="39">
        <v>3.2</v>
      </c>
      <c r="M136" s="39">
        <v>1</v>
      </c>
      <c r="N136" s="39">
        <v>8</v>
      </c>
      <c r="O136" s="39">
        <v>7.5</v>
      </c>
    </row>
    <row r="137" spans="1:15" x14ac:dyDescent="0.25">
      <c r="A137" s="39">
        <v>136</v>
      </c>
      <c r="B137" s="39">
        <v>5.6</v>
      </c>
      <c r="C137" s="39">
        <v>4.4000000000000004</v>
      </c>
      <c r="D137" s="39">
        <v>4.7</v>
      </c>
      <c r="E137" s="39">
        <v>0</v>
      </c>
      <c r="F137" s="39">
        <v>0</v>
      </c>
      <c r="G137" s="39">
        <v>5.0999999999999996</v>
      </c>
      <c r="H137" s="39">
        <v>7.6</v>
      </c>
      <c r="I137" s="39">
        <v>0</v>
      </c>
      <c r="J137" s="39">
        <v>1</v>
      </c>
      <c r="K137" s="39">
        <v>4.0999999999999996</v>
      </c>
      <c r="L137" s="39">
        <v>3.4</v>
      </c>
      <c r="M137" s="39">
        <v>0</v>
      </c>
      <c r="N137" s="39">
        <v>7.9</v>
      </c>
      <c r="O137" s="39">
        <v>7.1</v>
      </c>
    </row>
    <row r="138" spans="1:15" x14ac:dyDescent="0.25">
      <c r="A138" s="39">
        <v>137</v>
      </c>
      <c r="B138" s="39">
        <v>3.1</v>
      </c>
      <c r="C138" s="39">
        <v>2.1</v>
      </c>
      <c r="D138" s="39">
        <v>2.5</v>
      </c>
      <c r="E138" s="39">
        <v>0</v>
      </c>
      <c r="F138" s="39">
        <v>0</v>
      </c>
      <c r="G138" s="39">
        <v>1.8</v>
      </c>
      <c r="H138" s="39">
        <v>5.2</v>
      </c>
      <c r="I138" s="39">
        <v>1</v>
      </c>
      <c r="J138" s="39">
        <v>0</v>
      </c>
      <c r="K138" s="39">
        <v>2.8</v>
      </c>
      <c r="L138" s="39">
        <v>3</v>
      </c>
      <c r="M138" s="39">
        <v>0</v>
      </c>
      <c r="N138" s="39">
        <v>4.8</v>
      </c>
      <c r="O138" s="39">
        <v>5.8</v>
      </c>
    </row>
    <row r="139" spans="1:15" x14ac:dyDescent="0.25">
      <c r="A139" s="39">
        <v>138</v>
      </c>
      <c r="B139" s="39">
        <v>5.7</v>
      </c>
      <c r="C139" s="39">
        <v>3.9</v>
      </c>
      <c r="D139" s="39">
        <v>7.1</v>
      </c>
      <c r="E139" s="39">
        <v>1</v>
      </c>
      <c r="F139" s="39">
        <v>1</v>
      </c>
      <c r="G139" s="39">
        <v>4.0999999999999996</v>
      </c>
      <c r="H139" s="39">
        <v>7.9</v>
      </c>
      <c r="I139" s="39">
        <v>0</v>
      </c>
      <c r="J139" s="39">
        <v>1</v>
      </c>
      <c r="K139" s="39">
        <v>4.9000000000000004</v>
      </c>
      <c r="L139" s="39">
        <v>5.8</v>
      </c>
      <c r="M139" s="39">
        <v>0</v>
      </c>
      <c r="N139" s="39">
        <v>6.4</v>
      </c>
      <c r="O139" s="39">
        <v>6.6</v>
      </c>
    </row>
    <row r="140" spans="1:15" x14ac:dyDescent="0.25">
      <c r="A140" s="39">
        <v>139</v>
      </c>
      <c r="B140" s="39">
        <v>3.3</v>
      </c>
      <c r="C140" s="39">
        <v>2.4</v>
      </c>
      <c r="D140" s="39">
        <v>4.5</v>
      </c>
      <c r="E140" s="39">
        <v>0</v>
      </c>
      <c r="F140" s="39">
        <v>1</v>
      </c>
      <c r="G140" s="39">
        <v>2.8</v>
      </c>
      <c r="H140" s="39">
        <v>9.9</v>
      </c>
      <c r="I140" s="39">
        <v>1</v>
      </c>
      <c r="J140" s="39">
        <v>1</v>
      </c>
      <c r="K140" s="39">
        <v>4.2</v>
      </c>
      <c r="L140" s="39">
        <v>2.8</v>
      </c>
      <c r="M140" s="39">
        <v>1</v>
      </c>
      <c r="N140" s="39">
        <v>4.8</v>
      </c>
      <c r="O140" s="39">
        <v>6.1</v>
      </c>
    </row>
    <row r="141" spans="1:15" x14ac:dyDescent="0.25">
      <c r="A141" s="39">
        <v>140</v>
      </c>
      <c r="B141" s="39">
        <v>4.8</v>
      </c>
      <c r="C141" s="39">
        <v>3.9</v>
      </c>
      <c r="D141" s="39">
        <v>5</v>
      </c>
      <c r="E141" s="39">
        <v>0</v>
      </c>
      <c r="F141" s="39">
        <v>1</v>
      </c>
      <c r="G141" s="39">
        <v>4.4000000000000004</v>
      </c>
      <c r="H141" s="39">
        <v>7.4</v>
      </c>
      <c r="I141" s="39">
        <v>1</v>
      </c>
      <c r="J141" s="39">
        <v>0</v>
      </c>
      <c r="K141" s="39">
        <v>3.6</v>
      </c>
      <c r="L141" s="39">
        <v>2.2000000000000002</v>
      </c>
      <c r="M141" s="39">
        <v>0</v>
      </c>
      <c r="N141" s="39">
        <v>6.4</v>
      </c>
      <c r="O141" s="39">
        <v>6.8</v>
      </c>
    </row>
    <row r="142" spans="1:15" x14ac:dyDescent="0.25">
      <c r="A142" s="39">
        <v>141</v>
      </c>
      <c r="B142" s="39">
        <v>6.3</v>
      </c>
      <c r="C142" s="39">
        <v>4.5</v>
      </c>
      <c r="D142" s="39">
        <v>5.6</v>
      </c>
      <c r="E142" s="39">
        <v>1</v>
      </c>
      <c r="F142" s="39">
        <v>1</v>
      </c>
      <c r="G142" s="39">
        <v>4.5</v>
      </c>
      <c r="H142" s="39">
        <v>9.1</v>
      </c>
      <c r="I142" s="39">
        <v>0</v>
      </c>
      <c r="J142" s="39">
        <v>1</v>
      </c>
      <c r="K142" s="39">
        <v>3.4</v>
      </c>
      <c r="L142" s="39">
        <v>5.2</v>
      </c>
      <c r="M142" s="39">
        <v>1</v>
      </c>
      <c r="N142" s="39">
        <v>6.8</v>
      </c>
      <c r="O142" s="39">
        <v>6.5</v>
      </c>
    </row>
    <row r="143" spans="1:15" x14ac:dyDescent="0.25">
      <c r="A143" s="39">
        <v>142</v>
      </c>
      <c r="B143" s="39">
        <v>5.8</v>
      </c>
      <c r="C143" s="39">
        <v>4</v>
      </c>
      <c r="D143" s="39">
        <v>3.5</v>
      </c>
      <c r="E143" s="39">
        <v>0</v>
      </c>
      <c r="F143" s="39">
        <v>0</v>
      </c>
      <c r="G143" s="39">
        <v>4</v>
      </c>
      <c r="H143" s="39">
        <v>5.4</v>
      </c>
      <c r="I143" s="39">
        <v>0</v>
      </c>
      <c r="J143" s="39">
        <v>1</v>
      </c>
      <c r="K143" s="39">
        <v>2.8</v>
      </c>
      <c r="L143" s="39">
        <v>1.5</v>
      </c>
      <c r="M143" s="39">
        <v>1</v>
      </c>
      <c r="N143" s="39">
        <v>7.9</v>
      </c>
      <c r="O143" s="39">
        <v>8.3000000000000007</v>
      </c>
    </row>
    <row r="144" spans="1:15" x14ac:dyDescent="0.25">
      <c r="A144" s="39">
        <v>143</v>
      </c>
      <c r="B144" s="39">
        <v>6.9</v>
      </c>
      <c r="C144" s="39">
        <v>4.5</v>
      </c>
      <c r="D144" s="39">
        <v>5.8</v>
      </c>
      <c r="E144" s="39">
        <v>0</v>
      </c>
      <c r="F144" s="39">
        <v>1</v>
      </c>
      <c r="G144" s="39">
        <v>4.2</v>
      </c>
      <c r="H144" s="39">
        <v>4.5</v>
      </c>
      <c r="I144" s="39">
        <v>0</v>
      </c>
      <c r="J144" s="39">
        <v>0</v>
      </c>
      <c r="K144" s="39">
        <v>3.4</v>
      </c>
      <c r="L144" s="39">
        <v>4.9000000000000004</v>
      </c>
      <c r="M144" s="39">
        <v>1</v>
      </c>
      <c r="N144" s="39">
        <v>8.9</v>
      </c>
      <c r="O144" s="39">
        <v>9.4</v>
      </c>
    </row>
    <row r="145" spans="1:15" x14ac:dyDescent="0.25">
      <c r="A145" s="39">
        <v>144</v>
      </c>
      <c r="B145" s="39">
        <v>5.0999999999999996</v>
      </c>
      <c r="C145" s="39">
        <v>4.2</v>
      </c>
      <c r="D145" s="39">
        <v>4.5</v>
      </c>
      <c r="E145" s="39">
        <v>0</v>
      </c>
      <c r="F145" s="39">
        <v>0</v>
      </c>
      <c r="G145" s="39">
        <v>4.5</v>
      </c>
      <c r="H145" s="39">
        <v>7.3</v>
      </c>
      <c r="I145" s="39">
        <v>0</v>
      </c>
      <c r="J145" s="39">
        <v>1</v>
      </c>
      <c r="K145" s="39">
        <v>3.8</v>
      </c>
      <c r="L145" s="39">
        <v>3.1</v>
      </c>
      <c r="M145" s="39">
        <v>0</v>
      </c>
      <c r="N145" s="39">
        <v>7.4</v>
      </c>
      <c r="O145" s="39">
        <v>6.6</v>
      </c>
    </row>
    <row r="146" spans="1:15" x14ac:dyDescent="0.25">
      <c r="A146" s="39">
        <v>145</v>
      </c>
      <c r="B146" s="39">
        <v>5.4</v>
      </c>
      <c r="C146" s="39">
        <v>3.5</v>
      </c>
      <c r="D146" s="39">
        <v>4.5</v>
      </c>
      <c r="E146" s="39">
        <v>0</v>
      </c>
      <c r="F146" s="39">
        <v>0</v>
      </c>
      <c r="G146" s="39">
        <v>3.8</v>
      </c>
      <c r="H146" s="39">
        <v>3.8</v>
      </c>
      <c r="I146" s="39">
        <v>0</v>
      </c>
      <c r="J146" s="39">
        <v>1</v>
      </c>
      <c r="K146" s="39">
        <v>4.2</v>
      </c>
      <c r="L146" s="39">
        <v>3.4</v>
      </c>
      <c r="M146" s="39">
        <v>0</v>
      </c>
      <c r="N146" s="39">
        <v>7</v>
      </c>
      <c r="O146" s="39">
        <v>7.6</v>
      </c>
    </row>
    <row r="147" spans="1:15" x14ac:dyDescent="0.25">
      <c r="A147" s="39">
        <v>146</v>
      </c>
      <c r="B147" s="39">
        <v>4.0999999999999996</v>
      </c>
      <c r="C147" s="39">
        <v>3.5</v>
      </c>
      <c r="D147" s="39">
        <v>4.5</v>
      </c>
      <c r="E147" s="39">
        <v>0</v>
      </c>
      <c r="F147" s="39">
        <v>0</v>
      </c>
      <c r="G147" s="39">
        <v>4.0999999999999996</v>
      </c>
      <c r="H147" s="39">
        <v>3.8</v>
      </c>
      <c r="I147" s="39">
        <v>0</v>
      </c>
      <c r="J147" s="39">
        <v>1</v>
      </c>
      <c r="K147" s="39">
        <v>4.2</v>
      </c>
      <c r="L147" s="39">
        <v>3.2</v>
      </c>
      <c r="M147" s="39">
        <v>0</v>
      </c>
      <c r="N147" s="39">
        <v>7</v>
      </c>
      <c r="O147" s="39">
        <v>7.8</v>
      </c>
    </row>
    <row r="148" spans="1:15" x14ac:dyDescent="0.25">
      <c r="A148" s="39">
        <v>147</v>
      </c>
      <c r="B148" s="39">
        <v>4.7</v>
      </c>
      <c r="C148" s="39">
        <v>3.3</v>
      </c>
      <c r="D148" s="39">
        <v>6.6</v>
      </c>
      <c r="E148" s="39">
        <v>0</v>
      </c>
      <c r="F148" s="39">
        <v>1</v>
      </c>
      <c r="G148" s="39">
        <v>4.5999999999999996</v>
      </c>
      <c r="H148" s="39">
        <v>8.1999999999999993</v>
      </c>
      <c r="I148" s="39">
        <v>1</v>
      </c>
      <c r="J148" s="39">
        <v>0</v>
      </c>
      <c r="K148" s="39">
        <v>3.8</v>
      </c>
      <c r="L148" s="39">
        <v>4.5</v>
      </c>
      <c r="M148" s="39">
        <v>0</v>
      </c>
      <c r="N148" s="39">
        <v>6</v>
      </c>
      <c r="O148" s="39">
        <v>6</v>
      </c>
    </row>
    <row r="149" spans="1:15" x14ac:dyDescent="0.25">
      <c r="A149" s="39">
        <v>148</v>
      </c>
      <c r="B149" s="39">
        <v>4.7</v>
      </c>
      <c r="C149" s="39">
        <v>3.3</v>
      </c>
      <c r="D149" s="39">
        <v>5.4</v>
      </c>
      <c r="E149" s="39">
        <v>0</v>
      </c>
      <c r="F149" s="39">
        <v>0</v>
      </c>
      <c r="G149" s="39">
        <v>3.7</v>
      </c>
      <c r="H149" s="39">
        <v>7.3</v>
      </c>
      <c r="I149" s="39">
        <v>0</v>
      </c>
      <c r="J149" s="39">
        <v>1</v>
      </c>
      <c r="K149" s="39">
        <v>3.7</v>
      </c>
      <c r="L149" s="39">
        <v>4.0999999999999996</v>
      </c>
      <c r="M149" s="39">
        <v>0</v>
      </c>
      <c r="N149" s="39">
        <v>7.4</v>
      </c>
      <c r="O149" s="39">
        <v>6</v>
      </c>
    </row>
    <row r="150" spans="1:15" x14ac:dyDescent="0.25">
      <c r="A150" s="39">
        <v>149</v>
      </c>
      <c r="B150" s="39">
        <v>6.2</v>
      </c>
      <c r="C150" s="39">
        <v>4.5</v>
      </c>
      <c r="D150" s="39">
        <v>7.8</v>
      </c>
      <c r="E150" s="39">
        <v>1</v>
      </c>
      <c r="F150" s="39">
        <v>1</v>
      </c>
      <c r="G150" s="39">
        <v>5.0999999999999996</v>
      </c>
      <c r="H150" s="39">
        <v>5.9</v>
      </c>
      <c r="I150" s="39">
        <v>0</v>
      </c>
      <c r="J150" s="39">
        <v>1</v>
      </c>
      <c r="K150" s="39">
        <v>5.0999999999999996</v>
      </c>
      <c r="L150" s="39">
        <v>5.8</v>
      </c>
      <c r="M150" s="39">
        <v>1</v>
      </c>
      <c r="N150" s="39">
        <v>7.6</v>
      </c>
      <c r="O150" s="39">
        <v>9.1</v>
      </c>
    </row>
    <row r="151" spans="1:15" x14ac:dyDescent="0.25">
      <c r="A151" s="39">
        <v>150</v>
      </c>
      <c r="B151" s="39">
        <v>5.8</v>
      </c>
      <c r="C151" s="39">
        <v>4</v>
      </c>
      <c r="D151" s="39">
        <v>5.3</v>
      </c>
      <c r="E151" s="39">
        <v>0</v>
      </c>
      <c r="F151" s="39">
        <v>1</v>
      </c>
      <c r="G151" s="39">
        <v>4.3</v>
      </c>
      <c r="H151" s="39">
        <v>8</v>
      </c>
      <c r="I151" s="39">
        <v>1</v>
      </c>
      <c r="J151" s="39">
        <v>0</v>
      </c>
      <c r="K151" s="39">
        <v>4.0999999999999996</v>
      </c>
      <c r="L151" s="39">
        <v>4.8</v>
      </c>
      <c r="M151" s="39">
        <v>1</v>
      </c>
      <c r="N151" s="39">
        <v>4.8</v>
      </c>
      <c r="O151" s="39">
        <v>5</v>
      </c>
    </row>
    <row r="152" spans="1:15" x14ac:dyDescent="0.25">
      <c r="A152" s="39">
        <v>151</v>
      </c>
      <c r="B152" s="39">
        <v>5.7</v>
      </c>
      <c r="C152" s="39">
        <v>4.2</v>
      </c>
      <c r="D152" s="39">
        <v>6.9</v>
      </c>
      <c r="E152" s="39">
        <v>0</v>
      </c>
      <c r="F152" s="39">
        <v>1</v>
      </c>
      <c r="G152" s="39">
        <v>5</v>
      </c>
      <c r="H152" s="39">
        <v>8.1999999999999993</v>
      </c>
      <c r="I152" s="39">
        <v>0</v>
      </c>
      <c r="J152" s="39">
        <v>0</v>
      </c>
      <c r="K152" s="39">
        <v>4.3</v>
      </c>
      <c r="L152" s="39">
        <v>4.3</v>
      </c>
      <c r="M152" s="39">
        <v>0</v>
      </c>
      <c r="N152" s="39">
        <v>7.3</v>
      </c>
      <c r="O152" s="39">
        <v>5.8</v>
      </c>
    </row>
    <row r="153" spans="1:15" x14ac:dyDescent="0.25">
      <c r="A153" s="39">
        <v>152</v>
      </c>
      <c r="B153" s="39">
        <v>5.4</v>
      </c>
      <c r="C153" s="39">
        <v>3.7</v>
      </c>
      <c r="D153" s="39">
        <v>5.0999999999999996</v>
      </c>
      <c r="E153" s="39">
        <v>1</v>
      </c>
      <c r="F153" s="39">
        <v>1</v>
      </c>
      <c r="G153" s="39">
        <v>4</v>
      </c>
      <c r="H153" s="39">
        <v>6.9</v>
      </c>
      <c r="I153" s="39">
        <v>0</v>
      </c>
      <c r="J153" s="39">
        <v>0</v>
      </c>
      <c r="K153" s="39">
        <v>3.3</v>
      </c>
      <c r="L153" s="39">
        <v>4</v>
      </c>
      <c r="M153" s="39">
        <v>1</v>
      </c>
      <c r="N153" s="39">
        <v>6.3</v>
      </c>
      <c r="O153" s="39">
        <v>5.9</v>
      </c>
    </row>
    <row r="154" spans="1:15" x14ac:dyDescent="0.25">
      <c r="A154" s="39">
        <v>153</v>
      </c>
      <c r="B154" s="39">
        <v>3.8</v>
      </c>
      <c r="C154" s="39">
        <v>2.5</v>
      </c>
      <c r="D154" s="39">
        <v>4.7</v>
      </c>
      <c r="E154" s="39">
        <v>0</v>
      </c>
      <c r="F154" s="39">
        <v>1</v>
      </c>
      <c r="G154" s="39">
        <v>3</v>
      </c>
      <c r="H154" s="39">
        <v>10</v>
      </c>
      <c r="I154" s="39">
        <v>1</v>
      </c>
      <c r="J154" s="39">
        <v>1</v>
      </c>
      <c r="K154" s="39">
        <v>4.3</v>
      </c>
      <c r="L154" s="39">
        <v>3.6</v>
      </c>
      <c r="M154" s="39">
        <v>0</v>
      </c>
      <c r="N154" s="39">
        <v>5</v>
      </c>
      <c r="O154" s="39">
        <v>5.3</v>
      </c>
    </row>
    <row r="155" spans="1:15" x14ac:dyDescent="0.25">
      <c r="A155" s="39">
        <v>154</v>
      </c>
      <c r="B155" s="39">
        <v>5.4</v>
      </c>
      <c r="C155" s="39">
        <v>3.9</v>
      </c>
      <c r="D155" s="39">
        <v>4.5</v>
      </c>
      <c r="E155" s="39">
        <v>0</v>
      </c>
      <c r="F155" s="39">
        <v>0</v>
      </c>
      <c r="G155" s="39">
        <v>4.0999999999999996</v>
      </c>
      <c r="H155" s="39">
        <v>6.7</v>
      </c>
      <c r="I155" s="39">
        <v>0</v>
      </c>
      <c r="J155" s="39">
        <v>1</v>
      </c>
      <c r="K155" s="39">
        <v>3.5</v>
      </c>
      <c r="L155" s="39">
        <v>2.8</v>
      </c>
      <c r="M155" s="39">
        <v>0</v>
      </c>
      <c r="N155" s="39">
        <v>7.1</v>
      </c>
      <c r="O155" s="39">
        <v>6.8</v>
      </c>
    </row>
    <row r="156" spans="1:15" x14ac:dyDescent="0.25">
      <c r="A156" s="39">
        <v>155</v>
      </c>
      <c r="B156" s="39">
        <v>5.3</v>
      </c>
      <c r="C156" s="39">
        <v>3.4</v>
      </c>
      <c r="D156" s="39">
        <v>6.6</v>
      </c>
      <c r="E156" s="39">
        <v>0</v>
      </c>
      <c r="F156" s="39">
        <v>1</v>
      </c>
      <c r="G156" s="39">
        <v>4.4000000000000004</v>
      </c>
      <c r="H156" s="39">
        <v>8.4</v>
      </c>
      <c r="I156" s="39">
        <v>1</v>
      </c>
      <c r="J156" s="39">
        <v>0</v>
      </c>
      <c r="K156" s="39">
        <v>5.0999999999999996</v>
      </c>
      <c r="L156" s="39">
        <v>3.7</v>
      </c>
      <c r="M156" s="39">
        <v>1</v>
      </c>
      <c r="N156" s="39">
        <v>6.3</v>
      </c>
      <c r="O156" s="39">
        <v>6.1</v>
      </c>
    </row>
    <row r="157" spans="1:15" x14ac:dyDescent="0.25">
      <c r="A157" s="39">
        <v>156</v>
      </c>
      <c r="B157" s="39">
        <v>5.8</v>
      </c>
      <c r="C157" s="39">
        <v>3.6</v>
      </c>
      <c r="D157" s="39">
        <v>4.7</v>
      </c>
      <c r="E157" s="39">
        <v>0</v>
      </c>
      <c r="F157" s="39">
        <v>0</v>
      </c>
      <c r="G157" s="39">
        <v>4</v>
      </c>
      <c r="H157" s="39">
        <v>4.8</v>
      </c>
      <c r="I157" s="39">
        <v>0</v>
      </c>
      <c r="J157" s="39">
        <v>0</v>
      </c>
      <c r="K157" s="39">
        <v>2.8</v>
      </c>
      <c r="L157" s="39">
        <v>3.7</v>
      </c>
      <c r="M157" s="39">
        <v>0</v>
      </c>
      <c r="N157" s="39">
        <v>6.8</v>
      </c>
      <c r="O157" s="39">
        <v>5.9</v>
      </c>
    </row>
    <row r="158" spans="1:15" x14ac:dyDescent="0.25">
      <c r="A158" s="39">
        <v>157</v>
      </c>
      <c r="B158" s="39">
        <v>4.4000000000000004</v>
      </c>
      <c r="C158" s="39">
        <v>3.1</v>
      </c>
      <c r="D158" s="39">
        <v>4.9000000000000004</v>
      </c>
      <c r="E158" s="39">
        <v>0</v>
      </c>
      <c r="F158" s="39">
        <v>1</v>
      </c>
      <c r="G158" s="39">
        <v>3.7</v>
      </c>
      <c r="H158" s="39">
        <v>8.1999999999999993</v>
      </c>
      <c r="I158" s="39">
        <v>1</v>
      </c>
      <c r="J158" s="39">
        <v>0</v>
      </c>
      <c r="K158" s="39">
        <v>3.6</v>
      </c>
      <c r="L158" s="39">
        <v>4.0999999999999996</v>
      </c>
      <c r="M158" s="39">
        <v>1</v>
      </c>
      <c r="N158" s="39">
        <v>5.2</v>
      </c>
      <c r="O158" s="39">
        <v>5.3</v>
      </c>
    </row>
    <row r="159" spans="1:15" x14ac:dyDescent="0.25">
      <c r="A159" s="39">
        <v>158</v>
      </c>
      <c r="B159" s="39">
        <v>4.3</v>
      </c>
      <c r="C159" s="39">
        <v>3.7</v>
      </c>
      <c r="D159" s="39">
        <v>4.8</v>
      </c>
      <c r="E159" s="39">
        <v>0</v>
      </c>
      <c r="F159" s="39">
        <v>1</v>
      </c>
      <c r="G159" s="39">
        <v>4</v>
      </c>
      <c r="H159" s="39">
        <v>7.2</v>
      </c>
      <c r="I159" s="39">
        <v>1</v>
      </c>
      <c r="J159" s="39">
        <v>0</v>
      </c>
      <c r="K159" s="39">
        <v>3.4</v>
      </c>
      <c r="L159" s="39">
        <v>5.8</v>
      </c>
      <c r="M159" s="39">
        <v>0</v>
      </c>
      <c r="N159" s="39">
        <v>6.3</v>
      </c>
      <c r="O159" s="39">
        <v>5.6</v>
      </c>
    </row>
    <row r="160" spans="1:15" x14ac:dyDescent="0.25">
      <c r="A160" s="39">
        <v>159</v>
      </c>
      <c r="B160" s="39">
        <v>5.7</v>
      </c>
      <c r="C160" s="39">
        <v>4.3</v>
      </c>
      <c r="D160" s="39">
        <v>4.9000000000000004</v>
      </c>
      <c r="E160" s="39">
        <v>1</v>
      </c>
      <c r="F160" s="39">
        <v>1</v>
      </c>
      <c r="G160" s="39">
        <v>4.3</v>
      </c>
      <c r="H160" s="39">
        <v>6</v>
      </c>
      <c r="I160" s="39">
        <v>0</v>
      </c>
      <c r="J160" s="39">
        <v>1</v>
      </c>
      <c r="K160" s="39">
        <v>3.7</v>
      </c>
      <c r="L160" s="39">
        <v>4.5</v>
      </c>
      <c r="M160" s="39">
        <v>0</v>
      </c>
      <c r="N160" s="39">
        <v>6.1</v>
      </c>
      <c r="O160" s="39">
        <v>6.1</v>
      </c>
    </row>
    <row r="161" spans="1:15" x14ac:dyDescent="0.25">
      <c r="A161" s="39">
        <v>160</v>
      </c>
      <c r="B161" s="39">
        <v>4.8</v>
      </c>
      <c r="C161" s="39">
        <v>3.9</v>
      </c>
      <c r="D161" s="39">
        <v>4.5999999999999996</v>
      </c>
      <c r="E161" s="39">
        <v>1</v>
      </c>
      <c r="F161" s="39">
        <v>0</v>
      </c>
      <c r="G161" s="39">
        <v>4.5999999999999996</v>
      </c>
      <c r="H161" s="39">
        <v>8.3000000000000007</v>
      </c>
      <c r="I161" s="39">
        <v>0</v>
      </c>
      <c r="J161" s="39">
        <v>1</v>
      </c>
      <c r="K161" s="39">
        <v>3.6</v>
      </c>
      <c r="L161" s="39">
        <v>3</v>
      </c>
      <c r="M161" s="39">
        <v>0</v>
      </c>
      <c r="N161" s="39">
        <v>7.3</v>
      </c>
      <c r="O161" s="39">
        <v>7.4</v>
      </c>
    </row>
    <row r="162" spans="1:15" x14ac:dyDescent="0.25">
      <c r="A162" s="39">
        <v>161</v>
      </c>
      <c r="B162" s="39">
        <v>4.9000000000000004</v>
      </c>
      <c r="C162" s="39">
        <v>3.4</v>
      </c>
      <c r="D162" s="39">
        <v>4.9000000000000004</v>
      </c>
      <c r="E162" s="39">
        <v>0</v>
      </c>
      <c r="F162" s="39">
        <v>1</v>
      </c>
      <c r="G162" s="39">
        <v>3.7</v>
      </c>
      <c r="H162" s="39">
        <v>9.1999999999999993</v>
      </c>
      <c r="I162" s="39">
        <v>1</v>
      </c>
      <c r="J162" s="39">
        <v>1</v>
      </c>
      <c r="K162" s="39">
        <v>3.7</v>
      </c>
      <c r="L162" s="39">
        <v>5.0999999999999996</v>
      </c>
      <c r="M162" s="39">
        <v>0</v>
      </c>
      <c r="N162" s="39">
        <v>5.4</v>
      </c>
      <c r="O162" s="39">
        <v>5.3</v>
      </c>
    </row>
    <row r="163" spans="1:15" x14ac:dyDescent="0.25">
      <c r="A163" s="39">
        <v>162</v>
      </c>
      <c r="B163" s="39">
        <v>6.4</v>
      </c>
      <c r="C163" s="39">
        <v>5.2</v>
      </c>
      <c r="D163" s="39">
        <v>5.9</v>
      </c>
      <c r="E163" s="39">
        <v>1</v>
      </c>
      <c r="F163" s="39">
        <v>1</v>
      </c>
      <c r="G163" s="39">
        <v>6.4</v>
      </c>
      <c r="H163" s="39">
        <v>8.8000000000000007</v>
      </c>
      <c r="I163" s="39">
        <v>0</v>
      </c>
      <c r="J163" s="39">
        <v>0</v>
      </c>
      <c r="K163" s="39">
        <v>4.5</v>
      </c>
      <c r="L163" s="39">
        <v>4.9000000000000004</v>
      </c>
      <c r="M163" s="39">
        <v>1</v>
      </c>
      <c r="N163" s="39">
        <v>8</v>
      </c>
      <c r="O163" s="39">
        <v>7</v>
      </c>
    </row>
    <row r="164" spans="1:15" x14ac:dyDescent="0.25">
      <c r="A164" s="39">
        <v>163</v>
      </c>
      <c r="B164" s="39">
        <v>4.9000000000000004</v>
      </c>
      <c r="C164" s="39">
        <v>3.1</v>
      </c>
      <c r="D164" s="39">
        <v>6.1</v>
      </c>
      <c r="E164" s="39">
        <v>1</v>
      </c>
      <c r="F164" s="39">
        <v>0</v>
      </c>
      <c r="G164" s="39">
        <v>3.6</v>
      </c>
      <c r="H164" s="39">
        <v>5.3</v>
      </c>
      <c r="I164" s="39">
        <v>0</v>
      </c>
      <c r="J164" s="39">
        <v>0</v>
      </c>
      <c r="K164" s="39">
        <v>3.7</v>
      </c>
      <c r="L164" s="39">
        <v>5.7</v>
      </c>
      <c r="M164" s="39">
        <v>0</v>
      </c>
      <c r="N164" s="39">
        <v>7.4</v>
      </c>
      <c r="O164" s="39">
        <v>7</v>
      </c>
    </row>
    <row r="165" spans="1:15" x14ac:dyDescent="0.25">
      <c r="A165" s="39">
        <v>164</v>
      </c>
      <c r="B165" s="39">
        <v>4</v>
      </c>
      <c r="C165" s="39">
        <v>3</v>
      </c>
      <c r="D165" s="39">
        <v>6</v>
      </c>
      <c r="E165" s="39">
        <v>1</v>
      </c>
      <c r="F165" s="39">
        <v>0</v>
      </c>
      <c r="G165" s="39">
        <v>4.7</v>
      </c>
      <c r="H165" s="39">
        <v>5.2</v>
      </c>
      <c r="I165" s="39">
        <v>0</v>
      </c>
      <c r="J165" s="39">
        <v>0</v>
      </c>
      <c r="K165" s="39">
        <v>3.6</v>
      </c>
      <c r="L165" s="39">
        <v>4.7</v>
      </c>
      <c r="M165" s="39">
        <v>0</v>
      </c>
      <c r="N165" s="39">
        <v>7.3</v>
      </c>
      <c r="O165" s="39">
        <v>7.1</v>
      </c>
    </row>
    <row r="166" spans="1:15" x14ac:dyDescent="0.25">
      <c r="A166" s="39">
        <v>165</v>
      </c>
      <c r="B166" s="39">
        <v>4</v>
      </c>
      <c r="C166" s="39">
        <v>3</v>
      </c>
      <c r="D166" s="39">
        <v>6</v>
      </c>
      <c r="E166" s="39">
        <v>1</v>
      </c>
      <c r="F166" s="39">
        <v>0</v>
      </c>
      <c r="G166" s="39">
        <v>4</v>
      </c>
      <c r="H166" s="39">
        <v>5.2</v>
      </c>
      <c r="I166" s="39">
        <v>0</v>
      </c>
      <c r="J166" s="39">
        <v>0</v>
      </c>
      <c r="K166" s="39">
        <v>3.6</v>
      </c>
      <c r="L166" s="39">
        <v>5.8</v>
      </c>
      <c r="M166" s="39">
        <v>0</v>
      </c>
      <c r="N166" s="39">
        <v>7.3</v>
      </c>
      <c r="O166" s="39">
        <v>6.8</v>
      </c>
    </row>
    <row r="167" spans="1:15" x14ac:dyDescent="0.25">
      <c r="A167" s="39">
        <v>166</v>
      </c>
      <c r="B167" s="39">
        <v>4.4000000000000004</v>
      </c>
      <c r="C167" s="39">
        <v>3.1</v>
      </c>
      <c r="D167" s="39">
        <v>5</v>
      </c>
      <c r="E167" s="39">
        <v>0</v>
      </c>
      <c r="F167" s="39">
        <v>0</v>
      </c>
      <c r="G167" s="39">
        <v>4.3</v>
      </c>
      <c r="H167" s="39">
        <v>6</v>
      </c>
      <c r="I167" s="39">
        <v>1</v>
      </c>
      <c r="J167" s="39">
        <v>0</v>
      </c>
      <c r="K167" s="39">
        <v>4.0999999999999996</v>
      </c>
      <c r="L167" s="39">
        <v>3.3</v>
      </c>
      <c r="M167" s="39">
        <v>0</v>
      </c>
      <c r="N167" s="39">
        <v>6.4</v>
      </c>
      <c r="O167" s="39">
        <v>5.9</v>
      </c>
    </row>
    <row r="168" spans="1:15" x14ac:dyDescent="0.25">
      <c r="A168" s="39">
        <v>167</v>
      </c>
      <c r="B168" s="39">
        <v>3.7</v>
      </c>
      <c r="C168" s="39">
        <v>2.7</v>
      </c>
      <c r="D168" s="39">
        <v>5.9</v>
      </c>
      <c r="E168" s="39">
        <v>0</v>
      </c>
      <c r="F168" s="39">
        <v>1</v>
      </c>
      <c r="G168" s="39">
        <v>3.6</v>
      </c>
      <c r="H168" s="39">
        <v>7.8</v>
      </c>
      <c r="I168" s="39">
        <v>1</v>
      </c>
      <c r="J168" s="39">
        <v>1</v>
      </c>
      <c r="K168" s="39">
        <v>3.4</v>
      </c>
      <c r="L168" s="39">
        <v>3.8</v>
      </c>
      <c r="M168" s="39">
        <v>1</v>
      </c>
      <c r="N168" s="39">
        <v>5.7</v>
      </c>
      <c r="O168" s="39">
        <v>6.1</v>
      </c>
    </row>
    <row r="169" spans="1:15" x14ac:dyDescent="0.25">
      <c r="A169" s="39">
        <v>168</v>
      </c>
      <c r="B169" s="39">
        <v>3.4</v>
      </c>
      <c r="C169" s="39">
        <v>2</v>
      </c>
      <c r="D169" s="39">
        <v>5.4</v>
      </c>
      <c r="E169" s="39">
        <v>0</v>
      </c>
      <c r="F169" s="39">
        <v>1</v>
      </c>
      <c r="G169" s="39">
        <v>2.7</v>
      </c>
      <c r="H169" s="39">
        <v>8.9</v>
      </c>
      <c r="I169" s="39">
        <v>1</v>
      </c>
      <c r="J169" s="39">
        <v>1</v>
      </c>
      <c r="K169" s="39">
        <v>3.7</v>
      </c>
      <c r="L169" s="39">
        <v>3.3</v>
      </c>
      <c r="M169" s="39">
        <v>1</v>
      </c>
      <c r="N169" s="39">
        <v>5.7</v>
      </c>
      <c r="O169" s="39">
        <v>6.6</v>
      </c>
    </row>
    <row r="170" spans="1:15" x14ac:dyDescent="0.25">
      <c r="A170" s="39">
        <v>169</v>
      </c>
      <c r="B170" s="39">
        <v>4</v>
      </c>
      <c r="C170" s="39">
        <v>3</v>
      </c>
      <c r="D170" s="39">
        <v>4</v>
      </c>
      <c r="E170" s="39">
        <v>1</v>
      </c>
      <c r="F170" s="39">
        <v>0</v>
      </c>
      <c r="G170" s="39">
        <v>4</v>
      </c>
      <c r="H170" s="39">
        <v>6.3</v>
      </c>
      <c r="I170" s="39">
        <v>0</v>
      </c>
      <c r="J170" s="39">
        <v>0</v>
      </c>
      <c r="K170" s="39">
        <v>2.9</v>
      </c>
      <c r="L170" s="39">
        <v>2.8</v>
      </c>
      <c r="M170" s="39">
        <v>0</v>
      </c>
      <c r="N170" s="39">
        <v>6.6</v>
      </c>
      <c r="O170" s="39">
        <v>6.5</v>
      </c>
    </row>
    <row r="171" spans="1:15" x14ac:dyDescent="0.25">
      <c r="A171" s="39">
        <v>170</v>
      </c>
      <c r="B171" s="39">
        <v>4.3</v>
      </c>
      <c r="C171" s="39">
        <v>3.5</v>
      </c>
      <c r="D171" s="39">
        <v>6.8</v>
      </c>
      <c r="E171" s="39">
        <v>0</v>
      </c>
      <c r="F171" s="39">
        <v>1</v>
      </c>
      <c r="G171" s="39">
        <v>3.8</v>
      </c>
      <c r="H171" s="39">
        <v>8.4</v>
      </c>
      <c r="I171" s="39">
        <v>1</v>
      </c>
      <c r="J171" s="39">
        <v>0</v>
      </c>
      <c r="K171" s="39">
        <v>4</v>
      </c>
      <c r="L171" s="39">
        <v>4.2</v>
      </c>
      <c r="M171" s="39">
        <v>1</v>
      </c>
      <c r="N171" s="39">
        <v>6.3</v>
      </c>
      <c r="O171" s="39">
        <v>7.1</v>
      </c>
    </row>
    <row r="172" spans="1:15" x14ac:dyDescent="0.25">
      <c r="A172" s="39">
        <v>171</v>
      </c>
      <c r="B172" s="39">
        <v>5.6</v>
      </c>
      <c r="C172" s="39">
        <v>3.7</v>
      </c>
      <c r="D172" s="39">
        <v>4.2</v>
      </c>
      <c r="E172" s="39">
        <v>0</v>
      </c>
      <c r="F172" s="39">
        <v>1</v>
      </c>
      <c r="G172" s="39">
        <v>3.3</v>
      </c>
      <c r="H172" s="39">
        <v>9</v>
      </c>
      <c r="I172" s="39">
        <v>1</v>
      </c>
      <c r="J172" s="39">
        <v>1</v>
      </c>
      <c r="K172" s="39">
        <v>3.3</v>
      </c>
      <c r="L172" s="39">
        <v>4</v>
      </c>
      <c r="M172" s="39">
        <v>1</v>
      </c>
      <c r="N172" s="39">
        <v>5.4</v>
      </c>
      <c r="O172" s="39">
        <v>7</v>
      </c>
    </row>
    <row r="173" spans="1:15" x14ac:dyDescent="0.25">
      <c r="A173" s="39">
        <v>172</v>
      </c>
      <c r="B173" s="39">
        <v>5.8</v>
      </c>
      <c r="C173" s="39">
        <v>3.8</v>
      </c>
      <c r="D173" s="39">
        <v>3.3</v>
      </c>
      <c r="E173" s="39">
        <v>0</v>
      </c>
      <c r="F173" s="39">
        <v>0</v>
      </c>
      <c r="G173" s="39">
        <v>4.5</v>
      </c>
      <c r="H173" s="39">
        <v>5.2</v>
      </c>
      <c r="I173" s="39">
        <v>0</v>
      </c>
      <c r="J173" s="39">
        <v>1</v>
      </c>
      <c r="K173" s="39">
        <v>2.6</v>
      </c>
      <c r="L173" s="39">
        <v>2.1</v>
      </c>
      <c r="M173" s="39">
        <v>0</v>
      </c>
      <c r="N173" s="39">
        <v>7.4</v>
      </c>
      <c r="O173" s="39">
        <v>7</v>
      </c>
    </row>
    <row r="174" spans="1:15" x14ac:dyDescent="0.25">
      <c r="A174" s="39">
        <v>173</v>
      </c>
      <c r="B174" s="39">
        <v>5.3</v>
      </c>
      <c r="C174" s="39">
        <v>3.9</v>
      </c>
      <c r="D174" s="39">
        <v>6.7</v>
      </c>
      <c r="E174" s="39">
        <v>0</v>
      </c>
      <c r="F174" s="39">
        <v>0</v>
      </c>
      <c r="G174" s="39">
        <v>5</v>
      </c>
      <c r="H174" s="39">
        <v>6.8</v>
      </c>
      <c r="I174" s="39">
        <v>0</v>
      </c>
      <c r="J174" s="39">
        <v>0</v>
      </c>
      <c r="K174" s="39">
        <v>3.7</v>
      </c>
      <c r="L174" s="39">
        <v>4.5999999999999996</v>
      </c>
      <c r="M174" s="39">
        <v>0</v>
      </c>
      <c r="N174" s="39">
        <v>8.6</v>
      </c>
      <c r="O174" s="39">
        <v>7.3</v>
      </c>
    </row>
    <row r="175" spans="1:15" x14ac:dyDescent="0.25">
      <c r="A175" s="39">
        <v>174</v>
      </c>
      <c r="B175" s="39">
        <v>4.2</v>
      </c>
      <c r="C175" s="39">
        <v>3.6</v>
      </c>
      <c r="D175" s="39">
        <v>5.7</v>
      </c>
      <c r="E175" s="39">
        <v>0</v>
      </c>
      <c r="F175" s="39">
        <v>0</v>
      </c>
      <c r="G175" s="39">
        <v>4.8</v>
      </c>
      <c r="H175" s="39">
        <v>6.7</v>
      </c>
      <c r="I175" s="39">
        <v>1</v>
      </c>
      <c r="J175" s="39">
        <v>1</v>
      </c>
      <c r="K175" s="39">
        <v>4.8</v>
      </c>
      <c r="L175" s="39">
        <v>3.3</v>
      </c>
      <c r="M175" s="39">
        <v>0</v>
      </c>
      <c r="N175" s="39">
        <v>7.3</v>
      </c>
      <c r="O175" s="39">
        <v>6.4</v>
      </c>
    </row>
    <row r="176" spans="1:15" x14ac:dyDescent="0.25">
      <c r="A176" s="39">
        <v>175</v>
      </c>
      <c r="B176" s="39">
        <v>4.7</v>
      </c>
      <c r="C176" s="39">
        <v>3.4</v>
      </c>
      <c r="D176" s="39">
        <v>6.6</v>
      </c>
      <c r="E176" s="39">
        <v>0</v>
      </c>
      <c r="F176" s="39">
        <v>1</v>
      </c>
      <c r="G176" s="39">
        <v>2.8</v>
      </c>
      <c r="H176" s="39">
        <v>8.4</v>
      </c>
      <c r="I176" s="39">
        <v>1</v>
      </c>
      <c r="J176" s="39">
        <v>0</v>
      </c>
      <c r="K176" s="39">
        <v>5.0999999999999996</v>
      </c>
      <c r="L176" s="39">
        <v>5.5</v>
      </c>
      <c r="M176" s="39">
        <v>1</v>
      </c>
      <c r="N176" s="39">
        <v>6.3</v>
      </c>
      <c r="O176" s="39">
        <v>5.8</v>
      </c>
    </row>
    <row r="177" spans="1:15" x14ac:dyDescent="0.25">
      <c r="A177" s="39">
        <v>176</v>
      </c>
      <c r="B177" s="39">
        <v>4.2</v>
      </c>
      <c r="C177" s="39">
        <v>3.9</v>
      </c>
      <c r="D177" s="39">
        <v>6.7</v>
      </c>
      <c r="E177" s="39">
        <v>0</v>
      </c>
      <c r="F177" s="39">
        <v>1</v>
      </c>
      <c r="G177" s="39">
        <v>4.3</v>
      </c>
      <c r="H177" s="39">
        <v>6.8</v>
      </c>
      <c r="I177" s="39">
        <v>0</v>
      </c>
      <c r="J177" s="39">
        <v>0</v>
      </c>
      <c r="K177" s="39">
        <v>3.7</v>
      </c>
      <c r="L177" s="39">
        <v>6.1</v>
      </c>
      <c r="M177" s="39">
        <v>1</v>
      </c>
      <c r="N177" s="39">
        <v>8.6999999999999993</v>
      </c>
      <c r="O177" s="39">
        <v>8.5</v>
      </c>
    </row>
    <row r="178" spans="1:15" x14ac:dyDescent="0.25">
      <c r="A178" s="39">
        <v>177</v>
      </c>
      <c r="B178" s="39">
        <v>5.8</v>
      </c>
      <c r="C178" s="39">
        <v>4.5</v>
      </c>
      <c r="D178" s="39">
        <v>4.5</v>
      </c>
      <c r="E178" s="39">
        <v>0</v>
      </c>
      <c r="F178" s="39">
        <v>0</v>
      </c>
      <c r="G178" s="39">
        <v>4</v>
      </c>
      <c r="H178" s="39">
        <v>6.2</v>
      </c>
      <c r="I178" s="39">
        <v>0</v>
      </c>
      <c r="J178" s="39">
        <v>0</v>
      </c>
      <c r="K178" s="39">
        <v>2.4</v>
      </c>
      <c r="L178" s="39">
        <v>2.6</v>
      </c>
      <c r="M178" s="39">
        <v>1</v>
      </c>
      <c r="N178" s="39">
        <v>8.6</v>
      </c>
      <c r="O178" s="39">
        <v>8</v>
      </c>
    </row>
    <row r="179" spans="1:15" x14ac:dyDescent="0.25">
      <c r="A179" s="39">
        <v>178</v>
      </c>
      <c r="B179" s="39">
        <v>5.8</v>
      </c>
      <c r="C179" s="39">
        <v>4.0999999999999996</v>
      </c>
      <c r="D179" s="39">
        <v>6.1</v>
      </c>
      <c r="E179" s="39">
        <v>0</v>
      </c>
      <c r="F179" s="39">
        <v>0</v>
      </c>
      <c r="G179" s="39">
        <v>4.9000000000000004</v>
      </c>
      <c r="H179" s="39">
        <v>6.7</v>
      </c>
      <c r="I179" s="39">
        <v>0</v>
      </c>
      <c r="J179" s="39">
        <v>1</v>
      </c>
      <c r="K179" s="39">
        <v>5</v>
      </c>
      <c r="L179" s="39">
        <v>5.2</v>
      </c>
      <c r="M179" s="39">
        <v>1</v>
      </c>
      <c r="N179" s="39">
        <v>8.4</v>
      </c>
      <c r="O179" s="39">
        <v>7.8</v>
      </c>
    </row>
    <row r="180" spans="1:15" x14ac:dyDescent="0.25">
      <c r="A180" s="39">
        <v>179</v>
      </c>
      <c r="B180" s="39">
        <v>5.3</v>
      </c>
      <c r="C180" s="39">
        <v>3.8</v>
      </c>
      <c r="D180" s="39">
        <v>3.3</v>
      </c>
      <c r="E180" s="39">
        <v>0</v>
      </c>
      <c r="F180" s="39">
        <v>0</v>
      </c>
      <c r="G180" s="39">
        <v>4.5999999999999996</v>
      </c>
      <c r="H180" s="39">
        <v>5.2</v>
      </c>
      <c r="I180" s="39">
        <v>0</v>
      </c>
      <c r="J180" s="39">
        <v>1</v>
      </c>
      <c r="K180" s="39">
        <v>2.6</v>
      </c>
      <c r="L180" s="39">
        <v>2.4</v>
      </c>
      <c r="M180" s="39">
        <v>0</v>
      </c>
      <c r="N180" s="39">
        <v>7.4</v>
      </c>
      <c r="O180" s="39">
        <v>6</v>
      </c>
    </row>
    <row r="181" spans="1:15" x14ac:dyDescent="0.25">
      <c r="A181" s="39">
        <v>180</v>
      </c>
      <c r="B181" s="39">
        <v>6.1</v>
      </c>
      <c r="C181" s="39">
        <v>4.3</v>
      </c>
      <c r="D181" s="39">
        <v>7.8</v>
      </c>
      <c r="E181" s="39">
        <v>0</v>
      </c>
      <c r="F181" s="39">
        <v>0</v>
      </c>
      <c r="G181" s="39">
        <v>4</v>
      </c>
      <c r="H181" s="39">
        <v>4.5</v>
      </c>
      <c r="I181" s="39">
        <v>0</v>
      </c>
      <c r="J181" s="39">
        <v>1</v>
      </c>
      <c r="K181" s="39">
        <v>5.7</v>
      </c>
      <c r="L181" s="39">
        <v>6.9</v>
      </c>
      <c r="M181" s="39">
        <v>1</v>
      </c>
      <c r="N181" s="39">
        <v>9.9</v>
      </c>
      <c r="O181" s="39">
        <v>8.1</v>
      </c>
    </row>
    <row r="182" spans="1:15" x14ac:dyDescent="0.25">
      <c r="A182" s="39">
        <v>181</v>
      </c>
      <c r="B182" s="39">
        <v>6.3</v>
      </c>
      <c r="C182" s="39">
        <v>4.2</v>
      </c>
      <c r="D182" s="39">
        <v>4.2</v>
      </c>
      <c r="E182" s="39">
        <v>1</v>
      </c>
      <c r="F182" s="39">
        <v>0</v>
      </c>
      <c r="G182" s="39">
        <v>4.4000000000000004</v>
      </c>
      <c r="H182" s="39">
        <v>5.8</v>
      </c>
      <c r="I182" s="39">
        <v>0</v>
      </c>
      <c r="J182" s="39">
        <v>0</v>
      </c>
      <c r="K182" s="39">
        <v>2.5</v>
      </c>
      <c r="L182" s="39">
        <v>3.8</v>
      </c>
      <c r="M182" s="39">
        <v>0</v>
      </c>
      <c r="N182" s="39">
        <v>8</v>
      </c>
      <c r="O182" s="39">
        <v>7.1</v>
      </c>
    </row>
    <row r="183" spans="1:15" x14ac:dyDescent="0.25">
      <c r="A183" s="39">
        <v>182</v>
      </c>
      <c r="B183" s="39">
        <v>6.4</v>
      </c>
      <c r="C183" s="39">
        <v>4.4000000000000004</v>
      </c>
      <c r="D183" s="39">
        <v>4.7</v>
      </c>
      <c r="E183" s="39">
        <v>0</v>
      </c>
      <c r="F183" s="39">
        <v>0</v>
      </c>
      <c r="G183" s="39">
        <v>4.7</v>
      </c>
      <c r="H183" s="39">
        <v>7.6</v>
      </c>
      <c r="I183" s="39">
        <v>0</v>
      </c>
      <c r="J183" s="39">
        <v>1</v>
      </c>
      <c r="K183" s="39">
        <v>4.0999999999999996</v>
      </c>
      <c r="L183" s="39">
        <v>4.8</v>
      </c>
      <c r="M183" s="39">
        <v>0</v>
      </c>
      <c r="N183" s="39">
        <v>7.9</v>
      </c>
      <c r="O183" s="39">
        <v>8.1</v>
      </c>
    </row>
    <row r="184" spans="1:15" x14ac:dyDescent="0.25">
      <c r="A184" s="39">
        <v>183</v>
      </c>
      <c r="B184" s="39">
        <v>6.7</v>
      </c>
      <c r="C184" s="39">
        <v>4.3</v>
      </c>
      <c r="D184" s="39">
        <v>7.8</v>
      </c>
      <c r="E184" s="39">
        <v>0</v>
      </c>
      <c r="F184" s="39">
        <v>1</v>
      </c>
      <c r="G184" s="39">
        <v>4.5999999999999996</v>
      </c>
      <c r="H184" s="39">
        <v>4.5</v>
      </c>
      <c r="I184" s="39">
        <v>0</v>
      </c>
      <c r="J184" s="39">
        <v>1</v>
      </c>
      <c r="K184" s="39">
        <v>5.7</v>
      </c>
      <c r="L184" s="39">
        <v>5.0999999999999996</v>
      </c>
      <c r="M184" s="39">
        <v>1</v>
      </c>
      <c r="N184" s="39">
        <v>9.8000000000000007</v>
      </c>
      <c r="O184" s="39">
        <v>9</v>
      </c>
    </row>
    <row r="185" spans="1:15" x14ac:dyDescent="0.25">
      <c r="A185" s="39">
        <v>184</v>
      </c>
      <c r="B185" s="39">
        <v>5.8</v>
      </c>
      <c r="C185" s="39">
        <v>4.3</v>
      </c>
      <c r="D185" s="39">
        <v>6.3</v>
      </c>
      <c r="E185" s="39">
        <v>0</v>
      </c>
      <c r="F185" s="39">
        <v>1</v>
      </c>
      <c r="G185" s="39">
        <v>4.4000000000000004</v>
      </c>
      <c r="H185" s="39">
        <v>7.4</v>
      </c>
      <c r="I185" s="39">
        <v>0</v>
      </c>
      <c r="J185" s="39">
        <v>0</v>
      </c>
      <c r="K185" s="39">
        <v>5.0999999999999996</v>
      </c>
      <c r="L185" s="39">
        <v>5.6</v>
      </c>
      <c r="M185" s="39">
        <v>1</v>
      </c>
      <c r="N185" s="39">
        <v>8.9</v>
      </c>
      <c r="O185" s="39">
        <v>8</v>
      </c>
    </row>
    <row r="186" spans="1:15" x14ac:dyDescent="0.25">
      <c r="A186" s="39">
        <v>185</v>
      </c>
      <c r="B186" s="39">
        <v>5.0999999999999996</v>
      </c>
      <c r="C186" s="39">
        <v>3.6</v>
      </c>
      <c r="D186" s="39">
        <v>4.7</v>
      </c>
      <c r="E186" s="39">
        <v>0</v>
      </c>
      <c r="F186" s="39">
        <v>0</v>
      </c>
      <c r="G186" s="39">
        <v>4.7</v>
      </c>
      <c r="H186" s="39">
        <v>4.8</v>
      </c>
      <c r="I186" s="39">
        <v>0</v>
      </c>
      <c r="J186" s="39">
        <v>0</v>
      </c>
      <c r="K186" s="39">
        <v>2.8</v>
      </c>
      <c r="L186" s="39">
        <v>3.8</v>
      </c>
      <c r="M186" s="39">
        <v>0</v>
      </c>
      <c r="N186" s="39">
        <v>6.8</v>
      </c>
      <c r="O186" s="39">
        <v>6.3</v>
      </c>
    </row>
    <row r="187" spans="1:15" x14ac:dyDescent="0.25">
      <c r="A187" s="39">
        <v>186</v>
      </c>
      <c r="B187" s="39">
        <v>7.1</v>
      </c>
      <c r="C187" s="39">
        <v>4.2</v>
      </c>
      <c r="D187" s="39">
        <v>4.5</v>
      </c>
      <c r="E187" s="39">
        <v>0</v>
      </c>
      <c r="F187" s="39">
        <v>0</v>
      </c>
      <c r="G187" s="39">
        <v>6</v>
      </c>
      <c r="H187" s="39">
        <v>7.3</v>
      </c>
      <c r="I187" s="39">
        <v>0</v>
      </c>
      <c r="J187" s="39">
        <v>1</v>
      </c>
      <c r="K187" s="39">
        <v>3.8</v>
      </c>
      <c r="L187" s="39">
        <v>3</v>
      </c>
      <c r="M187" s="39">
        <v>0</v>
      </c>
      <c r="N187" s="39">
        <v>7.4</v>
      </c>
      <c r="O187" s="39">
        <v>6.9</v>
      </c>
    </row>
    <row r="188" spans="1:15" x14ac:dyDescent="0.25">
      <c r="A188" s="39">
        <v>187</v>
      </c>
      <c r="B188" s="39">
        <v>5.2</v>
      </c>
      <c r="C188" s="39">
        <v>3.3</v>
      </c>
      <c r="D188" s="39">
        <v>3.7</v>
      </c>
      <c r="E188" s="39">
        <v>0</v>
      </c>
      <c r="F188" s="39">
        <v>1</v>
      </c>
      <c r="G188" s="39">
        <v>4.3</v>
      </c>
      <c r="H188" s="39">
        <v>8.5</v>
      </c>
      <c r="I188" s="39">
        <v>1</v>
      </c>
      <c r="J188" s="39">
        <v>1</v>
      </c>
      <c r="K188" s="39">
        <v>2.8</v>
      </c>
      <c r="L188" s="39">
        <v>2.5</v>
      </c>
      <c r="M188" s="39">
        <v>0</v>
      </c>
      <c r="N188" s="39">
        <v>4.7</v>
      </c>
      <c r="O188" s="39">
        <v>4</v>
      </c>
    </row>
    <row r="189" spans="1:15" x14ac:dyDescent="0.25">
      <c r="A189" s="39">
        <v>188</v>
      </c>
      <c r="B189" s="39">
        <v>4</v>
      </c>
      <c r="C189" s="39">
        <v>2.8</v>
      </c>
      <c r="D189" s="39">
        <v>4.8</v>
      </c>
      <c r="E189" s="39">
        <v>0</v>
      </c>
      <c r="F189" s="39">
        <v>1</v>
      </c>
      <c r="G189" s="39">
        <v>3.2</v>
      </c>
      <c r="H189" s="39">
        <v>7.2</v>
      </c>
      <c r="I189" s="39">
        <v>1</v>
      </c>
      <c r="J189" s="39">
        <v>0</v>
      </c>
      <c r="K189" s="39">
        <v>3.6</v>
      </c>
      <c r="L189" s="39">
        <v>1.7</v>
      </c>
      <c r="M189" s="39">
        <v>1</v>
      </c>
      <c r="N189" s="39">
        <v>5.4</v>
      </c>
      <c r="O189" s="39">
        <v>7.4</v>
      </c>
    </row>
    <row r="190" spans="1:15" x14ac:dyDescent="0.25">
      <c r="A190" s="39">
        <v>189</v>
      </c>
      <c r="B190" s="39">
        <v>6.6</v>
      </c>
      <c r="C190" s="39">
        <v>4.5999999999999996</v>
      </c>
      <c r="D190" s="39">
        <v>5.8</v>
      </c>
      <c r="E190" s="39">
        <v>1</v>
      </c>
      <c r="F190" s="39">
        <v>1</v>
      </c>
      <c r="G190" s="39">
        <v>5.9</v>
      </c>
      <c r="H190" s="39">
        <v>9.3000000000000007</v>
      </c>
      <c r="I190" s="39">
        <v>0</v>
      </c>
      <c r="J190" s="39">
        <v>1</v>
      </c>
      <c r="K190" s="39">
        <v>3.6</v>
      </c>
      <c r="L190" s="39">
        <v>5.0999999999999996</v>
      </c>
      <c r="M190" s="39">
        <v>1</v>
      </c>
      <c r="N190" s="39">
        <v>7</v>
      </c>
      <c r="O190" s="39">
        <v>6.6</v>
      </c>
    </row>
    <row r="191" spans="1:15" x14ac:dyDescent="0.25">
      <c r="A191" s="39">
        <v>190</v>
      </c>
      <c r="B191" s="39">
        <v>5.6</v>
      </c>
      <c r="C191" s="39">
        <v>4.2</v>
      </c>
      <c r="D191" s="39">
        <v>4.8</v>
      </c>
      <c r="E191" s="39">
        <v>1</v>
      </c>
      <c r="F191" s="39">
        <v>0</v>
      </c>
      <c r="G191" s="39">
        <v>5.5</v>
      </c>
      <c r="H191" s="39">
        <v>3.8</v>
      </c>
      <c r="I191" s="39">
        <v>0</v>
      </c>
      <c r="J191" s="39">
        <v>0</v>
      </c>
      <c r="K191" s="39">
        <v>3.7</v>
      </c>
      <c r="L191" s="39">
        <v>4.2</v>
      </c>
      <c r="M191" s="39">
        <v>0</v>
      </c>
      <c r="N191" s="39">
        <v>7.1</v>
      </c>
      <c r="O191" s="39">
        <v>6.5</v>
      </c>
    </row>
    <row r="192" spans="1:15" x14ac:dyDescent="0.25">
      <c r="A192" s="39">
        <v>191</v>
      </c>
      <c r="B192" s="39">
        <v>4.2</v>
      </c>
      <c r="C192" s="39">
        <v>2.9</v>
      </c>
      <c r="D192" s="39">
        <v>4.8</v>
      </c>
      <c r="E192" s="39">
        <v>0</v>
      </c>
      <c r="F192" s="39">
        <v>0</v>
      </c>
      <c r="G192" s="39">
        <v>3.8</v>
      </c>
      <c r="H192" s="39">
        <v>5.8</v>
      </c>
      <c r="I192" s="39">
        <v>1</v>
      </c>
      <c r="J192" s="39">
        <v>0</v>
      </c>
      <c r="K192" s="39">
        <v>3.9</v>
      </c>
      <c r="L192" s="39">
        <v>3.4</v>
      </c>
      <c r="M192" s="39">
        <v>0</v>
      </c>
      <c r="N192" s="39">
        <v>6.3</v>
      </c>
      <c r="O192" s="39">
        <v>7.9</v>
      </c>
    </row>
    <row r="193" spans="1:15" x14ac:dyDescent="0.25">
      <c r="A193" s="39">
        <v>192</v>
      </c>
      <c r="B193" s="39">
        <v>5.8</v>
      </c>
      <c r="C193" s="39">
        <v>4.4000000000000004</v>
      </c>
      <c r="D193" s="39">
        <v>5.7</v>
      </c>
      <c r="E193" s="39">
        <v>0</v>
      </c>
      <c r="F193" s="39">
        <v>1</v>
      </c>
      <c r="G193" s="39">
        <v>4</v>
      </c>
      <c r="H193" s="39">
        <v>8.4</v>
      </c>
      <c r="I193" s="39">
        <v>1</v>
      </c>
      <c r="J193" s="39">
        <v>0</v>
      </c>
      <c r="K193" s="39">
        <v>4.5</v>
      </c>
      <c r="L193" s="39">
        <v>4</v>
      </c>
      <c r="M193" s="39">
        <v>1</v>
      </c>
      <c r="N193" s="39">
        <v>5.5</v>
      </c>
      <c r="O193" s="39">
        <v>5.6</v>
      </c>
    </row>
    <row r="194" spans="1:15" x14ac:dyDescent="0.25">
      <c r="A194" s="39">
        <v>193</v>
      </c>
      <c r="B194" s="39">
        <v>3.2</v>
      </c>
      <c r="C194" s="39">
        <v>2.8</v>
      </c>
      <c r="D194" s="39">
        <v>4.8</v>
      </c>
      <c r="E194" s="39">
        <v>0</v>
      </c>
      <c r="F194" s="39">
        <v>1</v>
      </c>
      <c r="G194" s="39">
        <v>2.9</v>
      </c>
      <c r="H194" s="39">
        <v>7.2</v>
      </c>
      <c r="I194" s="39">
        <v>1</v>
      </c>
      <c r="J194" s="39">
        <v>0</v>
      </c>
      <c r="K194" s="39">
        <v>3.6</v>
      </c>
      <c r="L194" s="39">
        <v>3.3</v>
      </c>
      <c r="M194" s="39">
        <v>0</v>
      </c>
      <c r="N194" s="39">
        <v>5.4</v>
      </c>
      <c r="O194" s="39">
        <v>4.5</v>
      </c>
    </row>
    <row r="195" spans="1:15" x14ac:dyDescent="0.25">
      <c r="A195" s="39">
        <v>194</v>
      </c>
      <c r="B195" s="39">
        <v>4.7</v>
      </c>
      <c r="C195" s="39">
        <v>3.3</v>
      </c>
      <c r="D195" s="39">
        <v>5</v>
      </c>
      <c r="E195" s="39">
        <v>0</v>
      </c>
      <c r="F195" s="39">
        <v>1</v>
      </c>
      <c r="G195" s="39">
        <v>4.3</v>
      </c>
      <c r="H195" s="39">
        <v>8.4</v>
      </c>
      <c r="I195" s="39">
        <v>1</v>
      </c>
      <c r="J195" s="39">
        <v>0</v>
      </c>
      <c r="K195" s="39">
        <v>3.8</v>
      </c>
      <c r="L195" s="39">
        <v>3.3</v>
      </c>
      <c r="M195" s="39">
        <v>1</v>
      </c>
      <c r="N195" s="39">
        <v>5.4</v>
      </c>
      <c r="O195" s="39">
        <v>6.5</v>
      </c>
    </row>
    <row r="196" spans="1:15" x14ac:dyDescent="0.25">
      <c r="A196" s="39">
        <v>195</v>
      </c>
      <c r="B196" s="39">
        <v>4</v>
      </c>
      <c r="C196" s="39">
        <v>3</v>
      </c>
      <c r="D196" s="39">
        <v>4.5</v>
      </c>
      <c r="E196" s="39">
        <v>0</v>
      </c>
      <c r="F196" s="39">
        <v>1</v>
      </c>
      <c r="G196" s="39">
        <v>3.6</v>
      </c>
      <c r="H196" s="39">
        <v>8.8000000000000007</v>
      </c>
      <c r="I196" s="39">
        <v>1</v>
      </c>
      <c r="J196" s="39">
        <v>1</v>
      </c>
      <c r="K196" s="39">
        <v>3.3</v>
      </c>
      <c r="L196" s="39">
        <v>5.3</v>
      </c>
      <c r="M196" s="39">
        <v>0</v>
      </c>
      <c r="N196" s="39">
        <v>4.8</v>
      </c>
      <c r="O196" s="39">
        <v>5.5</v>
      </c>
    </row>
    <row r="197" spans="1:15" x14ac:dyDescent="0.25">
      <c r="A197" s="39">
        <v>196</v>
      </c>
      <c r="B197" s="39">
        <v>5.2</v>
      </c>
      <c r="C197" s="39">
        <v>4</v>
      </c>
      <c r="D197" s="39">
        <v>5.4</v>
      </c>
      <c r="E197" s="39">
        <v>0</v>
      </c>
      <c r="F197" s="39">
        <v>0</v>
      </c>
      <c r="G197" s="39">
        <v>4.4000000000000004</v>
      </c>
      <c r="H197" s="39">
        <v>4.4000000000000004</v>
      </c>
      <c r="I197" s="39">
        <v>0</v>
      </c>
      <c r="J197" s="39">
        <v>1</v>
      </c>
      <c r="K197" s="39">
        <v>3.6</v>
      </c>
      <c r="L197" s="39">
        <v>4.8</v>
      </c>
      <c r="M197" s="39">
        <v>1</v>
      </c>
      <c r="N197" s="39">
        <v>8.1999999999999993</v>
      </c>
      <c r="O197" s="39">
        <v>6.9</v>
      </c>
    </row>
    <row r="198" spans="1:15" x14ac:dyDescent="0.25">
      <c r="A198" s="39">
        <v>197</v>
      </c>
      <c r="B198" s="39">
        <v>7.8</v>
      </c>
      <c r="C198" s="39">
        <v>5.4</v>
      </c>
      <c r="D198" s="39">
        <v>6.2</v>
      </c>
      <c r="E198" s="39">
        <v>1</v>
      </c>
      <c r="F198" s="39">
        <v>1</v>
      </c>
      <c r="G198" s="39">
        <v>6</v>
      </c>
      <c r="H198" s="39">
        <v>8.4</v>
      </c>
      <c r="I198" s="39">
        <v>0</v>
      </c>
      <c r="J198" s="39">
        <v>1</v>
      </c>
      <c r="K198" s="39">
        <v>4</v>
      </c>
      <c r="L198" s="39">
        <v>3.3</v>
      </c>
      <c r="M198" s="39">
        <v>1</v>
      </c>
      <c r="N198" s="39">
        <v>7.9</v>
      </c>
      <c r="O198" s="39">
        <v>7.8</v>
      </c>
    </row>
    <row r="199" spans="1:15" x14ac:dyDescent="0.25">
      <c r="A199" s="39">
        <v>198</v>
      </c>
      <c r="B199" s="39">
        <v>6.3</v>
      </c>
      <c r="C199" s="39">
        <v>4.2</v>
      </c>
      <c r="D199" s="39">
        <v>6.1</v>
      </c>
      <c r="E199" s="39">
        <v>0</v>
      </c>
      <c r="F199" s="39">
        <v>1</v>
      </c>
      <c r="G199" s="39">
        <v>4.4000000000000004</v>
      </c>
      <c r="H199" s="39">
        <v>6.8</v>
      </c>
      <c r="I199" s="39">
        <v>0</v>
      </c>
      <c r="J199" s="39">
        <v>1</v>
      </c>
      <c r="K199" s="39">
        <v>5</v>
      </c>
      <c r="L199" s="39">
        <v>5.3</v>
      </c>
      <c r="M199" s="39">
        <v>1</v>
      </c>
      <c r="N199" s="39">
        <v>8.6</v>
      </c>
      <c r="O199" s="39">
        <v>8.8000000000000007</v>
      </c>
    </row>
    <row r="200" spans="1:15" x14ac:dyDescent="0.25">
      <c r="A200" s="39">
        <v>199</v>
      </c>
      <c r="B200" s="39">
        <v>6.6</v>
      </c>
      <c r="C200" s="39">
        <v>4.9000000000000004</v>
      </c>
      <c r="D200" s="39">
        <v>8.1999999999999993</v>
      </c>
      <c r="E200" s="39">
        <v>1</v>
      </c>
      <c r="F200" s="39">
        <v>1</v>
      </c>
      <c r="G200" s="39">
        <v>5.9</v>
      </c>
      <c r="H200" s="39">
        <v>6.3</v>
      </c>
      <c r="I200" s="39">
        <v>0</v>
      </c>
      <c r="J200" s="39">
        <v>1</v>
      </c>
      <c r="K200" s="39">
        <v>5.5</v>
      </c>
      <c r="L200" s="39">
        <v>6.5</v>
      </c>
      <c r="M200" s="39">
        <v>1</v>
      </c>
      <c r="N200" s="39">
        <v>8.1999999999999993</v>
      </c>
      <c r="O200" s="39">
        <v>7.1</v>
      </c>
    </row>
    <row r="201" spans="1:15" x14ac:dyDescent="0.25">
      <c r="A201" s="39">
        <v>200</v>
      </c>
      <c r="B201" s="39">
        <v>5.9</v>
      </c>
      <c r="C201" s="39">
        <v>4.2</v>
      </c>
      <c r="D201" s="39">
        <v>6.1</v>
      </c>
      <c r="E201" s="39">
        <v>0</v>
      </c>
      <c r="F201" s="39">
        <v>1</v>
      </c>
      <c r="G201" s="39">
        <v>4.3</v>
      </c>
      <c r="H201" s="39">
        <v>6.8</v>
      </c>
      <c r="I201" s="39">
        <v>0</v>
      </c>
      <c r="J201" s="39">
        <v>1</v>
      </c>
      <c r="K201" s="39">
        <v>5</v>
      </c>
      <c r="L201" s="39">
        <v>5.3</v>
      </c>
      <c r="M201" s="39">
        <v>0</v>
      </c>
      <c r="N201" s="39">
        <v>8.6</v>
      </c>
      <c r="O201" s="39">
        <v>8.1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4596-E582-4E69-B100-D89C2D319344}">
  <sheetPr>
    <tabColor rgb="FFFFC000"/>
  </sheetPr>
  <dimension ref="A1:V1"/>
  <sheetViews>
    <sheetView showGridLines="0" zoomScale="60" zoomScaleNormal="60" workbookViewId="0">
      <selection activeCell="Y42" sqref="Y42"/>
    </sheetView>
  </sheetViews>
  <sheetFormatPr defaultRowHeight="13.2" x14ac:dyDescent="0.25"/>
  <sheetData>
    <row r="1" spans="1:22" ht="15.6" x14ac:dyDescent="0.3">
      <c r="A1" s="70" t="s">
        <v>465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</sheetData>
  <mergeCells count="1">
    <mergeCell ref="A1:V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A1-6D6C-478B-8F80-32409D922504}">
  <sheetPr>
    <tabColor rgb="FFFFC000"/>
  </sheetPr>
  <dimension ref="B1:K12"/>
  <sheetViews>
    <sheetView showGridLines="0" zoomScale="90" zoomScaleNormal="90" workbookViewId="0">
      <selection activeCell="B1" sqref="B1:K1"/>
    </sheetView>
  </sheetViews>
  <sheetFormatPr defaultRowHeight="13.2" x14ac:dyDescent="0.25"/>
  <cols>
    <col min="1" max="1" width="4.6640625" customWidth="1"/>
    <col min="2" max="2" width="20.88671875" bestFit="1" customWidth="1"/>
    <col min="3" max="3" width="21.6640625" bestFit="1" customWidth="1"/>
    <col min="4" max="4" width="13.44140625" bestFit="1" customWidth="1"/>
    <col min="5" max="5" width="17" bestFit="1" customWidth="1"/>
    <col min="6" max="6" width="12.88671875" bestFit="1" customWidth="1"/>
    <col min="7" max="7" width="15.109375" bestFit="1" customWidth="1"/>
    <col min="8" max="8" width="16.44140625" bestFit="1" customWidth="1"/>
    <col min="9" max="9" width="15.88671875" bestFit="1" customWidth="1"/>
    <col min="10" max="10" width="12.88671875" bestFit="1" customWidth="1"/>
    <col min="11" max="11" width="18" bestFit="1" customWidth="1"/>
  </cols>
  <sheetData>
    <row r="1" spans="2:11" x14ac:dyDescent="0.25">
      <c r="B1" s="71" t="s">
        <v>466</v>
      </c>
      <c r="C1" s="71"/>
      <c r="D1" s="71"/>
      <c r="E1" s="71"/>
      <c r="F1" s="71"/>
      <c r="G1" s="71"/>
      <c r="H1" s="71"/>
      <c r="I1" s="71"/>
      <c r="J1" s="71"/>
      <c r="K1" s="71"/>
    </row>
    <row r="2" spans="2:11" ht="13.8" thickBot="1" x14ac:dyDescent="0.3"/>
    <row r="3" spans="2:11" x14ac:dyDescent="0.25">
      <c r="B3" s="14"/>
      <c r="C3" s="15" t="s">
        <v>31</v>
      </c>
      <c r="D3" s="15" t="s">
        <v>32</v>
      </c>
      <c r="E3" s="15" t="s">
        <v>22</v>
      </c>
      <c r="F3" s="15" t="s">
        <v>16</v>
      </c>
      <c r="G3" s="15" t="s">
        <v>33</v>
      </c>
      <c r="H3" s="15" t="s">
        <v>21</v>
      </c>
      <c r="I3" s="15" t="s">
        <v>20</v>
      </c>
      <c r="J3" s="15" t="s">
        <v>37</v>
      </c>
      <c r="K3" s="15" t="s">
        <v>38</v>
      </c>
    </row>
    <row r="4" spans="2:11" x14ac:dyDescent="0.25">
      <c r="B4" s="12" t="s">
        <v>31</v>
      </c>
      <c r="C4" s="17">
        <v>1</v>
      </c>
      <c r="D4" s="17"/>
      <c r="E4" s="17"/>
      <c r="F4" s="17"/>
      <c r="G4" s="17"/>
      <c r="H4" s="17"/>
      <c r="I4" s="17"/>
      <c r="J4" s="17"/>
      <c r="K4" s="17"/>
    </row>
    <row r="5" spans="2:11" x14ac:dyDescent="0.25">
      <c r="B5" s="12" t="s">
        <v>32</v>
      </c>
      <c r="C5" s="17">
        <v>0.19135573729399913</v>
      </c>
      <c r="D5" s="17">
        <v>1</v>
      </c>
      <c r="E5" s="17"/>
      <c r="F5" s="17"/>
      <c r="G5" s="17"/>
      <c r="H5" s="17"/>
      <c r="I5" s="17"/>
      <c r="J5" s="17"/>
      <c r="K5" s="17"/>
    </row>
    <row r="6" spans="2:11" x14ac:dyDescent="0.25">
      <c r="B6" s="12" t="s">
        <v>22</v>
      </c>
      <c r="C6" s="17">
        <v>0.50519764370259768</v>
      </c>
      <c r="D6" s="17">
        <v>0.23718040201644314</v>
      </c>
      <c r="E6" s="17">
        <v>1</v>
      </c>
      <c r="F6" s="17"/>
      <c r="G6" s="17"/>
      <c r="H6" s="17"/>
      <c r="I6" s="17"/>
      <c r="J6" s="17"/>
      <c r="K6" s="17"/>
    </row>
    <row r="7" spans="2:11" x14ac:dyDescent="0.25">
      <c r="B7" s="12" t="s">
        <v>16</v>
      </c>
      <c r="C7" s="17">
        <v>0.78820157118502765</v>
      </c>
      <c r="D7" s="17">
        <v>0.25755721094144801</v>
      </c>
      <c r="E7" s="17">
        <v>0.6257396072963769</v>
      </c>
      <c r="F7" s="17">
        <v>1</v>
      </c>
      <c r="G7" s="17"/>
      <c r="H7" s="17"/>
      <c r="I7" s="17"/>
      <c r="J7" s="17"/>
      <c r="K7" s="17"/>
    </row>
    <row r="8" spans="2:11" x14ac:dyDescent="0.25">
      <c r="B8" s="12" t="s">
        <v>33</v>
      </c>
      <c r="C8" s="17">
        <v>0.17898021143185211</v>
      </c>
      <c r="D8" s="17">
        <v>-8.3857062927659862E-2</v>
      </c>
      <c r="E8" s="17">
        <v>9.2133084227043846E-2</v>
      </c>
      <c r="F8" s="17">
        <v>0.1917743147583619</v>
      </c>
      <c r="G8" s="17">
        <v>1</v>
      </c>
      <c r="H8" s="17"/>
      <c r="I8" s="17"/>
      <c r="J8" s="17"/>
      <c r="K8" s="17"/>
    </row>
    <row r="9" spans="2:11" x14ac:dyDescent="0.25">
      <c r="B9" s="12" t="s">
        <v>21</v>
      </c>
      <c r="C9" s="17">
        <v>0.21688970110761752</v>
      </c>
      <c r="D9" s="17">
        <v>0.74034910602808635</v>
      </c>
      <c r="E9" s="17">
        <v>0.23012907303143582</v>
      </c>
      <c r="F9" s="17">
        <v>0.28628174831298547</v>
      </c>
      <c r="G9" s="17">
        <v>-5.7893514636896078E-2</v>
      </c>
      <c r="H9" s="17">
        <v>1</v>
      </c>
      <c r="I9" s="17"/>
      <c r="J9" s="17"/>
      <c r="K9" s="17"/>
    </row>
    <row r="10" spans="2:11" ht="13.8" customHeight="1" x14ac:dyDescent="0.25">
      <c r="B10" s="12" t="s">
        <v>20</v>
      </c>
      <c r="C10" s="17">
        <v>0.24080818064333975</v>
      </c>
      <c r="D10" s="17">
        <v>0.87682833166219154</v>
      </c>
      <c r="E10" s="17">
        <v>0.32307395472715289</v>
      </c>
      <c r="F10" s="17">
        <v>0.30021583624756998</v>
      </c>
      <c r="G10" s="17">
        <v>-5.6150522877286321E-2</v>
      </c>
      <c r="H10" s="17">
        <v>0.77297159626649903</v>
      </c>
      <c r="I10" s="17">
        <v>1</v>
      </c>
      <c r="J10" s="17"/>
      <c r="K10" s="17"/>
    </row>
    <row r="11" spans="2:11" x14ac:dyDescent="0.25">
      <c r="B11" s="12" t="s">
        <v>37</v>
      </c>
      <c r="C11" s="17">
        <v>0.34155097002833429</v>
      </c>
      <c r="D11" s="17">
        <v>0.59636276442575531</v>
      </c>
      <c r="E11" s="17">
        <v>0.35354149447639688</v>
      </c>
      <c r="F11" s="17">
        <v>0.4779602595779901</v>
      </c>
      <c r="G11" s="17">
        <v>-0.28020900282499206</v>
      </c>
      <c r="H11" s="17">
        <v>0.54048522295884083</v>
      </c>
      <c r="I11" s="17">
        <v>0.63017219476645514</v>
      </c>
      <c r="J11" s="17">
        <v>1</v>
      </c>
      <c r="K11" s="17"/>
    </row>
    <row r="12" spans="2:11" ht="13.8" thickBot="1" x14ac:dyDescent="0.3">
      <c r="B12" s="13" t="s">
        <v>38</v>
      </c>
      <c r="C12" s="18">
        <v>0.3040320534104155</v>
      </c>
      <c r="D12" s="18">
        <v>0.43316735358881692</v>
      </c>
      <c r="E12" s="18">
        <v>0.23324193463691467</v>
      </c>
      <c r="F12" s="18">
        <v>0.3877300667877836</v>
      </c>
      <c r="G12" s="18">
        <v>-0.19071740309530516</v>
      </c>
      <c r="H12" s="18">
        <v>0.42378077685621413</v>
      </c>
      <c r="I12" s="18">
        <v>0.47479191289630651</v>
      </c>
      <c r="J12" s="18">
        <v>0.76159341776246858</v>
      </c>
      <c r="K12" s="18">
        <v>1</v>
      </c>
    </row>
  </sheetData>
  <mergeCells count="1">
    <mergeCell ref="B1:K1"/>
  </mergeCells>
  <conditionalFormatting sqref="C4:K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Varibales</vt:lpstr>
      <vt:lpstr>survey data</vt:lpstr>
      <vt:lpstr>EDA - Customer Type </vt:lpstr>
      <vt:lpstr>EDA - Industry Type</vt:lpstr>
      <vt:lpstr>EDA - Region</vt:lpstr>
      <vt:lpstr>EDA - Firm Size</vt:lpstr>
      <vt:lpstr>Linear Regression Data</vt:lpstr>
      <vt:lpstr>Bivariate Analysis</vt:lpstr>
      <vt:lpstr>Correlation Metrics</vt:lpstr>
      <vt:lpstr>Linear Regression Iterations</vt:lpstr>
      <vt:lpstr>Classification Data</vt:lpstr>
      <vt:lpstr>Logistic Reg Charts</vt:lpstr>
      <vt:lpstr>LogReg_TrainingLiftChart</vt:lpstr>
      <vt:lpstr>LogReg_TrainingScore</vt:lpstr>
      <vt:lpstr>LogReg_Output</vt:lpstr>
      <vt:lpstr>LogReg_TrainingLiftChart1</vt:lpstr>
      <vt:lpstr>LogReg_TrainingScore1</vt:lpstr>
      <vt:lpstr>LogReg_Output1</vt:lpstr>
      <vt:lpstr>LogReg_TrainingLiftChart2</vt:lpstr>
      <vt:lpstr>LogReg_TrainingScore2</vt:lpstr>
      <vt:lpstr>LogReg_Output2</vt:lpstr>
      <vt:lpstr>KNNC_Output2</vt:lpstr>
      <vt:lpstr>KNNC_TrainingLiftChart2</vt:lpstr>
      <vt:lpstr>KNNC_TrainingScore2</vt:lpstr>
      <vt:lpstr>CT_Output4</vt:lpstr>
      <vt:lpstr>CT_TrainingScore4</vt:lpstr>
      <vt:lpstr>CT_TrainingLiftChart4</vt:lpstr>
      <vt:lpstr>Pivot</vt:lpstr>
      <vt:lpstr>Pivots 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Ank</cp:lastModifiedBy>
  <dcterms:created xsi:type="dcterms:W3CDTF">2005-09-13T16:53:56Z</dcterms:created>
  <dcterms:modified xsi:type="dcterms:W3CDTF">2022-08-02T16:25:26Z</dcterms:modified>
</cp:coreProperties>
</file>