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E9930AFA-6C2A-4DA1-9748-9CFE80BBB01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cenario Summary" sheetId="15" r:id="rId1"/>
    <sheet name="Scenario Summary 2" sheetId="16" r:id="rId2"/>
    <sheet name="Scenario PivotTable" sheetId="18" r:id="rId3"/>
    <sheet name="Sheet3" sheetId="20" r:id="rId4"/>
    <sheet name="Scenario Summary 3" sheetId="19" r:id="rId5"/>
    <sheet name="What-if" sheetId="1" r:id="rId6"/>
    <sheet name="Solver" sheetId="13" r:id="rId7"/>
    <sheet name="Sheet10" sheetId="17" r:id="rId8"/>
  </sheets>
  <definedNames>
    <definedName name="solver_adj" localSheetId="6" hidden="1">Solver!$D$6,Solver!$E$6,Solver!$F$6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Solver!$I$10</definedName>
    <definedName name="solver_lhs2" localSheetId="6" hidden="1">Solver!$I$9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Solver!$I$13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hs1" localSheetId="6" hidden="1">Solver!$I$7</definedName>
    <definedName name="solver_rhs2" localSheetId="6" hidden="1">Solver!$I$6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3" l="1"/>
  <c r="I10" i="13"/>
  <c r="I9" i="13"/>
  <c r="H11" i="1"/>
  <c r="H12" i="1" s="1"/>
  <c r="H14" i="1" l="1"/>
</calcChain>
</file>

<file path=xl/sharedStrings.xml><?xml version="1.0" encoding="utf-8"?>
<sst xmlns="http://schemas.openxmlformats.org/spreadsheetml/2006/main" count="125" uniqueCount="77">
  <si>
    <t>Price of Mango Shake</t>
  </si>
  <si>
    <t>Total Earnings</t>
  </si>
  <si>
    <t>Percentage of milk used for making  Mango shakes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</si>
  <si>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</si>
  <si>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</si>
  <si>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</si>
  <si>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</si>
  <si>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</si>
  <si>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</si>
  <si>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</si>
  <si>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$B$13</t>
  </si>
  <si>
    <t>Mangos</t>
  </si>
  <si>
    <t>Banana</t>
  </si>
  <si>
    <t>Profit Margin</t>
  </si>
  <si>
    <t>Net Profit</t>
  </si>
  <si>
    <t>Quatity</t>
  </si>
  <si>
    <t>Price</t>
  </si>
  <si>
    <t>Budget</t>
  </si>
  <si>
    <t>Total expenditure</t>
  </si>
  <si>
    <t>Storage space</t>
  </si>
  <si>
    <t>Space Budget</t>
  </si>
  <si>
    <t>Total space taken</t>
  </si>
  <si>
    <t>Marketing expnditure</t>
  </si>
  <si>
    <t>Expenditure on Quality Control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</si>
  <si>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</si>
  <si>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</si>
  <si>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</si>
  <si>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</si>
  <si>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</si>
  <si>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</si>
  <si>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</si>
  <si>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</si>
  <si>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</si>
  <si>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</si>
  <si>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</si>
  <si>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</si>
  <si>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</si>
  <si>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</si>
  <si>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</si>
  <si>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</si>
  <si>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</si>
  <si>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</si>
  <si>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</si>
  <si>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</si>
  <si>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</si>
  <si>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</si>
  <si>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</si>
  <si>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</si>
  <si>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Cost</t>
  </si>
  <si>
    <t>SHAKESpeer SHAKE's SHOP</t>
  </si>
  <si>
    <t>Total Milk Available (Glasses)</t>
  </si>
  <si>
    <t>Mango Shakes sold (Glasses)</t>
  </si>
  <si>
    <t>Availability</t>
  </si>
  <si>
    <t>Mango-Chocolate split</t>
  </si>
  <si>
    <t>Price of Chocolate Shake</t>
  </si>
  <si>
    <t>Sales</t>
  </si>
  <si>
    <t>Earning</t>
  </si>
  <si>
    <t>Chocolate Shakes sold (Glasses)</t>
  </si>
  <si>
    <t>Chocolate</t>
  </si>
  <si>
    <t>$H$9</t>
  </si>
  <si>
    <t>10 percent</t>
  </si>
  <si>
    <t>Created by Pukhraj parikh on 11/14/2018</t>
  </si>
  <si>
    <t>30 percent</t>
  </si>
  <si>
    <t>50 percent</t>
  </si>
  <si>
    <t>70 percent</t>
  </si>
  <si>
    <t>90 percent</t>
  </si>
  <si>
    <t>$H$14</t>
  </si>
  <si>
    <t>Row Labels</t>
  </si>
  <si>
    <t>15 percent</t>
  </si>
  <si>
    <t>45 percent</t>
  </si>
  <si>
    <t>60 percent</t>
  </si>
  <si>
    <t>75 percent</t>
  </si>
  <si>
    <t>90 Percent</t>
  </si>
  <si>
    <t>$H$9 by</t>
  </si>
  <si>
    <t>(All)</t>
  </si>
  <si>
    <t>Created by Pukhraj parikh on 11/14/2018
Modified by AASHISH on 20-07-2022</t>
  </si>
  <si>
    <t>Created by AASHISH on 20-07-2022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</si>
</sst>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3" fillId="0" borderId="0" xfId="0" applyFont="1" applyFill="1" applyBorder="1" applyAlignment="1">
      <alignment vertical="top" wrapText="1"/>
    </xf>
    <xf numFmtId="0" fontId="0" fillId="0" borderId="5" xfId="0" applyBorder="1"/>
    <xf numFmtId="0" fontId="0" fillId="5" borderId="6" xfId="0" applyFill="1" applyBorder="1"/>
    <xf numFmtId="0" fontId="0" fillId="5" borderId="7" xfId="0" applyFill="1" applyBorder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6" fillId="0" borderId="0" xfId="0" applyFont="1"/>
    <xf numFmtId="9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/>
    <xf numFmtId="9" fontId="11" fillId="0" borderId="0" xfId="1" applyFont="1"/>
    <xf numFmtId="0" fontId="0" fillId="6" borderId="5" xfId="0" applyFill="1" applyBorder="1"/>
    <xf numFmtId="0" fontId="12" fillId="2" borderId="3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9" fontId="8" fillId="0" borderId="14" xfId="1" applyFont="1" applyBorder="1" applyAlignment="1">
      <alignment horizontal="center" vertical="center"/>
    </xf>
    <xf numFmtId="9" fontId="8" fillId="0" borderId="15" xfId="1" applyFont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SHISH" refreshedDate="44762.586836458337" createdVersion="8" refreshedVersion="8" minRefreshableVersion="3" recordCount="6" xr:uid="{1315A49C-BA95-48A8-9A92-16C211F24446}">
  <cacheSource type="scenario"/>
  <cacheFields count="3">
    <cacheField name="$H$9" numFmtId="0">
      <sharedItems containsNonDate="0" count="6">
        <s v="15 percent"/>
        <s v="30 percent"/>
        <s v="45 percent"/>
        <s v="60 percent"/>
        <s v="75 percent"/>
        <s v="90 Percent"/>
      </sharedItems>
    </cacheField>
    <cacheField name="$H$9 by" numFmtId="0">
      <sharedItems containsNonDate="0" count="2">
        <s v="AASHISH"/>
        <s v="Pukhraj parikh"/>
      </sharedItems>
    </cacheField>
    <cacheField name="res $H$14" numFmtId="0">
      <sharedItems containsSemiMixedTypes="0" containsNonDate="0" containsString="0" containsNumber="1" containsInteger="1" minValue="3300" maxValue="4800" count="6">
        <n v="3300"/>
        <n v="3600"/>
        <n v="3900"/>
        <n v="4200"/>
        <n v="4500"/>
        <n v="4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2F511-45B5-4CDD-BA9A-4ADF90307CC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1">
    <pageField fld="1" hier="-1"/>
  </pageFields>
  <dataFields count="1">
    <dataField name="$H$14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I11"/>
  <sheetViews>
    <sheetView showGridLines="0" workbookViewId="0">
      <selection activeCell="D8" sqref="D8"/>
    </sheetView>
  </sheetViews>
  <sheetFormatPr defaultRowHeight="14.4" outlineLevelRow="1" outlineLevelCol="1" x14ac:dyDescent="0.3"/>
  <cols>
    <col min="3" max="3" width="6.109375" customWidth="1"/>
    <col min="4" max="9" width="13.109375" bestFit="1" customWidth="1" outlineLevel="1"/>
  </cols>
  <sheetData>
    <row r="1" spans="2:9" ht="15" thickBot="1" x14ac:dyDescent="0.35"/>
    <row r="2" spans="2:9" ht="15.6" x14ac:dyDescent="0.3">
      <c r="B2" s="23" t="s">
        <v>3</v>
      </c>
      <c r="C2" s="23"/>
      <c r="D2" s="6"/>
      <c r="E2" s="6"/>
      <c r="F2" s="6"/>
      <c r="G2" s="6"/>
      <c r="H2" s="6"/>
      <c r="I2" s="6"/>
    </row>
    <row r="3" spans="2:9" ht="15.6" collapsed="1" x14ac:dyDescent="0.3">
      <c r="B3" s="22"/>
      <c r="C3" s="22"/>
      <c r="D3" s="7" t="s">
        <v>5</v>
      </c>
      <c r="E3" s="7" t="s">
        <v>60</v>
      </c>
      <c r="F3" s="7" t="s">
        <v>62</v>
      </c>
      <c r="G3" s="7" t="s">
        <v>63</v>
      </c>
      <c r="H3" s="7" t="s">
        <v>64</v>
      </c>
      <c r="I3" s="7" t="s">
        <v>65</v>
      </c>
    </row>
    <row r="4" spans="2:9" ht="30.6" hidden="1" outlineLevel="1" x14ac:dyDescent="0.3">
      <c r="B4" s="24"/>
      <c r="C4" s="24"/>
      <c r="D4" s="2"/>
      <c r="E4" s="9" t="s">
        <v>61</v>
      </c>
      <c r="F4" s="9" t="s">
        <v>61</v>
      </c>
      <c r="G4" s="9" t="s">
        <v>61</v>
      </c>
      <c r="H4" s="9" t="s">
        <v>61</v>
      </c>
      <c r="I4" s="9" t="s">
        <v>61</v>
      </c>
    </row>
    <row r="5" spans="2:9" x14ac:dyDescent="0.3">
      <c r="B5" s="25" t="s">
        <v>4</v>
      </c>
      <c r="C5" s="25"/>
      <c r="D5" s="5"/>
      <c r="E5" s="5"/>
      <c r="F5" s="5"/>
      <c r="G5" s="5"/>
      <c r="H5" s="5"/>
      <c r="I5" s="5"/>
    </row>
    <row r="6" spans="2:9" outlineLevel="1" x14ac:dyDescent="0.3">
      <c r="B6" s="24"/>
      <c r="C6" s="24" t="s">
        <v>59</v>
      </c>
      <c r="D6" s="3">
        <v>0.9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3">
      <c r="B7" s="25" t="s">
        <v>6</v>
      </c>
      <c r="C7" s="25"/>
      <c r="D7" s="5"/>
      <c r="E7" s="5"/>
      <c r="F7" s="5"/>
      <c r="G7" s="5"/>
      <c r="H7" s="5"/>
      <c r="I7" s="5"/>
    </row>
    <row r="8" spans="2:9" ht="15" outlineLevel="1" thickBot="1" x14ac:dyDescent="0.35">
      <c r="B8" s="26"/>
      <c r="C8" s="26" t="s">
        <v>10</v>
      </c>
      <c r="D8" s="4"/>
      <c r="E8" s="4"/>
      <c r="F8" s="4"/>
      <c r="G8" s="4"/>
      <c r="H8" s="4"/>
      <c r="I8" s="4"/>
    </row>
    <row r="9" spans="2:9" x14ac:dyDescent="0.3">
      <c r="B9" t="s">
        <v>7</v>
      </c>
    </row>
    <row r="10" spans="2:9" x14ac:dyDescent="0.3">
      <c r="B10" t="s">
        <v>8</v>
      </c>
    </row>
    <row r="11" spans="2:9" x14ac:dyDescent="0.3">
      <c r="B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I11"/>
  <sheetViews>
    <sheetView showGridLines="0" workbookViewId="0">
      <selection activeCell="I8" sqref="I8"/>
    </sheetView>
  </sheetViews>
  <sheetFormatPr defaultRowHeight="14.4" outlineLevelRow="1" outlineLevelCol="1" x14ac:dyDescent="0.3"/>
  <cols>
    <col min="3" max="3" width="6.33203125" customWidth="1"/>
    <col min="4" max="9" width="13.109375" bestFit="1" customWidth="1" outlineLevel="1"/>
  </cols>
  <sheetData>
    <row r="1" spans="2:9" ht="15" thickBot="1" x14ac:dyDescent="0.35"/>
    <row r="2" spans="2:9" ht="15.6" x14ac:dyDescent="0.3">
      <c r="B2" s="23" t="s">
        <v>3</v>
      </c>
      <c r="C2" s="23"/>
      <c r="D2" s="6"/>
      <c r="E2" s="6"/>
      <c r="F2" s="6"/>
      <c r="G2" s="6"/>
      <c r="H2" s="6"/>
      <c r="I2" s="6"/>
    </row>
    <row r="3" spans="2:9" ht="15.6" collapsed="1" x14ac:dyDescent="0.3">
      <c r="B3" s="22"/>
      <c r="C3" s="22"/>
      <c r="D3" s="7" t="s">
        <v>5</v>
      </c>
      <c r="E3" s="7" t="s">
        <v>60</v>
      </c>
      <c r="F3" s="7" t="s">
        <v>62</v>
      </c>
      <c r="G3" s="7" t="s">
        <v>63</v>
      </c>
      <c r="H3" s="7" t="s">
        <v>64</v>
      </c>
      <c r="I3" s="7" t="s">
        <v>65</v>
      </c>
    </row>
    <row r="4" spans="2:9" ht="30.6" hidden="1" outlineLevel="1" x14ac:dyDescent="0.3">
      <c r="B4" s="24"/>
      <c r="C4" s="24"/>
      <c r="D4" s="2"/>
      <c r="E4" s="9" t="s">
        <v>61</v>
      </c>
      <c r="F4" s="9" t="s">
        <v>61</v>
      </c>
      <c r="G4" s="9" t="s">
        <v>61</v>
      </c>
      <c r="H4" s="9" t="s">
        <v>61</v>
      </c>
      <c r="I4" s="9" t="s">
        <v>61</v>
      </c>
    </row>
    <row r="5" spans="2:9" x14ac:dyDescent="0.3">
      <c r="B5" s="25" t="s">
        <v>4</v>
      </c>
      <c r="C5" s="25"/>
      <c r="D5" s="5"/>
      <c r="E5" s="5"/>
      <c r="F5" s="5"/>
      <c r="G5" s="5"/>
      <c r="H5" s="5"/>
      <c r="I5" s="5"/>
    </row>
    <row r="6" spans="2:9" outlineLevel="1" x14ac:dyDescent="0.3">
      <c r="B6" s="24"/>
      <c r="C6" s="24" t="s">
        <v>59</v>
      </c>
      <c r="D6" s="3">
        <v>0.75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3">
      <c r="B7" s="25" t="s">
        <v>6</v>
      </c>
      <c r="C7" s="25"/>
      <c r="D7" s="5"/>
      <c r="E7" s="5"/>
      <c r="F7" s="5"/>
      <c r="G7" s="5"/>
      <c r="H7" s="5"/>
      <c r="I7" s="5"/>
    </row>
    <row r="8" spans="2:9" ht="15" outlineLevel="1" thickBot="1" x14ac:dyDescent="0.35">
      <c r="B8" s="26"/>
      <c r="C8" s="26" t="s">
        <v>66</v>
      </c>
      <c r="D8" s="4">
        <v>4500</v>
      </c>
      <c r="E8" s="4">
        <v>3200</v>
      </c>
      <c r="F8" s="4">
        <v>3600</v>
      </c>
      <c r="G8" s="4">
        <v>4000</v>
      </c>
      <c r="H8" s="4">
        <v>4400</v>
      </c>
      <c r="I8" s="4">
        <v>4800</v>
      </c>
    </row>
    <row r="9" spans="2:9" x14ac:dyDescent="0.3">
      <c r="B9" t="s">
        <v>7</v>
      </c>
    </row>
    <row r="10" spans="2:9" x14ac:dyDescent="0.3">
      <c r="B10" t="s">
        <v>8</v>
      </c>
    </row>
    <row r="11" spans="2:9" x14ac:dyDescent="0.3">
      <c r="B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521C-D1C2-4DD1-A192-A8EC6B133DC8}">
  <dimension ref="A1:B9"/>
  <sheetViews>
    <sheetView workbookViewId="0"/>
  </sheetViews>
  <sheetFormatPr defaultRowHeight="14.4" x14ac:dyDescent="0.3"/>
  <cols>
    <col min="1" max="1" width="12.5546875" bestFit="1" customWidth="1"/>
    <col min="2" max="2" width="6.33203125" bestFit="1" customWidth="1"/>
  </cols>
  <sheetData>
    <row r="1" spans="1:2" x14ac:dyDescent="0.3">
      <c r="A1" s="46" t="s">
        <v>73</v>
      </c>
      <c r="B1" t="s">
        <v>74</v>
      </c>
    </row>
    <row r="3" spans="1:2" x14ac:dyDescent="0.3">
      <c r="A3" s="46" t="s">
        <v>67</v>
      </c>
      <c r="B3" t="s">
        <v>66</v>
      </c>
    </row>
    <row r="4" spans="1:2" x14ac:dyDescent="0.3">
      <c r="A4" s="47" t="s">
        <v>68</v>
      </c>
      <c r="B4" s="45">
        <v>3300</v>
      </c>
    </row>
    <row r="5" spans="1:2" x14ac:dyDescent="0.3">
      <c r="A5" s="47" t="s">
        <v>62</v>
      </c>
      <c r="B5" s="45">
        <v>3600</v>
      </c>
    </row>
    <row r="6" spans="1:2" x14ac:dyDescent="0.3">
      <c r="A6" s="47" t="s">
        <v>69</v>
      </c>
      <c r="B6" s="45">
        <v>3900</v>
      </c>
    </row>
    <row r="7" spans="1:2" x14ac:dyDescent="0.3">
      <c r="A7" s="47" t="s">
        <v>70</v>
      </c>
      <c r="B7" s="45">
        <v>4200</v>
      </c>
    </row>
    <row r="8" spans="1:2" x14ac:dyDescent="0.3">
      <c r="A8" s="47" t="s">
        <v>71</v>
      </c>
      <c r="B8" s="45">
        <v>4500</v>
      </c>
    </row>
    <row r="9" spans="1:2" x14ac:dyDescent="0.3">
      <c r="A9" s="47" t="s">
        <v>72</v>
      </c>
      <c r="B9" s="45">
        <v>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733B-60CD-4A88-A77E-7AE4D2C361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1CC9-CCAB-40B2-AD0B-620060C663E9}">
  <sheetPr>
    <outlinePr summaryBelow="0"/>
  </sheetPr>
  <dimension ref="B1:J11"/>
  <sheetViews>
    <sheetView showGridLines="0" workbookViewId="0"/>
  </sheetViews>
  <sheetFormatPr defaultRowHeight="14.4" outlineLevelRow="1" outlineLevelCol="1" x14ac:dyDescent="0.3"/>
  <cols>
    <col min="3" max="3" width="6.21875" bestFit="1" customWidth="1"/>
    <col min="4" max="10" width="13.109375" bestFit="1" customWidth="1" outlineLevel="1"/>
  </cols>
  <sheetData>
    <row r="1" spans="2:10" ht="15" thickBot="1" x14ac:dyDescent="0.35"/>
    <row r="2" spans="2:10" ht="15.6" x14ac:dyDescent="0.3">
      <c r="B2" s="23" t="s">
        <v>3</v>
      </c>
      <c r="C2" s="23"/>
      <c r="D2" s="6"/>
      <c r="E2" s="6"/>
      <c r="F2" s="6"/>
      <c r="G2" s="6"/>
      <c r="H2" s="6"/>
      <c r="I2" s="6"/>
      <c r="J2" s="6"/>
    </row>
    <row r="3" spans="2:10" ht="15.6" collapsed="1" x14ac:dyDescent="0.3">
      <c r="B3" s="22"/>
      <c r="C3" s="22"/>
      <c r="D3" s="7" t="s">
        <v>5</v>
      </c>
      <c r="E3" s="7" t="s">
        <v>68</v>
      </c>
      <c r="F3" s="7" t="s">
        <v>62</v>
      </c>
      <c r="G3" s="7" t="s">
        <v>69</v>
      </c>
      <c r="H3" s="7" t="s">
        <v>70</v>
      </c>
      <c r="I3" s="7" t="s">
        <v>71</v>
      </c>
      <c r="J3" s="7" t="s">
        <v>72</v>
      </c>
    </row>
    <row r="4" spans="2:10" ht="61.2" hidden="1" outlineLevel="1" x14ac:dyDescent="0.3">
      <c r="B4" s="24"/>
      <c r="C4" s="24"/>
      <c r="D4" s="2"/>
      <c r="E4" s="9" t="s">
        <v>75</v>
      </c>
      <c r="F4" s="9" t="s">
        <v>61</v>
      </c>
      <c r="G4" s="9" t="s">
        <v>75</v>
      </c>
      <c r="H4" s="9" t="s">
        <v>75</v>
      </c>
      <c r="I4" s="9" t="s">
        <v>75</v>
      </c>
      <c r="J4" s="9" t="s">
        <v>76</v>
      </c>
    </row>
    <row r="5" spans="2:10" x14ac:dyDescent="0.3">
      <c r="B5" s="25" t="s">
        <v>4</v>
      </c>
      <c r="C5" s="25"/>
      <c r="D5" s="5"/>
      <c r="E5" s="5"/>
      <c r="F5" s="5"/>
      <c r="G5" s="5"/>
      <c r="H5" s="5"/>
      <c r="I5" s="5"/>
      <c r="J5" s="5"/>
    </row>
    <row r="6" spans="2:10" outlineLevel="1" x14ac:dyDescent="0.3">
      <c r="B6" s="24"/>
      <c r="C6" s="24" t="s">
        <v>59</v>
      </c>
      <c r="D6" s="3">
        <v>0.15</v>
      </c>
      <c r="E6" s="8">
        <v>0.15</v>
      </c>
      <c r="F6" s="8">
        <v>0.3</v>
      </c>
      <c r="G6" s="8">
        <v>0.45</v>
      </c>
      <c r="H6" s="8">
        <v>0.6</v>
      </c>
      <c r="I6" s="8">
        <v>0.75</v>
      </c>
      <c r="J6" s="8">
        <v>0.9</v>
      </c>
    </row>
    <row r="7" spans="2:10" x14ac:dyDescent="0.3">
      <c r="B7" s="25" t="s">
        <v>6</v>
      </c>
      <c r="C7" s="25"/>
      <c r="D7" s="5"/>
      <c r="E7" s="5"/>
      <c r="F7" s="5"/>
      <c r="G7" s="5"/>
      <c r="H7" s="5"/>
      <c r="I7" s="5"/>
      <c r="J7" s="5"/>
    </row>
    <row r="8" spans="2:10" ht="15" outlineLevel="1" thickBot="1" x14ac:dyDescent="0.35">
      <c r="B8" s="26"/>
      <c r="C8" s="26" t="s">
        <v>66</v>
      </c>
      <c r="D8" s="4">
        <v>3300</v>
      </c>
      <c r="E8" s="4">
        <v>3300</v>
      </c>
      <c r="F8" s="4">
        <v>3600</v>
      </c>
      <c r="G8" s="4">
        <v>3900</v>
      </c>
      <c r="H8" s="4">
        <v>4200</v>
      </c>
      <c r="I8" s="4">
        <v>4500</v>
      </c>
      <c r="J8" s="4">
        <v>4800</v>
      </c>
    </row>
    <row r="9" spans="2:10" x14ac:dyDescent="0.3">
      <c r="B9" t="s">
        <v>7</v>
      </c>
    </row>
    <row r="10" spans="2:10" x14ac:dyDescent="0.3">
      <c r="B10" t="s">
        <v>8</v>
      </c>
    </row>
    <row r="11" spans="2:10" x14ac:dyDescent="0.3">
      <c r="B11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showGridLines="0" workbookViewId="0">
      <selection activeCell="H10" sqref="H10"/>
    </sheetView>
  </sheetViews>
  <sheetFormatPr defaultColWidth="0" defaultRowHeight="20.100000000000001" customHeight="1" zeroHeight="1" x14ac:dyDescent="0.3"/>
  <cols>
    <col min="1" max="1" width="3.6640625" customWidth="1"/>
    <col min="2" max="10" width="12.6640625" customWidth="1"/>
    <col min="11" max="11" width="3.6640625" customWidth="1"/>
    <col min="12" max="12" width="0" hidden="1" customWidth="1"/>
    <col min="13" max="16384" width="12.6640625" hidden="1"/>
  </cols>
  <sheetData>
    <row r="1" spans="2:10" ht="15" thickBot="1" x14ac:dyDescent="0.35"/>
    <row r="2" spans="2:10" ht="37.200000000000003" thickBot="1" x14ac:dyDescent="0.75">
      <c r="B2" s="29" t="s">
        <v>49</v>
      </c>
      <c r="C2" s="30"/>
      <c r="D2" s="30"/>
      <c r="E2" s="30"/>
      <c r="F2" s="30"/>
      <c r="G2" s="30"/>
      <c r="H2" s="30"/>
      <c r="I2" s="30"/>
      <c r="J2" s="31"/>
    </row>
    <row r="3" spans="2:10" ht="20.100000000000001" customHeight="1" thickBot="1" x14ac:dyDescent="0.35"/>
    <row r="4" spans="2:10" ht="20.100000000000001" customHeight="1" thickBot="1" x14ac:dyDescent="0.35">
      <c r="C4" s="33" t="s">
        <v>52</v>
      </c>
      <c r="D4" s="34"/>
      <c r="E4" s="32" t="s">
        <v>50</v>
      </c>
      <c r="F4" s="32"/>
      <c r="G4" s="32"/>
      <c r="H4" s="19">
        <v>100</v>
      </c>
      <c r="I4" s="16"/>
    </row>
    <row r="5" spans="2:10" ht="20.100000000000001" customHeight="1" thickBot="1" x14ac:dyDescent="0.35">
      <c r="B5" s="1"/>
      <c r="C5" s="17"/>
      <c r="D5" s="18"/>
      <c r="E5" s="27"/>
      <c r="F5" s="27"/>
      <c r="G5" s="27"/>
    </row>
    <row r="6" spans="2:10" ht="20.100000000000001" customHeight="1" x14ac:dyDescent="0.3">
      <c r="B6" s="1"/>
      <c r="C6" s="35" t="s">
        <v>16</v>
      </c>
      <c r="D6" s="36"/>
      <c r="E6" s="27" t="s">
        <v>0</v>
      </c>
      <c r="F6" s="27"/>
      <c r="G6" s="27"/>
      <c r="H6">
        <v>50</v>
      </c>
    </row>
    <row r="7" spans="2:10" ht="20.100000000000001" customHeight="1" thickBot="1" x14ac:dyDescent="0.35">
      <c r="C7" s="37"/>
      <c r="D7" s="38"/>
      <c r="E7" s="27" t="s">
        <v>54</v>
      </c>
      <c r="F7" s="27"/>
      <c r="G7" s="27"/>
      <c r="H7">
        <v>30</v>
      </c>
    </row>
    <row r="8" spans="2:10" ht="20.100000000000001" customHeight="1" thickBot="1" x14ac:dyDescent="0.35">
      <c r="C8" s="18"/>
      <c r="D8" s="18"/>
      <c r="E8" s="27"/>
      <c r="F8" s="27"/>
      <c r="G8" s="27"/>
    </row>
    <row r="9" spans="2:10" ht="32.25" customHeight="1" thickBot="1" x14ac:dyDescent="0.35">
      <c r="C9" s="39" t="s">
        <v>53</v>
      </c>
      <c r="D9" s="40"/>
      <c r="E9" s="28" t="s">
        <v>2</v>
      </c>
      <c r="F9" s="28"/>
      <c r="G9" s="28"/>
      <c r="H9" s="20">
        <v>0.9</v>
      </c>
    </row>
    <row r="10" spans="2:10" ht="20.100000000000001" customHeight="1" thickBot="1" x14ac:dyDescent="0.35">
      <c r="C10" s="18"/>
      <c r="D10" s="18"/>
      <c r="E10" s="27"/>
      <c r="F10" s="27"/>
      <c r="G10" s="27"/>
    </row>
    <row r="11" spans="2:10" ht="20.100000000000001" customHeight="1" x14ac:dyDescent="0.3">
      <c r="C11" s="41" t="s">
        <v>55</v>
      </c>
      <c r="D11" s="42"/>
      <c r="E11" s="27" t="s">
        <v>51</v>
      </c>
      <c r="F11" s="27"/>
      <c r="G11" s="27"/>
      <c r="H11" s="45">
        <f>H9*100</f>
        <v>90</v>
      </c>
    </row>
    <row r="12" spans="2:10" ht="20.100000000000001" customHeight="1" thickBot="1" x14ac:dyDescent="0.35">
      <c r="C12" s="43"/>
      <c r="D12" s="44"/>
      <c r="E12" s="27" t="s">
        <v>57</v>
      </c>
      <c r="F12" s="27"/>
      <c r="G12" s="27"/>
      <c r="H12">
        <f>(100-H11)</f>
        <v>10</v>
      </c>
    </row>
    <row r="13" spans="2:10" ht="20.100000000000001" customHeight="1" thickBot="1" x14ac:dyDescent="0.35">
      <c r="C13" s="18"/>
      <c r="D13" s="18"/>
      <c r="E13" s="27"/>
      <c r="F13" s="27"/>
      <c r="G13" s="27"/>
    </row>
    <row r="14" spans="2:10" ht="20.100000000000001" customHeight="1" thickBot="1" x14ac:dyDescent="0.35">
      <c r="C14" s="39" t="s">
        <v>56</v>
      </c>
      <c r="D14" s="40"/>
      <c r="E14" s="27" t="s">
        <v>1</v>
      </c>
      <c r="F14" s="27"/>
      <c r="G14" s="27"/>
      <c r="H14">
        <f>H11*H6+H12*H7</f>
        <v>4800</v>
      </c>
    </row>
    <row r="15" spans="2:10" ht="20.100000000000001" customHeight="1" x14ac:dyDescent="0.3">
      <c r="E15" s="27"/>
      <c r="F15" s="27"/>
      <c r="G15" s="27"/>
    </row>
    <row r="16" spans="2:10" ht="20.100000000000001" hidden="1" customHeight="1" x14ac:dyDescent="0.3">
      <c r="E16" s="27"/>
      <c r="F16" s="27"/>
      <c r="G16" s="27"/>
    </row>
    <row r="17" spans="5:7" ht="20.100000000000001" hidden="1" customHeight="1" x14ac:dyDescent="0.3">
      <c r="E17" s="27"/>
      <c r="F17" s="27"/>
      <c r="G17" s="27"/>
    </row>
  </sheetData>
  <scenarios current="5" show="0" sqref="H14">
    <scenario name="15 percent" locked="1" count="1" user="AASHISH" comment="Created by Pukhraj parikh on 11/14/2018_x000a_Modified by AASHISH on 20-07-2022">
      <inputCells r="H9" val="0.15" numFmtId="9"/>
    </scenario>
    <scenario name="30 percent" locked="1" count="1" user="Pukhraj parikh" comment="Created by Pukhraj parikh on 11/14/2018">
      <inputCells r="H9" val="0.3" numFmtId="9"/>
    </scenario>
    <scenario name="45 percent" locked="1" count="1" user="AASHISH" comment="Created by Pukhraj parikh on 11/14/2018_x000a_Modified by AASHISH on 20-07-2022">
      <inputCells r="H9" val="0.45" numFmtId="9"/>
    </scenario>
    <scenario name="60 percent" locked="1" count="1" user="AASHISH" comment="Created by Pukhraj parikh on 11/14/2018_x000a_Modified by AASHISH on 20-07-2022">
      <inputCells r="H9" val="0.6" numFmtId="9"/>
    </scenario>
    <scenario name="75 percent" locked="1" count="1" user="AASHISH" comment="Created by Pukhraj parikh on 11/14/2018_x000a_Modified by AASHISH on 20-07-2022">
      <inputCells r="H9" val="0.75" numFmtId="9"/>
    </scenario>
    <scenario name="90 Percent" locked="1" count="1" user="AASHISH" comment="Created by AASHISH on 20-07-2022">
      <inputCells r="H9" val="0.9" numFmtId="9"/>
    </scenario>
  </scenarios>
  <mergeCells count="20">
    <mergeCell ref="B2:J2"/>
    <mergeCell ref="E5:G5"/>
    <mergeCell ref="E6:G6"/>
    <mergeCell ref="E17:G17"/>
    <mergeCell ref="E4:G4"/>
    <mergeCell ref="C4:D4"/>
    <mergeCell ref="C6:D7"/>
    <mergeCell ref="C9:D9"/>
    <mergeCell ref="C11:D12"/>
    <mergeCell ref="C14:D14"/>
    <mergeCell ref="E12:G12"/>
    <mergeCell ref="E13:G13"/>
    <mergeCell ref="E14:G14"/>
    <mergeCell ref="E15:G15"/>
    <mergeCell ref="E16:G16"/>
    <mergeCell ref="E7:G7"/>
    <mergeCell ref="E8:G8"/>
    <mergeCell ref="E9:G9"/>
    <mergeCell ref="E10:G10"/>
    <mergeCell ref="E11:G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showGridLines="0" tabSelected="1" workbookViewId="0">
      <selection activeCell="I14" sqref="I14"/>
    </sheetView>
  </sheetViews>
  <sheetFormatPr defaultColWidth="0" defaultRowHeight="0" customHeight="1" zeroHeight="1" x14ac:dyDescent="0.3"/>
  <cols>
    <col min="1" max="1" width="3.6640625" customWidth="1"/>
    <col min="2" max="10" width="12.6640625" customWidth="1"/>
    <col min="11" max="11" width="3.6640625" customWidth="1"/>
    <col min="12" max="12" width="0" hidden="1" customWidth="1"/>
    <col min="13" max="16384" width="12.6640625" hidden="1"/>
  </cols>
  <sheetData>
    <row r="1" spans="2:10" ht="15" thickBot="1" x14ac:dyDescent="0.35"/>
    <row r="2" spans="2:10" ht="37.200000000000003" thickBot="1" x14ac:dyDescent="0.75">
      <c r="B2" s="29" t="s">
        <v>49</v>
      </c>
      <c r="C2" s="30"/>
      <c r="D2" s="30"/>
      <c r="E2" s="30"/>
      <c r="F2" s="30"/>
      <c r="G2" s="30"/>
      <c r="H2" s="30"/>
      <c r="I2" s="30"/>
      <c r="J2" s="31"/>
    </row>
    <row r="3" spans="2:10" ht="20.100000000000001" customHeight="1" x14ac:dyDescent="0.3"/>
    <row r="4" spans="2:10" ht="20.100000000000001" customHeight="1" x14ac:dyDescent="0.3"/>
    <row r="5" spans="2:10" ht="20.100000000000001" customHeight="1" x14ac:dyDescent="0.3">
      <c r="C5" s="10"/>
      <c r="D5" s="10" t="s">
        <v>11</v>
      </c>
      <c r="E5" s="10" t="s">
        <v>12</v>
      </c>
      <c r="F5" s="10" t="s">
        <v>58</v>
      </c>
    </row>
    <row r="6" spans="2:10" ht="20.100000000000001" customHeight="1" x14ac:dyDescent="0.3">
      <c r="C6" s="10" t="s">
        <v>15</v>
      </c>
      <c r="D6" s="21">
        <v>8.3333333333333339</v>
      </c>
      <c r="E6" s="21">
        <v>0</v>
      </c>
      <c r="F6" s="21">
        <v>13.333333333333332</v>
      </c>
      <c r="H6" s="10" t="s">
        <v>17</v>
      </c>
      <c r="I6" s="10">
        <v>1000</v>
      </c>
    </row>
    <row r="7" spans="2:10" ht="20.100000000000001" customHeight="1" x14ac:dyDescent="0.3">
      <c r="H7" s="10" t="s">
        <v>20</v>
      </c>
      <c r="I7" s="10">
        <v>60</v>
      </c>
    </row>
    <row r="8" spans="2:10" ht="20.100000000000001" customHeight="1" x14ac:dyDescent="0.3">
      <c r="C8" s="10"/>
      <c r="D8" s="10" t="s">
        <v>11</v>
      </c>
      <c r="E8" s="10" t="s">
        <v>12</v>
      </c>
      <c r="F8" s="10" t="s">
        <v>58</v>
      </c>
    </row>
    <row r="9" spans="2:10" ht="20.100000000000001" customHeight="1" x14ac:dyDescent="0.3">
      <c r="C9" s="10" t="s">
        <v>13</v>
      </c>
      <c r="D9" s="10">
        <v>50</v>
      </c>
      <c r="E9" s="10">
        <v>30</v>
      </c>
      <c r="F9" s="10">
        <v>40</v>
      </c>
      <c r="H9" s="10" t="s">
        <v>18</v>
      </c>
      <c r="I9" s="10">
        <f>D6*D11+E6*E11+F6*F11</f>
        <v>1000</v>
      </c>
    </row>
    <row r="10" spans="2:10" ht="20.100000000000001" customHeight="1" x14ac:dyDescent="0.3">
      <c r="H10" s="10" t="s">
        <v>21</v>
      </c>
      <c r="I10" s="10">
        <f>D6*D12+E6*E12+F6*F12</f>
        <v>60</v>
      </c>
    </row>
    <row r="11" spans="2:10" ht="20.100000000000001" customHeight="1" x14ac:dyDescent="0.3">
      <c r="C11" s="10" t="s">
        <v>48</v>
      </c>
      <c r="D11" s="10">
        <v>40</v>
      </c>
      <c r="E11" s="10">
        <v>20</v>
      </c>
      <c r="F11" s="10">
        <v>50</v>
      </c>
      <c r="H11" s="20"/>
    </row>
    <row r="12" spans="2:10" ht="20.100000000000001" customHeight="1" thickBot="1" x14ac:dyDescent="0.35">
      <c r="C12" s="10" t="s">
        <v>19</v>
      </c>
      <c r="D12" s="10">
        <v>4</v>
      </c>
      <c r="E12" s="10">
        <v>6</v>
      </c>
      <c r="F12" s="10">
        <v>2</v>
      </c>
    </row>
    <row r="13" spans="2:10" ht="20.100000000000001" customHeight="1" thickBot="1" x14ac:dyDescent="0.35">
      <c r="H13" s="11" t="s">
        <v>14</v>
      </c>
      <c r="I13" s="12">
        <f>D6*D9+E6*E9+F6*F9</f>
        <v>950</v>
      </c>
    </row>
    <row r="14" spans="2:10" ht="20.100000000000001" customHeight="1" x14ac:dyDescent="0.3"/>
    <row r="15" spans="2:10" ht="20.100000000000001" customHeight="1" x14ac:dyDescent="0.3">
      <c r="G15" s="15"/>
    </row>
    <row r="16" spans="2:10" ht="20.100000000000001" hidden="1" customHeight="1" x14ac:dyDescent="0.3">
      <c r="E16" s="15"/>
      <c r="F16" s="15"/>
      <c r="G16" s="15"/>
    </row>
    <row r="17" spans="5:7" ht="20.100000000000001" hidden="1" customHeight="1" x14ac:dyDescent="0.3">
      <c r="E17" s="15"/>
      <c r="F17" s="15"/>
      <c r="G17" s="15"/>
    </row>
    <row r="18" spans="5:7" ht="20.100000000000001" hidden="1" customHeight="1" x14ac:dyDescent="0.3">
      <c r="E18" s="15"/>
      <c r="F18" s="15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B17" sqref="B17"/>
    </sheetView>
  </sheetViews>
  <sheetFormatPr defaultRowHeight="14.4" x14ac:dyDescent="0.3"/>
  <cols>
    <col min="1" max="1" width="29" bestFit="1" customWidth="1"/>
    <col min="2" max="2" width="12" bestFit="1" customWidth="1"/>
    <col min="3" max="3" width="14.5546875" bestFit="1" customWidth="1"/>
    <col min="6" max="6" width="13.44140625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4" t="s">
        <v>25</v>
      </c>
      <c r="B3" s="14"/>
    </row>
    <row r="4" spans="1:9" x14ac:dyDescent="0.3">
      <c r="A4" s="2" t="s">
        <v>26</v>
      </c>
      <c r="B4" s="2">
        <v>0.92601088576095858</v>
      </c>
    </row>
    <row r="5" spans="1:9" x14ac:dyDescent="0.3">
      <c r="A5" s="2" t="s">
        <v>27</v>
      </c>
      <c r="B5" s="2">
        <v>0.85749616054779509</v>
      </c>
    </row>
    <row r="6" spans="1:9" x14ac:dyDescent="0.3">
      <c r="A6" s="2" t="s">
        <v>28</v>
      </c>
      <c r="B6" s="2">
        <v>0.80049462476691313</v>
      </c>
    </row>
    <row r="7" spans="1:9" x14ac:dyDescent="0.3">
      <c r="A7" s="2" t="s">
        <v>29</v>
      </c>
      <c r="B7" s="2">
        <v>210.54759632817266</v>
      </c>
    </row>
    <row r="8" spans="1:9" ht="15" thickBot="1" x14ac:dyDescent="0.35">
      <c r="A8" s="4" t="s">
        <v>30</v>
      </c>
      <c r="B8" s="4">
        <v>8</v>
      </c>
    </row>
    <row r="10" spans="1:9" ht="15" thickBot="1" x14ac:dyDescent="0.35">
      <c r="A10" t="s">
        <v>31</v>
      </c>
    </row>
    <row r="11" spans="1:9" x14ac:dyDescent="0.3">
      <c r="A11" s="13"/>
      <c r="B11" s="13" t="s">
        <v>36</v>
      </c>
      <c r="C11" s="13" t="s">
        <v>37</v>
      </c>
      <c r="D11" s="13" t="s">
        <v>38</v>
      </c>
      <c r="E11" s="13" t="s">
        <v>39</v>
      </c>
      <c r="F11" s="13" t="s">
        <v>40</v>
      </c>
    </row>
    <row r="12" spans="1:9" x14ac:dyDescent="0.3">
      <c r="A12" s="2" t="s">
        <v>32</v>
      </c>
      <c r="B12" s="2">
        <v>2</v>
      </c>
      <c r="C12" s="2">
        <v>1333755.4234021443</v>
      </c>
      <c r="D12" s="2">
        <v>666877.71170107217</v>
      </c>
      <c r="E12" s="2">
        <v>15.043386968450688</v>
      </c>
      <c r="F12" s="2">
        <v>7.6659576205018939E-3</v>
      </c>
    </row>
    <row r="13" spans="1:9" x14ac:dyDescent="0.3">
      <c r="A13" s="2" t="s">
        <v>33</v>
      </c>
      <c r="B13" s="2">
        <v>5</v>
      </c>
      <c r="C13" s="2">
        <v>221651.45159785572</v>
      </c>
      <c r="D13" s="2">
        <v>44330.290319571141</v>
      </c>
      <c r="E13" s="2"/>
      <c r="F13" s="2"/>
    </row>
    <row r="14" spans="1:9" ht="15" thickBot="1" x14ac:dyDescent="0.35">
      <c r="A14" s="4" t="s">
        <v>34</v>
      </c>
      <c r="B14" s="4">
        <v>7</v>
      </c>
      <c r="C14" s="4">
        <v>1555406.875</v>
      </c>
      <c r="D14" s="4"/>
      <c r="E14" s="4"/>
      <c r="F14" s="4"/>
    </row>
    <row r="15" spans="1:9" ht="15" thickBot="1" x14ac:dyDescent="0.35"/>
    <row r="16" spans="1:9" x14ac:dyDescent="0.3">
      <c r="A16" s="13"/>
      <c r="B16" s="13" t="s">
        <v>41</v>
      </c>
      <c r="C16" s="13" t="s">
        <v>29</v>
      </c>
      <c r="D16" s="13" t="s">
        <v>42</v>
      </c>
      <c r="E16" s="13" t="s">
        <v>43</v>
      </c>
      <c r="F16" s="13" t="s">
        <v>44</v>
      </c>
      <c r="G16" s="13" t="s">
        <v>45</v>
      </c>
      <c r="H16" s="13" t="s">
        <v>46</v>
      </c>
      <c r="I16" s="13" t="s">
        <v>47</v>
      </c>
    </row>
    <row r="17" spans="1:9" x14ac:dyDescent="0.3">
      <c r="A17" s="2" t="s">
        <v>35</v>
      </c>
      <c r="B17" s="2">
        <v>268.88125016900551</v>
      </c>
      <c r="C17" s="2">
        <v>245.94256801570324</v>
      </c>
      <c r="D17" s="2">
        <v>1.093268450184832</v>
      </c>
      <c r="E17" s="2">
        <v>0.32412793367504045</v>
      </c>
      <c r="F17" s="2">
        <v>-363.33424778191022</v>
      </c>
      <c r="G17" s="2">
        <v>901.09674811992124</v>
      </c>
      <c r="H17" s="2">
        <v>-363.33424778191022</v>
      </c>
      <c r="I17" s="2">
        <v>901.09674811992124</v>
      </c>
    </row>
    <row r="18" spans="1:9" x14ac:dyDescent="0.3">
      <c r="A18" s="2" t="s">
        <v>22</v>
      </c>
      <c r="B18" s="2">
        <v>1.2004014948250672</v>
      </c>
      <c r="C18" s="2">
        <v>0.30647694444172585</v>
      </c>
      <c r="D18" s="2">
        <v>3.9167758508285244</v>
      </c>
      <c r="E18" s="2">
        <v>1.1218284563472144E-2</v>
      </c>
      <c r="F18" s="2">
        <v>0.41257742840184664</v>
      </c>
      <c r="G18" s="2">
        <v>1.9882255612482878</v>
      </c>
      <c r="H18" s="2">
        <v>0.41257742840184664</v>
      </c>
      <c r="I18" s="2">
        <v>1.9882255612482878</v>
      </c>
    </row>
    <row r="19" spans="1:9" ht="15" thickBot="1" x14ac:dyDescent="0.35">
      <c r="A19" s="4" t="s">
        <v>23</v>
      </c>
      <c r="B19" s="4">
        <v>1.7056722131842386</v>
      </c>
      <c r="C19" s="4">
        <v>0.35166146557708805</v>
      </c>
      <c r="D19" s="4">
        <v>4.8503244743781471</v>
      </c>
      <c r="E19" s="4">
        <v>4.672513666071315E-3</v>
      </c>
      <c r="F19" s="4">
        <v>0.80169763747853073</v>
      </c>
      <c r="G19" s="4">
        <v>2.6096467888899464</v>
      </c>
      <c r="H19" s="4">
        <v>0.80169763747853073</v>
      </c>
      <c r="I19" s="4">
        <v>2.6096467888899464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 Summary</vt:lpstr>
      <vt:lpstr>Scenario Summary 2</vt:lpstr>
      <vt:lpstr>Scenario PivotTable</vt:lpstr>
      <vt:lpstr>Sheet3</vt:lpstr>
      <vt:lpstr>Scenario Summary 3</vt:lpstr>
      <vt:lpstr>What-if</vt:lpstr>
      <vt:lpstr>Solver</vt:lpstr>
      <vt:lpstr>Sheet10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Abhi;Start-Tech Academy</dc:creator>
  <cp:lastModifiedBy>AASHISH</cp:lastModifiedBy>
  <dcterms:created xsi:type="dcterms:W3CDTF">2018-08-18T12:04:13Z</dcterms:created>
  <dcterms:modified xsi:type="dcterms:W3CDTF">2022-07-20T16:05:39Z</dcterms:modified>
</cp:coreProperties>
</file>