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" sheetId="1" r:id="rId4"/>
    <sheet state="visible" name="CONCATENATE" sheetId="2" r:id="rId5"/>
    <sheet state="visible" name="SUBSTITUTE" sheetId="3" r:id="rId6"/>
    <sheet state="visible" name="UPPER &amp; lower" sheetId="4" r:id="rId7"/>
    <sheet state="visible" name="LENGTH" sheetId="5" r:id="rId8"/>
    <sheet state="visible" name="Left, Right &amp; Mid" sheetId="6" r:id="rId9"/>
  </sheets>
  <definedNames>
    <definedName localSheetId="5" name="UserChoice">#REF!</definedName>
    <definedName name="UserChoice">#REF!</definedName>
    <definedName localSheetId="3" name="UserChoice">#REF!</definedName>
    <definedName localSheetId="2" name="UserChoice">#REF!</definedName>
    <definedName localSheetId="0" name="UserChoice">#REF!</definedName>
    <definedName localSheetId="1" name="UserChoice">#REF!</definedName>
    <definedName localSheetId="4" name="UserChoice">#REF!</definedName>
  </definedNames>
  <calcPr/>
</workbook>
</file>

<file path=xl/sharedStrings.xml><?xml version="1.0" encoding="utf-8"?>
<sst xmlns="http://schemas.openxmlformats.org/spreadsheetml/2006/main" count="90" uniqueCount="62">
  <si>
    <t>TRIM</t>
  </si>
  <si>
    <t>Example</t>
  </si>
  <si>
    <t>The function removes spaces all before and following the words i.e. leading and trailing spaces - and also removes extra spaces between words but does not remove the single space between words.</t>
  </si>
  <si>
    <t>String</t>
  </si>
  <si>
    <t>Result</t>
  </si>
  <si>
    <t>Formula</t>
  </si>
  <si>
    <t xml:space="preserve">     Student 1</t>
  </si>
  <si>
    <t>Student 1</t>
  </si>
  <si>
    <t xml:space="preserve"> =TRIM(L16)</t>
  </si>
  <si>
    <t>Student     1</t>
  </si>
  <si>
    <t xml:space="preserve"> =TRIM(L17)</t>
  </si>
  <si>
    <t xml:space="preserve">Student 1            </t>
  </si>
  <si>
    <t xml:space="preserve"> =TRIM(L18)</t>
  </si>
  <si>
    <t xml:space="preserve"> =TRIM(Text)</t>
  </si>
  <si>
    <t>CONCATENATE</t>
  </si>
  <si>
    <t>This function joins several (more than 1) text string into 1 string</t>
  </si>
  <si>
    <t>Students</t>
  </si>
  <si>
    <t>Maths</t>
  </si>
  <si>
    <t>Science</t>
  </si>
  <si>
    <t>English</t>
  </si>
  <si>
    <t>Student 2</t>
  </si>
  <si>
    <t>Student 3</t>
  </si>
  <si>
    <t>Student 4</t>
  </si>
  <si>
    <t>Student 5</t>
  </si>
  <si>
    <t xml:space="preserve"> =CONCATENATE()</t>
  </si>
  <si>
    <t>=&amp;"   "&amp;</t>
  </si>
  <si>
    <t xml:space="preserve"> =CONCATENATE(String1, and so on..)
OR
 =String1&amp;String2&amp; so on..</t>
  </si>
  <si>
    <t>SUBSTITUTE</t>
  </si>
  <si>
    <t>This function is used to replace a part of text in a string with something else. SUBSTITUTE function is used to clean data. This function is case-sensitive.</t>
  </si>
  <si>
    <r>
      <rPr>
        <rFont val="Calibri"/>
        <color theme="1"/>
        <sz val="11.0"/>
      </rPr>
      <t>Stu</t>
    </r>
    <r>
      <rPr>
        <rFont val="Calibri"/>
        <color rgb="FFFF0000"/>
        <sz val="11.0"/>
      </rPr>
      <t>b</t>
    </r>
    <r>
      <rPr>
        <rFont val="Calibri"/>
        <color theme="1"/>
        <sz val="11.0"/>
      </rPr>
      <t>ent</t>
    </r>
  </si>
  <si>
    <t xml:space="preserve"> =SUBSTITUTE(K7,"b","d")</t>
  </si>
  <si>
    <r>
      <rPr>
        <rFont val="Calibri"/>
        <color theme="1"/>
        <sz val="11.0"/>
      </rPr>
      <t xml:space="preserve">Student 1 scored </t>
    </r>
    <r>
      <rPr>
        <rFont val="Calibri"/>
        <color rgb="FFFF0000"/>
        <sz val="11.0"/>
      </rPr>
      <t>38</t>
    </r>
    <r>
      <rPr>
        <rFont val="Calibri"/>
        <color theme="1"/>
        <sz val="11.0"/>
      </rPr>
      <t xml:space="preserve"> marks in Science</t>
    </r>
  </si>
  <si>
    <t xml:space="preserve"> =SUBSTITUTE(K8,"38","95 ")</t>
  </si>
  <si>
    <r>
      <rPr>
        <rFont val="Calibri"/>
        <color theme="1"/>
        <sz val="11.0"/>
      </rPr>
      <t xml:space="preserve">Student 1 scored 85 marks in </t>
    </r>
    <r>
      <rPr>
        <rFont val="Calibri"/>
        <color rgb="FFFF0000"/>
        <sz val="11.0"/>
      </rPr>
      <t>Science</t>
    </r>
  </si>
  <si>
    <t xml:space="preserve"> =SUBSTITUTE(K9,"Science","English ")</t>
  </si>
  <si>
    <t xml:space="preserve"> =SUBSTITUTE(Text, Old_Text, New_Text, [instance_number])</t>
  </si>
  <si>
    <t>UPPER and LOWER</t>
  </si>
  <si>
    <t>This function converts the entire text string into uppercase (lowercase) letters</t>
  </si>
  <si>
    <t>UPPER</t>
  </si>
  <si>
    <t>lower</t>
  </si>
  <si>
    <t xml:space="preserve"> =UPPER(Text)
or
 =LOWER(Text)</t>
  </si>
  <si>
    <t>LENGTH</t>
  </si>
  <si>
    <t xml:space="preserve">This function returns the number of characters in a string (text or numeric value). It also counts the spaces and special characters. </t>
  </si>
  <si>
    <t>Length</t>
  </si>
  <si>
    <t>Student two</t>
  </si>
  <si>
    <t>Student three</t>
  </si>
  <si>
    <t>Student four</t>
  </si>
  <si>
    <t>Student five</t>
  </si>
  <si>
    <t xml:space="preserve"> =LEN(Text)</t>
  </si>
  <si>
    <t>LEFT, RIGHT &amp; MID</t>
  </si>
  <si>
    <t>This function returns the number of specified characters from the start/end of the string.
"MID" returns the number of specified characters from the specified point.</t>
  </si>
  <si>
    <t>QR code Value</t>
  </si>
  <si>
    <t>Year of Man</t>
  </si>
  <si>
    <t>Product ID</t>
  </si>
  <si>
    <t>Group</t>
  </si>
  <si>
    <r>
      <rPr>
        <rFont val="Calibri"/>
        <color rgb="FF00B050"/>
        <sz val="12.0"/>
      </rPr>
      <t>2018</t>
    </r>
    <r>
      <rPr>
        <rFont val="Calibri"/>
        <color theme="5"/>
        <sz val="12.0"/>
      </rPr>
      <t>abcde</t>
    </r>
    <r>
      <rPr>
        <rFont val="Calibri"/>
        <color rgb="FF00B050"/>
        <sz val="12.0"/>
      </rPr>
      <t>43</t>
    </r>
  </si>
  <si>
    <r>
      <rPr>
        <rFont val="Calibri"/>
        <color theme="1"/>
        <sz val="12.0"/>
      </rPr>
      <t>2018</t>
    </r>
    <r>
      <rPr>
        <rFont val="Calibri"/>
        <color theme="1"/>
        <sz val="12.0"/>
      </rPr>
      <t>werty</t>
    </r>
    <r>
      <rPr>
        <rFont val="Calibri"/>
        <color theme="1"/>
        <sz val="12.0"/>
      </rPr>
      <t>44</t>
    </r>
  </si>
  <si>
    <t>2018cvbnm43</t>
  </si>
  <si>
    <t>2017start45</t>
  </si>
  <si>
    <t>2018techa44</t>
  </si>
  <si>
    <t>2016acade43</t>
  </si>
  <si>
    <t xml:space="preserve"> =LEFT(Text, [num_chars])
 =RIGHT(Text, [num_chars])
 =MID(Text, [starting_position], [num_chars])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</si>
</sst>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24.0"/>
      <color theme="1"/>
      <name val="Calibri"/>
    </font>
    <font/>
    <font>
      <sz val="11.0"/>
      <color theme="1"/>
      <name val="Calibri"/>
    </font>
    <font>
      <b/>
      <sz val="20.0"/>
      <color theme="1"/>
      <name val="Calibri"/>
    </font>
    <font>
      <sz val="16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2.0"/>
      <color theme="1"/>
      <name val="Calibri"/>
    </font>
    <font>
      <b/>
      <sz val="18.0"/>
      <color rgb="FF0070C0"/>
      <name val="Calibri"/>
    </font>
    <font>
      <sz val="20.0"/>
      <color rgb="FF1E4E79"/>
      <name val="Calibri"/>
    </font>
    <font>
      <color theme="1"/>
      <name val="Calibri"/>
      <scheme val="minor"/>
    </font>
    <font>
      <sz val="20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2.0"/>
      <color rgb="FF00B05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7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vertical="top"/>
    </xf>
    <xf borderId="1" fillId="0" fontId="2" numFmtId="0" xfId="0" applyBorder="1" applyFont="1"/>
    <xf borderId="1" fillId="0" fontId="3" numFmtId="0" xfId="0" applyBorder="1" applyFont="1"/>
    <xf borderId="2" fillId="2" fontId="3" numFmtId="0" xfId="0" applyBorder="1" applyFill="1" applyFont="1"/>
    <xf borderId="2" fillId="3" fontId="3" numFmtId="0" xfId="0" applyBorder="1" applyFill="1" applyFont="1"/>
    <xf borderId="3" fillId="2" fontId="3" numFmtId="0" xfId="0" applyBorder="1" applyFont="1"/>
    <xf borderId="3" fillId="3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3" fillId="2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11" fillId="0" fontId="2" numFmtId="0" xfId="0" applyBorder="1" applyFont="1"/>
    <xf borderId="12" fillId="0" fontId="2" numFmtId="0" xfId="0" applyBorder="1" applyFont="1"/>
    <xf borderId="3" fillId="2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7" fillId="0" fontId="7" numFmtId="0" xfId="0" applyAlignment="1" applyBorder="1" applyFont="1">
      <alignment horizontal="left"/>
    </xf>
    <xf borderId="8" fillId="0" fontId="3" numFmtId="0" xfId="0" applyAlignment="1" applyBorder="1" applyFont="1">
      <alignment horizontal="center"/>
    </xf>
    <xf borderId="13" fillId="0" fontId="8" numFmtId="0" xfId="0" applyBorder="1" applyFont="1"/>
    <xf borderId="0" fillId="0" fontId="3" numFmtId="14" xfId="0" applyFont="1" applyNumberForma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9" numFmtId="0" xfId="0" applyFont="1"/>
    <xf borderId="0" fillId="0" fontId="10" numFmtId="0" xfId="0" applyFont="1"/>
    <xf borderId="4" fillId="0" fontId="1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12" numFmtId="0" xfId="0" applyFont="1"/>
    <xf borderId="4" fillId="0" fontId="13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0" fillId="0" fontId="3" numFmtId="0" xfId="0" applyFont="1"/>
    <xf borderId="3" fillId="4" fontId="3" numFmtId="0" xfId="0" applyBorder="1" applyFill="1" applyFont="1"/>
    <xf quotePrefix="1" borderId="3" fillId="4" fontId="3" numFmtId="49" xfId="0" applyBorder="1" applyFont="1" applyNumberFormat="1"/>
    <xf borderId="8" fillId="0" fontId="3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/>
    </xf>
    <xf borderId="7" fillId="0" fontId="14" numFmtId="0" xfId="0" applyBorder="1" applyFont="1"/>
    <xf borderId="7" fillId="0" fontId="15" numFmtId="0" xfId="0" applyAlignment="1" applyBorder="1" applyFont="1">
      <alignment horizontal="center"/>
    </xf>
    <xf borderId="7" fillId="0" fontId="8" numFmtId="0" xfId="0" applyBorder="1" applyFont="1"/>
    <xf borderId="0" fillId="0" fontId="7" numFmtId="0" xfId="0" applyFont="1"/>
    <xf quotePrefix="1" borderId="4" fillId="0" fontId="13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vertical="center"/>
    </xf>
    <xf borderId="7" fillId="0" fontId="16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5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8" t="s">
        <v>5</v>
      </c>
      <c r="O4" s="19"/>
      <c r="P4" s="20"/>
    </row>
    <row r="5" ht="15.0" customHeight="1">
      <c r="B5" s="21"/>
      <c r="C5" s="22"/>
      <c r="G5" s="23"/>
      <c r="H5" s="21"/>
      <c r="I5" s="24"/>
      <c r="J5" s="25"/>
      <c r="K5" s="21"/>
      <c r="L5" s="26" t="s">
        <v>6</v>
      </c>
      <c r="M5" s="26" t="s">
        <v>7</v>
      </c>
      <c r="N5" s="27" t="s">
        <v>8</v>
      </c>
      <c r="O5" s="19"/>
      <c r="P5" s="20"/>
    </row>
    <row r="6" ht="15.0" customHeight="1">
      <c r="C6" s="22"/>
      <c r="G6" s="23"/>
      <c r="I6" s="7"/>
      <c r="J6" s="8"/>
      <c r="L6" s="26" t="s">
        <v>9</v>
      </c>
      <c r="M6" s="26" t="s">
        <v>7</v>
      </c>
      <c r="N6" s="27" t="s">
        <v>10</v>
      </c>
      <c r="O6" s="19"/>
      <c r="P6" s="20"/>
    </row>
    <row r="7" ht="15.0" customHeight="1">
      <c r="C7" s="22"/>
      <c r="G7" s="23"/>
      <c r="I7" s="7"/>
      <c r="J7" s="8"/>
      <c r="L7" s="26" t="s">
        <v>11</v>
      </c>
      <c r="M7" s="26" t="s">
        <v>7</v>
      </c>
      <c r="N7" s="27" t="s">
        <v>12</v>
      </c>
      <c r="O7" s="19"/>
      <c r="P7" s="20"/>
    </row>
    <row r="8" ht="15.0" customHeight="1">
      <c r="C8" s="22"/>
      <c r="G8" s="23"/>
      <c r="I8" s="7"/>
      <c r="J8" s="8"/>
      <c r="L8" s="28"/>
      <c r="M8" s="28"/>
      <c r="N8" s="28"/>
      <c r="O8" s="28"/>
    </row>
    <row r="9" ht="15.0" customHeight="1">
      <c r="C9" s="22"/>
      <c r="G9" s="23"/>
      <c r="I9" s="7"/>
      <c r="J9" s="8"/>
    </row>
    <row r="10" ht="15.0" customHeight="1">
      <c r="C10" s="22"/>
      <c r="G10" s="23"/>
      <c r="I10" s="7"/>
      <c r="J10" s="8"/>
    </row>
    <row r="11" ht="15.0" customHeight="1">
      <c r="B11" s="29"/>
      <c r="C11" s="30"/>
      <c r="D11" s="31"/>
      <c r="E11" s="31"/>
      <c r="F11" s="31"/>
      <c r="G11" s="32"/>
      <c r="I11" s="7"/>
      <c r="J11" s="8"/>
    </row>
    <row r="12" ht="15.0" customHeight="1">
      <c r="B12" s="33"/>
      <c r="C12" s="9"/>
      <c r="I12" s="7"/>
      <c r="J12" s="8"/>
    </row>
    <row r="13" ht="15.0" customHeight="1">
      <c r="C13" s="34"/>
      <c r="I13" s="7"/>
      <c r="J13" s="8"/>
    </row>
    <row r="14" ht="15.0" customHeight="1">
      <c r="B14" s="29"/>
      <c r="C14" s="35" t="s">
        <v>13</v>
      </c>
      <c r="D14" s="12"/>
      <c r="E14" s="12"/>
      <c r="F14" s="12"/>
      <c r="G14" s="13"/>
      <c r="I14" s="7"/>
      <c r="J14" s="8"/>
    </row>
    <row r="15" ht="15.0" customHeight="1">
      <c r="B15" s="36"/>
      <c r="C15" s="22"/>
      <c r="G15" s="23"/>
      <c r="I15" s="7"/>
      <c r="J15" s="8"/>
    </row>
    <row r="16" ht="15.0" customHeight="1">
      <c r="B16" s="36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5">
    <mergeCell ref="W1:X1"/>
    <mergeCell ref="Y1:Z1"/>
    <mergeCell ref="O1:P1"/>
    <mergeCell ref="N4:P4"/>
    <mergeCell ref="N5:P5"/>
    <mergeCell ref="N6:P6"/>
    <mergeCell ref="C4:G11"/>
    <mergeCell ref="C14:G21"/>
    <mergeCell ref="B1:C1"/>
    <mergeCell ref="K1:L1"/>
    <mergeCell ref="M1:N1"/>
    <mergeCell ref="Q1:R1"/>
    <mergeCell ref="S1:T1"/>
    <mergeCell ref="U1:V1"/>
    <mergeCell ref="N7:P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71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3.71"/>
    <col customWidth="1" min="9" max="9" width="0.71"/>
    <col customWidth="1" min="10" max="10" width="3.71"/>
    <col customWidth="1" min="11" max="11" width="12.14"/>
    <col customWidth="1" min="12" max="12" width="30.71"/>
    <col customWidth="1" min="13" max="13" width="34.14"/>
    <col customWidth="1" min="14" max="14" width="40.43"/>
    <col customWidth="1" min="15" max="15" width="25.71"/>
    <col customWidth="1" min="16" max="27" width="8.71"/>
  </cols>
  <sheetData>
    <row r="1">
      <c r="A1" s="1"/>
      <c r="B1" s="1" t="s">
        <v>14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  <c r="M3" s="37" t="str">
        <f>CONCATENATE(L4,M4,N4)</f>
        <v>MathsScienceEnglish</v>
      </c>
    </row>
    <row r="4" ht="15.0" customHeight="1">
      <c r="B4" s="10"/>
      <c r="C4" s="38" t="s">
        <v>15</v>
      </c>
      <c r="D4" s="12"/>
      <c r="E4" s="12"/>
      <c r="F4" s="12"/>
      <c r="G4" s="13"/>
      <c r="H4" s="10"/>
      <c r="I4" s="14"/>
      <c r="J4" s="15"/>
      <c r="K4" s="17" t="s">
        <v>16</v>
      </c>
      <c r="L4" s="17" t="s">
        <v>17</v>
      </c>
      <c r="M4" s="17" t="s">
        <v>18</v>
      </c>
      <c r="N4" s="17" t="s">
        <v>19</v>
      </c>
    </row>
    <row r="5" ht="15.0" customHeight="1">
      <c r="B5" s="21"/>
      <c r="C5" s="22"/>
      <c r="G5" s="23"/>
      <c r="H5" s="21"/>
      <c r="I5" s="24"/>
      <c r="J5" s="25"/>
      <c r="K5" s="39" t="s">
        <v>7</v>
      </c>
      <c r="L5" s="39">
        <v>95.0</v>
      </c>
      <c r="M5" s="39">
        <v>83.0</v>
      </c>
      <c r="N5" s="39">
        <v>81.0</v>
      </c>
    </row>
    <row r="6" ht="15.0" customHeight="1">
      <c r="C6" s="22"/>
      <c r="G6" s="23"/>
      <c r="I6" s="7"/>
      <c r="J6" s="8"/>
      <c r="K6" s="39" t="s">
        <v>20</v>
      </c>
      <c r="L6" s="39">
        <v>65.0</v>
      </c>
      <c r="M6" s="39">
        <v>53.0</v>
      </c>
      <c r="N6" s="39">
        <v>75.0</v>
      </c>
    </row>
    <row r="7" ht="15.0" customHeight="1">
      <c r="C7" s="22"/>
      <c r="G7" s="23"/>
      <c r="I7" s="7"/>
      <c r="J7" s="8"/>
      <c r="K7" s="39" t="s">
        <v>21</v>
      </c>
      <c r="L7" s="39">
        <v>85.0</v>
      </c>
      <c r="M7" s="39">
        <v>80.0</v>
      </c>
      <c r="N7" s="39">
        <v>90.0</v>
      </c>
    </row>
    <row r="8" ht="15.0" customHeight="1">
      <c r="C8" s="22"/>
      <c r="G8" s="23"/>
      <c r="I8" s="7"/>
      <c r="J8" s="8"/>
      <c r="K8" s="39" t="s">
        <v>22</v>
      </c>
      <c r="L8" s="39">
        <v>99.0</v>
      </c>
      <c r="M8" s="39">
        <v>99.0</v>
      </c>
      <c r="N8" s="39">
        <v>85.0</v>
      </c>
    </row>
    <row r="9" ht="15.0" customHeight="1">
      <c r="C9" s="22"/>
      <c r="G9" s="23"/>
      <c r="I9" s="7"/>
      <c r="J9" s="8"/>
      <c r="K9" s="39" t="s">
        <v>23</v>
      </c>
      <c r="L9" s="39">
        <v>45.0</v>
      </c>
      <c r="M9" s="39">
        <v>60.0</v>
      </c>
      <c r="N9" s="39">
        <v>55.0</v>
      </c>
    </row>
    <row r="10" ht="15.0" customHeight="1">
      <c r="C10" s="22"/>
      <c r="G10" s="23"/>
      <c r="I10" s="7"/>
      <c r="J10" s="8"/>
      <c r="K10" s="40"/>
      <c r="L10" s="40"/>
      <c r="M10" s="40"/>
      <c r="N10" s="40"/>
    </row>
    <row r="11" ht="15.0" customHeight="1">
      <c r="B11" s="29"/>
      <c r="C11" s="30"/>
      <c r="D11" s="31"/>
      <c r="E11" s="31"/>
      <c r="F11" s="31"/>
      <c r="G11" s="32"/>
      <c r="I11" s="7"/>
      <c r="J11" s="8"/>
      <c r="K11" s="40"/>
      <c r="L11" s="40"/>
      <c r="M11" s="40"/>
      <c r="N11" s="40"/>
    </row>
    <row r="12" ht="15.0" customHeight="1">
      <c r="B12" s="33"/>
      <c r="C12" s="9"/>
      <c r="I12" s="7"/>
      <c r="J12" s="8"/>
      <c r="K12" s="40"/>
      <c r="L12" s="40"/>
      <c r="M12" s="40"/>
      <c r="N12" s="40"/>
    </row>
    <row r="13" ht="15.0" customHeight="1">
      <c r="C13" s="34"/>
      <c r="I13" s="7"/>
      <c r="J13" s="8"/>
      <c r="K13" s="40"/>
      <c r="L13" s="41" t="s">
        <v>24</v>
      </c>
      <c r="N13" s="42" t="s">
        <v>25</v>
      </c>
    </row>
    <row r="14" ht="15.0" customHeight="1">
      <c r="B14" s="29"/>
      <c r="C14" s="35" t="s">
        <v>26</v>
      </c>
      <c r="D14" s="12"/>
      <c r="E14" s="12"/>
      <c r="F14" s="12"/>
      <c r="G14" s="13"/>
      <c r="I14" s="7"/>
      <c r="J14" s="8"/>
      <c r="K14" s="17" t="s">
        <v>16</v>
      </c>
      <c r="L14" s="17" t="s">
        <v>17</v>
      </c>
      <c r="M14" s="17" t="s">
        <v>18</v>
      </c>
      <c r="N14" s="17" t="s">
        <v>19</v>
      </c>
    </row>
    <row r="15" ht="15.0" customHeight="1">
      <c r="B15" s="36"/>
      <c r="C15" s="22"/>
      <c r="G15" s="23"/>
      <c r="I15" s="7"/>
      <c r="J15" s="8"/>
      <c r="K15" s="39" t="s">
        <v>7</v>
      </c>
      <c r="L15" s="39" t="str">
        <f t="shared" ref="L15:L19" si="1">CONCATENATE(K15," has scored ",L5," in Maths")</f>
        <v>Student 1 has scored 95 in Maths</v>
      </c>
      <c r="M15" s="39"/>
      <c r="N15" s="39" t="str">
        <f t="shared" ref="N15:N19" si="2">K15&amp;" has scored "&amp;N5&amp;" in English"</f>
        <v>Student 1 has scored 81 in English</v>
      </c>
    </row>
    <row r="16" ht="15.0" customHeight="1">
      <c r="B16" s="36"/>
      <c r="C16" s="22"/>
      <c r="G16" s="23"/>
      <c r="I16" s="7"/>
      <c r="J16" s="8"/>
      <c r="K16" s="39" t="s">
        <v>20</v>
      </c>
      <c r="L16" s="39" t="str">
        <f t="shared" si="1"/>
        <v>Student 2 has scored 65 in Maths</v>
      </c>
      <c r="M16" s="39"/>
      <c r="N16" s="39" t="str">
        <f t="shared" si="2"/>
        <v>Student 2 has scored 75 in English</v>
      </c>
    </row>
    <row r="17" ht="15.0" customHeight="1">
      <c r="C17" s="22"/>
      <c r="G17" s="23"/>
      <c r="I17" s="7"/>
      <c r="J17" s="8"/>
      <c r="K17" s="39" t="s">
        <v>21</v>
      </c>
      <c r="L17" s="39" t="str">
        <f t="shared" si="1"/>
        <v>Student 3 has scored 85 in Maths</v>
      </c>
      <c r="M17" s="39"/>
      <c r="N17" s="39" t="str">
        <f t="shared" si="2"/>
        <v>Student 3 has scored 90 in English</v>
      </c>
    </row>
    <row r="18" ht="15.0" customHeight="1">
      <c r="C18" s="22"/>
      <c r="G18" s="23"/>
      <c r="I18" s="7"/>
      <c r="J18" s="8"/>
      <c r="K18" s="39" t="s">
        <v>22</v>
      </c>
      <c r="L18" s="39" t="str">
        <f t="shared" si="1"/>
        <v>Student 4 has scored 99 in Maths</v>
      </c>
      <c r="M18" s="39"/>
      <c r="N18" s="39" t="str">
        <f t="shared" si="2"/>
        <v>Student 4 has scored 85 in English</v>
      </c>
    </row>
    <row r="19" ht="15.0" customHeight="1">
      <c r="C19" s="22"/>
      <c r="G19" s="23"/>
      <c r="I19" s="7"/>
      <c r="J19" s="8"/>
      <c r="K19" s="39" t="s">
        <v>23</v>
      </c>
      <c r="L19" s="39" t="str">
        <f t="shared" si="1"/>
        <v>Student 5 has scored 45 in Maths</v>
      </c>
      <c r="M19" s="39"/>
      <c r="N19" s="39" t="str">
        <f t="shared" si="2"/>
        <v>Student 5 has scored 55 in English</v>
      </c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7.14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6.14"/>
    <col customWidth="1" min="14" max="14" width="8.71"/>
    <col customWidth="1" min="15" max="15" width="25.86"/>
    <col customWidth="1" min="16" max="17" width="8.71"/>
    <col customWidth="1" min="18" max="18" width="15.57"/>
    <col customWidth="1" min="19" max="26" width="8.71"/>
  </cols>
  <sheetData>
    <row r="1">
      <c r="A1" s="1"/>
      <c r="B1" s="1" t="s">
        <v>27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2"/>
      <c r="O1" s="3"/>
      <c r="P1" s="2"/>
      <c r="Q1" s="3"/>
      <c r="R1" s="2"/>
      <c r="S1" s="3"/>
      <c r="T1" s="2"/>
      <c r="U1" s="3"/>
      <c r="V1" s="2"/>
      <c r="W1" s="3"/>
      <c r="X1" s="2"/>
      <c r="Y1" s="3"/>
      <c r="Z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28</v>
      </c>
      <c r="D4" s="12"/>
      <c r="E4" s="12"/>
      <c r="F4" s="12"/>
      <c r="G4" s="13"/>
      <c r="H4" s="10"/>
      <c r="I4" s="14"/>
      <c r="J4" s="15"/>
      <c r="K4" s="16"/>
    </row>
    <row r="5" ht="15.0" customHeight="1">
      <c r="B5" s="21"/>
      <c r="C5" s="22"/>
      <c r="G5" s="23"/>
      <c r="H5" s="21"/>
      <c r="I5" s="24"/>
      <c r="J5" s="25"/>
      <c r="K5" s="21"/>
    </row>
    <row r="6" ht="15.0" customHeight="1">
      <c r="C6" s="22"/>
      <c r="G6" s="23"/>
      <c r="I6" s="7"/>
      <c r="J6" s="8"/>
      <c r="K6" s="18" t="s">
        <v>3</v>
      </c>
      <c r="L6" s="19"/>
      <c r="M6" s="20"/>
      <c r="N6" s="18" t="s">
        <v>4</v>
      </c>
      <c r="O6" s="20"/>
      <c r="P6" s="18" t="s">
        <v>5</v>
      </c>
      <c r="Q6" s="19"/>
      <c r="R6" s="20"/>
    </row>
    <row r="7" ht="15.0" customHeight="1">
      <c r="C7" s="22"/>
      <c r="G7" s="23"/>
      <c r="I7" s="7"/>
      <c r="J7" s="8"/>
      <c r="K7" s="43" t="s">
        <v>29</v>
      </c>
      <c r="L7" s="19"/>
      <c r="M7" s="20"/>
      <c r="N7" s="43" t="str">
        <f>SUBSTITUTE(K7,"b","d")</f>
        <v>Student</v>
      </c>
      <c r="O7" s="20"/>
      <c r="P7" s="27" t="s">
        <v>30</v>
      </c>
      <c r="Q7" s="19"/>
      <c r="R7" s="20"/>
    </row>
    <row r="8" ht="15.0" customHeight="1">
      <c r="C8" s="22"/>
      <c r="G8" s="23"/>
      <c r="I8" s="7"/>
      <c r="J8" s="8"/>
      <c r="K8" s="43" t="s">
        <v>31</v>
      </c>
      <c r="L8" s="19"/>
      <c r="M8" s="20"/>
      <c r="N8" s="43" t="str">
        <f>SUBSTITUTE(K8,"38","95")</f>
        <v>Student 1 scored 95 marks in Science</v>
      </c>
      <c r="O8" s="20"/>
      <c r="P8" s="27" t="s">
        <v>32</v>
      </c>
      <c r="Q8" s="19"/>
      <c r="R8" s="20"/>
    </row>
    <row r="9" ht="15.0" customHeight="1">
      <c r="C9" s="22"/>
      <c r="G9" s="23"/>
      <c r="I9" s="7"/>
      <c r="J9" s="8"/>
      <c r="K9" s="43" t="s">
        <v>33</v>
      </c>
      <c r="L9" s="19"/>
      <c r="M9" s="20"/>
      <c r="N9" s="43" t="str">
        <f>SUBSTITUTE(K9,"Science","English")</f>
        <v>Student 1 scored 85 marks in English</v>
      </c>
      <c r="O9" s="20"/>
      <c r="P9" s="27" t="s">
        <v>34</v>
      </c>
      <c r="Q9" s="19"/>
      <c r="R9" s="20"/>
    </row>
    <row r="10" ht="15.0" customHeight="1">
      <c r="C10" s="22"/>
      <c r="G10" s="23"/>
      <c r="I10" s="7"/>
      <c r="J10" s="8"/>
    </row>
    <row r="11" ht="15.0" customHeight="1">
      <c r="B11" s="29"/>
      <c r="C11" s="30"/>
      <c r="D11" s="31"/>
      <c r="E11" s="31"/>
      <c r="F11" s="31"/>
      <c r="G11" s="32"/>
      <c r="I11" s="7"/>
      <c r="J11" s="8"/>
    </row>
    <row r="12" ht="15.0" customHeight="1">
      <c r="B12" s="33"/>
      <c r="C12" s="9"/>
      <c r="I12" s="7"/>
      <c r="J12" s="8"/>
    </row>
    <row r="13" ht="15.0" customHeight="1">
      <c r="C13" s="34"/>
      <c r="I13" s="7"/>
      <c r="J13" s="8"/>
    </row>
    <row r="14" ht="15.0" customHeight="1">
      <c r="B14" s="29"/>
      <c r="C14" s="35" t="s">
        <v>35</v>
      </c>
      <c r="D14" s="12"/>
      <c r="E14" s="12"/>
      <c r="F14" s="12"/>
      <c r="G14" s="13"/>
      <c r="I14" s="7"/>
      <c r="J14" s="8"/>
    </row>
    <row r="15" ht="15.0" customHeight="1">
      <c r="B15" s="36"/>
      <c r="C15" s="22"/>
      <c r="G15" s="23"/>
      <c r="I15" s="7"/>
      <c r="J15" s="8"/>
    </row>
    <row r="16" ht="15.0" customHeight="1">
      <c r="B16" s="36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21">
    <mergeCell ref="K1:L1"/>
    <mergeCell ref="K6:M6"/>
    <mergeCell ref="N6:O6"/>
    <mergeCell ref="P6:R6"/>
    <mergeCell ref="K7:M7"/>
    <mergeCell ref="N7:O7"/>
    <mergeCell ref="P7:R7"/>
    <mergeCell ref="K8:M8"/>
    <mergeCell ref="N8:O8"/>
    <mergeCell ref="P8:R8"/>
    <mergeCell ref="K9:M9"/>
    <mergeCell ref="N9:O9"/>
    <mergeCell ref="C14:G21"/>
    <mergeCell ref="N1:O1"/>
    <mergeCell ref="P1:Q1"/>
    <mergeCell ref="R1:S1"/>
    <mergeCell ref="T1:U1"/>
    <mergeCell ref="V1:W1"/>
    <mergeCell ref="X1:Y1"/>
    <mergeCell ref="C4:G11"/>
    <mergeCell ref="P9:R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3.71"/>
    <col customWidth="1" min="14" max="14" width="12.0"/>
    <col customWidth="1" min="15" max="26" width="8.71"/>
  </cols>
  <sheetData>
    <row r="1">
      <c r="A1" s="1"/>
      <c r="B1" s="1" t="s">
        <v>36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2"/>
      <c r="Q1" s="3"/>
      <c r="R1" s="2"/>
      <c r="S1" s="3"/>
      <c r="T1" s="2"/>
      <c r="U1" s="3"/>
      <c r="V1" s="2"/>
      <c r="W1" s="3"/>
      <c r="X1" s="2"/>
      <c r="Y1" s="3"/>
      <c r="Z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37</v>
      </c>
      <c r="D4" s="12"/>
      <c r="E4" s="12"/>
      <c r="F4" s="12"/>
      <c r="G4" s="13"/>
      <c r="H4" s="10"/>
      <c r="I4" s="14"/>
      <c r="J4" s="15"/>
      <c r="K4" s="16"/>
      <c r="L4" s="44" t="s">
        <v>16</v>
      </c>
      <c r="M4" s="44" t="s">
        <v>38</v>
      </c>
      <c r="N4" s="44" t="s">
        <v>39</v>
      </c>
    </row>
    <row r="5" ht="15.0" customHeight="1">
      <c r="B5" s="21"/>
      <c r="C5" s="22"/>
      <c r="G5" s="23"/>
      <c r="H5" s="21"/>
      <c r="I5" s="24"/>
      <c r="J5" s="25"/>
      <c r="K5" s="21"/>
      <c r="L5" s="45" t="s">
        <v>7</v>
      </c>
      <c r="M5" s="45" t="str">
        <f t="shared" ref="M5:M9" si="1">UPPER(L5)</f>
        <v>STUDENT 1</v>
      </c>
      <c r="N5" s="45" t="str">
        <f t="shared" ref="N5:N9" si="2">LOWER(L5)</f>
        <v>student 1</v>
      </c>
    </row>
    <row r="6" ht="15.0" customHeight="1">
      <c r="C6" s="22"/>
      <c r="G6" s="23"/>
      <c r="I6" s="7"/>
      <c r="J6" s="8"/>
      <c r="L6" s="45" t="s">
        <v>20</v>
      </c>
      <c r="M6" s="45" t="str">
        <f t="shared" si="1"/>
        <v>STUDENT 2</v>
      </c>
      <c r="N6" s="45" t="str">
        <f t="shared" si="2"/>
        <v>student 2</v>
      </c>
    </row>
    <row r="7" ht="15.0" customHeight="1">
      <c r="C7" s="22"/>
      <c r="G7" s="23"/>
      <c r="I7" s="7"/>
      <c r="J7" s="8"/>
      <c r="L7" s="45" t="s">
        <v>21</v>
      </c>
      <c r="M7" s="45" t="str">
        <f t="shared" si="1"/>
        <v>STUDENT 3</v>
      </c>
      <c r="N7" s="45" t="str">
        <f t="shared" si="2"/>
        <v>student 3</v>
      </c>
      <c r="P7" s="37" t="str">
        <f>UPPER(O7)</f>
        <v/>
      </c>
    </row>
    <row r="8" ht="15.0" customHeight="1">
      <c r="C8" s="22"/>
      <c r="G8" s="23"/>
      <c r="I8" s="7"/>
      <c r="J8" s="8"/>
      <c r="L8" s="45" t="s">
        <v>22</v>
      </c>
      <c r="M8" s="45" t="str">
        <f t="shared" si="1"/>
        <v>STUDENT 4</v>
      </c>
      <c r="N8" s="45" t="str">
        <f t="shared" si="2"/>
        <v>student 4</v>
      </c>
    </row>
    <row r="9" ht="15.0" customHeight="1">
      <c r="C9" s="22"/>
      <c r="G9" s="23"/>
      <c r="I9" s="7"/>
      <c r="J9" s="8"/>
      <c r="L9" s="45" t="s">
        <v>23</v>
      </c>
      <c r="M9" s="45" t="str">
        <f t="shared" si="1"/>
        <v>STUDENT 5</v>
      </c>
      <c r="N9" s="45" t="str">
        <f t="shared" si="2"/>
        <v>student 5</v>
      </c>
    </row>
    <row r="10" ht="15.0" customHeight="1">
      <c r="C10" s="22"/>
      <c r="G10" s="23"/>
      <c r="I10" s="7"/>
      <c r="J10" s="8"/>
    </row>
    <row r="11" ht="15.0" customHeight="1">
      <c r="B11" s="29"/>
      <c r="C11" s="30"/>
      <c r="D11" s="31"/>
      <c r="E11" s="31"/>
      <c r="F11" s="31"/>
      <c r="G11" s="32"/>
      <c r="I11" s="7"/>
      <c r="J11" s="8"/>
    </row>
    <row r="12" ht="15.0" customHeight="1">
      <c r="B12" s="33"/>
      <c r="C12" s="9"/>
      <c r="I12" s="7"/>
      <c r="J12" s="8"/>
    </row>
    <row r="13" ht="15.0" customHeight="1">
      <c r="C13" s="34"/>
      <c r="I13" s="7"/>
      <c r="J13" s="8"/>
    </row>
    <row r="14" ht="15.0" customHeight="1">
      <c r="B14" s="29"/>
      <c r="C14" s="35" t="s">
        <v>40</v>
      </c>
      <c r="D14" s="12"/>
      <c r="E14" s="12"/>
      <c r="F14" s="12"/>
      <c r="G14" s="13"/>
      <c r="I14" s="7"/>
      <c r="J14" s="8"/>
    </row>
    <row r="15" ht="15.0" customHeight="1">
      <c r="B15" s="36"/>
      <c r="C15" s="22"/>
      <c r="G15" s="23"/>
      <c r="I15" s="7"/>
      <c r="J15" s="8"/>
    </row>
    <row r="16" ht="15.0" customHeight="1">
      <c r="B16" s="36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9">
    <mergeCell ref="C4:G11"/>
    <mergeCell ref="C14:G21"/>
    <mergeCell ref="K1:L1"/>
    <mergeCell ref="M1:N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16" width="8.71"/>
    <col customWidth="1" min="17" max="17" width="15.29"/>
    <col customWidth="1" min="18" max="27" width="8.71"/>
  </cols>
  <sheetData>
    <row r="1">
      <c r="A1" s="1"/>
      <c r="B1" s="1" t="s">
        <v>41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8" t="s">
        <v>42</v>
      </c>
      <c r="D4" s="12"/>
      <c r="E4" s="12"/>
      <c r="F4" s="12"/>
      <c r="G4" s="13"/>
      <c r="H4" s="10"/>
      <c r="I4" s="14"/>
      <c r="J4" s="15"/>
      <c r="K4" s="16"/>
      <c r="L4" s="46" t="s">
        <v>16</v>
      </c>
      <c r="M4" s="46" t="s">
        <v>43</v>
      </c>
    </row>
    <row r="5" ht="15.0" customHeight="1">
      <c r="B5" s="21"/>
      <c r="C5" s="22"/>
      <c r="G5" s="23"/>
      <c r="H5" s="21"/>
      <c r="I5" s="24"/>
      <c r="J5" s="25"/>
      <c r="K5" s="21"/>
      <c r="L5" s="45" t="s">
        <v>7</v>
      </c>
      <c r="M5" s="47">
        <f t="shared" ref="M5:M9" si="1">LEN(L5)</f>
        <v>9</v>
      </c>
    </row>
    <row r="6" ht="15.0" customHeight="1">
      <c r="C6" s="22"/>
      <c r="G6" s="23"/>
      <c r="I6" s="7"/>
      <c r="J6" s="8"/>
      <c r="L6" s="45" t="s">
        <v>44</v>
      </c>
      <c r="M6" s="47">
        <f t="shared" si="1"/>
        <v>11</v>
      </c>
    </row>
    <row r="7" ht="15.0" customHeight="1">
      <c r="C7" s="22"/>
      <c r="G7" s="23"/>
      <c r="I7" s="7"/>
      <c r="J7" s="8"/>
      <c r="L7" s="45" t="s">
        <v>45</v>
      </c>
      <c r="M7" s="47">
        <f t="shared" si="1"/>
        <v>13</v>
      </c>
    </row>
    <row r="8" ht="15.0" customHeight="1">
      <c r="C8" s="22"/>
      <c r="G8" s="23"/>
      <c r="I8" s="7"/>
      <c r="J8" s="8"/>
      <c r="L8" s="45" t="s">
        <v>46</v>
      </c>
      <c r="M8" s="47">
        <f t="shared" si="1"/>
        <v>12</v>
      </c>
    </row>
    <row r="9" ht="15.0" customHeight="1">
      <c r="C9" s="22"/>
      <c r="G9" s="23"/>
      <c r="I9" s="7"/>
      <c r="J9" s="8"/>
      <c r="L9" s="45" t="s">
        <v>47</v>
      </c>
      <c r="M9" s="47">
        <f t="shared" si="1"/>
        <v>12</v>
      </c>
    </row>
    <row r="10" ht="15.0" customHeight="1">
      <c r="C10" s="22"/>
      <c r="G10" s="23"/>
      <c r="I10" s="7"/>
      <c r="J10" s="8"/>
    </row>
    <row r="11" ht="15.0" customHeight="1">
      <c r="B11" s="29"/>
      <c r="C11" s="30"/>
      <c r="D11" s="31"/>
      <c r="E11" s="31"/>
      <c r="F11" s="31"/>
      <c r="G11" s="32"/>
      <c r="I11" s="7"/>
      <c r="J11" s="8"/>
    </row>
    <row r="12" ht="15.0" customHeight="1">
      <c r="B12" s="33"/>
      <c r="C12" s="9"/>
      <c r="I12" s="7"/>
      <c r="J12" s="8"/>
    </row>
    <row r="13" ht="15.0" customHeight="1">
      <c r="C13" s="34"/>
      <c r="I13" s="7"/>
      <c r="J13" s="8"/>
    </row>
    <row r="14" ht="15.0" customHeight="1">
      <c r="B14" s="29"/>
      <c r="C14" s="35" t="s">
        <v>48</v>
      </c>
      <c r="D14" s="12"/>
      <c r="E14" s="12"/>
      <c r="F14" s="12"/>
      <c r="G14" s="13"/>
      <c r="I14" s="7"/>
      <c r="J14" s="8"/>
    </row>
    <row r="15" ht="15.0" customHeight="1">
      <c r="B15" s="36"/>
      <c r="C15" s="22"/>
      <c r="G15" s="23"/>
      <c r="I15" s="7"/>
      <c r="J15" s="8"/>
    </row>
    <row r="16" ht="15.0" customHeight="1">
      <c r="B16" s="36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</row>
    <row r="22" ht="15.0" customHeight="1">
      <c r="I22" s="7"/>
      <c r="J22" s="8"/>
      <c r="K22" s="48"/>
      <c r="L22" s="48"/>
      <c r="M22" s="48"/>
      <c r="N22" s="48"/>
      <c r="O22" s="48"/>
      <c r="P22" s="48"/>
      <c r="Q22" s="48"/>
      <c r="R22" s="48"/>
      <c r="S22" s="48"/>
    </row>
    <row r="23" ht="15.0" customHeight="1">
      <c r="I23" s="7"/>
      <c r="J23" s="8"/>
      <c r="K23" s="48"/>
      <c r="L23" s="48"/>
      <c r="M23" s="48"/>
      <c r="N23" s="48"/>
      <c r="O23" s="48"/>
      <c r="P23" s="48"/>
      <c r="Q23" s="48"/>
      <c r="R23" s="48"/>
      <c r="S23" s="4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20.57"/>
    <col customWidth="1" min="13" max="13" width="17.29"/>
    <col customWidth="1" min="14" max="14" width="21.71"/>
    <col customWidth="1" min="15" max="15" width="18.14"/>
    <col customWidth="1" min="16" max="27" width="8.71"/>
  </cols>
  <sheetData>
    <row r="1">
      <c r="A1" s="1"/>
      <c r="B1" s="1" t="s">
        <v>49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49" t="s">
        <v>50</v>
      </c>
      <c r="D4" s="12"/>
      <c r="E4" s="12"/>
      <c r="F4" s="12"/>
      <c r="G4" s="13"/>
      <c r="H4" s="10"/>
      <c r="I4" s="14"/>
      <c r="J4" s="15"/>
    </row>
    <row r="5" ht="15.0" customHeight="1">
      <c r="B5" s="21"/>
      <c r="C5" s="22"/>
      <c r="G5" s="23"/>
      <c r="H5" s="21"/>
      <c r="I5" s="24"/>
      <c r="J5" s="25"/>
      <c r="L5" s="50" t="s">
        <v>51</v>
      </c>
      <c r="M5" s="50" t="s">
        <v>52</v>
      </c>
      <c r="N5" s="50" t="s">
        <v>53</v>
      </c>
      <c r="O5" s="50" t="s">
        <v>54</v>
      </c>
    </row>
    <row r="6" ht="15.0" customHeight="1">
      <c r="C6" s="22"/>
      <c r="G6" s="23"/>
      <c r="I6" s="7"/>
      <c r="J6" s="8"/>
      <c r="L6" s="51" t="s">
        <v>55</v>
      </c>
      <c r="M6" s="52" t="str">
        <f t="shared" ref="M6:M11" si="1">LEFT(L6,4)</f>
        <v>2018</v>
      </c>
      <c r="N6" s="52" t="str">
        <f t="shared" ref="N6:N11" si="2">MID(L6,5,5)</f>
        <v>abcde</v>
      </c>
      <c r="O6" s="52" t="str">
        <f t="shared" ref="O6:O11" si="3">RIGHT(L6,2)</f>
        <v>43</v>
      </c>
    </row>
    <row r="7" ht="15.0" customHeight="1">
      <c r="C7" s="22"/>
      <c r="G7" s="23"/>
      <c r="I7" s="7"/>
      <c r="J7" s="8"/>
      <c r="L7" s="52" t="s">
        <v>56</v>
      </c>
      <c r="M7" s="52" t="str">
        <f t="shared" si="1"/>
        <v>2018</v>
      </c>
      <c r="N7" s="52" t="str">
        <f t="shared" si="2"/>
        <v>werty</v>
      </c>
      <c r="O7" s="52" t="str">
        <f t="shared" si="3"/>
        <v>44</v>
      </c>
    </row>
    <row r="8" ht="15.0" customHeight="1">
      <c r="C8" s="22"/>
      <c r="G8" s="23"/>
      <c r="I8" s="7"/>
      <c r="J8" s="8"/>
      <c r="L8" s="52" t="s">
        <v>57</v>
      </c>
      <c r="M8" s="52" t="str">
        <f t="shared" si="1"/>
        <v>2018</v>
      </c>
      <c r="N8" s="52" t="str">
        <f t="shared" si="2"/>
        <v>cvbnm</v>
      </c>
      <c r="O8" s="52" t="str">
        <f t="shared" si="3"/>
        <v>43</v>
      </c>
    </row>
    <row r="9" ht="15.0" customHeight="1">
      <c r="C9" s="22"/>
      <c r="G9" s="23"/>
      <c r="I9" s="7"/>
      <c r="J9" s="8"/>
      <c r="L9" s="52" t="s">
        <v>58</v>
      </c>
      <c r="M9" s="52" t="str">
        <f t="shared" si="1"/>
        <v>2017</v>
      </c>
      <c r="N9" s="52" t="str">
        <f t="shared" si="2"/>
        <v>start</v>
      </c>
      <c r="O9" s="52" t="str">
        <f t="shared" si="3"/>
        <v>45</v>
      </c>
    </row>
    <row r="10" ht="15.0" customHeight="1">
      <c r="C10" s="22"/>
      <c r="G10" s="23"/>
      <c r="I10" s="7"/>
      <c r="J10" s="8"/>
      <c r="L10" s="52" t="s">
        <v>59</v>
      </c>
      <c r="M10" s="52" t="str">
        <f t="shared" si="1"/>
        <v>2018</v>
      </c>
      <c r="N10" s="52" t="str">
        <f t="shared" si="2"/>
        <v>techa</v>
      </c>
      <c r="O10" s="52" t="str">
        <f t="shared" si="3"/>
        <v>44</v>
      </c>
    </row>
    <row r="11" ht="15.0" customHeight="1">
      <c r="B11" s="29"/>
      <c r="C11" s="30"/>
      <c r="D11" s="31"/>
      <c r="E11" s="31"/>
      <c r="F11" s="31"/>
      <c r="G11" s="32"/>
      <c r="I11" s="7"/>
      <c r="J11" s="8"/>
      <c r="L11" s="52" t="s">
        <v>60</v>
      </c>
      <c r="M11" s="52" t="str">
        <f t="shared" si="1"/>
        <v>2016</v>
      </c>
      <c r="N11" s="52" t="str">
        <f t="shared" si="2"/>
        <v>acade</v>
      </c>
      <c r="O11" s="52" t="str">
        <f t="shared" si="3"/>
        <v>43</v>
      </c>
    </row>
    <row r="12" ht="15.0" customHeight="1">
      <c r="B12" s="33"/>
      <c r="C12" s="9"/>
      <c r="I12" s="7"/>
      <c r="J12" s="8"/>
    </row>
    <row r="13" ht="15.0" customHeight="1">
      <c r="C13" s="34"/>
      <c r="I13" s="7"/>
      <c r="J13" s="8"/>
    </row>
    <row r="14" ht="15.0" customHeight="1">
      <c r="B14" s="29"/>
      <c r="C14" s="35" t="s">
        <v>61</v>
      </c>
      <c r="D14" s="12"/>
      <c r="E14" s="12"/>
      <c r="F14" s="12"/>
      <c r="G14" s="13"/>
      <c r="I14" s="7"/>
      <c r="J14" s="8"/>
    </row>
    <row r="15" ht="15.0" customHeight="1">
      <c r="B15" s="36"/>
      <c r="C15" s="22"/>
      <c r="G15" s="23"/>
      <c r="I15" s="7"/>
      <c r="J15" s="8"/>
    </row>
    <row r="16" ht="15.0" customHeight="1">
      <c r="B16" s="36"/>
      <c r="C16" s="22"/>
      <c r="G16" s="23"/>
      <c r="I16" s="7"/>
      <c r="J16" s="8"/>
    </row>
    <row r="17" ht="15.0" customHeight="1">
      <c r="C17" s="22"/>
      <c r="G17" s="23"/>
      <c r="I17" s="7"/>
      <c r="J17" s="8"/>
    </row>
    <row r="18" ht="15.0" customHeight="1">
      <c r="C18" s="22"/>
      <c r="G18" s="23"/>
      <c r="I18" s="7"/>
      <c r="J18" s="8"/>
    </row>
    <row r="19" ht="15.0" customHeight="1">
      <c r="C19" s="22"/>
      <c r="G19" s="23"/>
      <c r="I19" s="7"/>
      <c r="J19" s="8"/>
    </row>
    <row r="20" ht="15.0" customHeight="1">
      <c r="C20" s="22"/>
      <c r="G20" s="23"/>
      <c r="I20" s="7"/>
      <c r="J20" s="8"/>
    </row>
    <row r="21" ht="15.0" customHeight="1">
      <c r="C21" s="30"/>
      <c r="D21" s="31"/>
      <c r="E21" s="31"/>
      <c r="F21" s="31"/>
      <c r="G21" s="32"/>
      <c r="I21" s="7"/>
      <c r="J21" s="8"/>
      <c r="M21" s="53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