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hi\Google Drive\Other\Programming\Java\Sorting-Simulator\"/>
    </mc:Choice>
  </mc:AlternateContent>
  <xr:revisionPtr revIDLastSave="0" documentId="13_ncr:1_{D92D88AF-A37A-4A17-98EF-F0616623EB8E}" xr6:coauthVersionLast="28" xr6:coauthVersionMax="28" xr10:uidLastSave="{00000000-0000-0000-0000-000000000000}"/>
  <bookViews>
    <workbookView xWindow="0" yWindow="0" windowWidth="19200" windowHeight="7530" xr2:uid="{1C7ACAA4-707A-4904-B8C4-4E7DBE1FFB5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E38" i="1"/>
  <c r="F38" i="1"/>
  <c r="G38" i="1"/>
  <c r="H38" i="1"/>
  <c r="D39" i="1"/>
  <c r="E39" i="1"/>
  <c r="F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F44" i="1"/>
  <c r="G44" i="1"/>
  <c r="H44" i="1"/>
  <c r="D45" i="1"/>
  <c r="E45" i="1"/>
  <c r="F45" i="1"/>
  <c r="G45" i="1"/>
  <c r="H45" i="1"/>
  <c r="D46" i="1"/>
  <c r="E46" i="1"/>
  <c r="F46" i="1"/>
  <c r="G46" i="1"/>
  <c r="H46" i="1"/>
  <c r="D47" i="1"/>
  <c r="E47" i="1"/>
  <c r="F47" i="1"/>
  <c r="G47" i="1"/>
  <c r="H47" i="1"/>
  <c r="D48" i="1"/>
  <c r="E48" i="1"/>
  <c r="F48" i="1"/>
  <c r="G48" i="1"/>
  <c r="H48" i="1"/>
  <c r="D49" i="1"/>
  <c r="E49" i="1"/>
  <c r="F49" i="1"/>
  <c r="G49" i="1"/>
  <c r="H49" i="1"/>
  <c r="D50" i="1"/>
  <c r="E50" i="1"/>
  <c r="F50" i="1"/>
  <c r="G50" i="1"/>
  <c r="H50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D37" i="1"/>
  <c r="E37" i="1"/>
  <c r="F37" i="1"/>
  <c r="C37" i="1"/>
  <c r="D34" i="1"/>
  <c r="E34" i="1"/>
  <c r="F34" i="1"/>
  <c r="G34" i="1"/>
  <c r="H34" i="1"/>
  <c r="C34" i="1"/>
  <c r="D36" i="1"/>
  <c r="E36" i="1"/>
  <c r="F36" i="1"/>
  <c r="G36" i="1"/>
  <c r="H36" i="1"/>
  <c r="C36" i="1"/>
  <c r="D35" i="1"/>
  <c r="E35" i="1"/>
  <c r="F35" i="1"/>
  <c r="C35" i="1"/>
</calcChain>
</file>

<file path=xl/sharedStrings.xml><?xml version="1.0" encoding="utf-8"?>
<sst xmlns="http://schemas.openxmlformats.org/spreadsheetml/2006/main" count="147" uniqueCount="26">
  <si>
    <t>Input Size</t>
  </si>
  <si>
    <t>Selection Sort</t>
  </si>
  <si>
    <t>Trial 1</t>
  </si>
  <si>
    <t>Trial 2</t>
  </si>
  <si>
    <t>Trial 3</t>
  </si>
  <si>
    <t>Trial 4</t>
  </si>
  <si>
    <t>Trial 5</t>
  </si>
  <si>
    <t>Bubble Sort</t>
  </si>
  <si>
    <t>Insertion Sort</t>
  </si>
  <si>
    <t>Quick Sort</t>
  </si>
  <si>
    <t>Merge Sort</t>
  </si>
  <si>
    <t>Java Default Sort</t>
  </si>
  <si>
    <t>Trump Sort</t>
  </si>
  <si>
    <t>Bernie Sort</t>
  </si>
  <si>
    <t>Hillary Sort</t>
  </si>
  <si>
    <t>Radix Sort</t>
  </si>
  <si>
    <t>Bucket Sort</t>
  </si>
  <si>
    <t>Counting Sort</t>
  </si>
  <si>
    <t>Written in Java. No multithreading used. Application was closed and re-opened every time sorting method or input size was changed.</t>
  </si>
  <si>
    <t>Shell Sort</t>
  </si>
  <si>
    <t>Heap Sort</t>
  </si>
  <si>
    <t>Comb Sort</t>
  </si>
  <si>
    <t>Pigeonhole Sort</t>
  </si>
  <si>
    <t>Unmeasureable</t>
  </si>
  <si>
    <r>
      <t xml:space="preserve">Data: Randomized integers from 1 to </t>
    </r>
    <r>
      <rPr>
        <b/>
        <sz val="11"/>
        <color theme="1"/>
        <rFont val="Calibri"/>
        <family val="2"/>
        <scheme val="minor"/>
      </rPr>
      <t>Input Size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</si>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</sst>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3" xfId="0" applyBorder="1"/>
    <xf numFmtId="0" fontId="0" fillId="0" borderId="6" xfId="0" applyBorder="1"/>
    <xf numFmtId="0" fontId="0" fillId="0" borderId="5" xfId="0" applyBorder="1"/>
    <xf numFmtId="0" fontId="0" fillId="0" borderId="0" xfId="0" applyFill="1" applyBorder="1"/>
    <xf numFmtId="0" fontId="0" fillId="0" borderId="5" xfId="0" applyFill="1" applyBorder="1"/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Sheet1!$B$35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Sheet1!$C$34:$H$34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Sheet1!$C$35:$H$35</c:f>
              <c:numCache>
                <c:formatCode>General</c:formatCode>
                <c:ptCount val="6"/>
                <c:pt idx="0">
                  <c:v>1</c:v>
                </c:pt>
                <c:pt idx="1">
                  <c:v>2.2000000000000002</c:v>
                </c:pt>
                <c:pt idx="2">
                  <c:v>50.8</c:v>
                </c:pt>
                <c:pt idx="3">
                  <c:v>4253.2</c:v>
                </c:pt>
                <c:pt idx="4">
                  <c:v>999999</c:v>
                </c:pt>
                <c:pt idx="5">
                  <c:v>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9C-4830-A7DD-7E3CEC8F7B2A}"/>
            </c:ext>
          </c:extLst>
        </c:ser>
        <c:ser>
          <c:idx val="1"/>
          <c:order val="1"/>
          <c:tx>
            <c:strRef>
              <c:f>Sheet1!$B$36</c:f>
              <c:strCache>
                <c:ptCount val="1"/>
                <c:pt idx="0">
                  <c:v>Heap Sort</c:v>
                </c:pt>
              </c:strCache>
            </c:strRef>
          </c:tx>
          <c:spPr>
            <a:ln w="12700" cap="rnd">
              <a:solidFill>
                <a:srgbClr val="7030A0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Sheet1!$C$34:$H$34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Sheet1!$C$36:$H$36</c:f>
              <c:numCache>
                <c:formatCode>General</c:formatCode>
                <c:ptCount val="6"/>
                <c:pt idx="0">
                  <c:v>0.6</c:v>
                </c:pt>
                <c:pt idx="1">
                  <c:v>2.2000000000000002</c:v>
                </c:pt>
                <c:pt idx="2">
                  <c:v>4.4000000000000004</c:v>
                </c:pt>
                <c:pt idx="3">
                  <c:v>19.2</c:v>
                </c:pt>
                <c:pt idx="4">
                  <c:v>220.4</c:v>
                </c:pt>
                <c:pt idx="5">
                  <c:v>3546.8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9C-4830-A7DD-7E3CEC8F7B2A}"/>
            </c:ext>
          </c:extLst>
        </c:ser>
        <c:ser>
          <c:idx val="2"/>
          <c:order val="2"/>
          <c:tx>
            <c:strRef>
              <c:f>Sheet1!$B$37</c:f>
              <c:strCache>
                <c:ptCount val="1"/>
                <c:pt idx="0">
                  <c:v>Bubble Sort</c:v>
                </c:pt>
              </c:strCache>
            </c:strRef>
          </c:tx>
          <c:spPr>
            <a:ln w="1270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Sheet1!$C$34:$H$34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Sheet1!$C$37:$H$37</c:f>
              <c:numCache>
                <c:formatCode>General</c:formatCode>
                <c:ptCount val="6"/>
                <c:pt idx="0">
                  <c:v>0.8</c:v>
                </c:pt>
                <c:pt idx="1">
                  <c:v>4</c:v>
                </c:pt>
                <c:pt idx="2">
                  <c:v>166</c:v>
                </c:pt>
                <c:pt idx="3">
                  <c:v>17240.8</c:v>
                </c:pt>
                <c:pt idx="4">
                  <c:v>999999</c:v>
                </c:pt>
                <c:pt idx="5">
                  <c:v>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9C-4830-A7DD-7E3CEC8F7B2A}"/>
            </c:ext>
          </c:extLst>
        </c:ser>
        <c:ser>
          <c:idx val="3"/>
          <c:order val="3"/>
          <c:tx>
            <c:strRef>
              <c:f>Sheet1!$B$38</c:f>
              <c:strCache>
                <c:ptCount val="1"/>
                <c:pt idx="0">
                  <c:v>Comb Sort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Sheet1!$C$34:$H$34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Sheet1!$C$38:$H$38</c:f>
              <c:numCache>
                <c:formatCode>General</c:formatCode>
                <c:ptCount val="6"/>
                <c:pt idx="0">
                  <c:v>0.8</c:v>
                </c:pt>
                <c:pt idx="1">
                  <c:v>1.2</c:v>
                </c:pt>
                <c:pt idx="2">
                  <c:v>3.2</c:v>
                </c:pt>
                <c:pt idx="3">
                  <c:v>16</c:v>
                </c:pt>
                <c:pt idx="4">
                  <c:v>171.2</c:v>
                </c:pt>
                <c:pt idx="5">
                  <c:v>2048.1999999999998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9C-4830-A7DD-7E3CEC8F7B2A}"/>
            </c:ext>
          </c:extLst>
        </c:ser>
        <c:ser>
          <c:idx val="4"/>
          <c:order val="4"/>
          <c:tx>
            <c:strRef>
              <c:f>Sheet1!$B$39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Sheet1!$C$34:$H$34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Sheet1!$C$39:$H$39</c:f>
              <c:numCache>
                <c:formatCode>General</c:formatCode>
                <c:ptCount val="6"/>
                <c:pt idx="0">
                  <c:v>1.2</c:v>
                </c:pt>
                <c:pt idx="1">
                  <c:v>1.8</c:v>
                </c:pt>
                <c:pt idx="2">
                  <c:v>22.6</c:v>
                </c:pt>
                <c:pt idx="3">
                  <c:v>1888.6</c:v>
                </c:pt>
                <c:pt idx="4">
                  <c:v>999999</c:v>
                </c:pt>
                <c:pt idx="5">
                  <c:v>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9C-4830-A7DD-7E3CEC8F7B2A}"/>
            </c:ext>
          </c:extLst>
        </c:ser>
        <c:ser>
          <c:idx val="5"/>
          <c:order val="5"/>
          <c:tx>
            <c:strRef>
              <c:f>Sheet1!$B$40</c:f>
              <c:strCache>
                <c:ptCount val="1"/>
                <c:pt idx="0">
                  <c:v>Shell Sort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Sheet1!$C$34:$H$34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Sheet1!$C$40:$H$40</c:f>
              <c:numCache>
                <c:formatCode>General</c:formatCode>
                <c:ptCount val="6"/>
                <c:pt idx="0">
                  <c:v>1.2</c:v>
                </c:pt>
                <c:pt idx="1">
                  <c:v>1.2</c:v>
                </c:pt>
                <c:pt idx="2">
                  <c:v>4</c:v>
                </c:pt>
                <c:pt idx="3">
                  <c:v>20.6</c:v>
                </c:pt>
                <c:pt idx="4">
                  <c:v>232.2</c:v>
                </c:pt>
                <c:pt idx="5">
                  <c:v>3327.6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9C-4830-A7DD-7E3CEC8F7B2A}"/>
            </c:ext>
          </c:extLst>
        </c:ser>
        <c:ser>
          <c:idx val="6"/>
          <c:order val="6"/>
          <c:tx>
            <c:strRef>
              <c:f>Sheet1!$B$41</c:f>
              <c:strCache>
                <c:ptCount val="1"/>
                <c:pt idx="0">
                  <c:v>Quick Sort</c:v>
                </c:pt>
              </c:strCache>
            </c:strRef>
          </c:tx>
          <c:spPr>
            <a:ln w="1270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Sheet1!$C$34:$H$34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Sheet1!$C$41:$H$41</c:f>
              <c:numCache>
                <c:formatCode>General</c:formatCode>
                <c:ptCount val="6"/>
                <c:pt idx="0">
                  <c:v>1</c:v>
                </c:pt>
                <c:pt idx="1">
                  <c:v>2.8</c:v>
                </c:pt>
                <c:pt idx="2">
                  <c:v>5.6</c:v>
                </c:pt>
                <c:pt idx="3">
                  <c:v>13.6</c:v>
                </c:pt>
                <c:pt idx="4">
                  <c:v>122.8</c:v>
                </c:pt>
                <c:pt idx="5">
                  <c:v>1352.8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9C-4830-A7DD-7E3CEC8F7B2A}"/>
            </c:ext>
          </c:extLst>
        </c:ser>
        <c:ser>
          <c:idx val="7"/>
          <c:order val="7"/>
          <c:tx>
            <c:strRef>
              <c:f>Sheet1!$B$42</c:f>
              <c:strCache>
                <c:ptCount val="1"/>
                <c:pt idx="0">
                  <c:v>Merge Sort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Sheet1!$C$34:$H$34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Sheet1!$C$42:$H$42</c:f>
              <c:numCache>
                <c:formatCode>General</c:formatCode>
                <c:ptCount val="6"/>
                <c:pt idx="0">
                  <c:v>7</c:v>
                </c:pt>
                <c:pt idx="1">
                  <c:v>30.2</c:v>
                </c:pt>
                <c:pt idx="2">
                  <c:v>31.2</c:v>
                </c:pt>
                <c:pt idx="3">
                  <c:v>77.2</c:v>
                </c:pt>
                <c:pt idx="4">
                  <c:v>344</c:v>
                </c:pt>
                <c:pt idx="5">
                  <c:v>3308.4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9C-4830-A7DD-7E3CEC8F7B2A}"/>
            </c:ext>
          </c:extLst>
        </c:ser>
        <c:ser>
          <c:idx val="8"/>
          <c:order val="8"/>
          <c:tx>
            <c:strRef>
              <c:f>Sheet1!$B$43</c:f>
              <c:strCache>
                <c:ptCount val="1"/>
                <c:pt idx="0">
                  <c:v>Java Default Sort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Sheet1!$C$34:$H$34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Sheet1!$C$43:$H$43</c:f>
              <c:numCache>
                <c:formatCode>General</c:formatCode>
                <c:ptCount val="6"/>
                <c:pt idx="0">
                  <c:v>1</c:v>
                </c:pt>
                <c:pt idx="1">
                  <c:v>1.2</c:v>
                </c:pt>
                <c:pt idx="2">
                  <c:v>2.6</c:v>
                </c:pt>
                <c:pt idx="3">
                  <c:v>18.8</c:v>
                </c:pt>
                <c:pt idx="4">
                  <c:v>140.6</c:v>
                </c:pt>
                <c:pt idx="5">
                  <c:v>1187.2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D9C-4830-A7DD-7E3CEC8F7B2A}"/>
            </c:ext>
          </c:extLst>
        </c:ser>
        <c:ser>
          <c:idx val="9"/>
          <c:order val="9"/>
          <c:tx>
            <c:strRef>
              <c:f>Sheet1!$B$44</c:f>
              <c:strCache>
                <c:ptCount val="1"/>
                <c:pt idx="0">
                  <c:v>Trump Sort</c:v>
                </c:pt>
              </c:strCache>
            </c:strRef>
          </c:tx>
          <c:spPr>
            <a:ln w="12700" cap="rnd" cmpd="sng">
              <a:solidFill>
                <a:schemeClr val="accent1">
                  <a:lumMod val="60000"/>
                  <a:lumOff val="40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Sheet1!$C$34:$H$34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Sheet1!$C$44:$H$44</c:f>
              <c:numCache>
                <c:formatCode>General</c:formatCode>
                <c:ptCount val="6"/>
                <c:pt idx="0">
                  <c:v>0.8</c:v>
                </c:pt>
                <c:pt idx="1">
                  <c:v>1.4</c:v>
                </c:pt>
                <c:pt idx="2">
                  <c:v>2</c:v>
                </c:pt>
                <c:pt idx="3">
                  <c:v>2</c:v>
                </c:pt>
                <c:pt idx="4">
                  <c:v>7</c:v>
                </c:pt>
                <c:pt idx="5">
                  <c:v>29.4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D9C-4830-A7DD-7E3CEC8F7B2A}"/>
            </c:ext>
          </c:extLst>
        </c:ser>
        <c:ser>
          <c:idx val="10"/>
          <c:order val="10"/>
          <c:tx>
            <c:strRef>
              <c:f>Sheet1!$B$45</c:f>
              <c:strCache>
                <c:ptCount val="1"/>
                <c:pt idx="0">
                  <c:v>Bernie Sort</c:v>
                </c:pt>
              </c:strCache>
            </c:strRef>
          </c:tx>
          <c:spPr>
            <a:ln w="12700" cap="rnd">
              <a:solidFill>
                <a:srgbClr val="00B0F0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Sheet1!$C$34:$H$34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Sheet1!$C$45:$H$45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1.8</c:v>
                </c:pt>
                <c:pt idx="3">
                  <c:v>1.6</c:v>
                </c:pt>
                <c:pt idx="4">
                  <c:v>3.2</c:v>
                </c:pt>
                <c:pt idx="5">
                  <c:v>16.2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D9C-4830-A7DD-7E3CEC8F7B2A}"/>
            </c:ext>
          </c:extLst>
        </c:ser>
        <c:ser>
          <c:idx val="11"/>
          <c:order val="11"/>
          <c:tx>
            <c:strRef>
              <c:f>Sheet1!$B$46</c:f>
              <c:strCache>
                <c:ptCount val="1"/>
                <c:pt idx="0">
                  <c:v>Hillary Sort</c:v>
                </c:pt>
              </c:strCache>
            </c:strRef>
          </c:tx>
          <c:spPr>
            <a:ln w="12700" cap="rnd">
              <a:solidFill>
                <a:srgbClr val="0070C0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Sheet1!$C$34:$H$34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Sheet1!$C$46:$H$46</c:f>
              <c:numCache>
                <c:formatCode>General</c:formatCode>
                <c:ptCount val="6"/>
                <c:pt idx="0">
                  <c:v>0.8</c:v>
                </c:pt>
                <c:pt idx="1">
                  <c:v>1.2</c:v>
                </c:pt>
                <c:pt idx="2">
                  <c:v>1</c:v>
                </c:pt>
                <c:pt idx="3">
                  <c:v>1</c:v>
                </c:pt>
                <c:pt idx="4">
                  <c:v>2.4</c:v>
                </c:pt>
                <c:pt idx="5">
                  <c:v>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D9C-4830-A7DD-7E3CEC8F7B2A}"/>
            </c:ext>
          </c:extLst>
        </c:ser>
        <c:ser>
          <c:idx val="12"/>
          <c:order val="12"/>
          <c:tx>
            <c:strRef>
              <c:f>Sheet1!$B$47</c:f>
              <c:strCache>
                <c:ptCount val="1"/>
                <c:pt idx="0">
                  <c:v>Radix Sort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Sheet1!$C$34:$H$34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Sheet1!$C$47:$H$47</c:f>
              <c:numCache>
                <c:formatCode>General</c:formatCode>
                <c:ptCount val="6"/>
                <c:pt idx="0">
                  <c:v>0.8</c:v>
                </c:pt>
                <c:pt idx="1">
                  <c:v>1.2</c:v>
                </c:pt>
                <c:pt idx="2">
                  <c:v>3.6</c:v>
                </c:pt>
                <c:pt idx="3">
                  <c:v>12.8</c:v>
                </c:pt>
                <c:pt idx="4">
                  <c:v>142.6</c:v>
                </c:pt>
                <c:pt idx="5">
                  <c:v>1334.2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D9C-4830-A7DD-7E3CEC8F7B2A}"/>
            </c:ext>
          </c:extLst>
        </c:ser>
        <c:ser>
          <c:idx val="13"/>
          <c:order val="13"/>
          <c:tx>
            <c:strRef>
              <c:f>Sheet1!$B$48</c:f>
              <c:strCache>
                <c:ptCount val="1"/>
                <c:pt idx="0">
                  <c:v>Bucket Sort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Sheet1!$C$34:$H$34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Sheet1!$C$48:$H$48</c:f>
              <c:numCache>
                <c:formatCode>General</c:formatCode>
                <c:ptCount val="6"/>
                <c:pt idx="0">
                  <c:v>0.8</c:v>
                </c:pt>
                <c:pt idx="1">
                  <c:v>1.2</c:v>
                </c:pt>
                <c:pt idx="2">
                  <c:v>2.2000000000000002</c:v>
                </c:pt>
                <c:pt idx="3">
                  <c:v>4.4000000000000004</c:v>
                </c:pt>
                <c:pt idx="4">
                  <c:v>26.6</c:v>
                </c:pt>
                <c:pt idx="5">
                  <c:v>317.60000000000002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D9C-4830-A7DD-7E3CEC8F7B2A}"/>
            </c:ext>
          </c:extLst>
        </c:ser>
        <c:ser>
          <c:idx val="14"/>
          <c:order val="14"/>
          <c:tx>
            <c:strRef>
              <c:f>Sheet1!$B$49</c:f>
              <c:strCache>
                <c:ptCount val="1"/>
                <c:pt idx="0">
                  <c:v>Counting Sort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Sheet1!$C$34:$H$34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Sheet1!$C$49:$H$49</c:f>
              <c:numCache>
                <c:formatCode>General</c:formatCode>
                <c:ptCount val="6"/>
                <c:pt idx="0">
                  <c:v>0.8</c:v>
                </c:pt>
                <c:pt idx="1">
                  <c:v>1.2</c:v>
                </c:pt>
                <c:pt idx="2">
                  <c:v>5.4</c:v>
                </c:pt>
                <c:pt idx="3">
                  <c:v>3.4</c:v>
                </c:pt>
                <c:pt idx="4">
                  <c:v>74.599999999999994</c:v>
                </c:pt>
                <c:pt idx="5">
                  <c:v>1426.6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D9C-4830-A7DD-7E3CEC8F7B2A}"/>
            </c:ext>
          </c:extLst>
        </c:ser>
        <c:ser>
          <c:idx val="15"/>
          <c:order val="15"/>
          <c:tx>
            <c:strRef>
              <c:f>Sheet1!$B$50</c:f>
              <c:strCache>
                <c:ptCount val="1"/>
                <c:pt idx="0">
                  <c:v>Pigeonhole Sort</c:v>
                </c:pt>
              </c:strCache>
            </c:strRef>
          </c:tx>
          <c:spPr>
            <a:ln w="127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Sheet1!$C$34:$H$34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Sheet1!$C$50:$H$50</c:f>
              <c:numCache>
                <c:formatCode>General</c:formatCode>
                <c:ptCount val="6"/>
                <c:pt idx="0">
                  <c:v>0.8</c:v>
                </c:pt>
                <c:pt idx="1">
                  <c:v>1.4</c:v>
                </c:pt>
                <c:pt idx="2">
                  <c:v>1.6</c:v>
                </c:pt>
                <c:pt idx="3">
                  <c:v>3.2</c:v>
                </c:pt>
                <c:pt idx="4">
                  <c:v>29.6</c:v>
                </c:pt>
                <c:pt idx="5">
                  <c:v>317.8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D9C-4830-A7DD-7E3CEC8F7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000431"/>
        <c:axId val="1687913903"/>
      </c:lineChart>
      <c:catAx>
        <c:axId val="155500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913903"/>
        <c:crosses val="autoZero"/>
        <c:auto val="1"/>
        <c:lblAlgn val="ctr"/>
        <c:lblOffset val="100"/>
        <c:noMultiLvlLbl val="0"/>
      </c:catAx>
      <c:valAx>
        <c:axId val="1687913903"/>
        <c:scaling>
          <c:logBase val="2"/>
          <c:orientation val="minMax"/>
          <c:max val="4096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00431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4</xdr:row>
      <xdr:rowOff>69850</xdr:rowOff>
    </xdr:from>
    <xdr:to>
      <xdr:col>9</xdr:col>
      <xdr:colOff>431800</xdr:colOff>
      <xdr:row>30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49D456-A3F4-415E-BA3E-0FF78862E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77E36-5233-4F55-84DC-B14A1170E353}">
  <dimension ref="B1:U87"/>
  <sheetViews>
    <sheetView tabSelected="1" topLeftCell="A9" zoomScale="115" zoomScaleNormal="115" workbookViewId="0">
      <selection activeCell="L33" sqref="L33"/>
    </sheetView>
  </sheetViews>
  <sheetFormatPr defaultRowHeight="14.5" x14ac:dyDescent="0.35"/>
  <cols>
    <col min="2" max="2" width="14.81640625" bestFit="1" customWidth="1"/>
    <col min="14" max="14" width="15.453125" bestFit="1" customWidth="1"/>
    <col min="20" max="21" width="14.08984375" bestFit="1" customWidth="1"/>
  </cols>
  <sheetData>
    <row r="1" spans="2:21" ht="14.5" customHeight="1" x14ac:dyDescent="0.35">
      <c r="B1" s="16" t="s">
        <v>24</v>
      </c>
      <c r="D1" s="17" t="s">
        <v>18</v>
      </c>
      <c r="E1" s="17"/>
      <c r="F1" s="17"/>
      <c r="G1" s="17"/>
      <c r="H1" s="17"/>
      <c r="I1" s="17"/>
      <c r="J1" s="18"/>
      <c r="K1" s="18"/>
      <c r="L1" s="18"/>
      <c r="M1" s="18"/>
    </row>
    <row r="2" spans="2:21" x14ac:dyDescent="0.35">
      <c r="B2" s="16"/>
      <c r="D2" s="17"/>
      <c r="E2" s="17"/>
      <c r="F2" s="17"/>
      <c r="G2" s="17"/>
      <c r="H2" s="17"/>
      <c r="I2" s="17"/>
      <c r="J2" s="18"/>
      <c r="K2" s="18"/>
      <c r="L2" s="18"/>
      <c r="M2" s="18"/>
    </row>
    <row r="3" spans="2:21" x14ac:dyDescent="0.35">
      <c r="B3" s="16"/>
    </row>
    <row r="4" spans="2:21" x14ac:dyDescent="0.35">
      <c r="B4" s="16"/>
    </row>
    <row r="5" spans="2:21" x14ac:dyDescent="0.35">
      <c r="N5" s="15"/>
      <c r="O5" s="3"/>
      <c r="P5" s="13" t="s">
        <v>0</v>
      </c>
      <c r="Q5" s="13"/>
      <c r="R5" s="13"/>
      <c r="S5" s="13"/>
      <c r="T5" s="13"/>
    </row>
    <row r="6" spans="2:21" x14ac:dyDescent="0.35">
      <c r="N6" s="3"/>
      <c r="O6" s="3"/>
      <c r="P6" s="1">
        <v>100</v>
      </c>
      <c r="Q6" s="1">
        <v>1000</v>
      </c>
      <c r="R6" s="1">
        <v>10000</v>
      </c>
      <c r="S6" s="1">
        <v>100000</v>
      </c>
      <c r="T6" s="1">
        <v>1000000</v>
      </c>
      <c r="U6" s="1">
        <v>10000000</v>
      </c>
    </row>
    <row r="7" spans="2:21" x14ac:dyDescent="0.35">
      <c r="N7" s="11" t="s">
        <v>1</v>
      </c>
      <c r="O7" s="2" t="s">
        <v>2</v>
      </c>
      <c r="P7" s="3">
        <v>2</v>
      </c>
      <c r="Q7" s="3">
        <v>5</v>
      </c>
      <c r="R7" s="3">
        <v>78</v>
      </c>
      <c r="S7" s="8">
        <v>5775</v>
      </c>
      <c r="T7" s="3" t="s">
        <v>23</v>
      </c>
      <c r="U7" s="3" t="s">
        <v>23</v>
      </c>
    </row>
    <row r="8" spans="2:21" x14ac:dyDescent="0.35">
      <c r="N8" s="11"/>
      <c r="O8" s="2" t="s">
        <v>3</v>
      </c>
      <c r="P8" s="3">
        <v>1</v>
      </c>
      <c r="Q8" s="3">
        <v>2</v>
      </c>
      <c r="R8" s="3">
        <v>76</v>
      </c>
      <c r="S8" s="8">
        <v>5828</v>
      </c>
      <c r="T8" s="3" t="s">
        <v>23</v>
      </c>
      <c r="U8" s="3" t="s">
        <v>23</v>
      </c>
    </row>
    <row r="9" spans="2:21" x14ac:dyDescent="0.35">
      <c r="N9" s="11"/>
      <c r="O9" s="2" t="s">
        <v>4</v>
      </c>
      <c r="P9" s="8">
        <v>1</v>
      </c>
      <c r="Q9" s="8">
        <v>2</v>
      </c>
      <c r="R9" s="8">
        <v>33</v>
      </c>
      <c r="S9" s="8">
        <v>3250</v>
      </c>
      <c r="T9" s="3" t="s">
        <v>23</v>
      </c>
      <c r="U9" s="3" t="s">
        <v>23</v>
      </c>
    </row>
    <row r="10" spans="2:21" x14ac:dyDescent="0.35">
      <c r="N10" s="11"/>
      <c r="O10" s="2" t="s">
        <v>5</v>
      </c>
      <c r="P10" s="8">
        <v>0</v>
      </c>
      <c r="Q10" s="8">
        <v>1</v>
      </c>
      <c r="R10" s="8">
        <v>34</v>
      </c>
      <c r="S10" s="8">
        <v>3214</v>
      </c>
      <c r="T10" s="3" t="s">
        <v>23</v>
      </c>
      <c r="U10" s="3" t="s">
        <v>23</v>
      </c>
    </row>
    <row r="11" spans="2:21" ht="15" thickBot="1" x14ac:dyDescent="0.4">
      <c r="N11" s="12"/>
      <c r="O11" s="4" t="s">
        <v>6</v>
      </c>
      <c r="P11" s="5">
        <v>1</v>
      </c>
      <c r="Q11" s="5">
        <v>1</v>
      </c>
      <c r="R11" s="5">
        <v>33</v>
      </c>
      <c r="S11" s="5">
        <v>3199</v>
      </c>
      <c r="T11" s="5" t="s">
        <v>23</v>
      </c>
      <c r="U11" s="5" t="s">
        <v>23</v>
      </c>
    </row>
    <row r="12" spans="2:21" ht="15" thickTop="1" x14ac:dyDescent="0.35">
      <c r="N12" s="10" t="s">
        <v>20</v>
      </c>
      <c r="O12" s="2" t="s">
        <v>2</v>
      </c>
      <c r="P12" s="8">
        <v>1</v>
      </c>
      <c r="Q12" s="8">
        <v>5</v>
      </c>
      <c r="R12" s="8">
        <v>10</v>
      </c>
      <c r="S12" s="8">
        <v>22</v>
      </c>
      <c r="T12" s="8">
        <v>221</v>
      </c>
      <c r="U12" s="8">
        <v>3521</v>
      </c>
    </row>
    <row r="13" spans="2:21" x14ac:dyDescent="0.35">
      <c r="N13" s="11"/>
      <c r="O13" s="2" t="s">
        <v>3</v>
      </c>
      <c r="P13" s="8">
        <v>1</v>
      </c>
      <c r="Q13" s="8">
        <v>1</v>
      </c>
      <c r="R13" s="8">
        <v>3</v>
      </c>
      <c r="S13" s="8">
        <v>22</v>
      </c>
      <c r="T13" s="8">
        <v>216</v>
      </c>
      <c r="U13" s="8">
        <v>3527</v>
      </c>
    </row>
    <row r="14" spans="2:21" x14ac:dyDescent="0.35">
      <c r="N14" s="11"/>
      <c r="O14" s="2" t="s">
        <v>4</v>
      </c>
      <c r="P14" s="8">
        <v>0</v>
      </c>
      <c r="Q14" s="8">
        <v>3</v>
      </c>
      <c r="R14" s="8">
        <v>3</v>
      </c>
      <c r="S14" s="8">
        <v>19</v>
      </c>
      <c r="T14" s="8">
        <v>221</v>
      </c>
      <c r="U14" s="8">
        <v>3546</v>
      </c>
    </row>
    <row r="15" spans="2:21" x14ac:dyDescent="0.35">
      <c r="N15" s="11"/>
      <c r="O15" s="2" t="s">
        <v>5</v>
      </c>
      <c r="P15" s="8">
        <v>0</v>
      </c>
      <c r="Q15" s="8">
        <v>1</v>
      </c>
      <c r="R15" s="8">
        <v>3</v>
      </c>
      <c r="S15" s="8">
        <v>16</v>
      </c>
      <c r="T15" s="8">
        <v>223</v>
      </c>
      <c r="U15" s="8">
        <v>3585</v>
      </c>
    </row>
    <row r="16" spans="2:21" ht="15" thickBot="1" x14ac:dyDescent="0.4">
      <c r="N16" s="12"/>
      <c r="O16" s="4" t="s">
        <v>6</v>
      </c>
      <c r="P16" s="5">
        <v>1</v>
      </c>
      <c r="Q16" s="5">
        <v>1</v>
      </c>
      <c r="R16" s="5">
        <v>3</v>
      </c>
      <c r="S16" s="5">
        <v>17</v>
      </c>
      <c r="T16" s="5">
        <v>221</v>
      </c>
      <c r="U16" s="5">
        <v>3555</v>
      </c>
    </row>
    <row r="17" spans="14:21" ht="15" thickTop="1" x14ac:dyDescent="0.35">
      <c r="N17" s="10" t="s">
        <v>7</v>
      </c>
      <c r="O17" s="6" t="s">
        <v>2</v>
      </c>
      <c r="P17" s="7">
        <v>2</v>
      </c>
      <c r="Q17" s="7">
        <v>9</v>
      </c>
      <c r="R17" s="7">
        <v>178</v>
      </c>
      <c r="S17" s="7">
        <v>24234</v>
      </c>
      <c r="T17" s="3" t="s">
        <v>23</v>
      </c>
      <c r="U17" s="3" t="s">
        <v>23</v>
      </c>
    </row>
    <row r="18" spans="14:21" x14ac:dyDescent="0.35">
      <c r="N18" s="11"/>
      <c r="O18" s="2" t="s">
        <v>3</v>
      </c>
      <c r="P18" s="8">
        <v>0</v>
      </c>
      <c r="Q18" s="8">
        <v>6</v>
      </c>
      <c r="R18" s="8">
        <v>186</v>
      </c>
      <c r="S18" s="8">
        <v>24313</v>
      </c>
      <c r="T18" s="3" t="s">
        <v>23</v>
      </c>
      <c r="U18" s="3" t="s">
        <v>23</v>
      </c>
    </row>
    <row r="19" spans="14:21" x14ac:dyDescent="0.35">
      <c r="N19" s="11"/>
      <c r="O19" s="2" t="s">
        <v>4</v>
      </c>
      <c r="P19" s="8">
        <v>1</v>
      </c>
      <c r="Q19" s="8">
        <v>2</v>
      </c>
      <c r="R19" s="8">
        <v>125</v>
      </c>
      <c r="S19" s="8">
        <v>12675</v>
      </c>
      <c r="T19" s="3" t="s">
        <v>23</v>
      </c>
      <c r="U19" s="3" t="s">
        <v>23</v>
      </c>
    </row>
    <row r="20" spans="14:21" x14ac:dyDescent="0.35">
      <c r="N20" s="11"/>
      <c r="O20" s="2" t="s">
        <v>5</v>
      </c>
      <c r="P20" s="8">
        <v>1</v>
      </c>
      <c r="Q20" s="8">
        <v>1</v>
      </c>
      <c r="R20" s="8">
        <v>173</v>
      </c>
      <c r="S20" s="8">
        <v>12459</v>
      </c>
      <c r="T20" s="3" t="s">
        <v>23</v>
      </c>
      <c r="U20" s="3" t="s">
        <v>23</v>
      </c>
    </row>
    <row r="21" spans="14:21" ht="15" thickBot="1" x14ac:dyDescent="0.4">
      <c r="N21" s="12"/>
      <c r="O21" s="4" t="s">
        <v>6</v>
      </c>
      <c r="P21" s="5">
        <v>0</v>
      </c>
      <c r="Q21" s="5">
        <v>2</v>
      </c>
      <c r="R21" s="5">
        <v>168</v>
      </c>
      <c r="S21" s="5">
        <v>12523</v>
      </c>
      <c r="T21" s="5" t="s">
        <v>23</v>
      </c>
      <c r="U21" s="5" t="s">
        <v>23</v>
      </c>
    </row>
    <row r="22" spans="14:21" ht="15" thickTop="1" x14ac:dyDescent="0.35">
      <c r="N22" s="10" t="s">
        <v>21</v>
      </c>
      <c r="O22" s="2" t="s">
        <v>2</v>
      </c>
      <c r="P22" s="8">
        <v>1</v>
      </c>
      <c r="Q22" s="8">
        <v>2</v>
      </c>
      <c r="R22" s="8">
        <v>10</v>
      </c>
      <c r="S22" s="8">
        <v>20</v>
      </c>
      <c r="T22" s="8">
        <v>218</v>
      </c>
      <c r="U22" s="8">
        <v>2597</v>
      </c>
    </row>
    <row r="23" spans="14:21" x14ac:dyDescent="0.35">
      <c r="N23" s="11"/>
      <c r="O23" s="2" t="s">
        <v>3</v>
      </c>
      <c r="P23" s="8">
        <v>1</v>
      </c>
      <c r="Q23" s="8">
        <v>2</v>
      </c>
      <c r="R23" s="8">
        <v>2</v>
      </c>
      <c r="S23" s="8">
        <v>22</v>
      </c>
      <c r="T23" s="8">
        <v>218</v>
      </c>
      <c r="U23" s="8">
        <v>2607</v>
      </c>
    </row>
    <row r="24" spans="14:21" x14ac:dyDescent="0.35">
      <c r="N24" s="11"/>
      <c r="O24" s="2" t="s">
        <v>4</v>
      </c>
      <c r="P24" s="8">
        <v>1</v>
      </c>
      <c r="Q24" s="8">
        <v>1</v>
      </c>
      <c r="R24" s="8">
        <v>2</v>
      </c>
      <c r="S24" s="8">
        <v>14</v>
      </c>
      <c r="T24" s="8">
        <v>139</v>
      </c>
      <c r="U24" s="8">
        <v>1666</v>
      </c>
    </row>
    <row r="25" spans="14:21" x14ac:dyDescent="0.35">
      <c r="N25" s="11"/>
      <c r="O25" s="2" t="s">
        <v>5</v>
      </c>
      <c r="P25" s="8">
        <v>1</v>
      </c>
      <c r="Q25" s="8">
        <v>0</v>
      </c>
      <c r="R25" s="8">
        <v>1</v>
      </c>
      <c r="S25" s="8">
        <v>12</v>
      </c>
      <c r="T25" s="8">
        <v>140</v>
      </c>
      <c r="U25" s="8">
        <v>1695</v>
      </c>
    </row>
    <row r="26" spans="14:21" ht="15" thickBot="1" x14ac:dyDescent="0.4">
      <c r="N26" s="12"/>
      <c r="O26" s="4" t="s">
        <v>6</v>
      </c>
      <c r="P26" s="5">
        <v>0</v>
      </c>
      <c r="Q26" s="5">
        <v>1</v>
      </c>
      <c r="R26" s="5">
        <v>1</v>
      </c>
      <c r="S26" s="5">
        <v>12</v>
      </c>
      <c r="T26" s="5">
        <v>141</v>
      </c>
      <c r="U26" s="5">
        <v>1676</v>
      </c>
    </row>
    <row r="27" spans="14:21" ht="15" thickTop="1" x14ac:dyDescent="0.35">
      <c r="N27" s="10" t="s">
        <v>8</v>
      </c>
      <c r="O27" s="6" t="s">
        <v>2</v>
      </c>
      <c r="P27" s="7">
        <v>2</v>
      </c>
      <c r="Q27" s="7">
        <v>4</v>
      </c>
      <c r="R27" s="7">
        <v>33</v>
      </c>
      <c r="S27" s="7">
        <v>1280</v>
      </c>
      <c r="T27" s="3" t="s">
        <v>23</v>
      </c>
      <c r="U27" s="3" t="s">
        <v>23</v>
      </c>
    </row>
    <row r="28" spans="14:21" x14ac:dyDescent="0.35">
      <c r="N28" s="11"/>
      <c r="O28" s="2" t="s">
        <v>3</v>
      </c>
      <c r="P28" s="8">
        <v>1</v>
      </c>
      <c r="Q28" s="8">
        <v>2</v>
      </c>
      <c r="R28" s="8">
        <v>17</v>
      </c>
      <c r="S28" s="8">
        <v>1206</v>
      </c>
      <c r="T28" s="3" t="s">
        <v>23</v>
      </c>
      <c r="U28" s="3" t="s">
        <v>23</v>
      </c>
    </row>
    <row r="29" spans="14:21" x14ac:dyDescent="0.35">
      <c r="N29" s="11"/>
      <c r="O29" s="2" t="s">
        <v>4</v>
      </c>
      <c r="P29" s="8">
        <v>1</v>
      </c>
      <c r="Q29" s="8">
        <v>1</v>
      </c>
      <c r="R29" s="8">
        <v>21</v>
      </c>
      <c r="S29" s="8">
        <v>2125</v>
      </c>
      <c r="T29" s="3" t="s">
        <v>23</v>
      </c>
      <c r="U29" s="3" t="s">
        <v>23</v>
      </c>
    </row>
    <row r="30" spans="14:21" x14ac:dyDescent="0.35">
      <c r="N30" s="11"/>
      <c r="O30" s="2" t="s">
        <v>5</v>
      </c>
      <c r="P30" s="8">
        <v>1</v>
      </c>
      <c r="Q30" s="8">
        <v>1</v>
      </c>
      <c r="R30" s="8">
        <v>20</v>
      </c>
      <c r="S30" s="8">
        <v>2371</v>
      </c>
      <c r="T30" s="3" t="s">
        <v>23</v>
      </c>
      <c r="U30" s="3" t="s">
        <v>23</v>
      </c>
    </row>
    <row r="31" spans="14:21" ht="15" thickBot="1" x14ac:dyDescent="0.4">
      <c r="N31" s="12"/>
      <c r="O31" s="4" t="s">
        <v>6</v>
      </c>
      <c r="P31" s="5">
        <v>1</v>
      </c>
      <c r="Q31" s="5">
        <v>1</v>
      </c>
      <c r="R31" s="5">
        <v>22</v>
      </c>
      <c r="S31" s="5">
        <v>2461</v>
      </c>
      <c r="T31" s="8" t="s">
        <v>23</v>
      </c>
      <c r="U31" s="8" t="s">
        <v>23</v>
      </c>
    </row>
    <row r="32" spans="14:21" ht="15" thickTop="1" x14ac:dyDescent="0.35">
      <c r="N32" s="10" t="s">
        <v>19</v>
      </c>
      <c r="O32" s="6" t="s">
        <v>2</v>
      </c>
      <c r="P32" s="7">
        <v>2</v>
      </c>
      <c r="Q32" s="7">
        <v>2</v>
      </c>
      <c r="R32" s="7">
        <v>11</v>
      </c>
      <c r="S32" s="7">
        <v>28</v>
      </c>
      <c r="T32" s="7">
        <v>235</v>
      </c>
      <c r="U32" s="9">
        <v>3373</v>
      </c>
    </row>
    <row r="33" spans="2:21" x14ac:dyDescent="0.35">
      <c r="C33" s="14" t="s">
        <v>0</v>
      </c>
      <c r="D33" s="14"/>
      <c r="E33" s="14"/>
      <c r="F33" s="14"/>
      <c r="G33" s="14"/>
      <c r="H33" s="14"/>
      <c r="K33" t="s">
        <v>25</v>
      </c>
      <c r="N33" s="11"/>
      <c r="O33" s="2" t="s">
        <v>3</v>
      </c>
      <c r="P33" s="8">
        <v>1</v>
      </c>
      <c r="Q33" s="8">
        <v>1</v>
      </c>
      <c r="R33" s="8">
        <v>3</v>
      </c>
      <c r="S33" s="8">
        <v>21</v>
      </c>
      <c r="T33" s="8">
        <v>229</v>
      </c>
      <c r="U33" s="8">
        <v>3296</v>
      </c>
    </row>
    <row r="34" spans="2:21" x14ac:dyDescent="0.35">
      <c r="C34">
        <f>P6</f>
        <v>100</v>
      </c>
      <c r="D34">
        <f>Q6</f>
        <v>1000</v>
      </c>
      <c r="E34">
        <f>R6</f>
        <v>10000</v>
      </c>
      <c r="F34">
        <f>S6</f>
        <v>100000</v>
      </c>
      <c r="G34">
        <f>T6</f>
        <v>1000000</v>
      </c>
      <c r="H34">
        <f>U6</f>
        <v>10000000</v>
      </c>
      <c r="N34" s="11"/>
      <c r="O34" s="2" t="s">
        <v>4</v>
      </c>
      <c r="P34" s="8">
        <v>1</v>
      </c>
      <c r="Q34" s="8">
        <v>1</v>
      </c>
      <c r="R34" s="8">
        <v>2</v>
      </c>
      <c r="S34" s="8">
        <v>19</v>
      </c>
      <c r="T34" s="8">
        <v>239</v>
      </c>
      <c r="U34" s="8">
        <v>3280</v>
      </c>
    </row>
    <row r="35" spans="2:21" x14ac:dyDescent="0.35">
      <c r="B35" t="s">
        <v>1</v>
      </c>
      <c r="C35">
        <f>AVERAGE(P7:P11)</f>
        <v>1</v>
      </c>
      <c r="D35">
        <f>AVERAGE(Q7:Q11)</f>
        <v>2.2000000000000002</v>
      </c>
      <c r="E35">
        <f>AVERAGE(R7:R11)</f>
        <v>50.8</v>
      </c>
      <c r="F35">
        <f>AVERAGE(S7:S11)</f>
        <v>4253.2</v>
      </c>
      <c r="G35">
        <v>999999</v>
      </c>
      <c r="H35">
        <v>9999999</v>
      </c>
      <c r="N35" s="11"/>
      <c r="O35" s="2" t="s">
        <v>5</v>
      </c>
      <c r="P35" s="8">
        <v>1</v>
      </c>
      <c r="Q35" s="8">
        <v>1</v>
      </c>
      <c r="R35" s="8">
        <v>2</v>
      </c>
      <c r="S35" s="8">
        <v>17</v>
      </c>
      <c r="T35" s="8">
        <v>230</v>
      </c>
      <c r="U35" s="8">
        <v>3287</v>
      </c>
    </row>
    <row r="36" spans="2:21" ht="15" thickBot="1" x14ac:dyDescent="0.4">
      <c r="B36" t="s">
        <v>20</v>
      </c>
      <c r="C36">
        <f>AVERAGE(P12:P16)</f>
        <v>0.6</v>
      </c>
      <c r="D36">
        <f>AVERAGE(Q12:Q16)</f>
        <v>2.2000000000000002</v>
      </c>
      <c r="E36">
        <f>AVERAGE(R12:R16)</f>
        <v>4.4000000000000004</v>
      </c>
      <c r="F36">
        <f>AVERAGE(S12:S16)</f>
        <v>19.2</v>
      </c>
      <c r="G36">
        <f>AVERAGE(T12:T16)</f>
        <v>220.4</v>
      </c>
      <c r="H36">
        <f>AVERAGE(U12:U16)</f>
        <v>3546.8</v>
      </c>
      <c r="N36" s="12"/>
      <c r="O36" s="4" t="s">
        <v>6</v>
      </c>
      <c r="P36" s="5">
        <v>1</v>
      </c>
      <c r="Q36" s="5">
        <v>1</v>
      </c>
      <c r="R36" s="5">
        <v>2</v>
      </c>
      <c r="S36" s="5">
        <v>18</v>
      </c>
      <c r="T36" s="5">
        <v>228</v>
      </c>
      <c r="U36" s="5">
        <v>3402</v>
      </c>
    </row>
    <row r="37" spans="2:21" ht="15" thickTop="1" x14ac:dyDescent="0.35">
      <c r="B37" t="s">
        <v>7</v>
      </c>
      <c r="C37">
        <f>AVERAGE(P17:P21)</f>
        <v>0.8</v>
      </c>
      <c r="D37">
        <f>AVERAGE(Q17:Q21)</f>
        <v>4</v>
      </c>
      <c r="E37">
        <f>AVERAGE(R17:R21)</f>
        <v>166</v>
      </c>
      <c r="F37">
        <f>AVERAGE(S17:S21)</f>
        <v>17240.8</v>
      </c>
      <c r="G37">
        <v>999999</v>
      </c>
      <c r="H37">
        <v>9999999</v>
      </c>
      <c r="N37" s="10" t="s">
        <v>9</v>
      </c>
      <c r="O37" s="6" t="s">
        <v>2</v>
      </c>
      <c r="P37" s="7">
        <v>2</v>
      </c>
      <c r="Q37" s="7">
        <v>4</v>
      </c>
      <c r="R37" s="7">
        <v>13</v>
      </c>
      <c r="S37" s="7">
        <v>22</v>
      </c>
      <c r="T37" s="7">
        <v>127</v>
      </c>
      <c r="U37" s="8">
        <v>1441</v>
      </c>
    </row>
    <row r="38" spans="2:21" x14ac:dyDescent="0.35">
      <c r="B38" t="s">
        <v>21</v>
      </c>
      <c r="C38">
        <f>AVERAGE(P22:P26)</f>
        <v>0.8</v>
      </c>
      <c r="D38">
        <f>AVERAGE(Q22:Q26)</f>
        <v>1.2</v>
      </c>
      <c r="E38">
        <f>AVERAGE(R22:R26)</f>
        <v>3.2</v>
      </c>
      <c r="F38">
        <f>AVERAGE(S22:S26)</f>
        <v>16</v>
      </c>
      <c r="G38">
        <f>AVERAGE(T22:T26)</f>
        <v>171.2</v>
      </c>
      <c r="H38">
        <f>AVERAGE(U22:U26)</f>
        <v>2048.1999999999998</v>
      </c>
      <c r="N38" s="11"/>
      <c r="O38" s="2" t="s">
        <v>3</v>
      </c>
      <c r="P38" s="8">
        <v>1</v>
      </c>
      <c r="Q38" s="8">
        <v>6</v>
      </c>
      <c r="R38" s="8">
        <v>11</v>
      </c>
      <c r="S38" s="8">
        <v>15</v>
      </c>
      <c r="T38" s="8">
        <v>119</v>
      </c>
      <c r="U38" s="8">
        <v>1332</v>
      </c>
    </row>
    <row r="39" spans="2:21" x14ac:dyDescent="0.35">
      <c r="B39" t="s">
        <v>8</v>
      </c>
      <c r="C39">
        <f>AVERAGE(P27:P31)</f>
        <v>1.2</v>
      </c>
      <c r="D39">
        <f>AVERAGE(Q27:Q31)</f>
        <v>1.8</v>
      </c>
      <c r="E39">
        <f>AVERAGE(R27:R31)</f>
        <v>22.6</v>
      </c>
      <c r="F39">
        <f>AVERAGE(S27:S31)</f>
        <v>1888.6</v>
      </c>
      <c r="G39">
        <v>999999</v>
      </c>
      <c r="H39">
        <v>9999999</v>
      </c>
      <c r="N39" s="11"/>
      <c r="O39" s="2" t="s">
        <v>4</v>
      </c>
      <c r="P39" s="8">
        <v>1</v>
      </c>
      <c r="Q39" s="8">
        <v>2</v>
      </c>
      <c r="R39" s="8">
        <v>2</v>
      </c>
      <c r="S39" s="8">
        <v>10</v>
      </c>
      <c r="T39" s="8">
        <v>122</v>
      </c>
      <c r="U39" s="8">
        <v>1322</v>
      </c>
    </row>
    <row r="40" spans="2:21" x14ac:dyDescent="0.35">
      <c r="B40" t="s">
        <v>19</v>
      </c>
      <c r="C40">
        <f>AVERAGE(P32:P36)</f>
        <v>1.2</v>
      </c>
      <c r="D40">
        <f>AVERAGE(Q32:Q36)</f>
        <v>1.2</v>
      </c>
      <c r="E40">
        <f>AVERAGE(R32:R36)</f>
        <v>4</v>
      </c>
      <c r="F40">
        <f>AVERAGE(S32:S36)</f>
        <v>20.6</v>
      </c>
      <c r="G40">
        <f>AVERAGE(T32:T36)</f>
        <v>232.2</v>
      </c>
      <c r="H40">
        <f>AVERAGE(U32:U36)</f>
        <v>3327.6</v>
      </c>
      <c r="N40" s="11"/>
      <c r="O40" s="2" t="s">
        <v>5</v>
      </c>
      <c r="P40" s="8">
        <v>1</v>
      </c>
      <c r="Q40" s="8">
        <v>1</v>
      </c>
      <c r="R40" s="8">
        <v>1</v>
      </c>
      <c r="S40" s="8">
        <v>10</v>
      </c>
      <c r="T40" s="8">
        <v>120</v>
      </c>
      <c r="U40" s="8">
        <v>1350</v>
      </c>
    </row>
    <row r="41" spans="2:21" ht="15" thickBot="1" x14ac:dyDescent="0.4">
      <c r="B41" t="s">
        <v>9</v>
      </c>
      <c r="C41">
        <f>AVERAGE(P37:P41)</f>
        <v>1</v>
      </c>
      <c r="D41">
        <f>AVERAGE(Q37:Q41)</f>
        <v>2.8</v>
      </c>
      <c r="E41">
        <f>AVERAGE(R37:R41)</f>
        <v>5.6</v>
      </c>
      <c r="F41">
        <f>AVERAGE(S37:S41)</f>
        <v>13.6</v>
      </c>
      <c r="G41">
        <f>AVERAGE(T37:T41)</f>
        <v>122.8</v>
      </c>
      <c r="H41">
        <f>AVERAGE(U37:U41)</f>
        <v>1352.8</v>
      </c>
      <c r="N41" s="12"/>
      <c r="O41" s="4" t="s">
        <v>6</v>
      </c>
      <c r="P41" s="5">
        <v>0</v>
      </c>
      <c r="Q41" s="5">
        <v>1</v>
      </c>
      <c r="R41" s="5">
        <v>1</v>
      </c>
      <c r="S41" s="5">
        <v>11</v>
      </c>
      <c r="T41" s="5">
        <v>126</v>
      </c>
      <c r="U41" s="5">
        <v>1319</v>
      </c>
    </row>
    <row r="42" spans="2:21" ht="15" thickTop="1" x14ac:dyDescent="0.35">
      <c r="B42" t="s">
        <v>10</v>
      </c>
      <c r="C42">
        <f>AVERAGE(P42:P46)</f>
        <v>7</v>
      </c>
      <c r="D42">
        <f>AVERAGE(Q42:Q46)</f>
        <v>30.2</v>
      </c>
      <c r="E42">
        <f>AVERAGE(R42:R46)</f>
        <v>31.2</v>
      </c>
      <c r="F42">
        <f>AVERAGE(S42:S46)</f>
        <v>77.2</v>
      </c>
      <c r="G42">
        <f>AVERAGE(T42:T46)</f>
        <v>344</v>
      </c>
      <c r="H42">
        <f>AVERAGE(U42:U46)</f>
        <v>3308.4</v>
      </c>
      <c r="N42" s="10" t="s">
        <v>10</v>
      </c>
      <c r="O42" s="6" t="s">
        <v>2</v>
      </c>
      <c r="P42" s="7">
        <v>11</v>
      </c>
      <c r="Q42" s="7">
        <v>39</v>
      </c>
      <c r="R42" s="7">
        <v>144</v>
      </c>
      <c r="S42" s="7">
        <v>234</v>
      </c>
      <c r="T42" s="7">
        <v>497</v>
      </c>
      <c r="U42" s="8">
        <v>3533</v>
      </c>
    </row>
    <row r="43" spans="2:21" x14ac:dyDescent="0.35">
      <c r="B43" t="s">
        <v>11</v>
      </c>
      <c r="C43">
        <f>AVERAGE(P47:P51)</f>
        <v>1</v>
      </c>
      <c r="D43">
        <f>AVERAGE(Q47:Q51)</f>
        <v>1.2</v>
      </c>
      <c r="E43">
        <f>AVERAGE(R47:R51)</f>
        <v>2.6</v>
      </c>
      <c r="F43">
        <f>AVERAGE(S47:S51)</f>
        <v>18.8</v>
      </c>
      <c r="G43">
        <f>AVERAGE(T47:T51)</f>
        <v>140.6</v>
      </c>
      <c r="H43">
        <f>AVERAGE(U47:U51)</f>
        <v>1187.2</v>
      </c>
      <c r="N43" s="11"/>
      <c r="O43" s="2" t="s">
        <v>3</v>
      </c>
      <c r="P43" s="8">
        <v>9</v>
      </c>
      <c r="Q43" s="8">
        <v>49</v>
      </c>
      <c r="R43" s="8">
        <v>3</v>
      </c>
      <c r="S43" s="8">
        <v>34</v>
      </c>
      <c r="T43" s="8">
        <v>291</v>
      </c>
      <c r="U43" s="8">
        <v>3242</v>
      </c>
    </row>
    <row r="44" spans="2:21" x14ac:dyDescent="0.35">
      <c r="B44" t="s">
        <v>12</v>
      </c>
      <c r="C44">
        <f>AVERAGE(P52:P56)</f>
        <v>0.8</v>
      </c>
      <c r="D44">
        <f>AVERAGE(Q52:Q56)</f>
        <v>1.4</v>
      </c>
      <c r="E44">
        <f>AVERAGE(R52:R56)</f>
        <v>2</v>
      </c>
      <c r="F44">
        <f>AVERAGE(S52:S56)</f>
        <v>2</v>
      </c>
      <c r="G44">
        <f>AVERAGE(T52:T56)</f>
        <v>7</v>
      </c>
      <c r="H44">
        <f>AVERAGE(U52:U56)</f>
        <v>29.4</v>
      </c>
      <c r="N44" s="11"/>
      <c r="O44" s="2" t="s">
        <v>4</v>
      </c>
      <c r="P44" s="8">
        <v>5</v>
      </c>
      <c r="Q44" s="8">
        <v>60</v>
      </c>
      <c r="R44" s="8">
        <v>3</v>
      </c>
      <c r="S44" s="8">
        <v>37</v>
      </c>
      <c r="T44" s="8">
        <v>337</v>
      </c>
      <c r="U44" s="8">
        <v>3245</v>
      </c>
    </row>
    <row r="45" spans="2:21" x14ac:dyDescent="0.35">
      <c r="B45" t="s">
        <v>13</v>
      </c>
      <c r="C45">
        <f>AVERAGE(P57:P61)</f>
        <v>1</v>
      </c>
      <c r="D45">
        <f>AVERAGE(Q57:Q61)</f>
        <v>1</v>
      </c>
      <c r="E45">
        <f>AVERAGE(R57:R61)</f>
        <v>1.8</v>
      </c>
      <c r="F45">
        <f>AVERAGE(S57:S61)</f>
        <v>1.6</v>
      </c>
      <c r="G45">
        <f>AVERAGE(T57:T61)</f>
        <v>3.2</v>
      </c>
      <c r="H45">
        <f>AVERAGE(U57:U61)</f>
        <v>16.2</v>
      </c>
      <c r="N45" s="11"/>
      <c r="O45" s="2" t="s">
        <v>5</v>
      </c>
      <c r="P45" s="8">
        <v>7</v>
      </c>
      <c r="Q45" s="8">
        <v>2</v>
      </c>
      <c r="R45" s="8">
        <v>3</v>
      </c>
      <c r="S45" s="8">
        <v>40</v>
      </c>
      <c r="T45" s="8">
        <v>299</v>
      </c>
      <c r="U45" s="8">
        <v>3263</v>
      </c>
    </row>
    <row r="46" spans="2:21" ht="15" thickBot="1" x14ac:dyDescent="0.4">
      <c r="B46" t="s">
        <v>14</v>
      </c>
      <c r="C46">
        <f>AVERAGE(P62:P66)</f>
        <v>0.8</v>
      </c>
      <c r="D46">
        <f>AVERAGE(Q62:Q66)</f>
        <v>1.2</v>
      </c>
      <c r="E46">
        <f>AVERAGE(R62:R66)</f>
        <v>1</v>
      </c>
      <c r="F46">
        <f>AVERAGE(S62:S66)</f>
        <v>1</v>
      </c>
      <c r="G46">
        <f>AVERAGE(T62:T66)</f>
        <v>2.4</v>
      </c>
      <c r="H46">
        <f>AVERAGE(U62:U66)</f>
        <v>10.4</v>
      </c>
      <c r="N46" s="12"/>
      <c r="O46" s="4" t="s">
        <v>6</v>
      </c>
      <c r="P46" s="5">
        <v>3</v>
      </c>
      <c r="Q46" s="5">
        <v>1</v>
      </c>
      <c r="R46" s="5">
        <v>3</v>
      </c>
      <c r="S46" s="5">
        <v>41</v>
      </c>
      <c r="T46" s="5">
        <v>296</v>
      </c>
      <c r="U46" s="5">
        <v>3259</v>
      </c>
    </row>
    <row r="47" spans="2:21" ht="15" thickTop="1" x14ac:dyDescent="0.35">
      <c r="B47" t="s">
        <v>15</v>
      </c>
      <c r="C47">
        <f>AVERAGE(P67:P71)</f>
        <v>0.8</v>
      </c>
      <c r="D47">
        <f>AVERAGE(Q67:Q71)</f>
        <v>1.2</v>
      </c>
      <c r="E47">
        <f>AVERAGE(R67:R71)</f>
        <v>3.6</v>
      </c>
      <c r="F47">
        <f>AVERAGE(S67:S71)</f>
        <v>12.8</v>
      </c>
      <c r="G47">
        <f>AVERAGE(T67:T71)</f>
        <v>142.6</v>
      </c>
      <c r="H47">
        <f>AVERAGE(U67:U71)</f>
        <v>1334.2</v>
      </c>
      <c r="N47" s="10" t="s">
        <v>11</v>
      </c>
      <c r="O47" s="6" t="s">
        <v>2</v>
      </c>
      <c r="P47" s="7">
        <v>1</v>
      </c>
      <c r="Q47" s="7">
        <v>2</v>
      </c>
      <c r="R47" s="7">
        <v>7</v>
      </c>
      <c r="S47" s="7">
        <v>41</v>
      </c>
      <c r="T47" s="7">
        <v>282</v>
      </c>
      <c r="U47" s="8">
        <v>1232</v>
      </c>
    </row>
    <row r="48" spans="2:21" x14ac:dyDescent="0.35">
      <c r="B48" t="s">
        <v>16</v>
      </c>
      <c r="C48">
        <f>AVERAGE(P72:P76)</f>
        <v>0.8</v>
      </c>
      <c r="D48">
        <f>AVERAGE(Q72:Q76)</f>
        <v>1.2</v>
      </c>
      <c r="E48">
        <f>AVERAGE(R72:R76)</f>
        <v>2.2000000000000002</v>
      </c>
      <c r="F48">
        <f>AVERAGE(S72:S76)</f>
        <v>4.4000000000000004</v>
      </c>
      <c r="G48">
        <f>AVERAGE(T72:T76)</f>
        <v>26.6</v>
      </c>
      <c r="H48">
        <f>AVERAGE(U72:U76)</f>
        <v>317.60000000000002</v>
      </c>
      <c r="N48" s="11"/>
      <c r="O48" s="2" t="s">
        <v>3</v>
      </c>
      <c r="P48" s="8">
        <v>1</v>
      </c>
      <c r="Q48" s="8">
        <v>1</v>
      </c>
      <c r="R48" s="8">
        <v>2</v>
      </c>
      <c r="S48" s="8">
        <v>18</v>
      </c>
      <c r="T48" s="8">
        <v>106</v>
      </c>
      <c r="U48" s="8">
        <v>1165</v>
      </c>
    </row>
    <row r="49" spans="2:21" x14ac:dyDescent="0.35">
      <c r="B49" t="s">
        <v>17</v>
      </c>
      <c r="C49">
        <f>AVERAGE(P77:P81)</f>
        <v>0.8</v>
      </c>
      <c r="D49">
        <f>AVERAGE(Q77:Q81)</f>
        <v>1.2</v>
      </c>
      <c r="E49">
        <f>AVERAGE(R77:R81)</f>
        <v>5.4</v>
      </c>
      <c r="F49">
        <f>AVERAGE(S77:S81)</f>
        <v>3.4</v>
      </c>
      <c r="G49">
        <f>AVERAGE(T77:T81)</f>
        <v>74.599999999999994</v>
      </c>
      <c r="H49">
        <f>AVERAGE(U77:U81)</f>
        <v>1426.6</v>
      </c>
      <c r="N49" s="11"/>
      <c r="O49" s="2" t="s">
        <v>4</v>
      </c>
      <c r="P49" s="8">
        <v>1</v>
      </c>
      <c r="Q49" s="8">
        <v>1</v>
      </c>
      <c r="R49" s="8">
        <v>2</v>
      </c>
      <c r="S49" s="8">
        <v>16</v>
      </c>
      <c r="T49" s="8">
        <v>105</v>
      </c>
      <c r="U49" s="8">
        <v>1178</v>
      </c>
    </row>
    <row r="50" spans="2:21" x14ac:dyDescent="0.35">
      <c r="B50" t="s">
        <v>22</v>
      </c>
      <c r="C50">
        <f>AVERAGE(P82:P86)</f>
        <v>0.8</v>
      </c>
      <c r="D50">
        <f>AVERAGE(Q82:Q86)</f>
        <v>1.4</v>
      </c>
      <c r="E50">
        <f>AVERAGE(R82:R86)</f>
        <v>1.6</v>
      </c>
      <c r="F50">
        <f>AVERAGE(S82:S86)</f>
        <v>3.2</v>
      </c>
      <c r="G50">
        <f>AVERAGE(T82:T86)</f>
        <v>29.6</v>
      </c>
      <c r="H50">
        <f>AVERAGE(U82:U86)</f>
        <v>317.8</v>
      </c>
      <c r="N50" s="11"/>
      <c r="O50" s="2" t="s">
        <v>5</v>
      </c>
      <c r="P50" s="8">
        <v>1</v>
      </c>
      <c r="Q50" s="8">
        <v>1</v>
      </c>
      <c r="R50" s="8">
        <v>1</v>
      </c>
      <c r="S50" s="8">
        <v>10</v>
      </c>
      <c r="T50" s="8">
        <v>107</v>
      </c>
      <c r="U50" s="8">
        <v>1176</v>
      </c>
    </row>
    <row r="51" spans="2:21" ht="15" thickBot="1" x14ac:dyDescent="0.4">
      <c r="N51" s="12"/>
      <c r="O51" s="4" t="s">
        <v>6</v>
      </c>
      <c r="P51" s="5">
        <v>1</v>
      </c>
      <c r="Q51" s="5">
        <v>1</v>
      </c>
      <c r="R51" s="5">
        <v>1</v>
      </c>
      <c r="S51" s="5">
        <v>9</v>
      </c>
      <c r="T51" s="5">
        <v>103</v>
      </c>
      <c r="U51" s="5">
        <v>1185</v>
      </c>
    </row>
    <row r="52" spans="2:21" ht="15" thickTop="1" x14ac:dyDescent="0.35">
      <c r="N52" s="10" t="s">
        <v>12</v>
      </c>
      <c r="O52" s="6" t="s">
        <v>2</v>
      </c>
      <c r="P52" s="7">
        <v>1</v>
      </c>
      <c r="Q52" s="7">
        <v>2</v>
      </c>
      <c r="R52" s="7">
        <v>3</v>
      </c>
      <c r="S52" s="7">
        <v>6</v>
      </c>
      <c r="T52" s="7">
        <v>17</v>
      </c>
      <c r="U52" s="7">
        <v>65</v>
      </c>
    </row>
    <row r="53" spans="2:21" x14ac:dyDescent="0.35">
      <c r="N53" s="11"/>
      <c r="O53" s="2" t="s">
        <v>3</v>
      </c>
      <c r="P53" s="8">
        <v>1</v>
      </c>
      <c r="Q53" s="8">
        <v>0</v>
      </c>
      <c r="R53" s="8">
        <v>2</v>
      </c>
      <c r="S53" s="8">
        <v>2</v>
      </c>
      <c r="T53" s="8">
        <v>11</v>
      </c>
      <c r="U53" s="8">
        <v>23</v>
      </c>
    </row>
    <row r="54" spans="2:21" x14ac:dyDescent="0.35">
      <c r="N54" s="11"/>
      <c r="O54" s="2" t="s">
        <v>4</v>
      </c>
      <c r="P54" s="8">
        <v>0</v>
      </c>
      <c r="Q54" s="8">
        <v>4</v>
      </c>
      <c r="R54" s="8">
        <v>1</v>
      </c>
      <c r="S54" s="8">
        <v>1</v>
      </c>
      <c r="T54" s="8">
        <v>3</v>
      </c>
      <c r="U54" s="8">
        <v>24</v>
      </c>
    </row>
    <row r="55" spans="2:21" x14ac:dyDescent="0.35">
      <c r="N55" s="11"/>
      <c r="O55" s="2" t="s">
        <v>5</v>
      </c>
      <c r="P55" s="8">
        <v>1</v>
      </c>
      <c r="Q55" s="8">
        <v>1</v>
      </c>
      <c r="R55" s="8">
        <v>2</v>
      </c>
      <c r="S55" s="8">
        <v>0</v>
      </c>
      <c r="T55" s="8">
        <v>2</v>
      </c>
      <c r="U55" s="8">
        <v>18</v>
      </c>
    </row>
    <row r="56" spans="2:21" ht="15" thickBot="1" x14ac:dyDescent="0.4">
      <c r="N56" s="12"/>
      <c r="O56" s="4" t="s">
        <v>6</v>
      </c>
      <c r="P56" s="5">
        <v>1</v>
      </c>
      <c r="Q56" s="5">
        <v>0</v>
      </c>
      <c r="R56" s="5">
        <v>2</v>
      </c>
      <c r="S56" s="5">
        <v>1</v>
      </c>
      <c r="T56" s="5">
        <v>2</v>
      </c>
      <c r="U56" s="5">
        <v>17</v>
      </c>
    </row>
    <row r="57" spans="2:21" ht="15" thickTop="1" x14ac:dyDescent="0.35">
      <c r="N57" s="10" t="s">
        <v>13</v>
      </c>
      <c r="O57" s="6" t="s">
        <v>2</v>
      </c>
      <c r="P57" s="7">
        <v>1</v>
      </c>
      <c r="Q57" s="7">
        <v>4</v>
      </c>
      <c r="R57" s="7">
        <v>3</v>
      </c>
      <c r="S57" s="7">
        <v>3</v>
      </c>
      <c r="T57" s="7">
        <v>9</v>
      </c>
      <c r="U57" s="8">
        <v>26</v>
      </c>
    </row>
    <row r="58" spans="2:21" x14ac:dyDescent="0.35">
      <c r="N58" s="11"/>
      <c r="O58" s="2" t="s">
        <v>3</v>
      </c>
      <c r="P58" s="8">
        <v>1</v>
      </c>
      <c r="Q58" s="8">
        <v>1</v>
      </c>
      <c r="R58" s="8">
        <v>1</v>
      </c>
      <c r="S58" s="8">
        <v>2</v>
      </c>
      <c r="T58" s="8">
        <v>2</v>
      </c>
      <c r="U58" s="8">
        <v>16</v>
      </c>
    </row>
    <row r="59" spans="2:21" x14ac:dyDescent="0.35">
      <c r="N59" s="11"/>
      <c r="O59" s="2" t="s">
        <v>4</v>
      </c>
      <c r="P59" s="8">
        <v>1</v>
      </c>
      <c r="Q59" s="8">
        <v>0</v>
      </c>
      <c r="R59" s="8">
        <v>4</v>
      </c>
      <c r="S59" s="8">
        <v>1</v>
      </c>
      <c r="T59" s="8">
        <v>2</v>
      </c>
      <c r="U59" s="8">
        <v>14</v>
      </c>
    </row>
    <row r="60" spans="2:21" x14ac:dyDescent="0.35">
      <c r="N60" s="11"/>
      <c r="O60" s="2" t="s">
        <v>5</v>
      </c>
      <c r="P60" s="8">
        <v>1</v>
      </c>
      <c r="Q60" s="8">
        <v>0</v>
      </c>
      <c r="R60" s="8">
        <v>1</v>
      </c>
      <c r="S60" s="8">
        <v>1</v>
      </c>
      <c r="T60" s="8">
        <v>1</v>
      </c>
      <c r="U60" s="8">
        <v>12</v>
      </c>
    </row>
    <row r="61" spans="2:21" ht="15" thickBot="1" x14ac:dyDescent="0.4">
      <c r="N61" s="12"/>
      <c r="O61" s="4" t="s">
        <v>6</v>
      </c>
      <c r="P61" s="5">
        <v>1</v>
      </c>
      <c r="Q61" s="5">
        <v>0</v>
      </c>
      <c r="R61" s="5">
        <v>0</v>
      </c>
      <c r="S61" s="5">
        <v>1</v>
      </c>
      <c r="T61" s="5">
        <v>2</v>
      </c>
      <c r="U61" s="5">
        <v>13</v>
      </c>
    </row>
    <row r="62" spans="2:21" ht="15" thickTop="1" x14ac:dyDescent="0.35">
      <c r="N62" s="10" t="s">
        <v>14</v>
      </c>
      <c r="O62" s="6" t="s">
        <v>2</v>
      </c>
      <c r="P62" s="7">
        <v>1</v>
      </c>
      <c r="Q62" s="7">
        <v>4</v>
      </c>
      <c r="R62" s="7">
        <v>1</v>
      </c>
      <c r="S62" s="7">
        <v>3</v>
      </c>
      <c r="T62" s="7">
        <v>6</v>
      </c>
      <c r="U62" s="8">
        <v>16</v>
      </c>
    </row>
    <row r="63" spans="2:21" x14ac:dyDescent="0.35">
      <c r="N63" s="11"/>
      <c r="O63" s="2" t="s">
        <v>3</v>
      </c>
      <c r="P63" s="8">
        <v>1</v>
      </c>
      <c r="Q63" s="8">
        <v>0</v>
      </c>
      <c r="R63" s="8">
        <v>1</v>
      </c>
      <c r="S63" s="8">
        <v>0</v>
      </c>
      <c r="T63" s="8">
        <v>2</v>
      </c>
      <c r="U63" s="8">
        <v>11</v>
      </c>
    </row>
    <row r="64" spans="2:21" x14ac:dyDescent="0.35">
      <c r="N64" s="11"/>
      <c r="O64" s="2" t="s">
        <v>4</v>
      </c>
      <c r="P64" s="8">
        <v>1</v>
      </c>
      <c r="Q64" s="8">
        <v>1</v>
      </c>
      <c r="R64" s="8">
        <v>1</v>
      </c>
      <c r="S64" s="8">
        <v>1</v>
      </c>
      <c r="T64" s="8">
        <v>2</v>
      </c>
      <c r="U64" s="8">
        <v>8</v>
      </c>
    </row>
    <row r="65" spans="14:21" x14ac:dyDescent="0.35">
      <c r="N65" s="11"/>
      <c r="O65" s="2" t="s">
        <v>5</v>
      </c>
      <c r="P65" s="8">
        <v>1</v>
      </c>
      <c r="Q65" s="8">
        <v>1</v>
      </c>
      <c r="R65" s="8">
        <v>1</v>
      </c>
      <c r="S65" s="8">
        <v>1</v>
      </c>
      <c r="T65" s="8">
        <v>1</v>
      </c>
      <c r="U65" s="8">
        <v>8</v>
      </c>
    </row>
    <row r="66" spans="14:21" ht="15" thickBot="1" x14ac:dyDescent="0.4">
      <c r="N66" s="12"/>
      <c r="O66" s="4" t="s">
        <v>6</v>
      </c>
      <c r="P66" s="5">
        <v>0</v>
      </c>
      <c r="Q66" s="5">
        <v>0</v>
      </c>
      <c r="R66" s="5">
        <v>1</v>
      </c>
      <c r="S66" s="5">
        <v>0</v>
      </c>
      <c r="T66" s="5">
        <v>1</v>
      </c>
      <c r="U66" s="5">
        <v>9</v>
      </c>
    </row>
    <row r="67" spans="14:21" ht="15" thickTop="1" x14ac:dyDescent="0.35">
      <c r="N67" s="10" t="s">
        <v>15</v>
      </c>
      <c r="O67" s="6" t="s">
        <v>2</v>
      </c>
      <c r="P67" s="7">
        <v>1</v>
      </c>
      <c r="Q67" s="7">
        <v>2</v>
      </c>
      <c r="R67" s="7">
        <v>11</v>
      </c>
      <c r="S67" s="7">
        <v>20</v>
      </c>
      <c r="T67" s="7">
        <v>167</v>
      </c>
      <c r="U67" s="8">
        <v>1387</v>
      </c>
    </row>
    <row r="68" spans="14:21" x14ac:dyDescent="0.35">
      <c r="N68" s="11"/>
      <c r="O68" s="2" t="s">
        <v>3</v>
      </c>
      <c r="P68" s="8">
        <v>1</v>
      </c>
      <c r="Q68" s="8">
        <v>1</v>
      </c>
      <c r="R68" s="8">
        <v>2</v>
      </c>
      <c r="S68" s="8">
        <v>13</v>
      </c>
      <c r="T68" s="8">
        <v>132</v>
      </c>
      <c r="U68" s="8">
        <v>1183</v>
      </c>
    </row>
    <row r="69" spans="14:21" x14ac:dyDescent="0.35">
      <c r="N69" s="11"/>
      <c r="O69" s="2" t="s">
        <v>4</v>
      </c>
      <c r="P69" s="8">
        <v>1</v>
      </c>
      <c r="Q69" s="8">
        <v>1</v>
      </c>
      <c r="R69" s="8">
        <v>1</v>
      </c>
      <c r="S69" s="8">
        <v>11</v>
      </c>
      <c r="T69" s="8">
        <v>141</v>
      </c>
      <c r="U69" s="8">
        <v>1344</v>
      </c>
    </row>
    <row r="70" spans="14:21" x14ac:dyDescent="0.35">
      <c r="N70" s="11"/>
      <c r="O70" s="2" t="s">
        <v>5</v>
      </c>
      <c r="P70" s="8">
        <v>1</v>
      </c>
      <c r="Q70" s="8">
        <v>1</v>
      </c>
      <c r="R70" s="8">
        <v>2</v>
      </c>
      <c r="S70" s="8">
        <v>10</v>
      </c>
      <c r="T70" s="8">
        <v>134</v>
      </c>
      <c r="U70" s="8">
        <v>1384</v>
      </c>
    </row>
    <row r="71" spans="14:21" ht="15" thickBot="1" x14ac:dyDescent="0.4">
      <c r="N71" s="12"/>
      <c r="O71" s="4" t="s">
        <v>6</v>
      </c>
      <c r="P71" s="5">
        <v>0</v>
      </c>
      <c r="Q71" s="5">
        <v>1</v>
      </c>
      <c r="R71" s="5">
        <v>2</v>
      </c>
      <c r="S71" s="5">
        <v>10</v>
      </c>
      <c r="T71" s="5">
        <v>139</v>
      </c>
      <c r="U71" s="5">
        <v>1373</v>
      </c>
    </row>
    <row r="72" spans="14:21" ht="15" thickTop="1" x14ac:dyDescent="0.35">
      <c r="N72" s="10" t="s">
        <v>16</v>
      </c>
      <c r="O72" s="6" t="s">
        <v>2</v>
      </c>
      <c r="P72" s="7">
        <v>1</v>
      </c>
      <c r="Q72" s="7">
        <v>2</v>
      </c>
      <c r="R72" s="7">
        <v>6</v>
      </c>
      <c r="S72" s="7">
        <v>8</v>
      </c>
      <c r="T72" s="7">
        <v>35</v>
      </c>
      <c r="U72" s="8">
        <v>319</v>
      </c>
    </row>
    <row r="73" spans="14:21" x14ac:dyDescent="0.35">
      <c r="N73" s="11"/>
      <c r="O73" s="2" t="s">
        <v>3</v>
      </c>
      <c r="P73" s="8">
        <v>1</v>
      </c>
      <c r="Q73" s="8">
        <v>1</v>
      </c>
      <c r="R73" s="8">
        <v>1</v>
      </c>
      <c r="S73" s="8">
        <v>8</v>
      </c>
      <c r="T73" s="8">
        <v>33</v>
      </c>
      <c r="U73" s="8">
        <v>310</v>
      </c>
    </row>
    <row r="74" spans="14:21" x14ac:dyDescent="0.35">
      <c r="N74" s="11"/>
      <c r="O74" s="2" t="s">
        <v>4</v>
      </c>
      <c r="P74" s="8">
        <v>0</v>
      </c>
      <c r="Q74" s="8">
        <v>1</v>
      </c>
      <c r="R74" s="8">
        <v>1</v>
      </c>
      <c r="S74" s="8">
        <v>2</v>
      </c>
      <c r="T74" s="8">
        <v>18</v>
      </c>
      <c r="U74" s="8">
        <v>350</v>
      </c>
    </row>
    <row r="75" spans="14:21" x14ac:dyDescent="0.35">
      <c r="N75" s="11"/>
      <c r="O75" s="2" t="s">
        <v>5</v>
      </c>
      <c r="P75" s="8">
        <v>1</v>
      </c>
      <c r="Q75" s="8">
        <v>1</v>
      </c>
      <c r="R75" s="8">
        <v>1</v>
      </c>
      <c r="S75" s="8">
        <v>2</v>
      </c>
      <c r="T75" s="8">
        <v>18</v>
      </c>
      <c r="U75" s="8">
        <v>306</v>
      </c>
    </row>
    <row r="76" spans="14:21" ht="15" thickBot="1" x14ac:dyDescent="0.4">
      <c r="N76" s="12"/>
      <c r="O76" s="4" t="s">
        <v>6</v>
      </c>
      <c r="P76" s="5">
        <v>1</v>
      </c>
      <c r="Q76" s="5">
        <v>1</v>
      </c>
      <c r="R76" s="5">
        <v>2</v>
      </c>
      <c r="S76" s="5">
        <v>2</v>
      </c>
      <c r="T76" s="5">
        <v>29</v>
      </c>
      <c r="U76" s="5">
        <v>303</v>
      </c>
    </row>
    <row r="77" spans="14:21" ht="15" thickTop="1" x14ac:dyDescent="0.35">
      <c r="N77" s="10" t="s">
        <v>17</v>
      </c>
      <c r="O77" s="6" t="s">
        <v>2</v>
      </c>
      <c r="P77" s="7">
        <v>1</v>
      </c>
      <c r="Q77" s="7">
        <v>4</v>
      </c>
      <c r="R77" s="7">
        <v>5</v>
      </c>
      <c r="S77" s="7">
        <v>6</v>
      </c>
      <c r="T77" s="7">
        <v>75</v>
      </c>
      <c r="U77" s="8">
        <v>1438</v>
      </c>
    </row>
    <row r="78" spans="14:21" x14ac:dyDescent="0.35">
      <c r="N78" s="11"/>
      <c r="O78" s="2" t="s">
        <v>3</v>
      </c>
      <c r="P78" s="8">
        <v>1</v>
      </c>
      <c r="Q78" s="8">
        <v>0</v>
      </c>
      <c r="R78" s="8">
        <v>2</v>
      </c>
      <c r="S78" s="8">
        <v>6</v>
      </c>
      <c r="T78" s="8">
        <v>99</v>
      </c>
      <c r="U78" s="8">
        <v>1419</v>
      </c>
    </row>
    <row r="79" spans="14:21" x14ac:dyDescent="0.35">
      <c r="N79" s="11"/>
      <c r="O79" s="2" t="s">
        <v>4</v>
      </c>
      <c r="P79" s="8">
        <v>1</v>
      </c>
      <c r="Q79" s="8">
        <v>1</v>
      </c>
      <c r="R79" s="8">
        <v>2</v>
      </c>
      <c r="S79" s="8">
        <v>2</v>
      </c>
      <c r="T79" s="8">
        <v>90</v>
      </c>
      <c r="U79" s="8">
        <v>1445</v>
      </c>
    </row>
    <row r="80" spans="14:21" x14ac:dyDescent="0.35">
      <c r="N80" s="11"/>
      <c r="O80" s="2" t="s">
        <v>5</v>
      </c>
      <c r="P80" s="8">
        <v>1</v>
      </c>
      <c r="Q80" s="8">
        <v>1</v>
      </c>
      <c r="R80" s="8">
        <v>8</v>
      </c>
      <c r="S80" s="8">
        <v>1</v>
      </c>
      <c r="T80" s="8">
        <v>57</v>
      </c>
      <c r="U80" s="8">
        <v>1416</v>
      </c>
    </row>
    <row r="81" spans="14:21" ht="15" thickBot="1" x14ac:dyDescent="0.4">
      <c r="N81" s="12"/>
      <c r="O81" s="4" t="s">
        <v>6</v>
      </c>
      <c r="P81" s="5">
        <v>0</v>
      </c>
      <c r="Q81" s="5">
        <v>0</v>
      </c>
      <c r="R81" s="5">
        <v>10</v>
      </c>
      <c r="S81" s="5">
        <v>2</v>
      </c>
      <c r="T81" s="5">
        <v>52</v>
      </c>
      <c r="U81" s="5">
        <v>1415</v>
      </c>
    </row>
    <row r="82" spans="14:21" ht="15" thickTop="1" x14ac:dyDescent="0.35">
      <c r="N82" s="10" t="s">
        <v>22</v>
      </c>
      <c r="O82" s="6" t="s">
        <v>2</v>
      </c>
      <c r="P82" s="7">
        <v>2</v>
      </c>
      <c r="Q82" s="7">
        <v>4</v>
      </c>
      <c r="R82" s="7">
        <v>3</v>
      </c>
      <c r="S82" s="7">
        <v>6</v>
      </c>
      <c r="T82" s="7">
        <v>40</v>
      </c>
      <c r="U82" s="8">
        <v>322</v>
      </c>
    </row>
    <row r="83" spans="14:21" x14ac:dyDescent="0.35">
      <c r="N83" s="11"/>
      <c r="O83" s="2" t="s">
        <v>3</v>
      </c>
      <c r="P83" s="8">
        <v>1</v>
      </c>
      <c r="Q83" s="8">
        <v>0</v>
      </c>
      <c r="R83" s="8">
        <v>2</v>
      </c>
      <c r="S83" s="8">
        <v>4</v>
      </c>
      <c r="T83" s="8">
        <v>42</v>
      </c>
      <c r="U83" s="8">
        <v>359</v>
      </c>
    </row>
    <row r="84" spans="14:21" x14ac:dyDescent="0.35">
      <c r="N84" s="11"/>
      <c r="O84" s="2" t="s">
        <v>4</v>
      </c>
      <c r="P84" s="8">
        <v>0</v>
      </c>
      <c r="Q84" s="8">
        <v>1</v>
      </c>
      <c r="R84" s="8">
        <v>1</v>
      </c>
      <c r="S84" s="8">
        <v>2</v>
      </c>
      <c r="T84" s="8">
        <v>23</v>
      </c>
      <c r="U84" s="8">
        <v>300</v>
      </c>
    </row>
    <row r="85" spans="14:21" x14ac:dyDescent="0.35">
      <c r="N85" s="11"/>
      <c r="O85" s="2" t="s">
        <v>5</v>
      </c>
      <c r="P85" s="8">
        <v>1</v>
      </c>
      <c r="Q85" s="8">
        <v>1</v>
      </c>
      <c r="R85" s="8">
        <v>1</v>
      </c>
      <c r="S85" s="8">
        <v>2</v>
      </c>
      <c r="T85" s="8">
        <v>21</v>
      </c>
      <c r="U85" s="8">
        <v>301</v>
      </c>
    </row>
    <row r="86" spans="14:21" ht="15" thickBot="1" x14ac:dyDescent="0.4">
      <c r="N86" s="12"/>
      <c r="O86" s="4" t="s">
        <v>6</v>
      </c>
      <c r="P86" s="5">
        <v>0</v>
      </c>
      <c r="Q86" s="5">
        <v>1</v>
      </c>
      <c r="R86" s="5">
        <v>1</v>
      </c>
      <c r="S86" s="5">
        <v>2</v>
      </c>
      <c r="T86" s="5">
        <v>22</v>
      </c>
      <c r="U86" s="5">
        <v>307</v>
      </c>
    </row>
    <row r="87" spans="14:21" ht="15" thickTop="1" x14ac:dyDescent="0.35">
      <c r="P87" s="8"/>
    </row>
  </sheetData>
  <mergeCells count="20">
    <mergeCell ref="C33:H33"/>
    <mergeCell ref="N72:N76"/>
    <mergeCell ref="N77:N81"/>
    <mergeCell ref="B1:B4"/>
    <mergeCell ref="N82:N86"/>
    <mergeCell ref="N32:N36"/>
    <mergeCell ref="D1:I2"/>
    <mergeCell ref="N52:N56"/>
    <mergeCell ref="P5:T5"/>
    <mergeCell ref="N7:N11"/>
    <mergeCell ref="N17:N21"/>
    <mergeCell ref="N27:N31"/>
    <mergeCell ref="N37:N41"/>
    <mergeCell ref="N42:N46"/>
    <mergeCell ref="N47:N51"/>
    <mergeCell ref="N12:N16"/>
    <mergeCell ref="N22:N26"/>
    <mergeCell ref="N57:N61"/>
    <mergeCell ref="N62:N66"/>
    <mergeCell ref="N67:N7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Aashish Bharadwaj</dc:creator>
  <cp:lastModifiedBy>Aashish Bharadwaj</cp:lastModifiedBy>
  <dcterms:created xsi:type="dcterms:W3CDTF">2018-03-07T00:13:06Z</dcterms:created>
  <dcterms:modified xsi:type="dcterms:W3CDTF">2018-03-08T01:29:43Z</dcterms:modified>
</cp:coreProperties>
</file>