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9BBA6C11-FD75-43E4-9376-023244B137FD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8" i="1" l="1"/>
  <c r="E38" i="1"/>
  <c r="F38" i="1"/>
  <c r="D39" i="1"/>
  <c r="E39" i="1"/>
  <c r="D40" i="1"/>
  <c r="E40" i="1"/>
  <c r="F40" i="1"/>
  <c r="D41" i="1"/>
  <c r="E41" i="1"/>
  <c r="F41" i="1"/>
  <c r="G41" i="1"/>
  <c r="H41" i="1"/>
  <c r="D42" i="1"/>
  <c r="E42" i="1"/>
  <c r="F42" i="1"/>
  <c r="D43" i="1"/>
  <c r="E43" i="1"/>
  <c r="F43" i="1"/>
  <c r="D44" i="1"/>
  <c r="E44" i="1"/>
  <c r="F44" i="1"/>
  <c r="D45" i="1"/>
  <c r="E45" i="1"/>
  <c r="F45" i="1"/>
  <c r="G45" i="1"/>
  <c r="H45" i="1"/>
  <c r="D46" i="1"/>
  <c r="E46" i="1"/>
  <c r="F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D61" i="1"/>
  <c r="E61" i="1"/>
  <c r="F61" i="1"/>
  <c r="D62" i="1"/>
  <c r="E62" i="1"/>
  <c r="F62" i="1"/>
  <c r="C62" i="1"/>
  <c r="C61" i="1"/>
  <c r="C60" i="1"/>
  <c r="C59" i="1"/>
  <c r="C58" i="1"/>
  <c r="C57" i="1"/>
  <c r="C56" i="1"/>
  <c r="C54" i="1"/>
  <c r="C55" i="1"/>
  <c r="C53" i="1"/>
  <c r="C52" i="1"/>
  <c r="C51" i="1"/>
  <c r="C50" i="1"/>
  <c r="C49" i="1"/>
  <c r="C48" i="1" l="1"/>
  <c r="C47" i="1"/>
  <c r="C46" i="1"/>
  <c r="C45" i="1"/>
  <c r="C44" i="1"/>
  <c r="C43" i="1"/>
  <c r="C42" i="1"/>
  <c r="C38" i="1"/>
  <c r="C39" i="1"/>
  <c r="C41" i="1"/>
  <c r="C40" i="1"/>
  <c r="D36" i="1" l="1"/>
  <c r="E36" i="1"/>
  <c r="F36" i="1"/>
  <c r="G36" i="1"/>
  <c r="H36" i="1"/>
  <c r="C36" i="1"/>
</calcChain>
</file>

<file path=xl/sharedStrings.xml><?xml version="1.0" encoding="utf-8"?>
<sst xmlns="http://schemas.openxmlformats.org/spreadsheetml/2006/main" count="332" uniqueCount="36">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</sst>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2" xfId="0" applyFill="1" applyBorder="1"/>
    <xf numFmtId="0" fontId="0" fillId="0" borderId="0" xfId="0" applyAlignment="1">
      <alignment horizontal="left" vertical="top" wrapText="1"/>
    </xf>
    <xf numFmtId="0" fontId="0" fillId="0" borderId="7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68578480354408E-2"/>
          <c:y val="0.37139479082797267"/>
          <c:w val="0.88081389386530395"/>
          <c:h val="0.52339586791518633"/>
        </c:manualLayout>
      </c:layout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Slow Sort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14.8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97-4DEB-AA01-7755E50130A7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Cycle Sort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1.4</c:v>
                </c:pt>
                <c:pt idx="1">
                  <c:v>4.4000000000000004</c:v>
                </c:pt>
                <c:pt idx="2">
                  <c:v>247.6</c:v>
                </c:pt>
                <c:pt idx="3">
                  <c:v>24938.6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97-4DEB-AA01-7755E50130A7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Stooge Sort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1.8</c:v>
                </c:pt>
                <c:pt idx="1">
                  <c:v>211.2</c:v>
                </c:pt>
                <c:pt idx="2">
                  <c:v>143820.6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97-4DEB-AA01-7755E50130A7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97-4DEB-AA01-7755E50130A7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Heap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497-4DEB-AA01-7755E50130A7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Bubble Sort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497-4DEB-AA01-7755E50130A7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114.6</c:v>
                </c:pt>
                <c:pt idx="3">
                  <c:v>12884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497-4DEB-AA01-7755E50130A7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Odd-Even Sort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99.2</c:v>
                </c:pt>
                <c:pt idx="3">
                  <c:v>10845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497-4DEB-AA01-7755E50130A7}"/>
            </c:ext>
          </c:extLst>
        </c:ser>
        <c:ser>
          <c:idx val="8"/>
          <c:order val="8"/>
          <c:tx>
            <c:strRef>
              <c:f>Sheet1!$B$45</c:f>
              <c:strCache>
                <c:ptCount val="1"/>
                <c:pt idx="0">
                  <c:v>Comb Sort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497-4DEB-AA01-7755E50130A7}"/>
            </c:ext>
          </c:extLst>
        </c:ser>
        <c:ser>
          <c:idx val="9"/>
          <c:order val="9"/>
          <c:tx>
            <c:strRef>
              <c:f>Sheet1!$B$46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497-4DEB-AA01-7755E50130A7}"/>
            </c:ext>
          </c:extLst>
        </c:ser>
        <c:ser>
          <c:idx val="10"/>
          <c:order val="10"/>
          <c:tx>
            <c:strRef>
              <c:f>Sheet1!$B$47</c:f>
              <c:strCache>
                <c:ptCount val="1"/>
                <c:pt idx="0">
                  <c:v>Shell Sort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497-4DEB-AA01-7755E50130A7}"/>
            </c:ext>
          </c:extLst>
        </c:ser>
        <c:ser>
          <c:idx val="11"/>
          <c:order val="11"/>
          <c:tx>
            <c:strRef>
              <c:f>Sheet1!$B$48</c:f>
              <c:strCache>
                <c:ptCount val="1"/>
                <c:pt idx="0">
                  <c:v>Quick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497-4DEB-AA01-7755E50130A7}"/>
            </c:ext>
          </c:extLst>
        </c:ser>
        <c:ser>
          <c:idx val="12"/>
          <c:order val="12"/>
          <c:tx>
            <c:strRef>
              <c:f>Sheet1!$B$49</c:f>
              <c:strCache>
                <c:ptCount val="1"/>
                <c:pt idx="0">
                  <c:v>Merge Sort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497-4DEB-AA01-7755E50130A7}"/>
            </c:ext>
          </c:extLst>
        </c:ser>
        <c:ser>
          <c:idx val="13"/>
          <c:order val="13"/>
          <c:tx>
            <c:strRef>
              <c:f>Sheet1!$B$50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497-4DEB-AA01-7755E50130A7}"/>
            </c:ext>
          </c:extLst>
        </c:ser>
        <c:ser>
          <c:idx val="14"/>
          <c:order val="14"/>
          <c:tx>
            <c:strRef>
              <c:f>Sheet1!$B$51</c:f>
              <c:strCache>
                <c:ptCount val="1"/>
                <c:pt idx="0">
                  <c:v>Trump Sort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497-4DEB-AA01-7755E50130A7}"/>
            </c:ext>
          </c:extLst>
        </c:ser>
        <c:ser>
          <c:idx val="15"/>
          <c:order val="15"/>
          <c:tx>
            <c:strRef>
              <c:f>Sheet1!$B$52</c:f>
              <c:strCache>
                <c:ptCount val="1"/>
                <c:pt idx="0">
                  <c:v>Bernie Sort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497-4DEB-AA01-7755E50130A7}"/>
            </c:ext>
          </c:extLst>
        </c:ser>
        <c:ser>
          <c:idx val="16"/>
          <c:order val="16"/>
          <c:tx>
            <c:strRef>
              <c:f>Sheet1!$B$53</c:f>
              <c:strCache>
                <c:ptCount val="1"/>
                <c:pt idx="0">
                  <c:v>Hillary Sort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497-4DEB-AA01-7755E50130A7}"/>
            </c:ext>
          </c:extLst>
        </c:ser>
        <c:ser>
          <c:idx val="17"/>
          <c:order val="17"/>
          <c:tx>
            <c:strRef>
              <c:f>Sheet1!$B$54</c:f>
              <c:strCache>
                <c:ptCount val="1"/>
                <c:pt idx="0">
                  <c:v>Gravity/Bead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Sheet1!$C$54:$H$54</c:f>
              <c:numCache>
                <c:formatCode>General</c:formatCode>
                <c:ptCount val="6"/>
                <c:pt idx="0">
                  <c:v>1.6</c:v>
                </c:pt>
                <c:pt idx="1">
                  <c:v>1.2</c:v>
                </c:pt>
                <c:pt idx="2">
                  <c:v>2.8</c:v>
                </c:pt>
                <c:pt idx="3">
                  <c:v>4532.2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D497-4DEB-AA01-7755E50130A7}"/>
            </c:ext>
          </c:extLst>
        </c:ser>
        <c:ser>
          <c:idx val="18"/>
          <c:order val="18"/>
          <c:tx>
            <c:strRef>
              <c:f>Sheet1!$B$55</c:f>
              <c:strCache>
                <c:ptCount val="1"/>
                <c:pt idx="0">
                  <c:v>Radix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D497-4DEB-AA01-7755E50130A7}"/>
            </c:ext>
          </c:extLst>
        </c:ser>
        <c:ser>
          <c:idx val="19"/>
          <c:order val="19"/>
          <c:tx>
            <c:strRef>
              <c:f>Sheet1!$B$56</c:f>
              <c:strCache>
                <c:ptCount val="1"/>
                <c:pt idx="0">
                  <c:v>Bucket Sort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D497-4DEB-AA01-7755E50130A7}"/>
            </c:ext>
          </c:extLst>
        </c:ser>
        <c:ser>
          <c:idx val="20"/>
          <c:order val="20"/>
          <c:tx>
            <c:strRef>
              <c:f>Sheet1!$B$57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Sheet1!$C$57:$H$57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D497-4DEB-AA01-7755E50130A7}"/>
            </c:ext>
          </c:extLst>
        </c:ser>
        <c:ser>
          <c:idx val="21"/>
          <c:order val="21"/>
          <c:tx>
            <c:strRef>
              <c:f>Sheet1!$B$58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Sheet1!$C$58:$H$58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D497-4DEB-AA01-7755E50130A7}"/>
            </c:ext>
          </c:extLst>
        </c:ser>
        <c:ser>
          <c:idx val="22"/>
          <c:order val="22"/>
          <c:tx>
            <c:strRef>
              <c:f>Sheet1!$B$59</c:f>
              <c:strCache>
                <c:ptCount val="1"/>
                <c:pt idx="0">
                  <c:v>Aashish Sort 1</c:v>
                </c:pt>
              </c:strCache>
            </c:strRef>
          </c:tx>
          <c:spPr>
            <a:ln w="254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Sheet1!$C$59:$H$59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15.8</c:v>
                </c:pt>
                <c:pt idx="3">
                  <c:v>68.599999999999994</c:v>
                </c:pt>
                <c:pt idx="4">
                  <c:v>847.8</c:v>
                </c:pt>
                <c:pt idx="5">
                  <c:v>7641.8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D497-4DEB-AA01-7755E50130A7}"/>
            </c:ext>
          </c:extLst>
        </c:ser>
        <c:ser>
          <c:idx val="23"/>
          <c:order val="23"/>
          <c:tx>
            <c:strRef>
              <c:f>Sheet1!$B$60</c:f>
              <c:strCache>
                <c:ptCount val="1"/>
                <c:pt idx="0">
                  <c:v>Aashish Sort 2</c:v>
                </c:pt>
              </c:strCache>
            </c:strRef>
          </c:tx>
          <c:spPr>
            <a:ln w="254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Sheet1!$C$60:$H$60</c:f>
              <c:numCache>
                <c:formatCode>General</c:formatCode>
                <c:ptCount val="6"/>
                <c:pt idx="0">
                  <c:v>2.4</c:v>
                </c:pt>
                <c:pt idx="1">
                  <c:v>57.6</c:v>
                </c:pt>
                <c:pt idx="2">
                  <c:v>46688.800000000003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D497-4DEB-AA01-7755E50130A7}"/>
            </c:ext>
          </c:extLst>
        </c:ser>
        <c:ser>
          <c:idx val="24"/>
          <c:order val="24"/>
          <c:tx>
            <c:strRef>
              <c:f>Sheet1!$B$61</c:f>
              <c:strCache>
                <c:ptCount val="1"/>
                <c:pt idx="0">
                  <c:v>Aashish Sort 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Sheet1!$C$61:$H$61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102.4</c:v>
                </c:pt>
                <c:pt idx="3">
                  <c:v>7046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D497-4DEB-AA01-7755E50130A7}"/>
            </c:ext>
          </c:extLst>
        </c:ser>
        <c:ser>
          <c:idx val="25"/>
          <c:order val="25"/>
          <c:tx>
            <c:strRef>
              <c:f>Sheet1!$B$62</c:f>
              <c:strCache>
                <c:ptCount val="1"/>
                <c:pt idx="0">
                  <c:v>Aashish Sort 4</c:v>
                </c:pt>
              </c:strCache>
            </c:strRef>
          </c:tx>
          <c:spPr>
            <a:ln w="127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Sheet1!$C$62:$H$62</c:f>
              <c:numCache>
                <c:formatCode>General</c:formatCode>
                <c:ptCount val="6"/>
                <c:pt idx="0">
                  <c:v>1.6</c:v>
                </c:pt>
                <c:pt idx="1">
                  <c:v>5.2</c:v>
                </c:pt>
                <c:pt idx="2">
                  <c:v>240.2</c:v>
                </c:pt>
                <c:pt idx="3">
                  <c:v>24778.799999999999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D497-4DEB-AA01-7755E501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36143"/>
        <c:axId val="1318478671"/>
      </c:lineChart>
      <c:catAx>
        <c:axId val="14557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915932562481313"/>
              <c:y val="0.931594705040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78671"/>
        <c:crosses val="autoZero"/>
        <c:auto val="1"/>
        <c:lblAlgn val="ctr"/>
        <c:lblOffset val="100"/>
        <c:noMultiLvlLbl val="0"/>
      </c:catAx>
      <c:valAx>
        <c:axId val="1318478671"/>
        <c:scaling>
          <c:logBase val="2"/>
          <c:orientation val="minMax"/>
          <c:max val="1024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6143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85480</xdr:colOff>
      <xdr:row>4</xdr:row>
      <xdr:rowOff>24424</xdr:rowOff>
    </xdr:from>
    <xdr:to>
      <xdr:col>11</xdr:col>
      <xdr:colOff>43682</xdr:colOff>
      <xdr:row>31</xdr:row>
      <xdr:rowOff>37122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C777E-8ABA-440B-ABC1-29F0EEE3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65"/>
  <sheetViews>
    <sheetView tabSelected="1" topLeftCell="E1" zoomScale="86" zoomScaleNormal="104" workbookViewId="0">
      <selection activeCell="L21" sqref="L21"/>
    </sheetView>
  </sheetViews>
  <sheetFormatPr defaultRowHeight="14.5" x14ac:dyDescent="0.35"/>
  <cols>
    <col min="2" max="2" width="14.81640625" bestFit="1" customWidth="1"/>
    <col min="7" max="7" width="9.81640625" bestFit="1" customWidth="1"/>
    <col min="8" max="8" width="10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8" t="s">
        <v>24</v>
      </c>
      <c r="D1" s="19" t="s">
        <v>18</v>
      </c>
      <c r="E1" s="19"/>
      <c r="F1" s="19"/>
      <c r="G1" s="19"/>
      <c r="H1" s="19"/>
      <c r="I1" s="19"/>
      <c r="J1" s="11"/>
      <c r="K1" s="11"/>
      <c r="L1" s="11"/>
      <c r="M1" s="11"/>
    </row>
    <row r="2" spans="2:21" x14ac:dyDescent="0.35">
      <c r="B2" s="18"/>
      <c r="D2" s="19"/>
      <c r="E2" s="19"/>
      <c r="F2" s="19"/>
      <c r="G2" s="19"/>
      <c r="H2" s="19"/>
      <c r="I2" s="19"/>
      <c r="J2" s="11"/>
      <c r="K2" s="11"/>
      <c r="L2" s="11"/>
      <c r="M2" s="11"/>
    </row>
    <row r="3" spans="2:21" x14ac:dyDescent="0.35">
      <c r="B3" s="18"/>
    </row>
    <row r="4" spans="2:21" x14ac:dyDescent="0.35">
      <c r="B4" s="18"/>
      <c r="N4" s="10"/>
      <c r="O4" s="3"/>
      <c r="P4" s="15" t="s">
        <v>0</v>
      </c>
      <c r="Q4" s="15"/>
      <c r="R4" s="15"/>
      <c r="S4" s="15"/>
      <c r="T4" s="15"/>
    </row>
    <row r="5" spans="2:21" x14ac:dyDescent="0.35">
      <c r="B5" s="13"/>
      <c r="N5" s="3"/>
      <c r="O5" s="3"/>
      <c r="P5" s="1">
        <v>100</v>
      </c>
      <c r="Q5" s="1">
        <v>1000</v>
      </c>
      <c r="R5" s="1">
        <v>10000</v>
      </c>
      <c r="S5" s="1">
        <v>100000</v>
      </c>
      <c r="T5" s="1">
        <v>1000000</v>
      </c>
      <c r="U5" s="1">
        <v>10000000</v>
      </c>
    </row>
    <row r="6" spans="2:21" x14ac:dyDescent="0.35">
      <c r="B6" s="13"/>
      <c r="N6" s="16" t="s">
        <v>26</v>
      </c>
      <c r="O6" s="2" t="s">
        <v>2</v>
      </c>
      <c r="P6" s="3">
        <v>18</v>
      </c>
      <c r="Q6" s="3" t="s">
        <v>23</v>
      </c>
      <c r="R6" s="3" t="s">
        <v>23</v>
      </c>
      <c r="S6" s="3" t="s">
        <v>23</v>
      </c>
      <c r="T6" s="3" t="s">
        <v>23</v>
      </c>
      <c r="U6" s="3" t="s">
        <v>23</v>
      </c>
    </row>
    <row r="7" spans="2:21" x14ac:dyDescent="0.35">
      <c r="B7" s="13"/>
      <c r="N7" s="16"/>
      <c r="O7" s="2" t="s">
        <v>3</v>
      </c>
      <c r="P7" s="3">
        <v>14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B8" s="13"/>
      <c r="N8" s="16"/>
      <c r="O8" s="2" t="s">
        <v>4</v>
      </c>
      <c r="P8" s="8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s="13"/>
      <c r="N9" s="16"/>
      <c r="O9" s="12" t="s">
        <v>5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ht="15" thickBot="1" x14ac:dyDescent="0.4">
      <c r="B10" s="13"/>
      <c r="N10" s="17"/>
      <c r="O10" s="4" t="s">
        <v>6</v>
      </c>
      <c r="P10" s="5">
        <v>14</v>
      </c>
      <c r="Q10" s="5" t="s">
        <v>23</v>
      </c>
      <c r="R10" s="5" t="s">
        <v>23</v>
      </c>
      <c r="S10" s="5" t="s">
        <v>23</v>
      </c>
      <c r="T10" s="5" t="s">
        <v>23</v>
      </c>
      <c r="U10" s="5" t="s">
        <v>23</v>
      </c>
    </row>
    <row r="11" spans="2:21" ht="15" thickTop="1" x14ac:dyDescent="0.35">
      <c r="B11" s="13"/>
      <c r="N11" s="16" t="s">
        <v>27</v>
      </c>
      <c r="O11" s="12" t="s">
        <v>2</v>
      </c>
      <c r="P11" s="8">
        <v>2</v>
      </c>
      <c r="Q11">
        <v>9</v>
      </c>
      <c r="R11">
        <v>277</v>
      </c>
      <c r="S11">
        <v>26488</v>
      </c>
      <c r="T11" s="3" t="s">
        <v>23</v>
      </c>
      <c r="U11" s="3" t="s">
        <v>23</v>
      </c>
    </row>
    <row r="12" spans="2:21" x14ac:dyDescent="0.35">
      <c r="B12" s="13"/>
      <c r="N12" s="16"/>
      <c r="O12" s="12" t="s">
        <v>3</v>
      </c>
      <c r="P12" s="8">
        <v>1</v>
      </c>
      <c r="Q12">
        <v>4</v>
      </c>
      <c r="R12">
        <v>258</v>
      </c>
      <c r="S12">
        <v>26815</v>
      </c>
      <c r="T12" s="3" t="s">
        <v>23</v>
      </c>
      <c r="U12" s="3" t="s">
        <v>23</v>
      </c>
    </row>
    <row r="13" spans="2:21" x14ac:dyDescent="0.35">
      <c r="B13" s="13"/>
      <c r="N13" s="16"/>
      <c r="O13" s="12" t="s">
        <v>4</v>
      </c>
      <c r="P13" s="8">
        <v>2</v>
      </c>
      <c r="Q13">
        <v>3</v>
      </c>
      <c r="R13">
        <v>233</v>
      </c>
      <c r="S13">
        <v>23822</v>
      </c>
      <c r="T13" s="3" t="s">
        <v>23</v>
      </c>
      <c r="U13" s="3" t="s">
        <v>23</v>
      </c>
    </row>
    <row r="14" spans="2:21" x14ac:dyDescent="0.35">
      <c r="B14" s="13"/>
      <c r="N14" s="16"/>
      <c r="O14" s="12" t="s">
        <v>5</v>
      </c>
      <c r="P14" s="8">
        <v>1</v>
      </c>
      <c r="Q14">
        <v>3</v>
      </c>
      <c r="R14">
        <v>234</v>
      </c>
      <c r="S14">
        <v>23903</v>
      </c>
      <c r="T14" s="3" t="s">
        <v>23</v>
      </c>
      <c r="U14" s="3" t="s">
        <v>23</v>
      </c>
    </row>
    <row r="15" spans="2:21" ht="15" thickBot="1" x14ac:dyDescent="0.4">
      <c r="B15" s="13"/>
      <c r="N15" s="17"/>
      <c r="O15" s="4" t="s">
        <v>6</v>
      </c>
      <c r="P15" s="5">
        <v>1</v>
      </c>
      <c r="Q15" s="5">
        <v>3</v>
      </c>
      <c r="R15" s="5">
        <v>236</v>
      </c>
      <c r="S15" s="5">
        <v>23665</v>
      </c>
      <c r="T15" s="5" t="s">
        <v>23</v>
      </c>
      <c r="U15" s="5" t="s">
        <v>23</v>
      </c>
    </row>
    <row r="16" spans="2:21" ht="15" thickTop="1" x14ac:dyDescent="0.35">
      <c r="B16" s="13"/>
      <c r="N16" s="16" t="s">
        <v>28</v>
      </c>
      <c r="O16" s="2" t="s">
        <v>2</v>
      </c>
      <c r="P16" s="8">
        <v>4</v>
      </c>
      <c r="Q16" s="8">
        <v>159</v>
      </c>
      <c r="R16" s="8">
        <v>113354</v>
      </c>
      <c r="S16" s="3" t="s">
        <v>23</v>
      </c>
      <c r="T16" s="3" t="s">
        <v>23</v>
      </c>
      <c r="U16" s="3" t="s">
        <v>23</v>
      </c>
    </row>
    <row r="17" spans="2:21" x14ac:dyDescent="0.35">
      <c r="B17" s="13"/>
      <c r="N17" s="16"/>
      <c r="O17" s="2" t="s">
        <v>3</v>
      </c>
      <c r="P17" s="8">
        <v>1</v>
      </c>
      <c r="Q17" s="8">
        <v>220</v>
      </c>
      <c r="R17" s="8">
        <v>155473</v>
      </c>
      <c r="S17" s="3" t="s">
        <v>23</v>
      </c>
      <c r="T17" s="3" t="s">
        <v>23</v>
      </c>
      <c r="U17" s="3" t="s">
        <v>23</v>
      </c>
    </row>
    <row r="18" spans="2:21" x14ac:dyDescent="0.35">
      <c r="B18" s="13"/>
      <c r="N18" s="16"/>
      <c r="O18" s="2" t="s">
        <v>4</v>
      </c>
      <c r="P18" s="8">
        <v>2</v>
      </c>
      <c r="Q18" s="8">
        <v>226</v>
      </c>
      <c r="R18" s="8">
        <v>153142</v>
      </c>
      <c r="S18" s="3" t="s">
        <v>23</v>
      </c>
      <c r="T18" s="3" t="s">
        <v>23</v>
      </c>
      <c r="U18" s="3" t="s">
        <v>23</v>
      </c>
    </row>
    <row r="19" spans="2:21" x14ac:dyDescent="0.35">
      <c r="B19" s="13"/>
      <c r="N19" s="16"/>
      <c r="O19" s="12" t="s">
        <v>5</v>
      </c>
      <c r="P19" s="8">
        <v>1</v>
      </c>
      <c r="Q19" s="8">
        <v>228</v>
      </c>
      <c r="R19" s="8">
        <v>147810</v>
      </c>
      <c r="S19" s="3" t="s">
        <v>23</v>
      </c>
      <c r="T19" s="3" t="s">
        <v>23</v>
      </c>
      <c r="U19" s="3" t="s">
        <v>23</v>
      </c>
    </row>
    <row r="20" spans="2:21" ht="15" thickBot="1" x14ac:dyDescent="0.4">
      <c r="B20" s="13"/>
      <c r="N20" s="17"/>
      <c r="O20" s="4" t="s">
        <v>6</v>
      </c>
      <c r="P20" s="5">
        <v>1</v>
      </c>
      <c r="Q20" s="5">
        <v>223</v>
      </c>
      <c r="R20" s="5">
        <v>149324</v>
      </c>
      <c r="S20" s="5" t="s">
        <v>23</v>
      </c>
      <c r="T20" s="5" t="s">
        <v>23</v>
      </c>
      <c r="U20" s="5" t="s">
        <v>23</v>
      </c>
    </row>
    <row r="21" spans="2:21" ht="15" thickTop="1" x14ac:dyDescent="0.35">
      <c r="B21" s="13"/>
      <c r="N21" s="16" t="s">
        <v>1</v>
      </c>
      <c r="O21" s="2" t="s">
        <v>2</v>
      </c>
      <c r="P21" s="3">
        <v>2</v>
      </c>
      <c r="Q21" s="3">
        <v>5</v>
      </c>
      <c r="R21" s="3">
        <v>78</v>
      </c>
      <c r="S21" s="8">
        <v>5775</v>
      </c>
      <c r="T21" s="3" t="s">
        <v>23</v>
      </c>
      <c r="U21" s="3" t="s">
        <v>23</v>
      </c>
    </row>
    <row r="22" spans="2:21" x14ac:dyDescent="0.35">
      <c r="B22" s="13"/>
      <c r="N22" s="16"/>
      <c r="O22" s="2" t="s">
        <v>3</v>
      </c>
      <c r="P22" s="3">
        <v>1</v>
      </c>
      <c r="Q22" s="3">
        <v>2</v>
      </c>
      <c r="R22" s="3">
        <v>76</v>
      </c>
      <c r="S22" s="8">
        <v>5828</v>
      </c>
      <c r="T22" s="3" t="s">
        <v>23</v>
      </c>
      <c r="U22" s="3" t="s">
        <v>23</v>
      </c>
    </row>
    <row r="23" spans="2:21" x14ac:dyDescent="0.35">
      <c r="B23" s="13"/>
      <c r="N23" s="16"/>
      <c r="O23" s="2" t="s">
        <v>4</v>
      </c>
      <c r="P23" s="8">
        <v>1</v>
      </c>
      <c r="Q23" s="8">
        <v>2</v>
      </c>
      <c r="R23" s="8">
        <v>33</v>
      </c>
      <c r="S23" s="8">
        <v>3250</v>
      </c>
      <c r="T23" s="3" t="s">
        <v>23</v>
      </c>
      <c r="U23" s="3" t="s">
        <v>23</v>
      </c>
    </row>
    <row r="24" spans="2:21" x14ac:dyDescent="0.35">
      <c r="B24" s="13"/>
      <c r="N24" s="16"/>
      <c r="O24" s="2" t="s">
        <v>5</v>
      </c>
      <c r="P24" s="8">
        <v>0</v>
      </c>
      <c r="Q24" s="8">
        <v>1</v>
      </c>
      <c r="R24" s="8">
        <v>34</v>
      </c>
      <c r="S24" s="8">
        <v>3214</v>
      </c>
      <c r="T24" s="3" t="s">
        <v>23</v>
      </c>
      <c r="U24" s="3" t="s">
        <v>23</v>
      </c>
    </row>
    <row r="25" spans="2:21" ht="15" thickBot="1" x14ac:dyDescent="0.4">
      <c r="B25" s="13"/>
      <c r="N25" s="17"/>
      <c r="O25" s="4" t="s">
        <v>6</v>
      </c>
      <c r="P25" s="5">
        <v>1</v>
      </c>
      <c r="Q25" s="5">
        <v>1</v>
      </c>
      <c r="R25" s="5">
        <v>33</v>
      </c>
      <c r="S25" s="5">
        <v>3199</v>
      </c>
      <c r="T25" s="5" t="s">
        <v>23</v>
      </c>
      <c r="U25" s="5" t="s">
        <v>23</v>
      </c>
    </row>
    <row r="26" spans="2:21" ht="15" thickTop="1" x14ac:dyDescent="0.35">
      <c r="B26" s="13"/>
      <c r="N26" s="16" t="s">
        <v>20</v>
      </c>
      <c r="O26" s="2" t="s">
        <v>2</v>
      </c>
      <c r="P26" s="8">
        <v>1</v>
      </c>
      <c r="Q26" s="8">
        <v>5</v>
      </c>
      <c r="R26" s="8">
        <v>10</v>
      </c>
      <c r="S26" s="8">
        <v>22</v>
      </c>
      <c r="T26" s="8">
        <v>221</v>
      </c>
      <c r="U26" s="8">
        <v>3521</v>
      </c>
    </row>
    <row r="27" spans="2:21" x14ac:dyDescent="0.35">
      <c r="B27" s="13"/>
      <c r="N27" s="16"/>
      <c r="O27" s="2" t="s">
        <v>3</v>
      </c>
      <c r="P27" s="8">
        <v>1</v>
      </c>
      <c r="Q27" s="8">
        <v>1</v>
      </c>
      <c r="R27" s="8">
        <v>3</v>
      </c>
      <c r="S27" s="8">
        <v>22</v>
      </c>
      <c r="T27" s="8">
        <v>216</v>
      </c>
      <c r="U27" s="8">
        <v>3527</v>
      </c>
    </row>
    <row r="28" spans="2:21" x14ac:dyDescent="0.35">
      <c r="B28" s="13"/>
      <c r="N28" s="16"/>
      <c r="O28" s="2" t="s">
        <v>4</v>
      </c>
      <c r="P28" s="8">
        <v>0</v>
      </c>
      <c r="Q28" s="8">
        <v>3</v>
      </c>
      <c r="R28" s="8">
        <v>3</v>
      </c>
      <c r="S28" s="8">
        <v>19</v>
      </c>
      <c r="T28" s="8">
        <v>221</v>
      </c>
      <c r="U28" s="8">
        <v>3546</v>
      </c>
    </row>
    <row r="29" spans="2:21" x14ac:dyDescent="0.35">
      <c r="B29" s="13"/>
      <c r="N29" s="16"/>
      <c r="O29" s="2" t="s">
        <v>5</v>
      </c>
      <c r="P29" s="8">
        <v>0</v>
      </c>
      <c r="Q29" s="8">
        <v>1</v>
      </c>
      <c r="R29" s="8">
        <v>3</v>
      </c>
      <c r="S29" s="8">
        <v>16</v>
      </c>
      <c r="T29" s="8">
        <v>223</v>
      </c>
      <c r="U29" s="8">
        <v>3585</v>
      </c>
    </row>
    <row r="30" spans="2:21" ht="15" thickBot="1" x14ac:dyDescent="0.4">
      <c r="B30" s="13"/>
      <c r="N30" s="17"/>
      <c r="O30" s="4" t="s">
        <v>6</v>
      </c>
      <c r="P30" s="5">
        <v>1</v>
      </c>
      <c r="Q30" s="5">
        <v>1</v>
      </c>
      <c r="R30" s="5">
        <v>3</v>
      </c>
      <c r="S30" s="5">
        <v>17</v>
      </c>
      <c r="T30" s="5">
        <v>221</v>
      </c>
      <c r="U30" s="5">
        <v>3555</v>
      </c>
    </row>
    <row r="31" spans="2:21" ht="15" thickTop="1" x14ac:dyDescent="0.35">
      <c r="B31" s="13"/>
      <c r="N31" s="16" t="s">
        <v>7</v>
      </c>
      <c r="O31" s="6" t="s">
        <v>2</v>
      </c>
      <c r="P31" s="7">
        <v>2</v>
      </c>
      <c r="Q31" s="7">
        <v>9</v>
      </c>
      <c r="R31" s="7">
        <v>178</v>
      </c>
      <c r="S31" s="7">
        <v>24234</v>
      </c>
      <c r="T31" s="3" t="s">
        <v>23</v>
      </c>
      <c r="U31" s="3" t="s">
        <v>23</v>
      </c>
    </row>
    <row r="32" spans="2:21" x14ac:dyDescent="0.35">
      <c r="B32" s="13"/>
      <c r="N32" s="16"/>
      <c r="O32" s="2" t="s">
        <v>3</v>
      </c>
      <c r="P32" s="8">
        <v>0</v>
      </c>
      <c r="Q32" s="8">
        <v>6</v>
      </c>
      <c r="R32" s="8">
        <v>186</v>
      </c>
      <c r="S32" s="8">
        <v>24313</v>
      </c>
      <c r="T32" s="3" t="s">
        <v>23</v>
      </c>
      <c r="U32" s="3" t="s">
        <v>23</v>
      </c>
    </row>
    <row r="33" spans="2:21" x14ac:dyDescent="0.35">
      <c r="N33" s="16"/>
      <c r="O33" s="2" t="s">
        <v>4</v>
      </c>
      <c r="P33" s="8">
        <v>1</v>
      </c>
      <c r="Q33" s="8">
        <v>2</v>
      </c>
      <c r="R33" s="8">
        <v>125</v>
      </c>
      <c r="S33" s="8">
        <v>12675</v>
      </c>
      <c r="T33" s="3" t="s">
        <v>23</v>
      </c>
      <c r="U33" s="3" t="s">
        <v>23</v>
      </c>
    </row>
    <row r="34" spans="2:21" x14ac:dyDescent="0.35">
      <c r="N34" s="16"/>
      <c r="O34" s="2" t="s">
        <v>5</v>
      </c>
      <c r="P34" s="8">
        <v>1</v>
      </c>
      <c r="Q34" s="8">
        <v>1</v>
      </c>
      <c r="R34" s="8">
        <v>173</v>
      </c>
      <c r="S34" s="8">
        <v>12459</v>
      </c>
      <c r="T34" s="3" t="s">
        <v>23</v>
      </c>
      <c r="U34" s="3" t="s">
        <v>23</v>
      </c>
    </row>
    <row r="35" spans="2:21" ht="15" thickBot="1" x14ac:dyDescent="0.4">
      <c r="C35" s="20" t="s">
        <v>0</v>
      </c>
      <c r="D35" s="20"/>
      <c r="E35" s="20"/>
      <c r="F35" s="20"/>
      <c r="G35" s="20"/>
      <c r="H35" s="20"/>
      <c r="N35" s="17"/>
      <c r="O35" s="4" t="s">
        <v>6</v>
      </c>
      <c r="P35" s="5">
        <v>0</v>
      </c>
      <c r="Q35" s="5">
        <v>2</v>
      </c>
      <c r="R35" s="5">
        <v>168</v>
      </c>
      <c r="S35" s="5">
        <v>12523</v>
      </c>
      <c r="T35" s="5" t="s">
        <v>23</v>
      </c>
      <c r="U35" s="5" t="s">
        <v>23</v>
      </c>
    </row>
    <row r="36" spans="2:21" ht="15.5" thickTop="1" thickBot="1" x14ac:dyDescent="0.4">
      <c r="C36" s="14">
        <f>P5</f>
        <v>100</v>
      </c>
      <c r="D36" s="14">
        <f>Q5</f>
        <v>1000</v>
      </c>
      <c r="E36" s="14">
        <f>R5</f>
        <v>10000</v>
      </c>
      <c r="F36" s="14">
        <f>S5</f>
        <v>100000</v>
      </c>
      <c r="G36" s="14">
        <f>T5</f>
        <v>1000000</v>
      </c>
      <c r="H36" s="14">
        <f>U5</f>
        <v>10000000</v>
      </c>
      <c r="N36" s="16" t="s">
        <v>29</v>
      </c>
      <c r="O36" s="6" t="s">
        <v>2</v>
      </c>
      <c r="P36" s="7">
        <v>2</v>
      </c>
      <c r="Q36" s="7">
        <v>8</v>
      </c>
      <c r="R36" s="7">
        <v>126</v>
      </c>
      <c r="S36" s="7">
        <v>13569</v>
      </c>
      <c r="T36" s="3" t="s">
        <v>23</v>
      </c>
      <c r="U36" s="3" t="s">
        <v>23</v>
      </c>
    </row>
    <row r="37" spans="2:21" x14ac:dyDescent="0.35">
      <c r="B37" s="2" t="s">
        <v>26</v>
      </c>
      <c r="C37">
        <f>AVERAGE(P6:P10)</f>
        <v>14.8</v>
      </c>
      <c r="D37">
        <v>99999999</v>
      </c>
      <c r="E37">
        <v>99999999</v>
      </c>
      <c r="F37">
        <v>99999999</v>
      </c>
      <c r="G37">
        <v>99999999</v>
      </c>
      <c r="H37">
        <v>99999999</v>
      </c>
      <c r="N37" s="16"/>
      <c r="O37" s="2" t="s">
        <v>3</v>
      </c>
      <c r="P37" s="8">
        <v>1</v>
      </c>
      <c r="Q37" s="8">
        <v>3</v>
      </c>
      <c r="R37" s="8">
        <v>109</v>
      </c>
      <c r="S37" s="8">
        <v>13801</v>
      </c>
      <c r="T37" s="3" t="s">
        <v>23</v>
      </c>
      <c r="U37" s="3" t="s">
        <v>23</v>
      </c>
    </row>
    <row r="38" spans="2:21" x14ac:dyDescent="0.35">
      <c r="B38" s="2" t="s">
        <v>27</v>
      </c>
      <c r="C38">
        <f>AVERAGE(P11:P15)</f>
        <v>1.4</v>
      </c>
      <c r="D38">
        <f>AVERAGE(Q11:Q15)</f>
        <v>4.4000000000000004</v>
      </c>
      <c r="E38">
        <f>AVERAGE(R11:R15)</f>
        <v>247.6</v>
      </c>
      <c r="F38">
        <f>AVERAGE(S11:S15)</f>
        <v>24938.6</v>
      </c>
      <c r="G38">
        <v>99999999</v>
      </c>
      <c r="H38">
        <v>99999999</v>
      </c>
      <c r="N38" s="16"/>
      <c r="O38" s="2" t="s">
        <v>4</v>
      </c>
      <c r="P38" s="8">
        <v>1</v>
      </c>
      <c r="Q38" s="8">
        <v>2</v>
      </c>
      <c r="R38" s="8">
        <v>109</v>
      </c>
      <c r="S38" s="8">
        <v>12396</v>
      </c>
      <c r="T38" s="3" t="s">
        <v>23</v>
      </c>
      <c r="U38" s="3" t="s">
        <v>23</v>
      </c>
    </row>
    <row r="39" spans="2:21" x14ac:dyDescent="0.35">
      <c r="B39" s="2" t="s">
        <v>28</v>
      </c>
      <c r="C39">
        <f>AVERAGE(P16:P20)</f>
        <v>1.8</v>
      </c>
      <c r="D39">
        <f>AVERAGE(Q16:Q20)</f>
        <v>211.2</v>
      </c>
      <c r="E39">
        <f>AVERAGE(R16:R20)</f>
        <v>143820.6</v>
      </c>
      <c r="F39">
        <v>99999999</v>
      </c>
      <c r="G39">
        <v>99999999</v>
      </c>
      <c r="H39">
        <v>99999999</v>
      </c>
      <c r="N39" s="16"/>
      <c r="O39" s="2" t="s">
        <v>5</v>
      </c>
      <c r="P39" s="8">
        <v>1</v>
      </c>
      <c r="Q39" s="8">
        <v>3</v>
      </c>
      <c r="R39" s="8">
        <v>113</v>
      </c>
      <c r="S39" s="8">
        <v>12261</v>
      </c>
      <c r="T39" s="3" t="s">
        <v>23</v>
      </c>
      <c r="U39" s="3" t="s">
        <v>23</v>
      </c>
    </row>
    <row r="40" spans="2:21" ht="15" thickBot="1" x14ac:dyDescent="0.4">
      <c r="B40" s="2" t="s">
        <v>1</v>
      </c>
      <c r="C40">
        <f>AVERAGE(P21:P25)</f>
        <v>1</v>
      </c>
      <c r="D40">
        <f>AVERAGE(Q21:Q25)</f>
        <v>2.2000000000000002</v>
      </c>
      <c r="E40">
        <f>AVERAGE(R21:R25)</f>
        <v>50.8</v>
      </c>
      <c r="F40">
        <f>AVERAGE(S21:S25)</f>
        <v>4253.2</v>
      </c>
      <c r="G40">
        <v>99999999</v>
      </c>
      <c r="H40">
        <v>99999999</v>
      </c>
      <c r="N40" s="17"/>
      <c r="O40" s="4" t="s">
        <v>6</v>
      </c>
      <c r="P40" s="5">
        <v>1</v>
      </c>
      <c r="Q40" s="5">
        <v>2</v>
      </c>
      <c r="R40" s="5">
        <v>116</v>
      </c>
      <c r="S40" s="5">
        <v>12393</v>
      </c>
      <c r="T40" s="5" t="s">
        <v>23</v>
      </c>
      <c r="U40" s="5" t="s">
        <v>23</v>
      </c>
    </row>
    <row r="41" spans="2:21" ht="15" thickTop="1" x14ac:dyDescent="0.35">
      <c r="B41" s="2" t="s">
        <v>20</v>
      </c>
      <c r="C41">
        <f>AVERAGE(P26:P30)</f>
        <v>0.6</v>
      </c>
      <c r="D41">
        <f>AVERAGE(Q26:Q30)</f>
        <v>2.2000000000000002</v>
      </c>
      <c r="E41">
        <f>AVERAGE(R26:R30)</f>
        <v>4.4000000000000004</v>
      </c>
      <c r="F41">
        <f>AVERAGE(S26:S30)</f>
        <v>19.2</v>
      </c>
      <c r="G41">
        <f>AVERAGE(T26:T30)</f>
        <v>220.4</v>
      </c>
      <c r="H41">
        <f>AVERAGE(U26:U30)</f>
        <v>3546.8</v>
      </c>
      <c r="N41" s="16" t="s">
        <v>30</v>
      </c>
      <c r="O41" s="6" t="s">
        <v>2</v>
      </c>
      <c r="P41" s="7">
        <v>2</v>
      </c>
      <c r="Q41" s="7">
        <v>7</v>
      </c>
      <c r="R41" s="7">
        <v>109</v>
      </c>
      <c r="S41" s="7">
        <v>12190</v>
      </c>
      <c r="T41" s="3" t="s">
        <v>23</v>
      </c>
      <c r="U41" s="3" t="s">
        <v>23</v>
      </c>
    </row>
    <row r="42" spans="2:21" x14ac:dyDescent="0.35">
      <c r="B42" s="2" t="s">
        <v>7</v>
      </c>
      <c r="C42">
        <f>AVERAGE(P31:P35)</f>
        <v>0.8</v>
      </c>
      <c r="D42">
        <f>AVERAGE(Q31:Q35)</f>
        <v>4</v>
      </c>
      <c r="E42">
        <f>AVERAGE(R31:R35)</f>
        <v>166</v>
      </c>
      <c r="F42">
        <f>AVERAGE(S31:S35)</f>
        <v>17240.8</v>
      </c>
      <c r="G42">
        <v>99999999</v>
      </c>
      <c r="H42">
        <v>99999999</v>
      </c>
      <c r="N42" s="16"/>
      <c r="O42" s="2" t="s">
        <v>3</v>
      </c>
      <c r="P42" s="8">
        <v>1</v>
      </c>
      <c r="Q42" s="8">
        <v>2</v>
      </c>
      <c r="R42" s="8">
        <v>95</v>
      </c>
      <c r="S42" s="8">
        <v>12018</v>
      </c>
      <c r="T42" s="3" t="s">
        <v>23</v>
      </c>
      <c r="U42" s="3" t="s">
        <v>23</v>
      </c>
    </row>
    <row r="43" spans="2:21" x14ac:dyDescent="0.35">
      <c r="B43" s="2" t="s">
        <v>29</v>
      </c>
      <c r="C43">
        <f>AVERAGE(P36:P40)</f>
        <v>1.2</v>
      </c>
      <c r="D43">
        <f>AVERAGE(Q36:Q40)</f>
        <v>3.6</v>
      </c>
      <c r="E43">
        <f>AVERAGE(R36:R40)</f>
        <v>114.6</v>
      </c>
      <c r="F43">
        <f>AVERAGE(S36:S40)</f>
        <v>12884</v>
      </c>
      <c r="G43">
        <v>99999999</v>
      </c>
      <c r="H43">
        <v>99999999</v>
      </c>
      <c r="N43" s="16"/>
      <c r="O43" s="2" t="s">
        <v>4</v>
      </c>
      <c r="P43" s="8">
        <v>0</v>
      </c>
      <c r="Q43" s="8">
        <v>2</v>
      </c>
      <c r="R43" s="8">
        <v>103</v>
      </c>
      <c r="S43" s="8">
        <v>9946</v>
      </c>
      <c r="T43" s="3" t="s">
        <v>23</v>
      </c>
      <c r="U43" s="3" t="s">
        <v>23</v>
      </c>
    </row>
    <row r="44" spans="2:21" x14ac:dyDescent="0.35">
      <c r="B44" s="2" t="s">
        <v>30</v>
      </c>
      <c r="C44">
        <f>AVERAGE(P41:P45)</f>
        <v>1</v>
      </c>
      <c r="D44">
        <f>AVERAGE(Q41:Q45)</f>
        <v>2.6</v>
      </c>
      <c r="E44">
        <f>AVERAGE(R41:R45)</f>
        <v>99.2</v>
      </c>
      <c r="F44">
        <f>AVERAGE(S41:S45)</f>
        <v>10845</v>
      </c>
      <c r="G44">
        <v>99999999</v>
      </c>
      <c r="H44">
        <v>99999999</v>
      </c>
      <c r="N44" s="16"/>
      <c r="O44" s="2" t="s">
        <v>5</v>
      </c>
      <c r="P44" s="8">
        <v>1</v>
      </c>
      <c r="Q44" s="8">
        <v>1</v>
      </c>
      <c r="R44" s="8">
        <v>99</v>
      </c>
      <c r="S44" s="8">
        <v>9953</v>
      </c>
      <c r="T44" s="3" t="s">
        <v>23</v>
      </c>
      <c r="U44" s="3" t="s">
        <v>23</v>
      </c>
    </row>
    <row r="45" spans="2:21" ht="15" thickBot="1" x14ac:dyDescent="0.4">
      <c r="B45" s="2" t="s">
        <v>21</v>
      </c>
      <c r="C45">
        <f>AVERAGE(P46:P50)</f>
        <v>0.8</v>
      </c>
      <c r="D45">
        <f>AVERAGE(Q46:Q50)</f>
        <v>1.2</v>
      </c>
      <c r="E45">
        <f>AVERAGE(R46:R50)</f>
        <v>3.2</v>
      </c>
      <c r="F45">
        <f>AVERAGE(S46:S50)</f>
        <v>16</v>
      </c>
      <c r="G45">
        <f>AVERAGE(T46:T50)</f>
        <v>171.2</v>
      </c>
      <c r="H45">
        <f>AVERAGE(U46:U50)</f>
        <v>2048.1999999999998</v>
      </c>
      <c r="N45" s="17"/>
      <c r="O45" s="4" t="s">
        <v>6</v>
      </c>
      <c r="P45" s="5">
        <v>1</v>
      </c>
      <c r="Q45" s="5">
        <v>1</v>
      </c>
      <c r="R45" s="5">
        <v>90</v>
      </c>
      <c r="S45" s="5">
        <v>10118</v>
      </c>
      <c r="T45" s="5" t="s">
        <v>23</v>
      </c>
      <c r="U45" s="5" t="s">
        <v>23</v>
      </c>
    </row>
    <row r="46" spans="2:21" ht="15" thickTop="1" x14ac:dyDescent="0.35">
      <c r="B46" s="2" t="s">
        <v>8</v>
      </c>
      <c r="C46">
        <f>AVERAGE(P51:P55)</f>
        <v>1.2</v>
      </c>
      <c r="D46">
        <f>AVERAGE(Q51:Q55)</f>
        <v>1.8</v>
      </c>
      <c r="E46">
        <f>AVERAGE(R51:R55)</f>
        <v>22.6</v>
      </c>
      <c r="F46">
        <f>AVERAGE(S51:S55)</f>
        <v>1888.6</v>
      </c>
      <c r="G46">
        <v>99999999</v>
      </c>
      <c r="H46">
        <v>99999999</v>
      </c>
      <c r="N46" s="16" t="s">
        <v>21</v>
      </c>
      <c r="O46" s="2" t="s">
        <v>2</v>
      </c>
      <c r="P46" s="8">
        <v>1</v>
      </c>
      <c r="Q46" s="8">
        <v>2</v>
      </c>
      <c r="R46" s="8">
        <v>10</v>
      </c>
      <c r="S46" s="8">
        <v>20</v>
      </c>
      <c r="T46" s="8">
        <v>218</v>
      </c>
      <c r="U46" s="8">
        <v>2597</v>
      </c>
    </row>
    <row r="47" spans="2:21" x14ac:dyDescent="0.35">
      <c r="B47" s="2" t="s">
        <v>19</v>
      </c>
      <c r="C47">
        <f>AVERAGE(P56:P60)</f>
        <v>1.2</v>
      </c>
      <c r="D47">
        <f>AVERAGE(Q56:Q60)</f>
        <v>1.2</v>
      </c>
      <c r="E47">
        <f>AVERAGE(R56:R60)</f>
        <v>4</v>
      </c>
      <c r="F47">
        <f>AVERAGE(S56:S60)</f>
        <v>20.6</v>
      </c>
      <c r="G47">
        <f>AVERAGE(T56:T60)</f>
        <v>232.2</v>
      </c>
      <c r="H47">
        <f>AVERAGE(U56:U60)</f>
        <v>3327.6</v>
      </c>
      <c r="N47" s="16"/>
      <c r="O47" s="2" t="s">
        <v>3</v>
      </c>
      <c r="P47" s="8">
        <v>1</v>
      </c>
      <c r="Q47" s="8">
        <v>2</v>
      </c>
      <c r="R47" s="8">
        <v>2</v>
      </c>
      <c r="S47" s="8">
        <v>22</v>
      </c>
      <c r="T47" s="8">
        <v>218</v>
      </c>
      <c r="U47" s="8">
        <v>2607</v>
      </c>
    </row>
    <row r="48" spans="2:21" x14ac:dyDescent="0.35">
      <c r="B48" s="2" t="s">
        <v>9</v>
      </c>
      <c r="C48">
        <f>AVERAGE(P61:P65)</f>
        <v>1</v>
      </c>
      <c r="D48">
        <f>AVERAGE(Q61:Q65)</f>
        <v>2.8</v>
      </c>
      <c r="E48">
        <f>AVERAGE(R61:R65)</f>
        <v>5.6</v>
      </c>
      <c r="F48">
        <f>AVERAGE(S61:S65)</f>
        <v>13.6</v>
      </c>
      <c r="G48">
        <f>AVERAGE(T61:T65)</f>
        <v>122.8</v>
      </c>
      <c r="H48">
        <f>AVERAGE(U61:U65)</f>
        <v>1352.8</v>
      </c>
      <c r="N48" s="16"/>
      <c r="O48" s="2" t="s">
        <v>4</v>
      </c>
      <c r="P48" s="8">
        <v>1</v>
      </c>
      <c r="Q48" s="8">
        <v>1</v>
      </c>
      <c r="R48" s="8">
        <v>2</v>
      </c>
      <c r="S48" s="8">
        <v>14</v>
      </c>
      <c r="T48" s="8">
        <v>139</v>
      </c>
      <c r="U48" s="8">
        <v>1666</v>
      </c>
    </row>
    <row r="49" spans="2:21" x14ac:dyDescent="0.35">
      <c r="B49" s="2" t="s">
        <v>10</v>
      </c>
      <c r="C49">
        <f>AVERAGE(P66:P70)</f>
        <v>7</v>
      </c>
      <c r="D49">
        <f>AVERAGE(Q66:Q70)</f>
        <v>30.2</v>
      </c>
      <c r="E49">
        <f>AVERAGE(R66:R70)</f>
        <v>31.2</v>
      </c>
      <c r="F49">
        <f>AVERAGE(S66:S70)</f>
        <v>77.2</v>
      </c>
      <c r="G49">
        <f>AVERAGE(T66:T70)</f>
        <v>344</v>
      </c>
      <c r="H49">
        <f>AVERAGE(U66:U70)</f>
        <v>3308.4</v>
      </c>
      <c r="N49" s="16"/>
      <c r="O49" s="2" t="s">
        <v>5</v>
      </c>
      <c r="P49" s="8">
        <v>1</v>
      </c>
      <c r="Q49" s="8">
        <v>0</v>
      </c>
      <c r="R49" s="8">
        <v>1</v>
      </c>
      <c r="S49" s="8">
        <v>12</v>
      </c>
      <c r="T49" s="8">
        <v>140</v>
      </c>
      <c r="U49" s="8">
        <v>1695</v>
      </c>
    </row>
    <row r="50" spans="2:21" ht="15" thickBot="1" x14ac:dyDescent="0.4">
      <c r="B50" s="2" t="s">
        <v>11</v>
      </c>
      <c r="C50">
        <f>AVERAGE(P71:P75)</f>
        <v>1</v>
      </c>
      <c r="D50">
        <f>AVERAGE(Q71:Q75)</f>
        <v>1.2</v>
      </c>
      <c r="E50">
        <f>AVERAGE(R71:R75)</f>
        <v>2.6</v>
      </c>
      <c r="F50">
        <f>AVERAGE(S71:S75)</f>
        <v>18.8</v>
      </c>
      <c r="G50">
        <f>AVERAGE(T71:T75)</f>
        <v>140.6</v>
      </c>
      <c r="H50">
        <f>AVERAGE(U71:U75)</f>
        <v>1187.2</v>
      </c>
      <c r="N50" s="17"/>
      <c r="O50" s="4" t="s">
        <v>6</v>
      </c>
      <c r="P50" s="5">
        <v>0</v>
      </c>
      <c r="Q50" s="5">
        <v>1</v>
      </c>
      <c r="R50" s="5">
        <v>1</v>
      </c>
      <c r="S50" s="5">
        <v>12</v>
      </c>
      <c r="T50" s="5">
        <v>141</v>
      </c>
      <c r="U50" s="5">
        <v>1676</v>
      </c>
    </row>
    <row r="51" spans="2:21" ht="15" thickTop="1" x14ac:dyDescent="0.35">
      <c r="B51" s="2" t="s">
        <v>12</v>
      </c>
      <c r="C51">
        <f>AVERAGE(P76:P80)</f>
        <v>0.8</v>
      </c>
      <c r="D51">
        <f>AVERAGE(Q76:Q80)</f>
        <v>1.4</v>
      </c>
      <c r="E51">
        <f>AVERAGE(R76:R80)</f>
        <v>2</v>
      </c>
      <c r="F51">
        <f>AVERAGE(S76:S80)</f>
        <v>2</v>
      </c>
      <c r="G51">
        <f>AVERAGE(T76:T80)</f>
        <v>7</v>
      </c>
      <c r="H51">
        <f>AVERAGE(U76:U80)</f>
        <v>29.4</v>
      </c>
      <c r="N51" s="16" t="s">
        <v>8</v>
      </c>
      <c r="O51" s="6" t="s">
        <v>2</v>
      </c>
      <c r="P51" s="7">
        <v>2</v>
      </c>
      <c r="Q51" s="7">
        <v>4</v>
      </c>
      <c r="R51" s="7">
        <v>33</v>
      </c>
      <c r="S51" s="7">
        <v>1280</v>
      </c>
      <c r="T51" s="3" t="s">
        <v>23</v>
      </c>
      <c r="U51" s="3" t="s">
        <v>23</v>
      </c>
    </row>
    <row r="52" spans="2:21" x14ac:dyDescent="0.35">
      <c r="B52" s="2" t="s">
        <v>13</v>
      </c>
      <c r="C52">
        <f>AVERAGE(P81:P85)</f>
        <v>1</v>
      </c>
      <c r="D52">
        <f>AVERAGE(Q81:Q85)</f>
        <v>1</v>
      </c>
      <c r="E52">
        <f>AVERAGE(R81:R85)</f>
        <v>1.8</v>
      </c>
      <c r="F52">
        <f>AVERAGE(S81:S85)</f>
        <v>1.6</v>
      </c>
      <c r="G52">
        <f>AVERAGE(T81:T85)</f>
        <v>3.2</v>
      </c>
      <c r="H52">
        <f>AVERAGE(U81:U85)</f>
        <v>16.2</v>
      </c>
      <c r="N52" s="16"/>
      <c r="O52" s="2" t="s">
        <v>3</v>
      </c>
      <c r="P52" s="8">
        <v>1</v>
      </c>
      <c r="Q52" s="8">
        <v>2</v>
      </c>
      <c r="R52" s="8">
        <v>17</v>
      </c>
      <c r="S52" s="8">
        <v>1206</v>
      </c>
      <c r="T52" s="3" t="s">
        <v>23</v>
      </c>
      <c r="U52" s="3" t="s">
        <v>23</v>
      </c>
    </row>
    <row r="53" spans="2:21" x14ac:dyDescent="0.35">
      <c r="B53" s="2" t="s">
        <v>14</v>
      </c>
      <c r="C53">
        <f>AVERAGE(P86:P90)</f>
        <v>0.8</v>
      </c>
      <c r="D53">
        <f>AVERAGE(Q86:Q90)</f>
        <v>1.2</v>
      </c>
      <c r="E53">
        <f>AVERAGE(R86:R90)</f>
        <v>1</v>
      </c>
      <c r="F53">
        <f>AVERAGE(S86:S90)</f>
        <v>1</v>
      </c>
      <c r="G53">
        <f>AVERAGE(T86:T90)</f>
        <v>2.4</v>
      </c>
      <c r="H53">
        <f>AVERAGE(U86:U90)</f>
        <v>10.4</v>
      </c>
      <c r="N53" s="16"/>
      <c r="O53" s="2" t="s">
        <v>4</v>
      </c>
      <c r="P53" s="8">
        <v>1</v>
      </c>
      <c r="Q53" s="8">
        <v>1</v>
      </c>
      <c r="R53" s="8">
        <v>21</v>
      </c>
      <c r="S53" s="8">
        <v>2125</v>
      </c>
      <c r="T53" s="3" t="s">
        <v>23</v>
      </c>
      <c r="U53" s="3" t="s">
        <v>23</v>
      </c>
    </row>
    <row r="54" spans="2:21" x14ac:dyDescent="0.35">
      <c r="B54" s="2" t="s">
        <v>31</v>
      </c>
      <c r="C54">
        <f>AVERAGE(P91:P95)</f>
        <v>1.6</v>
      </c>
      <c r="D54">
        <f>AVERAGE(Q91:Q95)</f>
        <v>1.2</v>
      </c>
      <c r="E54">
        <f>AVERAGE(R91:R95)</f>
        <v>2.8</v>
      </c>
      <c r="F54">
        <f>AVERAGE(S91:S95)</f>
        <v>4532.2</v>
      </c>
      <c r="G54">
        <v>99999999</v>
      </c>
      <c r="H54">
        <v>99999999</v>
      </c>
      <c r="N54" s="16"/>
      <c r="O54" s="2" t="s">
        <v>5</v>
      </c>
      <c r="P54" s="8">
        <v>1</v>
      </c>
      <c r="Q54" s="8">
        <v>1</v>
      </c>
      <c r="R54" s="8">
        <v>20</v>
      </c>
      <c r="S54" s="8">
        <v>2371</v>
      </c>
      <c r="T54" s="3" t="s">
        <v>23</v>
      </c>
      <c r="U54" s="3" t="s">
        <v>23</v>
      </c>
    </row>
    <row r="55" spans="2:21" ht="15" thickBot="1" x14ac:dyDescent="0.4">
      <c r="B55" s="2" t="s">
        <v>15</v>
      </c>
      <c r="C55">
        <f>AVERAGE(P96:P100)</f>
        <v>0.8</v>
      </c>
      <c r="D55">
        <f>AVERAGE(Q96:Q100)</f>
        <v>1.2</v>
      </c>
      <c r="E55">
        <f>AVERAGE(R96:R100)</f>
        <v>3.6</v>
      </c>
      <c r="F55">
        <f>AVERAGE(S96:S100)</f>
        <v>12.8</v>
      </c>
      <c r="G55">
        <f>AVERAGE(T96:T100)</f>
        <v>142.6</v>
      </c>
      <c r="H55">
        <f>AVERAGE(U96:U100)</f>
        <v>1334.2</v>
      </c>
      <c r="N55" s="17"/>
      <c r="O55" s="4" t="s">
        <v>6</v>
      </c>
      <c r="P55" s="5">
        <v>1</v>
      </c>
      <c r="Q55" s="5">
        <v>1</v>
      </c>
      <c r="R55" s="5">
        <v>22</v>
      </c>
      <c r="S55" s="5">
        <v>2461</v>
      </c>
      <c r="T55" s="8" t="s">
        <v>23</v>
      </c>
      <c r="U55" s="8" t="s">
        <v>23</v>
      </c>
    </row>
    <row r="56" spans="2:21" ht="15" thickTop="1" x14ac:dyDescent="0.35">
      <c r="B56" s="2" t="s">
        <v>16</v>
      </c>
      <c r="C56">
        <f>AVERAGE(P101:P105)</f>
        <v>0.8</v>
      </c>
      <c r="D56">
        <f>AVERAGE(Q101:Q105)</f>
        <v>1.2</v>
      </c>
      <c r="E56">
        <f>AVERAGE(R101:R105)</f>
        <v>2.2000000000000002</v>
      </c>
      <c r="F56">
        <f>AVERAGE(S101:S105)</f>
        <v>4.4000000000000004</v>
      </c>
      <c r="G56">
        <f>AVERAGE(T101:T105)</f>
        <v>26.6</v>
      </c>
      <c r="H56">
        <f>AVERAGE(U101:U105)</f>
        <v>317.60000000000002</v>
      </c>
      <c r="N56" s="16" t="s">
        <v>19</v>
      </c>
      <c r="O56" s="6" t="s">
        <v>2</v>
      </c>
      <c r="P56" s="7">
        <v>2</v>
      </c>
      <c r="Q56" s="7">
        <v>2</v>
      </c>
      <c r="R56" s="7">
        <v>11</v>
      </c>
      <c r="S56" s="7">
        <v>28</v>
      </c>
      <c r="T56" s="7">
        <v>235</v>
      </c>
      <c r="U56" s="9">
        <v>3373</v>
      </c>
    </row>
    <row r="57" spans="2:21" x14ac:dyDescent="0.35">
      <c r="B57" s="2" t="s">
        <v>17</v>
      </c>
      <c r="C57">
        <f>AVERAGE(P106:P110)</f>
        <v>0.8</v>
      </c>
      <c r="D57">
        <f>AVERAGE(Q106:Q110)</f>
        <v>1.2</v>
      </c>
      <c r="E57">
        <f>AVERAGE(R106:R110)</f>
        <v>5.4</v>
      </c>
      <c r="F57">
        <f>AVERAGE(S106:S110)</f>
        <v>3.4</v>
      </c>
      <c r="G57">
        <f>AVERAGE(T106:T110)</f>
        <v>74.599999999999994</v>
      </c>
      <c r="H57">
        <f>AVERAGE(U106:U110)</f>
        <v>1426.6</v>
      </c>
      <c r="N57" s="16"/>
      <c r="O57" s="2" t="s">
        <v>3</v>
      </c>
      <c r="P57" s="8">
        <v>1</v>
      </c>
      <c r="Q57" s="8">
        <v>1</v>
      </c>
      <c r="R57" s="8">
        <v>3</v>
      </c>
      <c r="S57" s="8">
        <v>21</v>
      </c>
      <c r="T57" s="8">
        <v>229</v>
      </c>
      <c r="U57" s="8">
        <v>3296</v>
      </c>
    </row>
    <row r="58" spans="2:21" x14ac:dyDescent="0.35">
      <c r="B58" s="2" t="s">
        <v>22</v>
      </c>
      <c r="C58">
        <f>AVERAGE(P111:P115)</f>
        <v>0.8</v>
      </c>
      <c r="D58">
        <f>AVERAGE(Q111:Q115)</f>
        <v>1.4</v>
      </c>
      <c r="E58">
        <f>AVERAGE(R111:R115)</f>
        <v>1.6</v>
      </c>
      <c r="F58">
        <f>AVERAGE(S111:S115)</f>
        <v>3.2</v>
      </c>
      <c r="G58">
        <f>AVERAGE(T111:T115)</f>
        <v>29.6</v>
      </c>
      <c r="H58">
        <f>AVERAGE(U111:U115)</f>
        <v>317.8</v>
      </c>
      <c r="N58" s="16"/>
      <c r="O58" s="2" t="s">
        <v>4</v>
      </c>
      <c r="P58" s="8">
        <v>1</v>
      </c>
      <c r="Q58" s="8">
        <v>1</v>
      </c>
      <c r="R58" s="8">
        <v>2</v>
      </c>
      <c r="S58" s="8">
        <v>19</v>
      </c>
      <c r="T58" s="8">
        <v>239</v>
      </c>
      <c r="U58" s="8">
        <v>3280</v>
      </c>
    </row>
    <row r="59" spans="2:21" x14ac:dyDescent="0.35">
      <c r="B59" s="2" t="s">
        <v>32</v>
      </c>
      <c r="C59">
        <f>AVERAGE(P116:P120)</f>
        <v>1.2</v>
      </c>
      <c r="D59">
        <f>AVERAGE(Q116:Q120)</f>
        <v>2</v>
      </c>
      <c r="E59">
        <f>AVERAGE(R116:R120)</f>
        <v>15.8</v>
      </c>
      <c r="F59">
        <f>AVERAGE(S116:S120)</f>
        <v>68.599999999999994</v>
      </c>
      <c r="G59">
        <f>AVERAGE(T116:T120)</f>
        <v>847.8</v>
      </c>
      <c r="H59">
        <f>AVERAGE(U116:U120)</f>
        <v>7641.8</v>
      </c>
      <c r="N59" s="16"/>
      <c r="O59" s="2" t="s">
        <v>5</v>
      </c>
      <c r="P59" s="8">
        <v>1</v>
      </c>
      <c r="Q59" s="8">
        <v>1</v>
      </c>
      <c r="R59" s="8">
        <v>2</v>
      </c>
      <c r="S59" s="8">
        <v>17</v>
      </c>
      <c r="T59" s="8">
        <v>230</v>
      </c>
      <c r="U59" s="8">
        <v>3287</v>
      </c>
    </row>
    <row r="60" spans="2:21" ht="15" thickBot="1" x14ac:dyDescent="0.4">
      <c r="B60" s="2" t="s">
        <v>33</v>
      </c>
      <c r="C60">
        <f>AVERAGE(P121:P125)</f>
        <v>2.4</v>
      </c>
      <c r="D60">
        <f>AVERAGE(Q121:Q125)</f>
        <v>57.6</v>
      </c>
      <c r="E60">
        <f>AVERAGE(R121:R125)</f>
        <v>46688.800000000003</v>
      </c>
      <c r="F60">
        <v>99999999</v>
      </c>
      <c r="G60">
        <v>99999999</v>
      </c>
      <c r="H60">
        <v>99999999</v>
      </c>
      <c r="N60" s="17"/>
      <c r="O60" s="4" t="s">
        <v>6</v>
      </c>
      <c r="P60" s="5">
        <v>1</v>
      </c>
      <c r="Q60" s="5">
        <v>1</v>
      </c>
      <c r="R60" s="5">
        <v>2</v>
      </c>
      <c r="S60" s="5">
        <v>18</v>
      </c>
      <c r="T60" s="5">
        <v>228</v>
      </c>
      <c r="U60" s="5">
        <v>3402</v>
      </c>
    </row>
    <row r="61" spans="2:21" ht="15" thickTop="1" x14ac:dyDescent="0.35">
      <c r="B61" s="2" t="s">
        <v>35</v>
      </c>
      <c r="C61">
        <f>AVERAGE(P126:P130)</f>
        <v>1.2</v>
      </c>
      <c r="D61">
        <f>AVERAGE(Q126:Q130)</f>
        <v>3.6</v>
      </c>
      <c r="E61">
        <f>AVERAGE(R126:R130)</f>
        <v>102.4</v>
      </c>
      <c r="F61">
        <f>AVERAGE(S126:S130)</f>
        <v>7046</v>
      </c>
      <c r="G61">
        <v>99999999</v>
      </c>
      <c r="H61">
        <v>99999999</v>
      </c>
      <c r="N61" s="16" t="s">
        <v>9</v>
      </c>
      <c r="O61" s="6" t="s">
        <v>2</v>
      </c>
      <c r="P61" s="7">
        <v>2</v>
      </c>
      <c r="Q61" s="7">
        <v>4</v>
      </c>
      <c r="R61" s="7">
        <v>13</v>
      </c>
      <c r="S61" s="7">
        <v>22</v>
      </c>
      <c r="T61" s="7">
        <v>127</v>
      </c>
      <c r="U61" s="8">
        <v>1441</v>
      </c>
    </row>
    <row r="62" spans="2:21" x14ac:dyDescent="0.35">
      <c r="B62" s="2" t="s">
        <v>34</v>
      </c>
      <c r="C62">
        <f>AVERAGE(P131:P135)</f>
        <v>1.6</v>
      </c>
      <c r="D62">
        <f>AVERAGE(Q131:Q135)</f>
        <v>5.2</v>
      </c>
      <c r="E62">
        <f>AVERAGE(R131:R135)</f>
        <v>240.2</v>
      </c>
      <c r="F62">
        <f>AVERAGE(S131:S135)</f>
        <v>24778.799999999999</v>
      </c>
      <c r="G62">
        <v>99999999</v>
      </c>
      <c r="H62">
        <v>99999999</v>
      </c>
      <c r="N62" s="16"/>
      <c r="O62" s="2" t="s">
        <v>3</v>
      </c>
      <c r="P62" s="8">
        <v>1</v>
      </c>
      <c r="Q62" s="8">
        <v>6</v>
      </c>
      <c r="R62" s="8">
        <v>11</v>
      </c>
      <c r="S62" s="8">
        <v>15</v>
      </c>
      <c r="T62" s="8">
        <v>119</v>
      </c>
      <c r="U62" s="8">
        <v>1332</v>
      </c>
    </row>
    <row r="63" spans="2:21" x14ac:dyDescent="0.35">
      <c r="N63" s="16"/>
      <c r="O63" s="2" t="s">
        <v>4</v>
      </c>
      <c r="P63" s="8">
        <v>1</v>
      </c>
      <c r="Q63" s="8">
        <v>2</v>
      </c>
      <c r="R63" s="8">
        <v>2</v>
      </c>
      <c r="S63" s="8">
        <v>10</v>
      </c>
      <c r="T63" s="8">
        <v>122</v>
      </c>
      <c r="U63" s="8">
        <v>1322</v>
      </c>
    </row>
    <row r="64" spans="2:21" x14ac:dyDescent="0.35">
      <c r="N64" s="16"/>
      <c r="O64" s="2" t="s">
        <v>5</v>
      </c>
      <c r="P64" s="8">
        <v>1</v>
      </c>
      <c r="Q64" s="8">
        <v>1</v>
      </c>
      <c r="R64" s="8">
        <v>1</v>
      </c>
      <c r="S64" s="8">
        <v>10</v>
      </c>
      <c r="T64" s="8">
        <v>120</v>
      </c>
      <c r="U64" s="8">
        <v>1350</v>
      </c>
    </row>
    <row r="65" spans="14:21" ht="15" thickBot="1" x14ac:dyDescent="0.4">
      <c r="N65" s="17"/>
      <c r="O65" s="4" t="s">
        <v>6</v>
      </c>
      <c r="P65" s="5">
        <v>0</v>
      </c>
      <c r="Q65" s="5">
        <v>1</v>
      </c>
      <c r="R65" s="5">
        <v>1</v>
      </c>
      <c r="S65" s="5">
        <v>11</v>
      </c>
      <c r="T65" s="5">
        <v>126</v>
      </c>
      <c r="U65" s="5">
        <v>1319</v>
      </c>
    </row>
    <row r="66" spans="14:21" ht="15" thickTop="1" x14ac:dyDescent="0.35">
      <c r="N66" s="16" t="s">
        <v>10</v>
      </c>
      <c r="O66" s="6" t="s">
        <v>2</v>
      </c>
      <c r="P66" s="7">
        <v>11</v>
      </c>
      <c r="Q66" s="7">
        <v>39</v>
      </c>
      <c r="R66" s="7">
        <v>144</v>
      </c>
      <c r="S66" s="7">
        <v>234</v>
      </c>
      <c r="T66" s="7">
        <v>497</v>
      </c>
      <c r="U66" s="8">
        <v>3533</v>
      </c>
    </row>
    <row r="67" spans="14:21" x14ac:dyDescent="0.35">
      <c r="N67" s="16"/>
      <c r="O67" s="2" t="s">
        <v>3</v>
      </c>
      <c r="P67" s="8">
        <v>9</v>
      </c>
      <c r="Q67" s="8">
        <v>49</v>
      </c>
      <c r="R67" s="8">
        <v>3</v>
      </c>
      <c r="S67" s="8">
        <v>34</v>
      </c>
      <c r="T67" s="8">
        <v>291</v>
      </c>
      <c r="U67" s="8">
        <v>3242</v>
      </c>
    </row>
    <row r="68" spans="14:21" x14ac:dyDescent="0.35">
      <c r="N68" s="16"/>
      <c r="O68" s="2" t="s">
        <v>4</v>
      </c>
      <c r="P68" s="8">
        <v>5</v>
      </c>
      <c r="Q68" s="8">
        <v>60</v>
      </c>
      <c r="R68" s="8">
        <v>3</v>
      </c>
      <c r="S68" s="8">
        <v>37</v>
      </c>
      <c r="T68" s="8">
        <v>337</v>
      </c>
      <c r="U68" s="8">
        <v>3245</v>
      </c>
    </row>
    <row r="69" spans="14:21" x14ac:dyDescent="0.35">
      <c r="N69" s="16"/>
      <c r="O69" s="2" t="s">
        <v>5</v>
      </c>
      <c r="P69" s="8">
        <v>7</v>
      </c>
      <c r="Q69" s="8">
        <v>2</v>
      </c>
      <c r="R69" s="8">
        <v>3</v>
      </c>
      <c r="S69" s="8">
        <v>40</v>
      </c>
      <c r="T69" s="8">
        <v>299</v>
      </c>
      <c r="U69" s="8">
        <v>3263</v>
      </c>
    </row>
    <row r="70" spans="14:21" ht="15" thickBot="1" x14ac:dyDescent="0.4">
      <c r="N70" s="17"/>
      <c r="O70" s="4" t="s">
        <v>6</v>
      </c>
      <c r="P70" s="5">
        <v>3</v>
      </c>
      <c r="Q70" s="5">
        <v>1</v>
      </c>
      <c r="R70" s="5">
        <v>3</v>
      </c>
      <c r="S70" s="5">
        <v>41</v>
      </c>
      <c r="T70" s="5">
        <v>296</v>
      </c>
      <c r="U70" s="5">
        <v>3259</v>
      </c>
    </row>
    <row r="71" spans="14:21" ht="15" thickTop="1" x14ac:dyDescent="0.35">
      <c r="N71" s="16" t="s">
        <v>11</v>
      </c>
      <c r="O71" s="6" t="s">
        <v>2</v>
      </c>
      <c r="P71" s="7">
        <v>1</v>
      </c>
      <c r="Q71" s="7">
        <v>2</v>
      </c>
      <c r="R71" s="7">
        <v>7</v>
      </c>
      <c r="S71" s="7">
        <v>41</v>
      </c>
      <c r="T71" s="7">
        <v>282</v>
      </c>
      <c r="U71" s="8">
        <v>1232</v>
      </c>
    </row>
    <row r="72" spans="14:21" x14ac:dyDescent="0.35">
      <c r="N72" s="16"/>
      <c r="O72" s="2" t="s">
        <v>3</v>
      </c>
      <c r="P72" s="8">
        <v>1</v>
      </c>
      <c r="Q72" s="8">
        <v>1</v>
      </c>
      <c r="R72" s="8">
        <v>2</v>
      </c>
      <c r="S72" s="8">
        <v>18</v>
      </c>
      <c r="T72" s="8">
        <v>106</v>
      </c>
      <c r="U72" s="8">
        <v>1165</v>
      </c>
    </row>
    <row r="73" spans="14:21" x14ac:dyDescent="0.35">
      <c r="N73" s="16"/>
      <c r="O73" s="2" t="s">
        <v>4</v>
      </c>
      <c r="P73" s="8">
        <v>1</v>
      </c>
      <c r="Q73" s="8">
        <v>1</v>
      </c>
      <c r="R73" s="8">
        <v>2</v>
      </c>
      <c r="S73" s="8">
        <v>16</v>
      </c>
      <c r="T73" s="8">
        <v>105</v>
      </c>
      <c r="U73" s="8">
        <v>1178</v>
      </c>
    </row>
    <row r="74" spans="14:21" x14ac:dyDescent="0.35">
      <c r="N74" s="16"/>
      <c r="O74" s="2" t="s">
        <v>5</v>
      </c>
      <c r="P74" s="8">
        <v>1</v>
      </c>
      <c r="Q74" s="8">
        <v>1</v>
      </c>
      <c r="R74" s="8">
        <v>1</v>
      </c>
      <c r="S74" s="8">
        <v>10</v>
      </c>
      <c r="T74" s="8">
        <v>107</v>
      </c>
      <c r="U74" s="8">
        <v>1176</v>
      </c>
    </row>
    <row r="75" spans="14:21" ht="15" thickBot="1" x14ac:dyDescent="0.4">
      <c r="N75" s="17"/>
      <c r="O75" s="4" t="s">
        <v>6</v>
      </c>
      <c r="P75" s="5">
        <v>1</v>
      </c>
      <c r="Q75" s="5">
        <v>1</v>
      </c>
      <c r="R75" s="5">
        <v>1</v>
      </c>
      <c r="S75" s="5">
        <v>9</v>
      </c>
      <c r="T75" s="5">
        <v>103</v>
      </c>
      <c r="U75" s="5">
        <v>1185</v>
      </c>
    </row>
    <row r="76" spans="14:21" ht="15" thickTop="1" x14ac:dyDescent="0.35">
      <c r="N76" s="16" t="s">
        <v>12</v>
      </c>
      <c r="O76" s="6" t="s">
        <v>2</v>
      </c>
      <c r="P76" s="7">
        <v>1</v>
      </c>
      <c r="Q76" s="7">
        <v>2</v>
      </c>
      <c r="R76" s="7">
        <v>3</v>
      </c>
      <c r="S76" s="7">
        <v>6</v>
      </c>
      <c r="T76" s="7">
        <v>17</v>
      </c>
      <c r="U76" s="7">
        <v>65</v>
      </c>
    </row>
    <row r="77" spans="14:21" x14ac:dyDescent="0.35">
      <c r="N77" s="16"/>
      <c r="O77" s="2" t="s">
        <v>3</v>
      </c>
      <c r="P77" s="8">
        <v>1</v>
      </c>
      <c r="Q77" s="8">
        <v>0</v>
      </c>
      <c r="R77" s="8">
        <v>2</v>
      </c>
      <c r="S77" s="8">
        <v>2</v>
      </c>
      <c r="T77" s="8">
        <v>11</v>
      </c>
      <c r="U77" s="8">
        <v>23</v>
      </c>
    </row>
    <row r="78" spans="14:21" x14ac:dyDescent="0.35">
      <c r="N78" s="16"/>
      <c r="O78" s="2" t="s">
        <v>4</v>
      </c>
      <c r="P78" s="8">
        <v>0</v>
      </c>
      <c r="Q78" s="8">
        <v>4</v>
      </c>
      <c r="R78" s="8">
        <v>1</v>
      </c>
      <c r="S78" s="8">
        <v>1</v>
      </c>
      <c r="T78" s="8">
        <v>3</v>
      </c>
      <c r="U78" s="8">
        <v>24</v>
      </c>
    </row>
    <row r="79" spans="14:21" x14ac:dyDescent="0.35">
      <c r="N79" s="16"/>
      <c r="O79" s="2" t="s">
        <v>5</v>
      </c>
      <c r="P79" s="8">
        <v>1</v>
      </c>
      <c r="Q79" s="8">
        <v>1</v>
      </c>
      <c r="R79" s="8">
        <v>2</v>
      </c>
      <c r="S79" s="8">
        <v>0</v>
      </c>
      <c r="T79" s="8">
        <v>2</v>
      </c>
      <c r="U79" s="8">
        <v>18</v>
      </c>
    </row>
    <row r="80" spans="14:21" ht="15" thickBot="1" x14ac:dyDescent="0.4">
      <c r="N80" s="17"/>
      <c r="O80" s="4" t="s">
        <v>6</v>
      </c>
      <c r="P80" s="5">
        <v>1</v>
      </c>
      <c r="Q80" s="5">
        <v>0</v>
      </c>
      <c r="R80" s="5">
        <v>2</v>
      </c>
      <c r="S80" s="5">
        <v>1</v>
      </c>
      <c r="T80" s="5">
        <v>2</v>
      </c>
      <c r="U80" s="5">
        <v>17</v>
      </c>
    </row>
    <row r="81" spans="11:21" ht="15" thickTop="1" x14ac:dyDescent="0.35">
      <c r="N81" s="16" t="s">
        <v>13</v>
      </c>
      <c r="O81" s="6" t="s">
        <v>2</v>
      </c>
      <c r="P81" s="7">
        <v>1</v>
      </c>
      <c r="Q81" s="7">
        <v>4</v>
      </c>
      <c r="R81" s="7">
        <v>3</v>
      </c>
      <c r="S81" s="7">
        <v>3</v>
      </c>
      <c r="T81" s="7">
        <v>9</v>
      </c>
      <c r="U81" s="8">
        <v>26</v>
      </c>
    </row>
    <row r="82" spans="11:21" x14ac:dyDescent="0.35">
      <c r="N82" s="16"/>
      <c r="O82" s="2" t="s">
        <v>3</v>
      </c>
      <c r="P82" s="8">
        <v>1</v>
      </c>
      <c r="Q82" s="8">
        <v>1</v>
      </c>
      <c r="R82" s="8">
        <v>1</v>
      </c>
      <c r="S82" s="8">
        <v>2</v>
      </c>
      <c r="T82" s="8">
        <v>2</v>
      </c>
      <c r="U82" s="8">
        <v>16</v>
      </c>
    </row>
    <row r="83" spans="11:21" x14ac:dyDescent="0.35">
      <c r="N83" s="16"/>
      <c r="O83" s="2" t="s">
        <v>4</v>
      </c>
      <c r="P83" s="8">
        <v>1</v>
      </c>
      <c r="Q83" s="8">
        <v>0</v>
      </c>
      <c r="R83" s="8">
        <v>4</v>
      </c>
      <c r="S83" s="8">
        <v>1</v>
      </c>
      <c r="T83" s="8">
        <v>2</v>
      </c>
      <c r="U83" s="8">
        <v>14</v>
      </c>
    </row>
    <row r="84" spans="11:21" x14ac:dyDescent="0.35">
      <c r="N84" s="16"/>
      <c r="O84" s="2" t="s">
        <v>5</v>
      </c>
      <c r="P84" s="8">
        <v>1</v>
      </c>
      <c r="Q84" s="8">
        <v>0</v>
      </c>
      <c r="R84" s="8">
        <v>1</v>
      </c>
      <c r="S84" s="8">
        <v>1</v>
      </c>
      <c r="T84" s="8">
        <v>1</v>
      </c>
      <c r="U84" s="8">
        <v>12</v>
      </c>
    </row>
    <row r="85" spans="11:21" ht="15" thickBot="1" x14ac:dyDescent="0.4">
      <c r="N85" s="17"/>
      <c r="O85" s="4" t="s">
        <v>6</v>
      </c>
      <c r="P85" s="5">
        <v>1</v>
      </c>
      <c r="Q85" s="5">
        <v>0</v>
      </c>
      <c r="R85" s="5">
        <v>0</v>
      </c>
      <c r="S85" s="5">
        <v>1</v>
      </c>
      <c r="T85" s="5">
        <v>2</v>
      </c>
      <c r="U85" s="5">
        <v>13</v>
      </c>
    </row>
    <row r="86" spans="11:21" ht="15" thickTop="1" x14ac:dyDescent="0.35">
      <c r="K86" t="s">
        <v>25</v>
      </c>
      <c r="N86" s="16" t="s">
        <v>14</v>
      </c>
      <c r="O86" s="6" t="s">
        <v>2</v>
      </c>
      <c r="P86" s="7">
        <v>1</v>
      </c>
      <c r="Q86" s="7">
        <v>4</v>
      </c>
      <c r="R86" s="7">
        <v>1</v>
      </c>
      <c r="S86" s="7">
        <v>3</v>
      </c>
      <c r="T86" s="7">
        <v>6</v>
      </c>
      <c r="U86" s="8">
        <v>16</v>
      </c>
    </row>
    <row r="87" spans="11:21" x14ac:dyDescent="0.35">
      <c r="N87" s="16"/>
      <c r="O87" s="2" t="s">
        <v>3</v>
      </c>
      <c r="P87" s="8">
        <v>1</v>
      </c>
      <c r="Q87" s="8">
        <v>0</v>
      </c>
      <c r="R87" s="8">
        <v>1</v>
      </c>
      <c r="S87" s="8">
        <v>0</v>
      </c>
      <c r="T87" s="8">
        <v>2</v>
      </c>
      <c r="U87" s="8">
        <v>11</v>
      </c>
    </row>
    <row r="88" spans="11:21" x14ac:dyDescent="0.35">
      <c r="N88" s="16"/>
      <c r="O88" s="2" t="s">
        <v>4</v>
      </c>
      <c r="P88" s="8">
        <v>1</v>
      </c>
      <c r="Q88" s="8">
        <v>1</v>
      </c>
      <c r="R88" s="8">
        <v>1</v>
      </c>
      <c r="S88" s="8">
        <v>1</v>
      </c>
      <c r="T88" s="8">
        <v>2</v>
      </c>
      <c r="U88" s="8">
        <v>8</v>
      </c>
    </row>
    <row r="89" spans="11:21" x14ac:dyDescent="0.35">
      <c r="N89" s="16"/>
      <c r="O89" s="2" t="s">
        <v>5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8</v>
      </c>
    </row>
    <row r="90" spans="11:21" ht="15" thickBot="1" x14ac:dyDescent="0.4">
      <c r="N90" s="17"/>
      <c r="O90" s="4" t="s">
        <v>6</v>
      </c>
      <c r="P90" s="5">
        <v>0</v>
      </c>
      <c r="Q90" s="5">
        <v>0</v>
      </c>
      <c r="R90" s="5">
        <v>1</v>
      </c>
      <c r="S90" s="5">
        <v>0</v>
      </c>
      <c r="T90" s="5">
        <v>1</v>
      </c>
      <c r="U90" s="5">
        <v>9</v>
      </c>
    </row>
    <row r="91" spans="11:21" ht="15" thickTop="1" x14ac:dyDescent="0.35">
      <c r="N91" s="16" t="s">
        <v>31</v>
      </c>
      <c r="O91" s="6" t="s">
        <v>2</v>
      </c>
      <c r="P91" s="8">
        <v>2</v>
      </c>
      <c r="Q91" s="8">
        <v>2</v>
      </c>
      <c r="R91" s="8">
        <v>7</v>
      </c>
      <c r="S91" s="8">
        <v>4873</v>
      </c>
      <c r="T91" s="3" t="s">
        <v>23</v>
      </c>
      <c r="U91" s="3" t="s">
        <v>23</v>
      </c>
    </row>
    <row r="92" spans="11:21" x14ac:dyDescent="0.35">
      <c r="N92" s="16"/>
      <c r="O92" s="2" t="s">
        <v>3</v>
      </c>
      <c r="P92" s="8">
        <v>2</v>
      </c>
      <c r="Q92" s="8">
        <v>1</v>
      </c>
      <c r="R92" s="8">
        <v>2</v>
      </c>
      <c r="S92" s="8">
        <v>4446</v>
      </c>
      <c r="T92" s="3" t="s">
        <v>23</v>
      </c>
      <c r="U92" s="3" t="s">
        <v>23</v>
      </c>
    </row>
    <row r="93" spans="11:21" x14ac:dyDescent="0.35">
      <c r="N93" s="16"/>
      <c r="O93" s="2" t="s">
        <v>4</v>
      </c>
      <c r="P93" s="8">
        <v>1</v>
      </c>
      <c r="Q93" s="8">
        <v>1</v>
      </c>
      <c r="R93" s="8">
        <v>2</v>
      </c>
      <c r="S93" s="8">
        <v>4460</v>
      </c>
      <c r="T93" s="3" t="s">
        <v>23</v>
      </c>
      <c r="U93" s="3" t="s">
        <v>23</v>
      </c>
    </row>
    <row r="94" spans="11:21" x14ac:dyDescent="0.35">
      <c r="N94" s="16"/>
      <c r="O94" s="2" t="s">
        <v>5</v>
      </c>
      <c r="P94" s="8">
        <v>2</v>
      </c>
      <c r="Q94" s="8">
        <v>1</v>
      </c>
      <c r="R94" s="8">
        <v>2</v>
      </c>
      <c r="S94" s="8">
        <v>4491</v>
      </c>
      <c r="T94" s="3" t="s">
        <v>23</v>
      </c>
      <c r="U94" s="3" t="s">
        <v>23</v>
      </c>
    </row>
    <row r="95" spans="11:21" ht="15" thickBot="1" x14ac:dyDescent="0.4">
      <c r="N95" s="17"/>
      <c r="O95" s="4" t="s">
        <v>6</v>
      </c>
      <c r="P95" s="8">
        <v>1</v>
      </c>
      <c r="Q95" s="8">
        <v>1</v>
      </c>
      <c r="R95" s="8">
        <v>1</v>
      </c>
      <c r="S95" s="8">
        <v>4391</v>
      </c>
      <c r="T95" s="8" t="s">
        <v>23</v>
      </c>
      <c r="U95" s="8" t="s">
        <v>23</v>
      </c>
    </row>
    <row r="96" spans="11:21" ht="15" thickTop="1" x14ac:dyDescent="0.35">
      <c r="N96" s="16" t="s">
        <v>15</v>
      </c>
      <c r="O96" s="6" t="s">
        <v>2</v>
      </c>
      <c r="P96" s="7">
        <v>1</v>
      </c>
      <c r="Q96" s="7">
        <v>2</v>
      </c>
      <c r="R96" s="7">
        <v>11</v>
      </c>
      <c r="S96" s="7">
        <v>20</v>
      </c>
      <c r="T96" s="7">
        <v>167</v>
      </c>
      <c r="U96" s="8">
        <v>1387</v>
      </c>
    </row>
    <row r="97" spans="14:21" x14ac:dyDescent="0.35">
      <c r="N97" s="16"/>
      <c r="O97" s="2" t="s">
        <v>3</v>
      </c>
      <c r="P97" s="8">
        <v>1</v>
      </c>
      <c r="Q97" s="8">
        <v>1</v>
      </c>
      <c r="R97" s="8">
        <v>2</v>
      </c>
      <c r="S97" s="8">
        <v>13</v>
      </c>
      <c r="T97" s="8">
        <v>132</v>
      </c>
      <c r="U97" s="8">
        <v>1183</v>
      </c>
    </row>
    <row r="98" spans="14:21" x14ac:dyDescent="0.35">
      <c r="N98" s="16"/>
      <c r="O98" s="2" t="s">
        <v>4</v>
      </c>
      <c r="P98" s="8">
        <v>1</v>
      </c>
      <c r="Q98" s="8">
        <v>1</v>
      </c>
      <c r="R98" s="8">
        <v>1</v>
      </c>
      <c r="S98" s="8">
        <v>11</v>
      </c>
      <c r="T98" s="8">
        <v>141</v>
      </c>
      <c r="U98" s="8">
        <v>1344</v>
      </c>
    </row>
    <row r="99" spans="14:21" x14ac:dyDescent="0.35">
      <c r="N99" s="16"/>
      <c r="O99" s="2" t="s">
        <v>5</v>
      </c>
      <c r="P99" s="8">
        <v>1</v>
      </c>
      <c r="Q99" s="8">
        <v>1</v>
      </c>
      <c r="R99" s="8">
        <v>2</v>
      </c>
      <c r="S99" s="8">
        <v>10</v>
      </c>
      <c r="T99" s="8">
        <v>134</v>
      </c>
      <c r="U99" s="8">
        <v>1384</v>
      </c>
    </row>
    <row r="100" spans="14:21" ht="15" thickBot="1" x14ac:dyDescent="0.4">
      <c r="N100" s="17"/>
      <c r="O100" s="4" t="s">
        <v>6</v>
      </c>
      <c r="P100" s="5">
        <v>0</v>
      </c>
      <c r="Q100" s="5">
        <v>1</v>
      </c>
      <c r="R100" s="5">
        <v>2</v>
      </c>
      <c r="S100" s="5">
        <v>10</v>
      </c>
      <c r="T100" s="5">
        <v>139</v>
      </c>
      <c r="U100" s="5">
        <v>1373</v>
      </c>
    </row>
    <row r="101" spans="14:21" ht="15" thickTop="1" x14ac:dyDescent="0.35">
      <c r="N101" s="16" t="s">
        <v>16</v>
      </c>
      <c r="O101" s="6" t="s">
        <v>2</v>
      </c>
      <c r="P101" s="7">
        <v>1</v>
      </c>
      <c r="Q101" s="7">
        <v>2</v>
      </c>
      <c r="R101" s="7">
        <v>6</v>
      </c>
      <c r="S101" s="7">
        <v>8</v>
      </c>
      <c r="T101" s="7">
        <v>35</v>
      </c>
      <c r="U101" s="8">
        <v>319</v>
      </c>
    </row>
    <row r="102" spans="14:21" x14ac:dyDescent="0.35">
      <c r="N102" s="16"/>
      <c r="O102" s="2" t="s">
        <v>3</v>
      </c>
      <c r="P102" s="8">
        <v>1</v>
      </c>
      <c r="Q102" s="8">
        <v>1</v>
      </c>
      <c r="R102" s="8">
        <v>1</v>
      </c>
      <c r="S102" s="8">
        <v>8</v>
      </c>
      <c r="T102" s="8">
        <v>33</v>
      </c>
      <c r="U102" s="8">
        <v>310</v>
      </c>
    </row>
    <row r="103" spans="14:21" x14ac:dyDescent="0.35">
      <c r="N103" s="16"/>
      <c r="O103" s="2" t="s">
        <v>4</v>
      </c>
      <c r="P103" s="8">
        <v>0</v>
      </c>
      <c r="Q103" s="8">
        <v>1</v>
      </c>
      <c r="R103" s="8">
        <v>1</v>
      </c>
      <c r="S103" s="8">
        <v>2</v>
      </c>
      <c r="T103" s="8">
        <v>18</v>
      </c>
      <c r="U103" s="8">
        <v>350</v>
      </c>
    </row>
    <row r="104" spans="14:21" x14ac:dyDescent="0.35">
      <c r="N104" s="16"/>
      <c r="O104" s="2" t="s">
        <v>5</v>
      </c>
      <c r="P104" s="8">
        <v>1</v>
      </c>
      <c r="Q104" s="8">
        <v>1</v>
      </c>
      <c r="R104" s="8">
        <v>1</v>
      </c>
      <c r="S104" s="8">
        <v>2</v>
      </c>
      <c r="T104" s="8">
        <v>18</v>
      </c>
      <c r="U104" s="8">
        <v>306</v>
      </c>
    </row>
    <row r="105" spans="14:21" ht="15" thickBot="1" x14ac:dyDescent="0.4">
      <c r="N105" s="17"/>
      <c r="O105" s="4" t="s">
        <v>6</v>
      </c>
      <c r="P105" s="5">
        <v>1</v>
      </c>
      <c r="Q105" s="5">
        <v>1</v>
      </c>
      <c r="R105" s="5">
        <v>2</v>
      </c>
      <c r="S105" s="5">
        <v>2</v>
      </c>
      <c r="T105" s="5">
        <v>29</v>
      </c>
      <c r="U105" s="5">
        <v>303</v>
      </c>
    </row>
    <row r="106" spans="14:21" ht="15" thickTop="1" x14ac:dyDescent="0.35">
      <c r="N106" s="16" t="s">
        <v>17</v>
      </c>
      <c r="O106" s="6" t="s">
        <v>2</v>
      </c>
      <c r="P106" s="7">
        <v>1</v>
      </c>
      <c r="Q106" s="7">
        <v>4</v>
      </c>
      <c r="R106" s="7">
        <v>5</v>
      </c>
      <c r="S106" s="7">
        <v>6</v>
      </c>
      <c r="T106" s="7">
        <v>75</v>
      </c>
      <c r="U106" s="8">
        <v>1438</v>
      </c>
    </row>
    <row r="107" spans="14:21" x14ac:dyDescent="0.35">
      <c r="N107" s="16"/>
      <c r="O107" s="2" t="s">
        <v>3</v>
      </c>
      <c r="P107" s="8">
        <v>1</v>
      </c>
      <c r="Q107" s="8">
        <v>0</v>
      </c>
      <c r="R107" s="8">
        <v>2</v>
      </c>
      <c r="S107" s="8">
        <v>6</v>
      </c>
      <c r="T107" s="8">
        <v>99</v>
      </c>
      <c r="U107" s="8">
        <v>1419</v>
      </c>
    </row>
    <row r="108" spans="14:21" x14ac:dyDescent="0.35">
      <c r="N108" s="16"/>
      <c r="O108" s="2" t="s">
        <v>4</v>
      </c>
      <c r="P108" s="8">
        <v>1</v>
      </c>
      <c r="Q108" s="8">
        <v>1</v>
      </c>
      <c r="R108" s="8">
        <v>2</v>
      </c>
      <c r="S108" s="8">
        <v>2</v>
      </c>
      <c r="T108" s="8">
        <v>90</v>
      </c>
      <c r="U108" s="8">
        <v>1445</v>
      </c>
    </row>
    <row r="109" spans="14:21" x14ac:dyDescent="0.35">
      <c r="N109" s="16"/>
      <c r="O109" s="2" t="s">
        <v>5</v>
      </c>
      <c r="P109" s="8">
        <v>1</v>
      </c>
      <c r="Q109" s="8">
        <v>1</v>
      </c>
      <c r="R109" s="8">
        <v>8</v>
      </c>
      <c r="S109" s="8">
        <v>1</v>
      </c>
      <c r="T109" s="8">
        <v>57</v>
      </c>
      <c r="U109" s="8">
        <v>1416</v>
      </c>
    </row>
    <row r="110" spans="14:21" ht="15" thickBot="1" x14ac:dyDescent="0.4">
      <c r="N110" s="17"/>
      <c r="O110" s="4" t="s">
        <v>6</v>
      </c>
      <c r="P110" s="5">
        <v>0</v>
      </c>
      <c r="Q110" s="5">
        <v>0</v>
      </c>
      <c r="R110" s="5">
        <v>10</v>
      </c>
      <c r="S110" s="5">
        <v>2</v>
      </c>
      <c r="T110" s="5">
        <v>52</v>
      </c>
      <c r="U110" s="5">
        <v>1415</v>
      </c>
    </row>
    <row r="111" spans="14:21" ht="15" thickTop="1" x14ac:dyDescent="0.35">
      <c r="N111" s="16" t="s">
        <v>22</v>
      </c>
      <c r="O111" s="6" t="s">
        <v>2</v>
      </c>
      <c r="P111" s="7">
        <v>2</v>
      </c>
      <c r="Q111" s="7">
        <v>4</v>
      </c>
      <c r="R111" s="7">
        <v>3</v>
      </c>
      <c r="S111" s="7">
        <v>6</v>
      </c>
      <c r="T111" s="7">
        <v>40</v>
      </c>
      <c r="U111" s="8">
        <v>322</v>
      </c>
    </row>
    <row r="112" spans="14:21" x14ac:dyDescent="0.35">
      <c r="N112" s="16"/>
      <c r="O112" s="2" t="s">
        <v>3</v>
      </c>
      <c r="P112" s="8">
        <v>1</v>
      </c>
      <c r="Q112" s="8">
        <v>0</v>
      </c>
      <c r="R112" s="8">
        <v>2</v>
      </c>
      <c r="S112" s="8">
        <v>4</v>
      </c>
      <c r="T112" s="8">
        <v>42</v>
      </c>
      <c r="U112" s="8">
        <v>359</v>
      </c>
    </row>
    <row r="113" spans="14:21" x14ac:dyDescent="0.35">
      <c r="N113" s="16"/>
      <c r="O113" s="2" t="s">
        <v>4</v>
      </c>
      <c r="P113" s="8">
        <v>0</v>
      </c>
      <c r="Q113" s="8">
        <v>1</v>
      </c>
      <c r="R113" s="8">
        <v>1</v>
      </c>
      <c r="S113" s="8">
        <v>2</v>
      </c>
      <c r="T113" s="8">
        <v>23</v>
      </c>
      <c r="U113" s="8">
        <v>300</v>
      </c>
    </row>
    <row r="114" spans="14:21" x14ac:dyDescent="0.35">
      <c r="N114" s="16"/>
      <c r="O114" s="2" t="s">
        <v>5</v>
      </c>
      <c r="P114" s="8">
        <v>1</v>
      </c>
      <c r="Q114" s="8">
        <v>1</v>
      </c>
      <c r="R114" s="8">
        <v>1</v>
      </c>
      <c r="S114" s="8">
        <v>2</v>
      </c>
      <c r="T114" s="8">
        <v>21</v>
      </c>
      <c r="U114" s="8">
        <v>301</v>
      </c>
    </row>
    <row r="115" spans="14:21" ht="15" thickBot="1" x14ac:dyDescent="0.4">
      <c r="N115" s="17"/>
      <c r="O115" s="4" t="s">
        <v>6</v>
      </c>
      <c r="P115" s="5">
        <v>0</v>
      </c>
      <c r="Q115" s="5">
        <v>1</v>
      </c>
      <c r="R115" s="5">
        <v>1</v>
      </c>
      <c r="S115" s="5">
        <v>2</v>
      </c>
      <c r="T115" s="5">
        <v>22</v>
      </c>
      <c r="U115" s="5">
        <v>307</v>
      </c>
    </row>
    <row r="116" spans="14:21" ht="15" thickTop="1" x14ac:dyDescent="0.35">
      <c r="N116" s="16" t="s">
        <v>32</v>
      </c>
      <c r="O116" s="6" t="s">
        <v>2</v>
      </c>
      <c r="P116" s="7">
        <v>2</v>
      </c>
      <c r="Q116" s="7">
        <v>4</v>
      </c>
      <c r="R116" s="7">
        <v>9</v>
      </c>
      <c r="S116" s="7">
        <v>78</v>
      </c>
      <c r="T116" s="7">
        <v>1084</v>
      </c>
      <c r="U116" s="8">
        <v>4684</v>
      </c>
    </row>
    <row r="117" spans="14:21" x14ac:dyDescent="0.35">
      <c r="N117" s="16"/>
      <c r="O117" s="2" t="s">
        <v>3</v>
      </c>
      <c r="P117" s="8">
        <v>1</v>
      </c>
      <c r="Q117" s="8">
        <v>3</v>
      </c>
      <c r="R117" s="8">
        <v>15</v>
      </c>
      <c r="S117" s="8">
        <v>113</v>
      </c>
      <c r="T117" s="8">
        <v>961</v>
      </c>
      <c r="U117" s="8">
        <v>9842</v>
      </c>
    </row>
    <row r="118" spans="14:21" x14ac:dyDescent="0.35">
      <c r="N118" s="16"/>
      <c r="O118" s="2" t="s">
        <v>4</v>
      </c>
      <c r="P118" s="8">
        <v>1</v>
      </c>
      <c r="Q118" s="8">
        <v>1</v>
      </c>
      <c r="R118" s="8">
        <v>8</v>
      </c>
      <c r="S118" s="8">
        <v>58</v>
      </c>
      <c r="T118" s="8">
        <v>375</v>
      </c>
      <c r="U118" s="8">
        <v>9862</v>
      </c>
    </row>
    <row r="119" spans="14:21" x14ac:dyDescent="0.35">
      <c r="N119" s="16"/>
      <c r="O119" s="2" t="s">
        <v>5</v>
      </c>
      <c r="P119" s="8">
        <v>1</v>
      </c>
      <c r="Q119" s="8">
        <v>1</v>
      </c>
      <c r="R119" s="8">
        <v>20</v>
      </c>
      <c r="S119" s="8">
        <v>46</v>
      </c>
      <c r="T119" s="8">
        <v>903</v>
      </c>
      <c r="U119" s="8">
        <v>9694</v>
      </c>
    </row>
    <row r="120" spans="14:21" ht="15" thickBot="1" x14ac:dyDescent="0.4">
      <c r="N120" s="17"/>
      <c r="O120" s="4" t="s">
        <v>6</v>
      </c>
      <c r="P120" s="5">
        <v>1</v>
      </c>
      <c r="Q120" s="5">
        <v>1</v>
      </c>
      <c r="R120" s="5">
        <v>27</v>
      </c>
      <c r="S120" s="5">
        <v>48</v>
      </c>
      <c r="T120" s="5">
        <v>916</v>
      </c>
      <c r="U120" s="5">
        <v>4127</v>
      </c>
    </row>
    <row r="121" spans="14:21" ht="15" thickTop="1" x14ac:dyDescent="0.35">
      <c r="N121" s="16" t="s">
        <v>33</v>
      </c>
      <c r="O121" s="6" t="s">
        <v>2</v>
      </c>
      <c r="P121" s="7">
        <v>7</v>
      </c>
      <c r="Q121" s="7">
        <v>74</v>
      </c>
      <c r="R121" s="7">
        <v>42289</v>
      </c>
      <c r="S121" s="3" t="s">
        <v>23</v>
      </c>
      <c r="T121" s="3" t="s">
        <v>23</v>
      </c>
      <c r="U121" s="3" t="s">
        <v>23</v>
      </c>
    </row>
    <row r="122" spans="14:21" x14ac:dyDescent="0.35">
      <c r="N122" s="16"/>
      <c r="O122" s="2" t="s">
        <v>3</v>
      </c>
      <c r="P122" s="8">
        <v>1</v>
      </c>
      <c r="Q122" s="8">
        <v>57</v>
      </c>
      <c r="R122" s="8">
        <v>43745</v>
      </c>
      <c r="S122" s="3" t="s">
        <v>23</v>
      </c>
      <c r="T122" s="3" t="s">
        <v>23</v>
      </c>
      <c r="U122" s="3" t="s">
        <v>23</v>
      </c>
    </row>
    <row r="123" spans="14:21" x14ac:dyDescent="0.35">
      <c r="N123" s="16"/>
      <c r="O123" s="2" t="s">
        <v>4</v>
      </c>
      <c r="P123" s="8">
        <v>2</v>
      </c>
      <c r="Q123" s="8">
        <v>52</v>
      </c>
      <c r="R123" s="8">
        <v>42572</v>
      </c>
      <c r="S123" s="3" t="s">
        <v>23</v>
      </c>
      <c r="T123" s="3" t="s">
        <v>23</v>
      </c>
      <c r="U123" s="3" t="s">
        <v>23</v>
      </c>
    </row>
    <row r="124" spans="14:21" x14ac:dyDescent="0.35">
      <c r="N124" s="16"/>
      <c r="O124" s="2" t="s">
        <v>5</v>
      </c>
      <c r="P124" s="8">
        <v>1</v>
      </c>
      <c r="Q124" s="8">
        <v>52</v>
      </c>
      <c r="R124" s="8">
        <v>42238</v>
      </c>
      <c r="S124" s="3" t="s">
        <v>23</v>
      </c>
      <c r="T124" s="3" t="s">
        <v>23</v>
      </c>
      <c r="U124" s="3" t="s">
        <v>23</v>
      </c>
    </row>
    <row r="125" spans="14:21" ht="15" thickBot="1" x14ac:dyDescent="0.4">
      <c r="N125" s="17"/>
      <c r="O125" s="4" t="s">
        <v>6</v>
      </c>
      <c r="P125" s="5">
        <v>1</v>
      </c>
      <c r="Q125" s="5">
        <v>53</v>
      </c>
      <c r="R125" s="5">
        <v>62600</v>
      </c>
      <c r="S125" s="5" t="s">
        <v>23</v>
      </c>
      <c r="T125" s="5" t="s">
        <v>23</v>
      </c>
      <c r="U125" s="5" t="s">
        <v>23</v>
      </c>
    </row>
    <row r="126" spans="14:21" ht="15" thickTop="1" x14ac:dyDescent="0.35">
      <c r="N126" s="16" t="s">
        <v>35</v>
      </c>
      <c r="O126" s="6" t="s">
        <v>2</v>
      </c>
      <c r="P126" s="7">
        <v>2</v>
      </c>
      <c r="Q126" s="7">
        <v>11</v>
      </c>
      <c r="R126" s="7">
        <v>164</v>
      </c>
      <c r="S126" s="7">
        <v>7250</v>
      </c>
      <c r="T126" s="3" t="s">
        <v>23</v>
      </c>
      <c r="U126" s="3" t="s">
        <v>23</v>
      </c>
    </row>
    <row r="127" spans="14:21" x14ac:dyDescent="0.35">
      <c r="N127" s="16"/>
      <c r="O127" s="2" t="s">
        <v>3</v>
      </c>
      <c r="P127" s="8">
        <v>1</v>
      </c>
      <c r="Q127" s="8">
        <v>2</v>
      </c>
      <c r="R127" s="8">
        <v>108</v>
      </c>
      <c r="S127" s="8">
        <v>6997</v>
      </c>
      <c r="T127" s="3" t="s">
        <v>23</v>
      </c>
      <c r="U127" s="3" t="s">
        <v>23</v>
      </c>
    </row>
    <row r="128" spans="14:21" x14ac:dyDescent="0.35">
      <c r="N128" s="16"/>
      <c r="O128" s="2" t="s">
        <v>4</v>
      </c>
      <c r="P128" s="8">
        <v>1</v>
      </c>
      <c r="Q128" s="8">
        <v>3</v>
      </c>
      <c r="R128" s="8">
        <v>90</v>
      </c>
      <c r="S128" s="8">
        <v>7124</v>
      </c>
      <c r="T128" s="3" t="s">
        <v>23</v>
      </c>
      <c r="U128" s="3" t="s">
        <v>23</v>
      </c>
    </row>
    <row r="129" spans="14:21" x14ac:dyDescent="0.35">
      <c r="N129" s="16"/>
      <c r="O129" s="2" t="s">
        <v>5</v>
      </c>
      <c r="P129" s="8">
        <v>1</v>
      </c>
      <c r="Q129" s="8">
        <v>1</v>
      </c>
      <c r="R129" s="8">
        <v>78</v>
      </c>
      <c r="S129" s="8">
        <v>6951</v>
      </c>
      <c r="T129" s="3" t="s">
        <v>23</v>
      </c>
      <c r="U129" s="3" t="s">
        <v>23</v>
      </c>
    </row>
    <row r="130" spans="14:21" ht="15" thickBot="1" x14ac:dyDescent="0.4">
      <c r="N130" s="17"/>
      <c r="O130" s="4" t="s">
        <v>6</v>
      </c>
      <c r="P130" s="5">
        <v>1</v>
      </c>
      <c r="Q130" s="5">
        <v>1</v>
      </c>
      <c r="R130" s="5">
        <v>72</v>
      </c>
      <c r="S130" s="5">
        <v>6908</v>
      </c>
      <c r="T130" s="5" t="s">
        <v>23</v>
      </c>
      <c r="U130" s="5" t="s">
        <v>23</v>
      </c>
    </row>
    <row r="131" spans="14:21" ht="15" thickTop="1" x14ac:dyDescent="0.35">
      <c r="N131" s="16" t="s">
        <v>34</v>
      </c>
      <c r="O131" s="6" t="s">
        <v>2</v>
      </c>
      <c r="P131" s="7">
        <v>3</v>
      </c>
      <c r="Q131" s="7">
        <v>11</v>
      </c>
      <c r="R131" s="7">
        <v>349</v>
      </c>
      <c r="S131" s="7">
        <v>29788</v>
      </c>
      <c r="T131" s="3" t="s">
        <v>23</v>
      </c>
      <c r="U131" s="3" t="s">
        <v>23</v>
      </c>
    </row>
    <row r="132" spans="14:21" x14ac:dyDescent="0.35">
      <c r="N132" s="16"/>
      <c r="O132" s="2" t="s">
        <v>3</v>
      </c>
      <c r="P132" s="8">
        <v>1</v>
      </c>
      <c r="Q132" s="8">
        <v>6</v>
      </c>
      <c r="R132" s="8">
        <v>286</v>
      </c>
      <c r="S132" s="8">
        <v>29873</v>
      </c>
      <c r="T132" s="3" t="s">
        <v>23</v>
      </c>
      <c r="U132" s="3" t="s">
        <v>23</v>
      </c>
    </row>
    <row r="133" spans="14:21" x14ac:dyDescent="0.35">
      <c r="N133" s="16"/>
      <c r="O133" s="2" t="s">
        <v>4</v>
      </c>
      <c r="P133" s="8">
        <v>2</v>
      </c>
      <c r="Q133" s="8">
        <v>3</v>
      </c>
      <c r="R133" s="8">
        <v>185</v>
      </c>
      <c r="S133" s="8">
        <v>21541</v>
      </c>
      <c r="T133" s="3" t="s">
        <v>23</v>
      </c>
      <c r="U133" s="3" t="s">
        <v>23</v>
      </c>
    </row>
    <row r="134" spans="14:21" x14ac:dyDescent="0.35">
      <c r="N134" s="16"/>
      <c r="O134" s="2" t="s">
        <v>5</v>
      </c>
      <c r="P134" s="8">
        <v>1</v>
      </c>
      <c r="Q134" s="8">
        <v>3</v>
      </c>
      <c r="R134" s="8">
        <v>193</v>
      </c>
      <c r="S134" s="8">
        <v>21286</v>
      </c>
      <c r="T134" s="3" t="s">
        <v>23</v>
      </c>
      <c r="U134" s="3" t="s">
        <v>23</v>
      </c>
    </row>
    <row r="135" spans="14:21" ht="15" thickBot="1" x14ac:dyDescent="0.4">
      <c r="N135" s="17"/>
      <c r="O135" s="4" t="s">
        <v>6</v>
      </c>
      <c r="P135" s="5">
        <v>1</v>
      </c>
      <c r="Q135" s="5">
        <v>3</v>
      </c>
      <c r="R135" s="5">
        <v>188</v>
      </c>
      <c r="S135" s="5">
        <v>21406</v>
      </c>
      <c r="T135" s="5" t="s">
        <v>23</v>
      </c>
      <c r="U135" s="5" t="s">
        <v>23</v>
      </c>
    </row>
    <row r="136" spans="14:21" ht="15" thickTop="1" x14ac:dyDescent="0.35"/>
    <row r="165" spans="16:16" x14ac:dyDescent="0.35">
      <c r="P165" s="8"/>
    </row>
  </sheetData>
  <mergeCells count="29">
    <mergeCell ref="N91:N95"/>
    <mergeCell ref="N96:N100"/>
    <mergeCell ref="N101:N105"/>
    <mergeCell ref="N106:N110"/>
    <mergeCell ref="N66:N70"/>
    <mergeCell ref="N71:N75"/>
    <mergeCell ref="N76:N80"/>
    <mergeCell ref="N81:N85"/>
    <mergeCell ref="N86:N90"/>
    <mergeCell ref="N41:N45"/>
    <mergeCell ref="N46:N50"/>
    <mergeCell ref="N51:N55"/>
    <mergeCell ref="N56:N60"/>
    <mergeCell ref="N61:N65"/>
    <mergeCell ref="N6:N10"/>
    <mergeCell ref="N11:N15"/>
    <mergeCell ref="N16:N20"/>
    <mergeCell ref="N21:N25"/>
    <mergeCell ref="N26:N30"/>
    <mergeCell ref="B1:B4"/>
    <mergeCell ref="N131:N135"/>
    <mergeCell ref="D1:I2"/>
    <mergeCell ref="N111:N115"/>
    <mergeCell ref="N116:N120"/>
    <mergeCell ref="C35:H35"/>
    <mergeCell ref="N121:N125"/>
    <mergeCell ref="N126:N130"/>
    <mergeCell ref="N31:N35"/>
    <mergeCell ref="N36:N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2018-03-11T19:02:41Z</dcterms:modified>
</cp:coreProperties>
</file>