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CD5DADA-8CAB-482F-BF94-C1590F92AD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l_India_Index_Upto_April23 (1" sheetId="1" r:id="rId1"/>
    <sheet name="Data_Cleaning" sheetId="24" r:id="rId2"/>
    <sheet name="Row_Data" sheetId="2" r:id="rId3"/>
    <sheet name="RowData_Problem_1" sheetId="23" r:id="rId4"/>
    <sheet name="Solution_1" sheetId="8" r:id="rId5"/>
    <sheet name="RowData_Problem_2" sheetId="9" r:id="rId6"/>
    <sheet name="Solution_2" sheetId="10" r:id="rId7"/>
    <sheet name="RowData_Problem_3" sheetId="11" r:id="rId8"/>
    <sheet name="Solution_3" sheetId="12" r:id="rId9"/>
    <sheet name="RowData_Problem_4" sheetId="13" r:id="rId10"/>
    <sheet name="Solution_4" sheetId="14" r:id="rId11"/>
    <sheet name="PT_Import_Val_2020-21 (2)" sheetId="21" r:id="rId12"/>
    <sheet name="PT_Import_Val_2021-22" sheetId="18" r:id="rId13"/>
    <sheet name="PT_Import_Val_2022-23" sheetId="19" r:id="rId14"/>
    <sheet name="PT_Import_Val_2023-24" sheetId="22" r:id="rId15"/>
    <sheet name="RowData_Problem_5" sheetId="15" r:id="rId16"/>
    <sheet name="Solution_5" sheetId="17" r:id="rId17"/>
  </sheets>
  <definedNames>
    <definedName name="_xlnm._FilterDatabase" localSheetId="2" hidden="1">Row_Data!$A$1:$AD$373</definedName>
    <definedName name="_xlnm._FilterDatabase" localSheetId="5" hidden="1">RowData_Problem_2!$A$1:$N$373</definedName>
    <definedName name="_xlnm._FilterDatabase" localSheetId="7" hidden="1">RowData_Problem_3!$A$16:$Q$128</definedName>
    <definedName name="_xlnm._FilterDatabase" localSheetId="9" hidden="1">RowData_Problem_4!$A$4:$K$376</definedName>
    <definedName name="_xlnm._FilterDatabase" localSheetId="15" hidden="1">RowData_Problem_5!$A$1:$M$373</definedName>
    <definedName name="_xlnm._FilterDatabase" localSheetId="8" hidden="1">Solution_3!$A$27:$R$39</definedName>
    <definedName name="ACT_QTR_00_0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9" i="22" l="1"/>
  <c r="L39" i="22"/>
  <c r="K39" i="22"/>
  <c r="J39" i="22"/>
  <c r="I39" i="22"/>
  <c r="H39" i="22"/>
  <c r="G39" i="22"/>
  <c r="F39" i="22"/>
  <c r="E39" i="22"/>
  <c r="D39" i="22"/>
  <c r="C39" i="22"/>
  <c r="B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39" i="22" s="1"/>
  <c r="M24" i="22"/>
  <c r="M25" i="22" s="1"/>
  <c r="M40" i="22" s="1"/>
  <c r="L24" i="22"/>
  <c r="L25" i="22" s="1"/>
  <c r="L40" i="22" s="1"/>
  <c r="K24" i="22"/>
  <c r="K25" i="22" s="1"/>
  <c r="K40" i="22" s="1"/>
  <c r="J24" i="22"/>
  <c r="J25" i="22" s="1"/>
  <c r="J40" i="22" s="1"/>
  <c r="I24" i="22"/>
  <c r="I25" i="22" s="1"/>
  <c r="I40" i="22" s="1"/>
  <c r="H24" i="22"/>
  <c r="H25" i="22" s="1"/>
  <c r="H40" i="22" s="1"/>
  <c r="G24" i="22"/>
  <c r="G25" i="22" s="1"/>
  <c r="G40" i="22" s="1"/>
  <c r="F24" i="22"/>
  <c r="F25" i="22" s="1"/>
  <c r="F40" i="22" s="1"/>
  <c r="E24" i="22"/>
  <c r="E25" i="22" s="1"/>
  <c r="E40" i="22" s="1"/>
  <c r="D24" i="22"/>
  <c r="D25" i="22" s="1"/>
  <c r="D40" i="22" s="1"/>
  <c r="C24" i="22"/>
  <c r="C25" i="22" s="1"/>
  <c r="C40" i="22" s="1"/>
  <c r="B24" i="22"/>
  <c r="B25" i="22" s="1"/>
  <c r="B40" i="22" s="1"/>
  <c r="N23" i="22"/>
  <c r="N22" i="22"/>
  <c r="N21" i="22"/>
  <c r="N20" i="22"/>
  <c r="N19" i="22"/>
  <c r="N18" i="22"/>
  <c r="N17" i="22"/>
  <c r="N16" i="22"/>
  <c r="N15" i="22"/>
  <c r="N14" i="22"/>
  <c r="N13" i="22"/>
  <c r="N24" i="22" s="1"/>
  <c r="N11" i="22"/>
  <c r="N25" i="22" s="1"/>
  <c r="N40" i="22" s="1"/>
  <c r="M39" i="21"/>
  <c r="L39" i="21"/>
  <c r="K39" i="21"/>
  <c r="J39" i="21"/>
  <c r="I39" i="21"/>
  <c r="H39" i="21"/>
  <c r="G39" i="21"/>
  <c r="F39" i="21"/>
  <c r="E39" i="21"/>
  <c r="D39" i="21"/>
  <c r="C39" i="21"/>
  <c r="B39" i="21"/>
  <c r="N38" i="21"/>
  <c r="N37" i="21"/>
  <c r="N36" i="21"/>
  <c r="N35" i="21"/>
  <c r="N34" i="21"/>
  <c r="N33" i="21"/>
  <c r="N32" i="21"/>
  <c r="N31" i="21"/>
  <c r="N30" i="21"/>
  <c r="N29" i="21"/>
  <c r="N28" i="21"/>
  <c r="N27" i="21"/>
  <c r="N39" i="21" s="1"/>
  <c r="M24" i="21"/>
  <c r="M25" i="21" s="1"/>
  <c r="M40" i="21" s="1"/>
  <c r="L24" i="21"/>
  <c r="L25" i="21" s="1"/>
  <c r="L40" i="21" s="1"/>
  <c r="K24" i="21"/>
  <c r="K25" i="21" s="1"/>
  <c r="K40" i="21" s="1"/>
  <c r="J24" i="21"/>
  <c r="J25" i="21" s="1"/>
  <c r="J40" i="21" s="1"/>
  <c r="I24" i="21"/>
  <c r="I25" i="21" s="1"/>
  <c r="I40" i="21" s="1"/>
  <c r="H24" i="21"/>
  <c r="H25" i="21" s="1"/>
  <c r="H40" i="21" s="1"/>
  <c r="G24" i="21"/>
  <c r="G25" i="21" s="1"/>
  <c r="G40" i="21" s="1"/>
  <c r="F24" i="21"/>
  <c r="F25" i="21" s="1"/>
  <c r="F40" i="21" s="1"/>
  <c r="E24" i="21"/>
  <c r="E25" i="21" s="1"/>
  <c r="E40" i="21" s="1"/>
  <c r="D24" i="21"/>
  <c r="D25" i="21" s="1"/>
  <c r="D40" i="21" s="1"/>
  <c r="C24" i="21"/>
  <c r="C25" i="21" s="1"/>
  <c r="C40" i="21" s="1"/>
  <c r="B24" i="21"/>
  <c r="B25" i="21" s="1"/>
  <c r="B40" i="21" s="1"/>
  <c r="N23" i="21"/>
  <c r="N22" i="21"/>
  <c r="N21" i="21"/>
  <c r="N20" i="21"/>
  <c r="N19" i="21"/>
  <c r="N18" i="21"/>
  <c r="N17" i="21"/>
  <c r="N16" i="21"/>
  <c r="N15" i="21"/>
  <c r="N14" i="21"/>
  <c r="N13" i="21"/>
  <c r="N24" i="21" s="1"/>
  <c r="N11" i="21"/>
  <c r="N25" i="21" s="1"/>
  <c r="N40" i="21" s="1"/>
  <c r="N11" i="19" l="1"/>
  <c r="N13" i="19"/>
  <c r="N14" i="19"/>
  <c r="N15" i="19"/>
  <c r="N16" i="19"/>
  <c r="N17" i="19"/>
  <c r="N18" i="19"/>
  <c r="N19" i="19"/>
  <c r="N20" i="19"/>
  <c r="N21" i="19"/>
  <c r="N22" i="19"/>
  <c r="N23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B39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B40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N11" i="18"/>
  <c r="N13" i="18"/>
  <c r="N14" i="18"/>
  <c r="N15" i="18"/>
  <c r="N16" i="18"/>
  <c r="N17" i="18"/>
  <c r="N18" i="18"/>
  <c r="N19" i="18"/>
  <c r="N20" i="18"/>
  <c r="N21" i="18"/>
  <c r="N22" i="18"/>
  <c r="N23" i="18"/>
  <c r="B24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B25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B39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B40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A37" i="14" l="1" a="1"/>
  <c r="A3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<sst xmlns="http://schemas.openxmlformats.org/spreadsheetml/2006/main" count="3559" uniqueCount="200">
  <si>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</si>
  <si>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</si>
  <si>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</si>
  <si>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</si>
  <si>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</si>
  <si>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</si>
  <si>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</si>
  <si>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</si>
  <si>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</si>
  <si>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</si>
  <si>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</si>
  <si>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</si>
  <si>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</si>
  <si>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</si>
  <si>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</si>
  <si>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</si>
  <si>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</si>
  <si>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</si>
  <si>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</si>
  <si>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</si>
  <si>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</si>
  <si>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</si>
  <si>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</si>
  <si>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</si>
  <si>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</si>
  <si>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</si>
  <si>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</si>
  <si>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</si>
  <si>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</si>
  <si>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</si>
  <si>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</si>
  <si>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</si>
  <si>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</si>
  <si>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</si>
  <si>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</si>
  <si>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</si>
  <si>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</si>
  <si>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</si>
  <si>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</si>
  <si>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</si>
  <si>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</si>
  <si>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</si>
  <si>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</si>
  <si>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</si>
  <si>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</si>
  <si>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</si>
  <si>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Marcrh</t>
  </si>
  <si>
    <t>-</t>
  </si>
  <si>
    <t>Sr. no.</t>
  </si>
  <si>
    <t>Column Name</t>
  </si>
  <si>
    <t>Problem</t>
  </si>
  <si>
    <t>Solution</t>
  </si>
  <si>
    <t>Inconsistency</t>
  </si>
  <si>
    <t>Missing value(NA)</t>
  </si>
  <si>
    <t>Replaced "Marcrh" by March</t>
  </si>
  <si>
    <t>Replaced with moving average of quarter in which missing value present for each sector.</t>
  </si>
  <si>
    <t>Replaced with moving average of quarter in which missing value present for the Urban and Semi-Urban sector, but as all data missing for Rural sector then we assumed that inflation in rural sector as same as Urban and Semi-urban sector so we replaced all missing values of rural by average of urban and Semi-Urban sector's values for each month.</t>
  </si>
  <si>
    <t>Understanding of Data set</t>
  </si>
  <si>
    <t>1.Dataset shows inflation for different sector like Rural, Urban and Semi-Urban</t>
  </si>
  <si>
    <t>2.Here, Inflations are being shown by CPI(Cosumer Price Index) across different categories like food, housing, health, etc.</t>
  </si>
  <si>
    <t>3.This dataset has CPI records from January 2013 to May 2023. Apprxematly 10 years inflation data.</t>
  </si>
  <si>
    <t xml:space="preserve">4.Here is overall CPI(Consumer Price Index) denoted by General index. </t>
  </si>
  <si>
    <t xml:space="preserve">5.Here, Categorical columns are Sector, Year and Month. And Remainig columns are contineous numerical. </t>
  </si>
  <si>
    <t>6.CPI denotes the percentage price of goods and service in current time on the basis base year price.</t>
  </si>
  <si>
    <t>Food</t>
  </si>
  <si>
    <t>Energy</t>
  </si>
  <si>
    <t>Transportion and communication</t>
  </si>
  <si>
    <t>Housing and Utilities</t>
  </si>
  <si>
    <t>Clothing and Personal Care</t>
  </si>
  <si>
    <t>Recreation and Entertainment</t>
  </si>
  <si>
    <t>Addictive Substances</t>
  </si>
  <si>
    <t>Prepared meals, snacks, sweets, etc.</t>
  </si>
  <si>
    <t>According to the Problem statement we need to group columns in to some broader categories(Baskets) that are as follws:-</t>
  </si>
  <si>
    <t>Broader Categroy(Basket)</t>
  </si>
  <si>
    <t>Columns</t>
  </si>
  <si>
    <t>Ser. No.</t>
  </si>
  <si>
    <t>Transportation and Communication</t>
  </si>
  <si>
    <t>We take average of all columns that are grouped in a column.</t>
  </si>
  <si>
    <t>On the basis of latest month we have found the dataset given below</t>
  </si>
  <si>
    <t>We have calculate the percentage contribution of each broader category in CPI calculation</t>
  </si>
  <si>
    <t>Insights:-</t>
  </si>
  <si>
    <t>Overall CPI</t>
  </si>
  <si>
    <t>Inflation Rate(%)</t>
  </si>
  <si>
    <t>Month Of Year</t>
  </si>
  <si>
    <t>April-2023</t>
  </si>
  <si>
    <t>August-2022</t>
  </si>
  <si>
    <t>December-2022</t>
  </si>
  <si>
    <t>February-2023</t>
  </si>
  <si>
    <t>January-2023</t>
  </si>
  <si>
    <t>July-2022</t>
  </si>
  <si>
    <t>June-2022</t>
  </si>
  <si>
    <t>March-2023</t>
  </si>
  <si>
    <t>May-2023</t>
  </si>
  <si>
    <t>November-2022</t>
  </si>
  <si>
    <t>October-2022</t>
  </si>
  <si>
    <t>September-2022</t>
  </si>
  <si>
    <t>Average CPI for 12 months</t>
  </si>
  <si>
    <t xml:space="preserve">According to above analysis highest inflation recorded on May 2023 and lowest inflation recorded on April 2022 </t>
  </si>
  <si>
    <t>Category</t>
  </si>
  <si>
    <t>Pre-pandemic Avg. Inflation rate(%)</t>
  </si>
  <si>
    <t>Post-Pandemic Avg. Inflation rate(%)</t>
  </si>
  <si>
    <t>Food (%)</t>
  </si>
  <si>
    <t>Energy (%)</t>
  </si>
  <si>
    <t>Transportion and communication (%)</t>
  </si>
  <si>
    <t>Housing and Utilities (%)</t>
  </si>
  <si>
    <t>Clothing and Personal Care (%)</t>
  </si>
  <si>
    <t>Health (%)</t>
  </si>
  <si>
    <t>Education (%)</t>
  </si>
  <si>
    <t>Recreation and Entertainment (%)</t>
  </si>
  <si>
    <t>Overall CPI (%)</t>
  </si>
  <si>
    <t>Insights :-</t>
  </si>
  <si>
    <t>Inflation increased most in Transportation and Communication after that clothing and personel care.</t>
  </si>
  <si>
    <t>More inflation increased in Food and Energy.</t>
  </si>
  <si>
    <t>Inflation Increased moderatly in Health and Recreation and Entertainment categories.</t>
  </si>
  <si>
    <t>There are some deflation slitly in Education and Housing and Utitlies.</t>
  </si>
  <si>
    <t>Difference (%)</t>
  </si>
  <si>
    <t>% Others in export include Benzene, Hexane, MTO, Sulphur etc.</t>
  </si>
  <si>
    <t># ATF exports by RIL  does not include ATF sales to foreign going airlines</t>
  </si>
  <si>
    <t>! RIL SEZ's MS export includes export of Alkylates</t>
  </si>
  <si>
    <t xml:space="preserve">@ Nepal sales by IOCL, Nepal and Bhutan sales by BPCL are considered in total exports with average Rupee-US$ exchange rate </t>
  </si>
  <si>
    <t>&amp; Others in import include Paraffin wax, Petroleum Jelly, Aviation Gas, MTBE, Reformate etc.</t>
  </si>
  <si>
    <t xml:space="preserve">^LNG import not included </t>
  </si>
  <si>
    <t>RIL SEZ imports/exports included in country's import/export data</t>
  </si>
  <si>
    <t>Notes:</t>
  </si>
  <si>
    <t>Source: Oil Companies &amp; DGCIS</t>
  </si>
  <si>
    <t>NET IMPORT</t>
  </si>
  <si>
    <t>TOTAL  PRODUCT EXPORT</t>
  </si>
  <si>
    <t>Others%</t>
  </si>
  <si>
    <t>Petcoke / CBFS</t>
  </si>
  <si>
    <t>Bitumen</t>
  </si>
  <si>
    <t>Fuel Oil</t>
  </si>
  <si>
    <t>LOBS/ Lube Oil</t>
  </si>
  <si>
    <t>LDO</t>
  </si>
  <si>
    <t>HSD</t>
  </si>
  <si>
    <t>SKO</t>
  </si>
  <si>
    <t>ATF#</t>
  </si>
  <si>
    <t>Naphtha$</t>
  </si>
  <si>
    <t>MS!</t>
  </si>
  <si>
    <t>LPG</t>
  </si>
  <si>
    <t xml:space="preserve"> PRODUCT EXPORT @</t>
  </si>
  <si>
    <t>TOTAL IMPORT</t>
  </si>
  <si>
    <t>PRODUCT IMPORT*</t>
  </si>
  <si>
    <t>Others&amp;</t>
  </si>
  <si>
    <t>Petcoke</t>
  </si>
  <si>
    <t>LOBS/ Lube oil</t>
  </si>
  <si>
    <t>ATF</t>
  </si>
  <si>
    <t>Naphtha</t>
  </si>
  <si>
    <t>MS</t>
  </si>
  <si>
    <t>PRODUCTS</t>
  </si>
  <si>
    <t xml:space="preserve"> CRUDE OIL</t>
  </si>
  <si>
    <t>IMPORT^</t>
  </si>
  <si>
    <t>TOTAL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</si>
  <si>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</si>
  <si>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</si>
  <si>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</si>
  <si>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</si>
  <si>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</si>
  <si>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</si>
  <si>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</si>
  <si>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</si>
  <si>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</si>
  <si>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</si>
  <si>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</si>
  <si>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</si>
  <si>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IMPORT/EXPORT</t>
  </si>
  <si>
    <t>Import/Export of Crude oil and Petroleum Products</t>
  </si>
  <si>
    <t>(` Crore)</t>
  </si>
  <si>
    <t>2021-22</t>
  </si>
  <si>
    <t>Petroleum Planning &amp; Analysis Cell</t>
  </si>
  <si>
    <t>2022-23</t>
  </si>
  <si>
    <t>On the basis of above analysis we have found that broader category "Addictive Substances" has highest contribution in CPI calculation for all three sectors(Rural, Urban and Semi-Urban) for latest month.</t>
  </si>
  <si>
    <t>Highest inflation rate is recognised during 2019-2020 due to covid-19 impact.</t>
  </si>
  <si>
    <r>
      <t xml:space="preserve">Lowest contribution in inflation for broader food category recorded by </t>
    </r>
    <r>
      <rPr>
        <b/>
        <sz val="10"/>
        <color rgb="FF000000"/>
        <rFont val="Arial"/>
        <family val="2"/>
        <scheme val="minor"/>
      </rPr>
      <t>Sugar and Confectionery</t>
    </r>
    <r>
      <rPr>
        <sz val="10"/>
        <color rgb="FF000000"/>
        <rFont val="Arial"/>
        <family val="2"/>
        <scheme val="minor"/>
      </rPr>
      <t xml:space="preserve"> over latest 12 month trend. </t>
    </r>
  </si>
  <si>
    <r>
      <t xml:space="preserve">Highest contribution in inflation for broader food category recorded by </t>
    </r>
    <r>
      <rPr>
        <b/>
        <sz val="10"/>
        <color rgb="FF000000"/>
        <rFont val="Arial"/>
        <family val="2"/>
        <scheme val="minor"/>
      </rPr>
      <t>Meat and Fish</t>
    </r>
    <r>
      <rPr>
        <sz val="10"/>
        <color rgb="FF000000"/>
        <rFont val="Arial"/>
        <scheme val="minor"/>
      </rPr>
      <t xml:space="preserve">, After that </t>
    </r>
    <r>
      <rPr>
        <b/>
        <sz val="10"/>
        <color rgb="FF000000"/>
        <rFont val="Arial"/>
        <family val="2"/>
        <scheme val="minor"/>
      </rPr>
      <t>Spices</t>
    </r>
    <r>
      <rPr>
        <sz val="10"/>
        <color rgb="FF000000"/>
        <rFont val="Arial"/>
        <scheme val="minor"/>
      </rPr>
      <t xml:space="preserve"> also impacted on inflation over the duration from April 2022 to May 2023.</t>
    </r>
  </si>
  <si>
    <t>We took latest 12 month data for only food categories starting from June 2022 to May 2023 for monthly analysis.</t>
  </si>
  <si>
    <t>We take month march 2020 as milestone(covid pandemic).</t>
  </si>
  <si>
    <t xml:space="preserve">We need to analys trends before and after covid pandemic. </t>
  </si>
  <si>
    <t>2020-21</t>
  </si>
  <si>
    <t>Source: Oil Companies &amp; DGCIS  P= Provisional</t>
  </si>
  <si>
    <t>Total import Crude Oil from 2021 to 2023</t>
  </si>
  <si>
    <t>Total Import in USD</t>
  </si>
  <si>
    <t>2023-24</t>
  </si>
  <si>
    <t>Data is provisional</t>
  </si>
  <si>
    <t>Monthly CPI index from Jan 2021 to May 2023</t>
  </si>
  <si>
    <t>Correlation=&gt;</t>
  </si>
  <si>
    <t>Categories</t>
  </si>
  <si>
    <t>Area</t>
  </si>
  <si>
    <t>Broader Category(Bucket)</t>
  </si>
  <si>
    <t>Correlation(2021-2023)</t>
  </si>
  <si>
    <r>
      <t xml:space="preserve">In Food bucket </t>
    </r>
    <r>
      <rPr>
        <b/>
        <sz val="10"/>
        <color rgb="FF000000"/>
        <rFont val="Arial"/>
        <family val="2"/>
        <scheme val="minor"/>
      </rPr>
      <t>Meat and fish, Oils and fats</t>
    </r>
    <r>
      <rPr>
        <sz val="10"/>
        <color rgb="FF000000"/>
        <rFont val="Arial"/>
        <family val="2"/>
        <scheme val="minor"/>
      </rPr>
      <t xml:space="preserve"> are highly affected by fluctuation in imported crude oil prices. After that </t>
    </r>
    <r>
      <rPr>
        <b/>
        <sz val="10"/>
        <color rgb="FF000000"/>
        <rFont val="Arial"/>
        <family val="2"/>
        <scheme val="minor"/>
      </rPr>
      <t>Food beverages, Non-alcoholic beverages</t>
    </r>
    <r>
      <rPr>
        <sz val="10"/>
        <color rgb="FF000000"/>
        <rFont val="Arial"/>
        <family val="2"/>
        <scheme val="minor"/>
      </rPr>
      <t xml:space="preserve"> are affected moderately.</t>
    </r>
  </si>
  <si>
    <r>
      <rPr>
        <b/>
        <sz val="10"/>
        <color rgb="FF000000"/>
        <rFont val="Arial"/>
        <family val="2"/>
        <scheme val="minor"/>
      </rPr>
      <t>Transportation and communication, Fuel and light</t>
    </r>
    <r>
      <rPr>
        <sz val="10"/>
        <color rgb="FF000000"/>
        <rFont val="Arial"/>
        <family val="2"/>
        <scheme val="minor"/>
      </rPr>
      <t xml:space="preserve"> are also affected due direct fuel(crude oil) dependency.</t>
    </r>
  </si>
  <si>
    <r>
      <t xml:space="preserve">Essential items like </t>
    </r>
    <r>
      <rPr>
        <b/>
        <sz val="10"/>
        <color rgb="FF000000"/>
        <rFont val="Arial"/>
        <family val="2"/>
        <scheme val="minor"/>
      </rPr>
      <t>Clothing and footwear</t>
    </r>
    <r>
      <rPr>
        <sz val="10"/>
        <color rgb="FF000000"/>
        <rFont val="Arial"/>
        <family val="2"/>
        <scheme val="minor"/>
      </rPr>
      <t xml:space="preserve"> also affected moderately.</t>
    </r>
  </si>
  <si>
    <t xml:space="preserve">We extracted monthy wise imported crude oil data from sheets provided. </t>
  </si>
  <si>
    <t>We also extracted monthly CPI indeces for various categories for the duration Jan-21 to May-23.</t>
  </si>
  <si>
    <t xml:space="preserve">We created correlation between fluctuation in crude oil prices and CPI's indeces of various categories. </t>
  </si>
  <si>
    <t>We need not change USD to ruppees to create correlation between oil prices and CPI's.</t>
  </si>
  <si>
    <t>We arranged correlation cofficient along with categories and months.</t>
  </si>
  <si>
    <t>We took data for common month January for the years 2016 to 2023.</t>
  </si>
  <si>
    <t xml:space="preserve">We have extracted data with broader category for the latest month May 2023 for all three sectors which are as </t>
  </si>
  <si>
    <t>Checking all columns and find the inconsistency and missing values. Immuted them by values or formulaes given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</si>
</sst>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4"/>
      <color rgb="FF000000"/>
      <name val="Arial"/>
      <family val="2"/>
      <scheme val="minor"/>
    </font>
    <font>
      <sz val="16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8" tint="-0.249977111117893"/>
      <name val="Arial"/>
      <family val="2"/>
      <scheme val="minor"/>
    </font>
    <font>
      <sz val="14"/>
      <color theme="1"/>
      <name val="Arial"/>
      <family val="2"/>
      <scheme val="minor"/>
    </font>
    <font>
      <sz val="8"/>
      <name val="Arial"/>
      <scheme val="minor"/>
    </font>
    <font>
      <sz val="12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b/>
      <i/>
      <sz val="1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6"/>
      <name val="Times New Roman"/>
      <family val="1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0" fontId="2" fillId="0" borderId="0"/>
    <xf numFmtId="0" fontId="13" fillId="0" borderId="0"/>
    <xf numFmtId="0" fontId="13" fillId="0" borderId="0"/>
    <xf numFmtId="0" fontId="22" fillId="0" borderId="0"/>
    <xf numFmtId="0" fontId="26" fillId="0" borderId="0"/>
    <xf numFmtId="0" fontId="1" fillId="0" borderId="0"/>
  </cellStyleXfs>
  <cellXfs count="76">
    <xf numFmtId="0" fontId="0" fillId="0" borderId="0" xfId="0"/>
    <xf numFmtId="0" fontId="3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5" fillId="0" borderId="0" xfId="0" applyFont="1"/>
    <xf numFmtId="164" fontId="0" fillId="0" borderId="0" xfId="0" applyNumberFormat="1"/>
    <xf numFmtId="0" fontId="10" fillId="0" borderId="0" xfId="0" applyFont="1"/>
    <xf numFmtId="9" fontId="0" fillId="0" borderId="0" xfId="1" applyFont="1"/>
    <xf numFmtId="0" fontId="11" fillId="0" borderId="0" xfId="0" applyFont="1"/>
    <xf numFmtId="165" fontId="0" fillId="0" borderId="0" xfId="1" applyNumberFormat="1" applyFont="1"/>
    <xf numFmtId="165" fontId="0" fillId="0" borderId="0" xfId="0" applyNumberFormat="1"/>
    <xf numFmtId="164" fontId="8" fillId="0" borderId="0" xfId="0" applyNumberFormat="1" applyFont="1"/>
    <xf numFmtId="0" fontId="2" fillId="0" borderId="0" xfId="2"/>
    <xf numFmtId="0" fontId="14" fillId="0" borderId="0" xfId="3" applyFont="1"/>
    <xf numFmtId="0" fontId="15" fillId="0" borderId="0" xfId="3" quotePrefix="1" applyFont="1" applyAlignment="1">
      <alignment horizontal="left"/>
    </xf>
    <xf numFmtId="0" fontId="16" fillId="0" borderId="0" xfId="3" applyFont="1"/>
    <xf numFmtId="0" fontId="17" fillId="0" borderId="0" xfId="3" applyFont="1"/>
    <xf numFmtId="0" fontId="15" fillId="0" borderId="0" xfId="3" applyFont="1" applyAlignment="1">
      <alignment horizontal="left" vertical="center" wrapText="1"/>
    </xf>
    <xf numFmtId="0" fontId="18" fillId="0" borderId="0" xfId="4" quotePrefix="1" applyFont="1" applyAlignment="1">
      <alignment horizontal="left"/>
    </xf>
    <xf numFmtId="0" fontId="19" fillId="0" borderId="0" xfId="4" applyFont="1" applyAlignment="1">
      <alignment horizontal="left" vertical="center" wrapText="1"/>
    </xf>
    <xf numFmtId="0" fontId="15" fillId="0" borderId="0" xfId="3" applyFont="1" applyAlignment="1">
      <alignment vertical="center" wrapText="1"/>
    </xf>
    <xf numFmtId="0" fontId="15" fillId="0" borderId="1" xfId="3" applyFont="1" applyBorder="1" applyAlignment="1">
      <alignment vertical="center"/>
    </xf>
    <xf numFmtId="0" fontId="15" fillId="0" borderId="2" xfId="3" applyFont="1" applyBorder="1" applyAlignment="1">
      <alignment vertical="center"/>
    </xf>
    <xf numFmtId="1" fontId="20" fillId="2" borderId="3" xfId="3" applyNumberFormat="1" applyFont="1" applyFill="1" applyBorder="1" applyAlignment="1">
      <alignment horizontal="right"/>
    </xf>
    <xf numFmtId="0" fontId="21" fillId="2" borderId="3" xfId="3" applyFont="1" applyFill="1" applyBorder="1"/>
    <xf numFmtId="0" fontId="21" fillId="2" borderId="3" xfId="3" applyFont="1" applyFill="1" applyBorder="1" applyAlignment="1">
      <alignment horizontal="right"/>
    </xf>
    <xf numFmtId="1" fontId="20" fillId="3" borderId="3" xfId="5" applyNumberFormat="1" applyFont="1" applyFill="1" applyBorder="1" applyAlignment="1">
      <alignment horizontal="right"/>
    </xf>
    <xf numFmtId="1" fontId="23" fillId="3" borderId="3" xfId="5" applyNumberFormat="1" applyFont="1" applyFill="1" applyBorder="1" applyAlignment="1">
      <alignment horizontal="right"/>
    </xf>
    <xf numFmtId="1" fontId="17" fillId="3" borderId="3" xfId="5" applyNumberFormat="1" applyFont="1" applyFill="1" applyBorder="1" applyAlignment="1">
      <alignment horizontal="right"/>
    </xf>
    <xf numFmtId="3" fontId="17" fillId="3" borderId="3" xfId="5" applyNumberFormat="1" applyFont="1" applyFill="1" applyBorder="1" applyAlignment="1">
      <alignment horizontal="right"/>
    </xf>
    <xf numFmtId="1" fontId="17" fillId="3" borderId="3" xfId="4" applyNumberFormat="1" applyFont="1" applyFill="1" applyBorder="1" applyAlignment="1">
      <alignment horizontal="right"/>
    </xf>
    <xf numFmtId="3" fontId="17" fillId="3" borderId="3" xfId="4" applyNumberFormat="1" applyFont="1" applyFill="1" applyBorder="1" applyAlignment="1">
      <alignment horizontal="right"/>
    </xf>
    <xf numFmtId="1" fontId="21" fillId="3" borderId="3" xfId="3" applyNumberFormat="1" applyFont="1" applyFill="1" applyBorder="1" applyAlignment="1">
      <alignment horizontal="left"/>
    </xf>
    <xf numFmtId="0" fontId="21" fillId="2" borderId="3" xfId="3" applyFont="1" applyFill="1" applyBorder="1" applyAlignment="1">
      <alignment horizontal="center"/>
    </xf>
    <xf numFmtId="1" fontId="21" fillId="3" borderId="3" xfId="5" applyNumberFormat="1" applyFont="1" applyFill="1" applyBorder="1" applyAlignment="1">
      <alignment horizontal="center"/>
    </xf>
    <xf numFmtId="1" fontId="24" fillId="3" borderId="3" xfId="5" applyNumberFormat="1" applyFont="1" applyFill="1" applyBorder="1" applyAlignment="1">
      <alignment horizontal="center"/>
    </xf>
    <xf numFmtId="1" fontId="21" fillId="3" borderId="3" xfId="5" applyNumberFormat="1" applyFont="1" applyFill="1" applyBorder="1" applyAlignment="1">
      <alignment horizontal="left"/>
    </xf>
    <xf numFmtId="0" fontId="25" fillId="4" borderId="3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 wrapText="1"/>
    </xf>
    <xf numFmtId="0" fontId="28" fillId="0" borderId="0" xfId="3" applyFont="1"/>
    <xf numFmtId="15" fontId="28" fillId="0" borderId="0" xfId="3" applyNumberFormat="1" applyFont="1"/>
    <xf numFmtId="0" fontId="29" fillId="0" borderId="0" xfId="6" quotePrefix="1" applyFont="1" applyAlignment="1">
      <alignment horizontal="center"/>
    </xf>
    <xf numFmtId="0" fontId="24" fillId="0" borderId="0" xfId="6" applyFont="1"/>
    <xf numFmtId="0" fontId="30" fillId="0" borderId="0" xfId="6" applyFont="1"/>
    <xf numFmtId="0" fontId="16" fillId="0" borderId="0" xfId="3" applyFont="1" applyAlignment="1">
      <alignment horizontal="left"/>
    </xf>
    <xf numFmtId="0" fontId="27" fillId="0" borderId="0" xfId="6" applyFont="1" applyAlignment="1">
      <alignment horizontal="right"/>
    </xf>
    <xf numFmtId="0" fontId="25" fillId="5" borderId="3" xfId="6" applyFont="1" applyFill="1" applyBorder="1" applyAlignment="1">
      <alignment horizontal="center" vertical="center"/>
    </xf>
    <xf numFmtId="0" fontId="31" fillId="0" borderId="0" xfId="0" applyFont="1"/>
    <xf numFmtId="0" fontId="3" fillId="0" borderId="3" xfId="0" applyFont="1" applyBorder="1"/>
    <xf numFmtId="0" fontId="10" fillId="0" borderId="3" xfId="0" applyFont="1" applyBorder="1"/>
    <xf numFmtId="0" fontId="0" fillId="0" borderId="3" xfId="0" applyBorder="1"/>
    <xf numFmtId="10" fontId="0" fillId="0" borderId="0" xfId="1" applyNumberFormat="1" applyFont="1"/>
    <xf numFmtId="0" fontId="1" fillId="0" borderId="0" xfId="7"/>
    <xf numFmtId="0" fontId="15" fillId="0" borderId="2" xfId="3" applyFont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/>
    </xf>
    <xf numFmtId="0" fontId="32" fillId="0" borderId="3" xfId="0" applyFont="1" applyBorder="1"/>
    <xf numFmtId="0" fontId="32" fillId="0" borderId="3" xfId="0" applyFont="1" applyBorder="1"/>
    <xf numFmtId="17" fontId="32" fillId="0" borderId="3" xfId="0" applyNumberFormat="1" applyFont="1" applyBorder="1"/>
    <xf numFmtId="0" fontId="0" fillId="0" borderId="3" xfId="0" applyBorder="1" applyAlignment="1"/>
    <xf numFmtId="2" fontId="0" fillId="0" borderId="0" xfId="0" applyNumberFormat="1"/>
    <xf numFmtId="2" fontId="0" fillId="0" borderId="3" xfId="0" applyNumberForma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0" fontId="31" fillId="0" borderId="0" xfId="0" applyFont="1" applyFill="1" applyBorder="1"/>
    <xf numFmtId="0" fontId="8" fillId="0" borderId="0" xfId="0" applyFont="1" applyFill="1" applyBorder="1"/>
    <xf numFmtId="0" fontId="9" fillId="0" borderId="3" xfId="0" applyFont="1" applyBorder="1"/>
    <xf numFmtId="164" fontId="0" fillId="0" borderId="3" xfId="0" applyNumberFormat="1" applyBorder="1"/>
    <xf numFmtId="9" fontId="0" fillId="0" borderId="3" xfId="1" applyFont="1" applyBorder="1"/>
    <xf numFmtId="0" fontId="8" fillId="0" borderId="3" xfId="0" applyFont="1" applyBorder="1"/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</cellXfs>
  <cellStyles count="8">
    <cellStyle name="Normal" xfId="0" builtinId="0"/>
    <cellStyle name="Normal 2" xfId="2" xr:uid="{30E76EB1-9795-4F0D-B4B1-8516AF95D06A}"/>
    <cellStyle name="Normal 2 2 3 5" xfId="5" xr:uid="{4CBCC588-D147-4952-9AD3-396295C0CCC5}"/>
    <cellStyle name="Normal 259" xfId="3" xr:uid="{03F4AF49-D2AB-4C3D-9E72-B65D38867EC7}"/>
    <cellStyle name="Normal 259 4" xfId="4" xr:uid="{A7DFC379-E300-4CCB-9D4C-5E00CE1B03DD}"/>
    <cellStyle name="Normal 3" xfId="7" xr:uid="{367FF4D1-6DE3-4EAE-8207-3D244D9DA958}"/>
    <cellStyle name="Normal 4 2" xfId="6" xr:uid="{821963BA-45CA-476B-AF64-265D08D72063}"/>
    <cellStyle name="Percent" xfId="1" builtinId="5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family val="2"/>
        <scheme val="minor"/>
      </font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Solution_2!$E$19</c:f>
              <c:strCache>
                <c:ptCount val="1"/>
                <c:pt idx="0">
                  <c:v>Inflation Rate(%)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Solution_2!$B$20:$B$26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Solution_2!$E$20:$E$26</c:f>
              <c:numCache>
                <c:formatCode>0%</c:formatCode>
                <c:ptCount val="7"/>
                <c:pt idx="0">
                  <c:v>3.1670625494853638E-2</c:v>
                </c:pt>
                <c:pt idx="1">
                  <c:v>5.0652340752110503E-2</c:v>
                </c:pt>
                <c:pt idx="2">
                  <c:v>1.9722425127830449E-2</c:v>
                </c:pt>
                <c:pt idx="3">
                  <c:v>7.5931232091690504E-2</c:v>
                </c:pt>
                <c:pt idx="4">
                  <c:v>4.7270306258322389E-2</c:v>
                </c:pt>
                <c:pt idx="5">
                  <c:v>5.3401144310235071E-2</c:v>
                </c:pt>
                <c:pt idx="6">
                  <c:v>6.5178032589016374E-2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B-4953-979A-6CDEF7E8E9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07839328"/>
        <c:axId val="807833088"/>
      </c:lineChart>
      <c:catAx>
        <c:axId val="80783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33088"/>
        <c:crosses val="autoZero"/>
        <c:auto val="1"/>
        <c:lblAlgn val="ctr"/>
        <c:lblOffset val="100"/>
        <c:noMultiLvlLbl val="0"/>
      </c:catAx>
      <c:valAx>
        <c:axId val="80783308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393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Solution_3!$C$1</c:f>
              <c:strCache>
                <c:ptCount val="1"/>
                <c:pt idx="0">
                  <c:v>Food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Solution_3!$B$2:$B$13</c:f>
              <c:strCache>
                <c:ptCount val="12"/>
                <c:pt idx="0">
                  <c:v>June-2022</c:v>
                </c:pt>
                <c:pt idx="1">
                  <c:v>July-2022</c:v>
                </c:pt>
                <c:pt idx="2">
                  <c:v>August-2022</c:v>
                </c:pt>
                <c:pt idx="3">
                  <c:v>September-2022</c:v>
                </c:pt>
                <c:pt idx="4">
                  <c:v>October-2022</c:v>
                </c:pt>
                <c:pt idx="5">
                  <c:v>November-2022</c:v>
                </c:pt>
                <c:pt idx="6">
                  <c:v>December-2022</c:v>
                </c:pt>
                <c:pt idx="7">
                  <c:v>January-2023</c:v>
                </c:pt>
                <c:pt idx="8">
                  <c:v>February-2023</c:v>
                </c:pt>
                <c:pt idx="9">
                  <c:v>March-2023</c:v>
                </c:pt>
                <c:pt idx="10">
                  <c:v>April-2023</c:v>
                </c:pt>
                <c:pt idx="11">
                  <c:v>May-2023</c:v>
                </c:pt>
              </c:strCache>
            </c:strRef>
          </c:cat>
          <c:val>
            <c:numRef>
              <c:f>Solution_3!$C$2:$C$13</c:f>
              <c:numCache>
                <c:formatCode>0.0</c:formatCode>
                <c:ptCount val="12"/>
                <c:pt idx="0">
                  <c:v>173.99230769230769</c:v>
                </c:pt>
                <c:pt idx="1">
                  <c:v>174.33076923076925</c:v>
                </c:pt>
                <c:pt idx="2">
                  <c:v>174.55384615384617</c:v>
                </c:pt>
                <c:pt idx="3">
                  <c:v>175.45384615384617</c:v>
                </c:pt>
                <c:pt idx="4">
                  <c:v>176.71538461538464</c:v>
                </c:pt>
                <c:pt idx="5">
                  <c:v>176.67692307692309</c:v>
                </c:pt>
                <c:pt idx="6">
                  <c:v>175.64615384615399</c:v>
                </c:pt>
                <c:pt idx="7">
                  <c:v>176.36153846153846</c:v>
                </c:pt>
                <c:pt idx="8">
                  <c:v>175.3153846153846</c:v>
                </c:pt>
                <c:pt idx="9">
                  <c:v>175.32307692307691</c:v>
                </c:pt>
                <c:pt idx="10">
                  <c:v>176.12307692307695</c:v>
                </c:pt>
                <c:pt idx="11">
                  <c:v>177.45384615384617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A-43CD-9C59-7806D35C34B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4207616"/>
        <c:axId val="1324193696"/>
      </c:lineChart>
      <c:catAx>
        <c:axId val="132420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193696"/>
        <c:crosses val="autoZero"/>
        <c:auto val="1"/>
        <c:lblAlgn val="ctr"/>
        <c:lblOffset val="100"/>
        <c:noMultiLvlLbl val="0"/>
      </c:catAx>
      <c:valAx>
        <c:axId val="132419369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0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Solution_4!$B$36</c:f>
              <c:strCache>
                <c:ptCount val="1"/>
                <c:pt idx="0">
                  <c:v>Pre-pandemic Avg. Inflation rate(%)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Solution_4!$A$37:$A$44</c:f>
              <c:strCache>
                <c:ptCount val="8"/>
                <c:pt idx="0">
                  <c:v>Food</c:v>
                </c:pt>
                <c:pt idx="1">
                  <c:v>Energy</c:v>
                </c:pt>
                <c:pt idx="2">
                  <c:v>Transportion and communication</c:v>
                </c:pt>
                <c:pt idx="3">
                  <c:v>Housing and Utilities</c:v>
                </c:pt>
                <c:pt idx="4">
                  <c:v>Clothing and Personal Care</c:v>
                </c:pt>
                <c:pt idx="5">
                  <c:v>Health</c:v>
                </c:pt>
                <c:pt idx="6">
                  <c:v>Education</c:v>
                </c:pt>
                <c:pt idx="7">
                  <c:v>Recreation and Entertainment</c:v>
                </c:pt>
              </c:strCache>
            </c:strRef>
          </c:cat>
          <c:val>
            <c:numRef>
              <c:f>Solution_4!$B$37:$B$44</c:f>
              <c:numCache>
                <c:formatCode>0.0%</c:formatCode>
                <c:ptCount val="8"/>
                <c:pt idx="0">
                  <c:v>4.628991741882086E-2</c:v>
                </c:pt>
                <c:pt idx="1">
                  <c:v>4.9698679288974548E-2</c:v>
                </c:pt>
                <c:pt idx="2">
                  <c:v>3.1027376567424329E-2</c:v>
                </c:pt>
                <c:pt idx="3">
                  <c:v>5.5813173362345023E-2</c:v>
                </c:pt>
                <c:pt idx="4">
                  <c:v>4.7395247481402565E-2</c:v>
                </c:pt>
                <c:pt idx="5">
                  <c:v>5.4815300095710361E-2</c:v>
                </c:pt>
                <c:pt idx="6">
                  <c:v>5.9825334981806026E-2</c:v>
                </c:pt>
                <c:pt idx="7">
                  <c:v>4.7748173263178116E-2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3-4077-A79D-D4F68626F148}"/>
            </c:ext>
          </c:extLst>
        </c:ser>
        <c:ser>
          <c:idx val="1"/>
          <c:order val="1"/>
          <c:tx>
            <c:strRef>
              <c:f>Solution_4!$C$36</c:f>
              <c:strCache>
                <c:ptCount val="1"/>
                <c:pt idx="0">
                  <c:v>Post-Pandemic Avg. Inflation rate(%)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Solution_4!$A$37:$A$44</c:f>
              <c:strCache>
                <c:ptCount val="8"/>
                <c:pt idx="0">
                  <c:v>Food</c:v>
                </c:pt>
                <c:pt idx="1">
                  <c:v>Energy</c:v>
                </c:pt>
                <c:pt idx="2">
                  <c:v>Transportion and communication</c:v>
                </c:pt>
                <c:pt idx="3">
                  <c:v>Housing and Utilities</c:v>
                </c:pt>
                <c:pt idx="4">
                  <c:v>Clothing and Personal Care</c:v>
                </c:pt>
                <c:pt idx="5">
                  <c:v>Health</c:v>
                </c:pt>
                <c:pt idx="6">
                  <c:v>Education</c:v>
                </c:pt>
                <c:pt idx="7">
                  <c:v>Recreation and Entertainment</c:v>
                </c:pt>
              </c:strCache>
            </c:strRef>
          </c:cat>
          <c:val>
            <c:numRef>
              <c:f>Solution_4!$C$37:$C$44</c:f>
              <c:numCache>
                <c:formatCode>0.0%</c:formatCode>
                <c:ptCount val="8"/>
                <c:pt idx="0">
                  <c:v>6.3489623235219853E-2</c:v>
                </c:pt>
                <c:pt idx="1">
                  <c:v>6.9161622737575618E-2</c:v>
                </c:pt>
                <c:pt idx="2">
                  <c:v>8.1802389721135238E-2</c:v>
                </c:pt>
                <c:pt idx="3">
                  <c:v>4.9426999539712468E-2</c:v>
                </c:pt>
                <c:pt idx="4">
                  <c:v>7.5347607671376243E-2</c:v>
                </c:pt>
                <c:pt idx="5">
                  <c:v>6.5832913704877469E-2</c:v>
                </c:pt>
                <c:pt idx="6">
                  <c:v>3.8895608715271313E-2</c:v>
                </c:pt>
                <c:pt idx="7">
                  <c:v>5.8306144126718695E-2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E3-4077-A79D-D4F68626F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1327536"/>
        <c:axId val="1991328976"/>
      </c:barChart>
      <c:catAx>
        <c:axId val="199132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328976"/>
        <c:crosses val="autoZero"/>
        <c:auto val="1"/>
        <c:lblAlgn val="ctr"/>
        <c:lblOffset val="100"/>
        <c:noMultiLvlLbl val="0"/>
      </c:catAx>
      <c:valAx>
        <c:axId val="19913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32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17</xdr:row>
      <xdr:rowOff>109537</xdr:rowOff>
    </xdr:from>
    <xdr:to>
      <xdr:col>14</xdr:col>
      <xdr:colOff>28575</xdr:colOff>
      <xdr:row>34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CE691D-E941-5B60-EF8A-575DE904F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0.53958</cdr:x>
      <cdr:y>0.18576</cdr:y>
    </cdr:from>
    <cdr:to>
      <cdr:x>0.63958</cdr:x>
      <cdr:y>0.19618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A4109BB6-EEFC-AEA2-E6AE-15F855FD324F}"/>
            </a:ext>
          </a:extLst>
        </cdr:cNvPr>
        <cdr:cNvCxnSpPr/>
      </cdr:nvCxnSpPr>
      <cdr:spPr>
        <a:xfrm xmlns:a="http://schemas.openxmlformats.org/drawingml/2006/main" flipH="1">
          <a:off x="2466975" y="509588"/>
          <a:ext cx="457200" cy="285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0.60208</cdr:x>
      <cdr:y>0.13715</cdr:y>
    </cdr:from>
    <cdr:to>
      <cdr:x>0.84583</cdr:x>
      <cdr:y>0.2066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BA4DED0-16C0-04E7-DA95-F9FB7910200E}"/>
            </a:ext>
          </a:extLst>
        </cdr:cNvPr>
        <cdr:cNvSpPr txBox="1"/>
      </cdr:nvSpPr>
      <cdr:spPr>
        <a:xfrm xmlns:a="http://schemas.openxmlformats.org/drawingml/2006/main">
          <a:off x="2752724" y="376238"/>
          <a:ext cx="1114425" cy="1904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800" kern="1200"/>
            <a:t>Highest Inflation Rate</a:t>
          </a:r>
        </a:p>
        <a:p xmlns:a="http://schemas.openxmlformats.org/drawingml/2006/main">
          <a:endParaRPr lang="en-IN" sz="80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909206</xdr:colOff>
      <xdr:row>1</xdr:row>
      <xdr:rowOff>32472</xdr:rowOff>
    </xdr:from>
    <xdr:to>
      <xdr:col>14</xdr:col>
      <xdr:colOff>227301</xdr:colOff>
      <xdr:row>23</xdr:row>
      <xdr:rowOff>129886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C09B9-34E9-0D32-2C94-1158DAE21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0.91104</cdr:x>
      <cdr:y>0.11799</cdr:y>
    </cdr:from>
    <cdr:to>
      <cdr:x>0.93865</cdr:x>
      <cdr:y>0.16519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7024F114-9772-2792-E5A8-33FFF8C4F1C9}"/>
            </a:ext>
          </a:extLst>
        </cdr:cNvPr>
        <cdr:cNvCxnSpPr/>
      </cdr:nvCxnSpPr>
      <cdr:spPr>
        <a:xfrm xmlns:a="http://schemas.openxmlformats.org/drawingml/2006/main">
          <a:off x="6429374" y="432954"/>
          <a:ext cx="194829" cy="173182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0.80521</cdr:x>
      <cdr:y>0.0531</cdr:y>
    </cdr:from>
    <cdr:to>
      <cdr:x>0.96933</cdr:x>
      <cdr:y>0.11209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2CCC97EF-DB49-1FBF-7863-BEC4BD549B46}"/>
            </a:ext>
          </a:extLst>
        </cdr:cNvPr>
        <cdr:cNvSpPr txBox="1"/>
      </cdr:nvSpPr>
      <cdr:spPr>
        <a:xfrm xmlns:a="http://schemas.openxmlformats.org/drawingml/2006/main">
          <a:off x="5682527" y="194829"/>
          <a:ext cx="1158154" cy="2164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kern="1200"/>
            <a:t>Highest</a:t>
          </a:r>
          <a:r>
            <a:rPr lang="en-IN" sz="1100" kern="1200" baseline="0"/>
            <a:t> Inflation</a:t>
          </a:r>
          <a:endParaRPr lang="en-IN" sz="1100" kern="1200"/>
        </a:p>
      </cdr:txBody>
    </cdr:sp>
  </cdr:relSizeAnchor>
  <cdr:relSizeAnchor xmlns:cdr="http://schemas.openxmlformats.org/drawingml/2006/chartDrawing">
    <cdr:from>
      <cdr:x>0.10123</cdr:x>
      <cdr:y>0.41298</cdr:y>
    </cdr:from>
    <cdr:to>
      <cdr:x>0.11043</cdr:x>
      <cdr:y>0.50737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E843D69-68CA-5146-625F-7D9D95A8B2EE}"/>
            </a:ext>
          </a:extLst>
        </cdr:cNvPr>
        <cdr:cNvCxnSpPr/>
      </cdr:nvCxnSpPr>
      <cdr:spPr>
        <a:xfrm xmlns:a="http://schemas.openxmlformats.org/drawingml/2006/main" flipH="1">
          <a:off x="714374" y="1515340"/>
          <a:ext cx="64943" cy="34636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0.08282</cdr:x>
      <cdr:y>0.33038</cdr:y>
    </cdr:from>
    <cdr:to>
      <cdr:x>0.2408</cdr:x>
      <cdr:y>0.38938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4815A281-01C4-4454-B073-0C1C8117A34E}"/>
            </a:ext>
          </a:extLst>
        </cdr:cNvPr>
        <cdr:cNvSpPr txBox="1"/>
      </cdr:nvSpPr>
      <cdr:spPr>
        <a:xfrm xmlns:a="http://schemas.openxmlformats.org/drawingml/2006/main">
          <a:off x="584487" y="1212273"/>
          <a:ext cx="1114857" cy="2164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kern="1200"/>
            <a:t>Lowest Inflation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942975</xdr:colOff>
      <xdr:row>33</xdr:row>
      <xdr:rowOff>4762</xdr:rowOff>
    </xdr:from>
    <xdr:to>
      <xdr:col>7</xdr:col>
      <xdr:colOff>942975</xdr:colOff>
      <xdr:row>49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D505DA-4AE8-ECCF-B354-57235191C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183696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99FAA9-7761-423E-B9C4-A4BA1FB7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4375" cy="695325"/>
    <xdr:pic>
      <xdr:nvPicPr>
        <xdr:cNvPr id="2" name="Picture 1">
          <a:extLst>
            <a:ext uri="{FF2B5EF4-FFF2-40B4-BE49-F238E27FC236}">
              <a16:creationId xmlns:a16="http://schemas.microsoft.com/office/drawing/2014/main" id="{4EE6088E-E509-4FC0-B7F8-E52FBFB4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4375" cy="695325"/>
    <xdr:pic>
      <xdr:nvPicPr>
        <xdr:cNvPr id="2" name="Picture 1">
          <a:extLst>
            <a:ext uri="{FF2B5EF4-FFF2-40B4-BE49-F238E27FC236}">
              <a16:creationId xmlns:a16="http://schemas.microsoft.com/office/drawing/2014/main" id="{1F0DDF66-BAB7-453C-B46E-A447B9FD3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157443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53B526-4E6A-43ED-AFBA-55980C34D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C3B04-0C73-468F-B631-CB16497C248E}" name="Table1" displayName="Table1" ref="E9:Q12" totalsRowShown="0" headerRowDxfId="18">
  <autoFilter ref="E9:Q12" xr:uid="{D69C3B04-0C73-468F-B631-CB16497C248E}"/>
  <tableColumns count="13">
    <tableColumn id="1" xr3:uid="{CF04B0A3-017B-4B49-887B-52104E420779}" name="Sector" dataDxfId="24"/>
    <tableColumn id="2" xr3:uid="{7CAE37EE-C4D9-483F-9460-4F4DA0CBF386}" name="Year" dataDxfId="23"/>
    <tableColumn id="3" xr3:uid="{B1BD1AC1-9E6A-4460-97DA-A534C8F4E6E9}" name="Month" dataDxfId="22"/>
    <tableColumn id="4" xr3:uid="{7694824E-4F9A-4FAD-86A1-AF74C2877EDE}" name="Food" dataDxfId="21"/>
    <tableColumn id="5" xr3:uid="{BA65AB16-B10C-46E1-92D5-473EA7A74F3F}" name="Energy"/>
    <tableColumn id="6" xr3:uid="{F4D1DE68-FFBA-425A-900F-C2116DE1DB82}" name="Transportion and communication"/>
    <tableColumn id="7" xr3:uid="{12C72A94-D3C2-430C-B39D-D15F8BED1BDE}" name="Housing and Utilities" dataDxfId="20"/>
    <tableColumn id="8" xr3:uid="{F8EAF5BF-76C5-44AB-B6E7-0310266D0796}" name="Clothing and Personal Care" dataDxfId="19"/>
    <tableColumn id="9" xr3:uid="{4C8F2F45-FF09-4C42-8984-B96D8EBCB210}" name="Health"/>
    <tableColumn id="10" xr3:uid="{9969370C-5FB1-46A1-B84F-653644770313}" name="Education"/>
    <tableColumn id="11" xr3:uid="{588116D9-01E4-48EB-8737-50DC342E5297}" name="Recreation and Entertainment"/>
    <tableColumn id="12" xr3:uid="{2F5B77E7-7C71-43EB-8225-8AA08B7EA130}" name="Addictive Substances"/>
    <tableColumn id="13" xr3:uid="{C7FFB572-6C1E-4D6A-97A0-4123FEE774C8}" name="Miscellaneo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1286C-C43B-462B-AFEC-910CC27EADD3}" name="Table2" displayName="Table2" ref="E17:Q21" totalsRowShown="0" headerRowDxfId="3" dataDxfId="4" dataCellStyle="Percent">
  <autoFilter ref="E17:Q21" xr:uid="{6201286C-C43B-462B-AFEC-910CC27EADD3}"/>
  <tableColumns count="13">
    <tableColumn id="1" xr3:uid="{301FEE16-6508-417E-B17B-807CC30F6602}" name="Sector" dataDxfId="17"/>
    <tableColumn id="2" xr3:uid="{C258347E-9C93-45A3-A08F-5638CC3531E8}" name="Year" dataDxfId="16"/>
    <tableColumn id="3" xr3:uid="{48874313-1AB0-4977-829F-EF0B3AD517F4}" name="Month" dataDxfId="15"/>
    <tableColumn id="4" xr3:uid="{D6F80495-1232-452C-A0DA-C996AB7C3449}" name="Food" dataDxfId="14" dataCellStyle="Percent"/>
    <tableColumn id="5" xr3:uid="{7DBA0AA9-7491-49C4-8444-FA76427DADF3}" name="Energy" dataDxfId="13" dataCellStyle="Percent"/>
    <tableColumn id="6" xr3:uid="{9726BE3D-52F7-4354-9824-B2DB8AEBA329}" name="Transportion and communication" dataDxfId="12" dataCellStyle="Percent"/>
    <tableColumn id="7" xr3:uid="{39C75261-84E9-4CAD-BED2-5BD85A8710C5}" name="Housing and Utilities" dataDxfId="11" dataCellStyle="Percent"/>
    <tableColumn id="8" xr3:uid="{B1BB67D6-CAC7-48D4-8B6D-6473527DA3EB}" name="Clothing and Personal Care" dataDxfId="10" dataCellStyle="Percent"/>
    <tableColumn id="9" xr3:uid="{C2C776C4-2700-4981-8B11-3A974875562A}" name="Health" dataDxfId="9" dataCellStyle="Percent"/>
    <tableColumn id="10" xr3:uid="{E4935DA1-4F97-4532-AA76-18EC3B5AD0BB}" name="Education" dataDxfId="8" dataCellStyle="Percent"/>
    <tableColumn id="11" xr3:uid="{86F20A24-5761-4BC4-919D-3624783AAB36}" name="Recreation and Entertainment" dataDxfId="7" dataCellStyle="Percent"/>
    <tableColumn id="12" xr3:uid="{354AEE6F-20FD-4BC1-9CFA-8A5CE4CACA38}" name="Addictive Substances" dataDxfId="6" dataCellStyle="Percent"/>
    <tableColumn id="13" xr3:uid="{7D15FC03-C3FD-4BC7-99DD-ABB2E68752AD}" name="Miscellaneous" dataDxfId="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73"/>
  <sheetViews>
    <sheetView tabSelected="1" topLeftCell="T1" workbookViewId="0">
      <selection activeCell="AD1" sqref="AD1"/>
    </sheetView>
  </sheetViews>
  <sheetFormatPr defaultColWidth="12.5703125" defaultRowHeight="15.75" customHeight="1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 t="s">
        <v>30</v>
      </c>
      <c r="B2" s="1">
        <v>2013</v>
      </c>
      <c r="C2" s="1" t="s">
        <v>31</v>
      </c>
      <c r="D2" s="1">
        <v>107.5</v>
      </c>
      <c r="E2" s="1">
        <v>106.3</v>
      </c>
      <c r="F2" s="1">
        <v>108.1</v>
      </c>
      <c r="G2" s="1">
        <v>104.9</v>
      </c>
      <c r="H2" s="1">
        <v>106.1</v>
      </c>
      <c r="I2" s="1">
        <v>103.9</v>
      </c>
      <c r="J2" s="1">
        <v>101.9</v>
      </c>
      <c r="K2" s="1">
        <v>106.1</v>
      </c>
      <c r="L2" s="1">
        <v>106.8</v>
      </c>
      <c r="M2" s="1">
        <v>103.1</v>
      </c>
      <c r="N2" s="1">
        <v>104.8</v>
      </c>
      <c r="O2" s="1">
        <v>106.7</v>
      </c>
      <c r="P2" s="1">
        <v>105.5</v>
      </c>
      <c r="Q2" s="1">
        <v>105.1</v>
      </c>
      <c r="R2" s="1">
        <v>106.5</v>
      </c>
      <c r="S2" s="1">
        <v>105.8</v>
      </c>
      <c r="T2" s="1">
        <v>106.4</v>
      </c>
      <c r="U2" s="1" t="s">
        <v>32</v>
      </c>
      <c r="V2" s="1">
        <v>105.5</v>
      </c>
      <c r="W2" s="1">
        <v>104.8</v>
      </c>
      <c r="X2" s="1">
        <v>104</v>
      </c>
      <c r="Y2" s="1">
        <v>103.3</v>
      </c>
      <c r="Z2" s="1">
        <v>103.4</v>
      </c>
      <c r="AA2" s="1">
        <v>103.8</v>
      </c>
      <c r="AB2" s="1">
        <v>104.7</v>
      </c>
      <c r="AC2" s="1">
        <v>104</v>
      </c>
      <c r="AD2" s="1">
        <v>105.1</v>
      </c>
    </row>
    <row r="3" spans="1:30" x14ac:dyDescent="0.2">
      <c r="A3" s="1" t="s">
        <v>33</v>
      </c>
      <c r="B3" s="1">
        <v>2013</v>
      </c>
      <c r="C3" s="1" t="s">
        <v>31</v>
      </c>
      <c r="D3" s="1">
        <v>110.5</v>
      </c>
      <c r="E3" s="1">
        <v>109.1</v>
      </c>
      <c r="F3" s="1">
        <v>113</v>
      </c>
      <c r="G3" s="1">
        <v>103.6</v>
      </c>
      <c r="H3" s="1">
        <v>103.4</v>
      </c>
      <c r="I3" s="1">
        <v>102.3</v>
      </c>
      <c r="J3" s="1">
        <v>102.9</v>
      </c>
      <c r="K3" s="1">
        <v>105.8</v>
      </c>
      <c r="L3" s="1">
        <v>105.1</v>
      </c>
      <c r="M3" s="1">
        <v>101.8</v>
      </c>
      <c r="N3" s="1">
        <v>105.1</v>
      </c>
      <c r="O3" s="1">
        <v>107.9</v>
      </c>
      <c r="P3" s="1">
        <v>105.9</v>
      </c>
      <c r="Q3" s="1">
        <v>105.2</v>
      </c>
      <c r="R3" s="1">
        <v>105.9</v>
      </c>
      <c r="S3" s="1">
        <v>105</v>
      </c>
      <c r="T3" s="1">
        <v>105.8</v>
      </c>
      <c r="U3" s="1">
        <v>100.3</v>
      </c>
      <c r="V3" s="1">
        <v>105.4</v>
      </c>
      <c r="W3" s="1">
        <v>104.8</v>
      </c>
      <c r="X3" s="1">
        <v>104.1</v>
      </c>
      <c r="Y3" s="1">
        <v>103.2</v>
      </c>
      <c r="Z3" s="1">
        <v>102.9</v>
      </c>
      <c r="AA3" s="1">
        <v>103.5</v>
      </c>
      <c r="AB3" s="1">
        <v>104.3</v>
      </c>
      <c r="AC3" s="1">
        <v>103.7</v>
      </c>
      <c r="AD3" s="1">
        <v>104</v>
      </c>
    </row>
    <row r="4" spans="1:30" x14ac:dyDescent="0.2">
      <c r="A4" s="1" t="s">
        <v>34</v>
      </c>
      <c r="B4" s="1">
        <v>2013</v>
      </c>
      <c r="C4" s="1" t="s">
        <v>31</v>
      </c>
      <c r="D4" s="1">
        <v>108.4</v>
      </c>
      <c r="E4" s="1">
        <v>107.3</v>
      </c>
      <c r="F4" s="1">
        <v>110</v>
      </c>
      <c r="G4" s="1">
        <v>104.4</v>
      </c>
      <c r="H4" s="1">
        <v>105.1</v>
      </c>
      <c r="I4" s="1">
        <v>103.2</v>
      </c>
      <c r="J4" s="1">
        <v>102.2</v>
      </c>
      <c r="K4" s="1">
        <v>106</v>
      </c>
      <c r="L4" s="1">
        <v>106.2</v>
      </c>
      <c r="M4" s="1">
        <v>102.7</v>
      </c>
      <c r="N4" s="1">
        <v>104.9</v>
      </c>
      <c r="O4" s="1">
        <v>107.3</v>
      </c>
      <c r="P4" s="1">
        <v>105.6</v>
      </c>
      <c r="Q4" s="1">
        <v>105.1</v>
      </c>
      <c r="R4" s="1">
        <v>106.3</v>
      </c>
      <c r="S4" s="1">
        <v>105.5</v>
      </c>
      <c r="T4" s="1">
        <v>106.2</v>
      </c>
      <c r="U4" s="1">
        <v>100.3</v>
      </c>
      <c r="V4" s="1">
        <v>105.5</v>
      </c>
      <c r="W4" s="1">
        <v>104.8</v>
      </c>
      <c r="X4" s="1">
        <v>104</v>
      </c>
      <c r="Y4" s="1">
        <v>103.2</v>
      </c>
      <c r="Z4" s="1">
        <v>103.1</v>
      </c>
      <c r="AA4" s="1">
        <v>103.6</v>
      </c>
      <c r="AB4" s="1">
        <v>104.5</v>
      </c>
      <c r="AC4" s="1">
        <v>103.9</v>
      </c>
      <c r="AD4" s="1">
        <v>104.6</v>
      </c>
    </row>
    <row r="5" spans="1:30" x14ac:dyDescent="0.2">
      <c r="A5" s="1" t="s">
        <v>30</v>
      </c>
      <c r="B5" s="1">
        <v>2013</v>
      </c>
      <c r="C5" s="1" t="s">
        <v>35</v>
      </c>
      <c r="D5" s="1">
        <v>109.2</v>
      </c>
      <c r="E5" s="1">
        <v>108.7</v>
      </c>
      <c r="F5" s="1">
        <v>110.2</v>
      </c>
      <c r="G5" s="1">
        <v>105.4</v>
      </c>
      <c r="H5" s="1">
        <v>106.7</v>
      </c>
      <c r="I5" s="1">
        <v>104</v>
      </c>
      <c r="J5" s="1">
        <v>102.4</v>
      </c>
      <c r="K5" s="1">
        <v>105.9</v>
      </c>
      <c r="L5" s="1">
        <v>105.7</v>
      </c>
      <c r="M5" s="1">
        <v>103.1</v>
      </c>
      <c r="N5" s="1">
        <v>105.1</v>
      </c>
      <c r="O5" s="1">
        <v>107.7</v>
      </c>
      <c r="P5" s="1">
        <v>106.3</v>
      </c>
      <c r="Q5" s="1">
        <v>105.6</v>
      </c>
      <c r="R5" s="1">
        <v>107.1</v>
      </c>
      <c r="S5" s="1">
        <v>106.3</v>
      </c>
      <c r="T5" s="1">
        <v>107</v>
      </c>
      <c r="U5" s="1" t="s">
        <v>32</v>
      </c>
      <c r="V5" s="1">
        <v>106.2</v>
      </c>
      <c r="W5" s="1">
        <v>105.2</v>
      </c>
      <c r="X5" s="1">
        <v>104.4</v>
      </c>
      <c r="Y5" s="1">
        <v>103.9</v>
      </c>
      <c r="Z5" s="1">
        <v>104</v>
      </c>
      <c r="AA5" s="1">
        <v>104.1</v>
      </c>
      <c r="AB5" s="1">
        <v>104.6</v>
      </c>
      <c r="AC5" s="1">
        <v>104.4</v>
      </c>
      <c r="AD5" s="1">
        <v>105.8</v>
      </c>
    </row>
    <row r="6" spans="1:30" x14ac:dyDescent="0.2">
      <c r="A6" s="1" t="s">
        <v>33</v>
      </c>
      <c r="B6" s="1">
        <v>2013</v>
      </c>
      <c r="C6" s="1" t="s">
        <v>35</v>
      </c>
      <c r="D6" s="1">
        <v>112.9</v>
      </c>
      <c r="E6" s="1">
        <v>112.9</v>
      </c>
      <c r="F6" s="1">
        <v>116.9</v>
      </c>
      <c r="G6" s="1">
        <v>104</v>
      </c>
      <c r="H6" s="1">
        <v>103.5</v>
      </c>
      <c r="I6" s="1">
        <v>103.1</v>
      </c>
      <c r="J6" s="1">
        <v>104.9</v>
      </c>
      <c r="K6" s="1">
        <v>104.1</v>
      </c>
      <c r="L6" s="1">
        <v>103.8</v>
      </c>
      <c r="M6" s="1">
        <v>102.3</v>
      </c>
      <c r="N6" s="1">
        <v>106</v>
      </c>
      <c r="O6" s="1">
        <v>109</v>
      </c>
      <c r="P6" s="1">
        <v>107.2</v>
      </c>
      <c r="Q6" s="1">
        <v>106</v>
      </c>
      <c r="R6" s="1">
        <v>106.6</v>
      </c>
      <c r="S6" s="1">
        <v>105.5</v>
      </c>
      <c r="T6" s="1">
        <v>106.4</v>
      </c>
      <c r="U6" s="1">
        <v>100.4</v>
      </c>
      <c r="V6" s="1">
        <v>105.7</v>
      </c>
      <c r="W6" s="1">
        <v>105.2</v>
      </c>
      <c r="X6" s="1">
        <v>104.7</v>
      </c>
      <c r="Y6" s="1">
        <v>104.4</v>
      </c>
      <c r="Z6" s="1">
        <v>103.3</v>
      </c>
      <c r="AA6" s="1">
        <v>103.7</v>
      </c>
      <c r="AB6" s="1">
        <v>104.3</v>
      </c>
      <c r="AC6" s="1">
        <v>104.3</v>
      </c>
      <c r="AD6" s="1">
        <v>104.7</v>
      </c>
    </row>
    <row r="7" spans="1:30" x14ac:dyDescent="0.2">
      <c r="A7" s="1" t="s">
        <v>34</v>
      </c>
      <c r="B7" s="1">
        <v>2013</v>
      </c>
      <c r="C7" s="1" t="s">
        <v>35</v>
      </c>
      <c r="D7" s="1">
        <v>110.4</v>
      </c>
      <c r="E7" s="1">
        <v>110.2</v>
      </c>
      <c r="F7" s="1">
        <v>112.8</v>
      </c>
      <c r="G7" s="1">
        <v>104.9</v>
      </c>
      <c r="H7" s="1">
        <v>105.5</v>
      </c>
      <c r="I7" s="1">
        <v>103.6</v>
      </c>
      <c r="J7" s="1">
        <v>103.2</v>
      </c>
      <c r="K7" s="1">
        <v>105.3</v>
      </c>
      <c r="L7" s="1">
        <v>105.1</v>
      </c>
      <c r="M7" s="1">
        <v>102.8</v>
      </c>
      <c r="N7" s="1">
        <v>105.5</v>
      </c>
      <c r="O7" s="1">
        <v>108.3</v>
      </c>
      <c r="P7" s="1">
        <v>106.6</v>
      </c>
      <c r="Q7" s="1">
        <v>105.7</v>
      </c>
      <c r="R7" s="1">
        <v>106.9</v>
      </c>
      <c r="S7" s="1">
        <v>106</v>
      </c>
      <c r="T7" s="1">
        <v>106.8</v>
      </c>
      <c r="U7" s="1">
        <v>100.4</v>
      </c>
      <c r="V7" s="1">
        <v>106</v>
      </c>
      <c r="W7" s="1">
        <v>105.2</v>
      </c>
      <c r="X7" s="1">
        <v>104.5</v>
      </c>
      <c r="Y7" s="1">
        <v>104.2</v>
      </c>
      <c r="Z7" s="1">
        <v>103.6</v>
      </c>
      <c r="AA7" s="1">
        <v>103.9</v>
      </c>
      <c r="AB7" s="1">
        <v>104.5</v>
      </c>
      <c r="AC7" s="1">
        <v>104.4</v>
      </c>
      <c r="AD7" s="1">
        <v>105.3</v>
      </c>
    </row>
    <row r="8" spans="1:30" x14ac:dyDescent="0.2">
      <c r="A8" s="1" t="s">
        <v>30</v>
      </c>
      <c r="B8" s="1">
        <v>2013</v>
      </c>
      <c r="C8" s="1" t="s">
        <v>36</v>
      </c>
      <c r="D8" s="1">
        <v>110.2</v>
      </c>
      <c r="E8" s="1">
        <v>108.8</v>
      </c>
      <c r="F8" s="1">
        <v>109.9</v>
      </c>
      <c r="G8" s="1">
        <v>105.6</v>
      </c>
      <c r="H8" s="1">
        <v>106.2</v>
      </c>
      <c r="I8" s="1">
        <v>105.7</v>
      </c>
      <c r="J8" s="1">
        <v>101.4</v>
      </c>
      <c r="K8" s="1">
        <v>105.7</v>
      </c>
      <c r="L8" s="1">
        <v>105</v>
      </c>
      <c r="M8" s="1">
        <v>103.3</v>
      </c>
      <c r="N8" s="1">
        <v>105.6</v>
      </c>
      <c r="O8" s="1">
        <v>108.2</v>
      </c>
      <c r="P8" s="1">
        <v>106.6</v>
      </c>
      <c r="Q8" s="1">
        <v>106.5</v>
      </c>
      <c r="R8" s="1">
        <v>107.6</v>
      </c>
      <c r="S8" s="1">
        <v>106.8</v>
      </c>
      <c r="T8" s="1">
        <v>107.5</v>
      </c>
      <c r="U8" s="1" t="s">
        <v>32</v>
      </c>
      <c r="V8" s="1">
        <v>106.1</v>
      </c>
      <c r="W8" s="1">
        <v>105.6</v>
      </c>
      <c r="X8" s="1">
        <v>104.7</v>
      </c>
      <c r="Y8" s="1">
        <v>104.6</v>
      </c>
      <c r="Z8" s="1">
        <v>104</v>
      </c>
      <c r="AA8" s="1">
        <v>104.3</v>
      </c>
      <c r="AB8" s="1">
        <v>104.3</v>
      </c>
      <c r="AC8" s="1">
        <v>104.6</v>
      </c>
      <c r="AD8" s="1">
        <v>106</v>
      </c>
    </row>
    <row r="9" spans="1:30" x14ac:dyDescent="0.2">
      <c r="A9" s="1" t="s">
        <v>33</v>
      </c>
      <c r="B9" s="1">
        <v>2013</v>
      </c>
      <c r="C9" s="1" t="s">
        <v>36</v>
      </c>
      <c r="D9" s="1">
        <v>113.9</v>
      </c>
      <c r="E9" s="1">
        <v>111.4</v>
      </c>
      <c r="F9" s="1">
        <v>113.2</v>
      </c>
      <c r="G9" s="1">
        <v>104.3</v>
      </c>
      <c r="H9" s="1">
        <v>102.7</v>
      </c>
      <c r="I9" s="1">
        <v>104.9</v>
      </c>
      <c r="J9" s="1">
        <v>103.8</v>
      </c>
      <c r="K9" s="1">
        <v>103.5</v>
      </c>
      <c r="L9" s="1">
        <v>102.6</v>
      </c>
      <c r="M9" s="1">
        <v>102.4</v>
      </c>
      <c r="N9" s="1">
        <v>107</v>
      </c>
      <c r="O9" s="1">
        <v>109.8</v>
      </c>
      <c r="P9" s="1">
        <v>107.3</v>
      </c>
      <c r="Q9" s="1">
        <v>106.8</v>
      </c>
      <c r="R9" s="1">
        <v>107.2</v>
      </c>
      <c r="S9" s="1">
        <v>106</v>
      </c>
      <c r="T9" s="1">
        <v>107</v>
      </c>
      <c r="U9" s="1">
        <v>100.4</v>
      </c>
      <c r="V9" s="1">
        <v>106</v>
      </c>
      <c r="W9" s="1">
        <v>105.7</v>
      </c>
      <c r="X9" s="1">
        <v>105.2</v>
      </c>
      <c r="Y9" s="1">
        <v>105.5</v>
      </c>
      <c r="Z9" s="1">
        <v>103.5</v>
      </c>
      <c r="AA9" s="1">
        <v>103.8</v>
      </c>
      <c r="AB9" s="1">
        <v>104.2</v>
      </c>
      <c r="AC9" s="1">
        <v>104.9</v>
      </c>
      <c r="AD9" s="1">
        <v>105</v>
      </c>
    </row>
    <row r="10" spans="1:30" x14ac:dyDescent="0.2">
      <c r="A10" s="1" t="s">
        <v>34</v>
      </c>
      <c r="B10" s="1">
        <v>2013</v>
      </c>
      <c r="C10" s="1" t="s">
        <v>36</v>
      </c>
      <c r="D10" s="1">
        <v>111.4</v>
      </c>
      <c r="E10" s="1">
        <v>109.7</v>
      </c>
      <c r="F10" s="1">
        <v>111.2</v>
      </c>
      <c r="G10" s="1">
        <v>105.1</v>
      </c>
      <c r="H10" s="1">
        <v>104.9</v>
      </c>
      <c r="I10" s="1">
        <v>105.3</v>
      </c>
      <c r="J10" s="1">
        <v>102.2</v>
      </c>
      <c r="K10" s="1">
        <v>105</v>
      </c>
      <c r="L10" s="1">
        <v>104.2</v>
      </c>
      <c r="M10" s="1">
        <v>103</v>
      </c>
      <c r="N10" s="1">
        <v>106.2</v>
      </c>
      <c r="O10" s="1">
        <v>108.9</v>
      </c>
      <c r="P10" s="1">
        <v>106.9</v>
      </c>
      <c r="Q10" s="1">
        <v>106.6</v>
      </c>
      <c r="R10" s="1">
        <v>107.4</v>
      </c>
      <c r="S10" s="1">
        <v>106.5</v>
      </c>
      <c r="T10" s="1">
        <v>107.3</v>
      </c>
      <c r="U10" s="1">
        <v>100.4</v>
      </c>
      <c r="V10" s="1">
        <v>106.1</v>
      </c>
      <c r="W10" s="1">
        <v>105.6</v>
      </c>
      <c r="X10" s="1">
        <v>104.9</v>
      </c>
      <c r="Y10" s="1">
        <v>105.1</v>
      </c>
      <c r="Z10" s="1">
        <v>103.7</v>
      </c>
      <c r="AA10" s="1">
        <v>104</v>
      </c>
      <c r="AB10" s="1">
        <v>104.3</v>
      </c>
      <c r="AC10" s="1">
        <v>104.7</v>
      </c>
      <c r="AD10" s="1">
        <v>105.5</v>
      </c>
    </row>
    <row r="11" spans="1:30" x14ac:dyDescent="0.2">
      <c r="A11" s="1" t="s">
        <v>30</v>
      </c>
      <c r="B11" s="1">
        <v>2013</v>
      </c>
      <c r="C11" s="1" t="s">
        <v>37</v>
      </c>
      <c r="D11" s="1">
        <v>110.2</v>
      </c>
      <c r="E11" s="1">
        <v>109.5</v>
      </c>
      <c r="F11" s="1">
        <v>106.9</v>
      </c>
      <c r="G11" s="1">
        <v>106.3</v>
      </c>
      <c r="H11" s="1">
        <v>105.7</v>
      </c>
      <c r="I11" s="1">
        <v>108.3</v>
      </c>
      <c r="J11" s="1">
        <v>103.4</v>
      </c>
      <c r="K11" s="1">
        <v>105.7</v>
      </c>
      <c r="L11" s="1">
        <v>104.2</v>
      </c>
      <c r="M11" s="1">
        <v>103.2</v>
      </c>
      <c r="N11" s="1">
        <v>106.5</v>
      </c>
      <c r="O11" s="1">
        <v>108.8</v>
      </c>
      <c r="P11" s="1">
        <v>107.1</v>
      </c>
      <c r="Q11" s="1">
        <v>107.1</v>
      </c>
      <c r="R11" s="1">
        <v>108.1</v>
      </c>
      <c r="S11" s="1">
        <v>107.4</v>
      </c>
      <c r="T11" s="1">
        <v>108</v>
      </c>
      <c r="U11" s="1" t="s">
        <v>32</v>
      </c>
      <c r="V11" s="1">
        <v>106.5</v>
      </c>
      <c r="W11" s="1">
        <v>106.1</v>
      </c>
      <c r="X11" s="1">
        <v>105.1</v>
      </c>
      <c r="Y11" s="1">
        <v>104.4</v>
      </c>
      <c r="Z11" s="1">
        <v>104.5</v>
      </c>
      <c r="AA11" s="1">
        <v>104.8</v>
      </c>
      <c r="AB11" s="1">
        <v>102.7</v>
      </c>
      <c r="AC11" s="1">
        <v>104.6</v>
      </c>
      <c r="AD11" s="1">
        <v>106.4</v>
      </c>
    </row>
    <row r="12" spans="1:30" x14ac:dyDescent="0.2">
      <c r="A12" s="1" t="s">
        <v>33</v>
      </c>
      <c r="B12" s="1">
        <v>2013</v>
      </c>
      <c r="C12" s="1" t="s">
        <v>37</v>
      </c>
      <c r="D12" s="1">
        <v>114.6</v>
      </c>
      <c r="E12" s="1">
        <v>113.4</v>
      </c>
      <c r="F12" s="1">
        <v>106</v>
      </c>
      <c r="G12" s="1">
        <v>104.7</v>
      </c>
      <c r="H12" s="1">
        <v>102.1</v>
      </c>
      <c r="I12" s="1">
        <v>109.5</v>
      </c>
      <c r="J12" s="1">
        <v>109.7</v>
      </c>
      <c r="K12" s="1">
        <v>104.6</v>
      </c>
      <c r="L12" s="1">
        <v>102</v>
      </c>
      <c r="M12" s="1">
        <v>103.5</v>
      </c>
      <c r="N12" s="1">
        <v>108.2</v>
      </c>
      <c r="O12" s="1">
        <v>110.6</v>
      </c>
      <c r="P12" s="1">
        <v>108.8</v>
      </c>
      <c r="Q12" s="1">
        <v>108.5</v>
      </c>
      <c r="R12" s="1">
        <v>107.9</v>
      </c>
      <c r="S12" s="1">
        <v>106.4</v>
      </c>
      <c r="T12" s="1">
        <v>107.7</v>
      </c>
      <c r="U12" s="1">
        <v>100.5</v>
      </c>
      <c r="V12" s="1">
        <v>106.4</v>
      </c>
      <c r="W12" s="1">
        <v>106.5</v>
      </c>
      <c r="X12" s="1">
        <v>105.7</v>
      </c>
      <c r="Y12" s="1">
        <v>105</v>
      </c>
      <c r="Z12" s="1">
        <v>104</v>
      </c>
      <c r="AA12" s="1">
        <v>105.2</v>
      </c>
      <c r="AB12" s="1">
        <v>103.2</v>
      </c>
      <c r="AC12" s="1">
        <v>105.1</v>
      </c>
      <c r="AD12" s="1">
        <v>105.7</v>
      </c>
    </row>
    <row r="13" spans="1:30" x14ac:dyDescent="0.2">
      <c r="A13" s="1" t="s">
        <v>34</v>
      </c>
      <c r="B13" s="1">
        <v>2013</v>
      </c>
      <c r="C13" s="1" t="s">
        <v>37</v>
      </c>
      <c r="D13" s="1">
        <v>111.6</v>
      </c>
      <c r="E13" s="1">
        <v>110.9</v>
      </c>
      <c r="F13" s="1">
        <v>106.6</v>
      </c>
      <c r="G13" s="1">
        <v>105.7</v>
      </c>
      <c r="H13" s="1">
        <v>104.4</v>
      </c>
      <c r="I13" s="1">
        <v>108.9</v>
      </c>
      <c r="J13" s="1">
        <v>105.5</v>
      </c>
      <c r="K13" s="1">
        <v>105.3</v>
      </c>
      <c r="L13" s="1">
        <v>103.5</v>
      </c>
      <c r="M13" s="1">
        <v>103.3</v>
      </c>
      <c r="N13" s="1">
        <v>107.2</v>
      </c>
      <c r="O13" s="1">
        <v>109.6</v>
      </c>
      <c r="P13" s="1">
        <v>107.7</v>
      </c>
      <c r="Q13" s="1">
        <v>107.5</v>
      </c>
      <c r="R13" s="1">
        <v>108</v>
      </c>
      <c r="S13" s="1">
        <v>107</v>
      </c>
      <c r="T13" s="1">
        <v>107.9</v>
      </c>
      <c r="U13" s="1">
        <v>100.5</v>
      </c>
      <c r="V13" s="1">
        <v>106.5</v>
      </c>
      <c r="W13" s="1">
        <v>106.3</v>
      </c>
      <c r="X13" s="1">
        <v>105.3</v>
      </c>
      <c r="Y13" s="1">
        <v>104.7</v>
      </c>
      <c r="Z13" s="1">
        <v>104.2</v>
      </c>
      <c r="AA13" s="1">
        <v>105</v>
      </c>
      <c r="AB13" s="1">
        <v>102.9</v>
      </c>
      <c r="AC13" s="1">
        <v>104.8</v>
      </c>
      <c r="AD13" s="1">
        <v>106.1</v>
      </c>
    </row>
    <row r="14" spans="1:30" x14ac:dyDescent="0.2">
      <c r="A14" s="1" t="s">
        <v>30</v>
      </c>
      <c r="B14" s="1">
        <v>2013</v>
      </c>
      <c r="C14" s="1" t="s">
        <v>38</v>
      </c>
      <c r="D14" s="1">
        <v>110.9</v>
      </c>
      <c r="E14" s="1">
        <v>109.8</v>
      </c>
      <c r="F14" s="1">
        <v>105.9</v>
      </c>
      <c r="G14" s="1">
        <v>107.5</v>
      </c>
      <c r="H14" s="1">
        <v>105.3</v>
      </c>
      <c r="I14" s="1">
        <v>108.1</v>
      </c>
      <c r="J14" s="1">
        <v>107.3</v>
      </c>
      <c r="K14" s="1">
        <v>106.1</v>
      </c>
      <c r="L14" s="1">
        <v>103.7</v>
      </c>
      <c r="M14" s="1">
        <v>104</v>
      </c>
      <c r="N14" s="1">
        <v>107.4</v>
      </c>
      <c r="O14" s="1">
        <v>109.9</v>
      </c>
      <c r="P14" s="1">
        <v>108.1</v>
      </c>
      <c r="Q14" s="1">
        <v>108.1</v>
      </c>
      <c r="R14" s="1">
        <v>108.8</v>
      </c>
      <c r="S14" s="1">
        <v>107.9</v>
      </c>
      <c r="T14" s="1">
        <v>108.6</v>
      </c>
      <c r="U14" s="1" t="s">
        <v>32</v>
      </c>
      <c r="V14" s="1">
        <v>107.5</v>
      </c>
      <c r="W14" s="1">
        <v>106.8</v>
      </c>
      <c r="X14" s="1">
        <v>105.7</v>
      </c>
      <c r="Y14" s="1">
        <v>104.1</v>
      </c>
      <c r="Z14" s="1">
        <v>105</v>
      </c>
      <c r="AA14" s="1">
        <v>105.5</v>
      </c>
      <c r="AB14" s="1">
        <v>102.1</v>
      </c>
      <c r="AC14" s="1">
        <v>104.8</v>
      </c>
      <c r="AD14" s="1">
        <v>107.2</v>
      </c>
    </row>
    <row r="15" spans="1:30" x14ac:dyDescent="0.2">
      <c r="A15" s="1" t="s">
        <v>33</v>
      </c>
      <c r="B15" s="1">
        <v>2013</v>
      </c>
      <c r="C15" s="1" t="s">
        <v>38</v>
      </c>
      <c r="D15" s="1">
        <v>115.4</v>
      </c>
      <c r="E15" s="1">
        <v>114.2</v>
      </c>
      <c r="F15" s="1">
        <v>102.7</v>
      </c>
      <c r="G15" s="1">
        <v>105.5</v>
      </c>
      <c r="H15" s="1">
        <v>101.5</v>
      </c>
      <c r="I15" s="1">
        <v>110.6</v>
      </c>
      <c r="J15" s="1">
        <v>123.7</v>
      </c>
      <c r="K15" s="1">
        <v>105.2</v>
      </c>
      <c r="L15" s="1">
        <v>101.9</v>
      </c>
      <c r="M15" s="1">
        <v>105</v>
      </c>
      <c r="N15" s="1">
        <v>109.1</v>
      </c>
      <c r="O15" s="1">
        <v>111.3</v>
      </c>
      <c r="P15" s="1">
        <v>111.1</v>
      </c>
      <c r="Q15" s="1">
        <v>109.8</v>
      </c>
      <c r="R15" s="1">
        <v>108.5</v>
      </c>
      <c r="S15" s="1">
        <v>106.7</v>
      </c>
      <c r="T15" s="1">
        <v>108.3</v>
      </c>
      <c r="U15" s="1">
        <v>100.5</v>
      </c>
      <c r="V15" s="1">
        <v>107.2</v>
      </c>
      <c r="W15" s="1">
        <v>107.1</v>
      </c>
      <c r="X15" s="1">
        <v>106.2</v>
      </c>
      <c r="Y15" s="1">
        <v>103.9</v>
      </c>
      <c r="Z15" s="1">
        <v>104.6</v>
      </c>
      <c r="AA15" s="1">
        <v>105.7</v>
      </c>
      <c r="AB15" s="1">
        <v>102.6</v>
      </c>
      <c r="AC15" s="1">
        <v>104.9</v>
      </c>
      <c r="AD15" s="1">
        <v>106.6</v>
      </c>
    </row>
    <row r="16" spans="1:30" x14ac:dyDescent="0.2">
      <c r="A16" s="1" t="s">
        <v>34</v>
      </c>
      <c r="B16" s="1">
        <v>2013</v>
      </c>
      <c r="C16" s="1" t="s">
        <v>38</v>
      </c>
      <c r="D16" s="1">
        <v>112.3</v>
      </c>
      <c r="E16" s="1">
        <v>111.3</v>
      </c>
      <c r="F16" s="1">
        <v>104.7</v>
      </c>
      <c r="G16" s="1">
        <v>106.8</v>
      </c>
      <c r="H16" s="1">
        <v>103.9</v>
      </c>
      <c r="I16" s="1">
        <v>109.3</v>
      </c>
      <c r="J16" s="1">
        <v>112.9</v>
      </c>
      <c r="K16" s="1">
        <v>105.8</v>
      </c>
      <c r="L16" s="1">
        <v>103.1</v>
      </c>
      <c r="M16" s="1">
        <v>104.3</v>
      </c>
      <c r="N16" s="1">
        <v>108.1</v>
      </c>
      <c r="O16" s="1">
        <v>110.5</v>
      </c>
      <c r="P16" s="1">
        <v>109.2</v>
      </c>
      <c r="Q16" s="1">
        <v>108.6</v>
      </c>
      <c r="R16" s="1">
        <v>108.7</v>
      </c>
      <c r="S16" s="1">
        <v>107.4</v>
      </c>
      <c r="T16" s="1">
        <v>108.5</v>
      </c>
      <c r="U16" s="1">
        <v>100.5</v>
      </c>
      <c r="V16" s="1">
        <v>107.4</v>
      </c>
      <c r="W16" s="1">
        <v>106.9</v>
      </c>
      <c r="X16" s="1">
        <v>105.9</v>
      </c>
      <c r="Y16" s="1">
        <v>104</v>
      </c>
      <c r="Z16" s="1">
        <v>104.8</v>
      </c>
      <c r="AA16" s="1">
        <v>105.6</v>
      </c>
      <c r="AB16" s="1">
        <v>102.3</v>
      </c>
      <c r="AC16" s="1">
        <v>104.8</v>
      </c>
      <c r="AD16" s="1">
        <v>106.9</v>
      </c>
    </row>
    <row r="17" spans="1:30" x14ac:dyDescent="0.2">
      <c r="A17" s="1" t="s">
        <v>30</v>
      </c>
      <c r="B17" s="1">
        <v>2013</v>
      </c>
      <c r="C17" s="1" t="s">
        <v>39</v>
      </c>
      <c r="D17" s="1">
        <v>112.3</v>
      </c>
      <c r="E17" s="1">
        <v>112.1</v>
      </c>
      <c r="F17" s="1">
        <v>108.1</v>
      </c>
      <c r="G17" s="1">
        <v>108.3</v>
      </c>
      <c r="H17" s="1">
        <v>105.9</v>
      </c>
      <c r="I17" s="1">
        <v>109.2</v>
      </c>
      <c r="J17" s="1">
        <v>118</v>
      </c>
      <c r="K17" s="1">
        <v>106.8</v>
      </c>
      <c r="L17" s="1">
        <v>104.1</v>
      </c>
      <c r="M17" s="1">
        <v>105.4</v>
      </c>
      <c r="N17" s="1">
        <v>108.2</v>
      </c>
      <c r="O17" s="1">
        <v>111</v>
      </c>
      <c r="P17" s="1">
        <v>110.6</v>
      </c>
      <c r="Q17" s="1">
        <v>109</v>
      </c>
      <c r="R17" s="1">
        <v>109.7</v>
      </c>
      <c r="S17" s="1">
        <v>108.8</v>
      </c>
      <c r="T17" s="1">
        <v>109.5</v>
      </c>
      <c r="U17" s="1" t="s">
        <v>32</v>
      </c>
      <c r="V17" s="1">
        <v>108.5</v>
      </c>
      <c r="W17" s="1">
        <v>107.5</v>
      </c>
      <c r="X17" s="1">
        <v>106.3</v>
      </c>
      <c r="Y17" s="1">
        <v>105</v>
      </c>
      <c r="Z17" s="1">
        <v>105.6</v>
      </c>
      <c r="AA17" s="1">
        <v>106.5</v>
      </c>
      <c r="AB17" s="1">
        <v>102.5</v>
      </c>
      <c r="AC17" s="1">
        <v>105.5</v>
      </c>
      <c r="AD17" s="1">
        <v>108.9</v>
      </c>
    </row>
    <row r="18" spans="1:30" x14ac:dyDescent="0.2">
      <c r="A18" s="1" t="s">
        <v>33</v>
      </c>
      <c r="B18" s="1">
        <v>2013</v>
      </c>
      <c r="C18" s="1" t="s">
        <v>39</v>
      </c>
      <c r="D18" s="1">
        <v>117</v>
      </c>
      <c r="E18" s="1">
        <v>120.1</v>
      </c>
      <c r="F18" s="1">
        <v>112.5</v>
      </c>
      <c r="G18" s="1">
        <v>107.3</v>
      </c>
      <c r="H18" s="1">
        <v>101.3</v>
      </c>
      <c r="I18" s="1">
        <v>112.4</v>
      </c>
      <c r="J18" s="1">
        <v>143.6</v>
      </c>
      <c r="K18" s="1">
        <v>105.4</v>
      </c>
      <c r="L18" s="1">
        <v>101.4</v>
      </c>
      <c r="M18" s="1">
        <v>106.4</v>
      </c>
      <c r="N18" s="1">
        <v>110</v>
      </c>
      <c r="O18" s="1">
        <v>112.2</v>
      </c>
      <c r="P18" s="1">
        <v>115</v>
      </c>
      <c r="Q18" s="1">
        <v>110.9</v>
      </c>
      <c r="R18" s="1">
        <v>109.2</v>
      </c>
      <c r="S18" s="1">
        <v>107.2</v>
      </c>
      <c r="T18" s="1">
        <v>108.9</v>
      </c>
      <c r="U18" s="1">
        <v>106.6</v>
      </c>
      <c r="V18" s="1">
        <v>108</v>
      </c>
      <c r="W18" s="1">
        <v>107.7</v>
      </c>
      <c r="X18" s="1">
        <v>106.5</v>
      </c>
      <c r="Y18" s="1">
        <v>105.2</v>
      </c>
      <c r="Z18" s="1">
        <v>105.2</v>
      </c>
      <c r="AA18" s="1">
        <v>108.1</v>
      </c>
      <c r="AB18" s="1">
        <v>103.3</v>
      </c>
      <c r="AC18" s="1">
        <v>106.1</v>
      </c>
      <c r="AD18" s="1">
        <v>109.7</v>
      </c>
    </row>
    <row r="19" spans="1:30" x14ac:dyDescent="0.2">
      <c r="A19" s="1" t="s">
        <v>34</v>
      </c>
      <c r="B19" s="1">
        <v>2013</v>
      </c>
      <c r="C19" s="1" t="s">
        <v>39</v>
      </c>
      <c r="D19" s="1">
        <v>113.8</v>
      </c>
      <c r="E19" s="1">
        <v>114.9</v>
      </c>
      <c r="F19" s="1">
        <v>109.8</v>
      </c>
      <c r="G19" s="1">
        <v>107.9</v>
      </c>
      <c r="H19" s="1">
        <v>104.2</v>
      </c>
      <c r="I19" s="1">
        <v>110.7</v>
      </c>
      <c r="J19" s="1">
        <v>126.7</v>
      </c>
      <c r="K19" s="1">
        <v>106.3</v>
      </c>
      <c r="L19" s="1">
        <v>103.2</v>
      </c>
      <c r="M19" s="1">
        <v>105.7</v>
      </c>
      <c r="N19" s="1">
        <v>109</v>
      </c>
      <c r="O19" s="1">
        <v>111.6</v>
      </c>
      <c r="P19" s="1">
        <v>112.2</v>
      </c>
      <c r="Q19" s="1">
        <v>109.5</v>
      </c>
      <c r="R19" s="1">
        <v>109.5</v>
      </c>
      <c r="S19" s="1">
        <v>108.1</v>
      </c>
      <c r="T19" s="1">
        <v>109.3</v>
      </c>
      <c r="U19" s="1">
        <v>106.6</v>
      </c>
      <c r="V19" s="1">
        <v>108.3</v>
      </c>
      <c r="W19" s="1">
        <v>107.6</v>
      </c>
      <c r="X19" s="1">
        <v>106.4</v>
      </c>
      <c r="Y19" s="1">
        <v>105.1</v>
      </c>
      <c r="Z19" s="1">
        <v>105.4</v>
      </c>
      <c r="AA19" s="1">
        <v>107.4</v>
      </c>
      <c r="AB19" s="1">
        <v>102.8</v>
      </c>
      <c r="AC19" s="1">
        <v>105.8</v>
      </c>
      <c r="AD19" s="1">
        <v>109.3</v>
      </c>
    </row>
    <row r="20" spans="1:30" x14ac:dyDescent="0.2">
      <c r="A20" s="1" t="s">
        <v>30</v>
      </c>
      <c r="B20" s="1">
        <v>2013</v>
      </c>
      <c r="C20" s="1" t="s">
        <v>40</v>
      </c>
      <c r="D20" s="1">
        <v>113.4</v>
      </c>
      <c r="E20" s="1">
        <v>114.9</v>
      </c>
      <c r="F20" s="1">
        <v>110.5</v>
      </c>
      <c r="G20" s="1">
        <v>109.3</v>
      </c>
      <c r="H20" s="1">
        <v>106.2</v>
      </c>
      <c r="I20" s="1">
        <v>110.3</v>
      </c>
      <c r="J20" s="1">
        <v>129.19999999999999</v>
      </c>
      <c r="K20" s="1">
        <v>107.1</v>
      </c>
      <c r="L20" s="1">
        <v>104.3</v>
      </c>
      <c r="M20" s="1">
        <v>106.4</v>
      </c>
      <c r="N20" s="1">
        <v>109.1</v>
      </c>
      <c r="O20" s="1">
        <v>112.1</v>
      </c>
      <c r="P20" s="1">
        <v>113.1</v>
      </c>
      <c r="Q20" s="1">
        <v>109.8</v>
      </c>
      <c r="R20" s="1">
        <v>110.5</v>
      </c>
      <c r="S20" s="1">
        <v>109.5</v>
      </c>
      <c r="T20" s="1">
        <v>110.3</v>
      </c>
      <c r="U20" s="1" t="s">
        <v>32</v>
      </c>
      <c r="V20" s="1">
        <v>109.5</v>
      </c>
      <c r="W20" s="1">
        <v>108.3</v>
      </c>
      <c r="X20" s="1">
        <v>106.9</v>
      </c>
      <c r="Y20" s="1">
        <v>106.8</v>
      </c>
      <c r="Z20" s="1">
        <v>106.4</v>
      </c>
      <c r="AA20" s="1">
        <v>107.8</v>
      </c>
      <c r="AB20" s="1">
        <v>102.5</v>
      </c>
      <c r="AC20" s="1">
        <v>106.5</v>
      </c>
      <c r="AD20" s="1">
        <v>110.7</v>
      </c>
    </row>
    <row r="21" spans="1:30" x14ac:dyDescent="0.2">
      <c r="A21" s="1" t="s">
        <v>33</v>
      </c>
      <c r="B21" s="1">
        <v>2013</v>
      </c>
      <c r="C21" s="1" t="s">
        <v>40</v>
      </c>
      <c r="D21" s="1">
        <v>117.8</v>
      </c>
      <c r="E21" s="1">
        <v>119.2</v>
      </c>
      <c r="F21" s="1">
        <v>114</v>
      </c>
      <c r="G21" s="1">
        <v>108.3</v>
      </c>
      <c r="H21" s="1">
        <v>101.1</v>
      </c>
      <c r="I21" s="1">
        <v>113.2</v>
      </c>
      <c r="J21" s="1">
        <v>160.9</v>
      </c>
      <c r="K21" s="1">
        <v>105.1</v>
      </c>
      <c r="L21" s="1">
        <v>101.3</v>
      </c>
      <c r="M21" s="1">
        <v>107.5</v>
      </c>
      <c r="N21" s="1">
        <v>110.4</v>
      </c>
      <c r="O21" s="1">
        <v>113.1</v>
      </c>
      <c r="P21" s="1">
        <v>117.5</v>
      </c>
      <c r="Q21" s="1">
        <v>111.7</v>
      </c>
      <c r="R21" s="1">
        <v>109.8</v>
      </c>
      <c r="S21" s="1">
        <v>107.8</v>
      </c>
      <c r="T21" s="1">
        <v>109.5</v>
      </c>
      <c r="U21" s="1">
        <v>107.7</v>
      </c>
      <c r="V21" s="1">
        <v>108.6</v>
      </c>
      <c r="W21" s="1">
        <v>108.1</v>
      </c>
      <c r="X21" s="1">
        <v>107.1</v>
      </c>
      <c r="Y21" s="1">
        <v>107.3</v>
      </c>
      <c r="Z21" s="1">
        <v>105.9</v>
      </c>
      <c r="AA21" s="1">
        <v>110.1</v>
      </c>
      <c r="AB21" s="1">
        <v>103.2</v>
      </c>
      <c r="AC21" s="1">
        <v>107.3</v>
      </c>
      <c r="AD21" s="1">
        <v>111.4</v>
      </c>
    </row>
    <row r="22" spans="1:30" x14ac:dyDescent="0.2">
      <c r="A22" s="1" t="s">
        <v>34</v>
      </c>
      <c r="B22" s="1">
        <v>2013</v>
      </c>
      <c r="C22" s="1" t="s">
        <v>40</v>
      </c>
      <c r="D22" s="1">
        <v>114.8</v>
      </c>
      <c r="E22" s="1">
        <v>116.4</v>
      </c>
      <c r="F22" s="1">
        <v>111.9</v>
      </c>
      <c r="G22" s="1">
        <v>108.9</v>
      </c>
      <c r="H22" s="1">
        <v>104.3</v>
      </c>
      <c r="I22" s="1">
        <v>111.7</v>
      </c>
      <c r="J22" s="1">
        <v>140</v>
      </c>
      <c r="K22" s="1">
        <v>106.4</v>
      </c>
      <c r="L22" s="1">
        <v>103.3</v>
      </c>
      <c r="M22" s="1">
        <v>106.8</v>
      </c>
      <c r="N22" s="1">
        <v>109.6</v>
      </c>
      <c r="O22" s="1">
        <v>112.6</v>
      </c>
      <c r="P22" s="1">
        <v>114.7</v>
      </c>
      <c r="Q22" s="1">
        <v>110.3</v>
      </c>
      <c r="R22" s="1">
        <v>110.2</v>
      </c>
      <c r="S22" s="1">
        <v>108.8</v>
      </c>
      <c r="T22" s="1">
        <v>110</v>
      </c>
      <c r="U22" s="1">
        <v>107.7</v>
      </c>
      <c r="V22" s="1">
        <v>109.2</v>
      </c>
      <c r="W22" s="1">
        <v>108.2</v>
      </c>
      <c r="X22" s="1">
        <v>107</v>
      </c>
      <c r="Y22" s="1">
        <v>107.1</v>
      </c>
      <c r="Z22" s="1">
        <v>106.1</v>
      </c>
      <c r="AA22" s="1">
        <v>109.1</v>
      </c>
      <c r="AB22" s="1">
        <v>102.8</v>
      </c>
      <c r="AC22" s="1">
        <v>106.9</v>
      </c>
      <c r="AD22" s="1">
        <v>111</v>
      </c>
    </row>
    <row r="23" spans="1:30" x14ac:dyDescent="0.2">
      <c r="A23" s="1" t="s">
        <v>30</v>
      </c>
      <c r="B23" s="1">
        <v>2013</v>
      </c>
      <c r="C23" s="1" t="s">
        <v>41</v>
      </c>
      <c r="D23" s="1">
        <v>114.3</v>
      </c>
      <c r="E23" s="1">
        <v>115.4</v>
      </c>
      <c r="F23" s="1">
        <v>111.1</v>
      </c>
      <c r="G23" s="1">
        <v>110</v>
      </c>
      <c r="H23" s="1">
        <v>106.4</v>
      </c>
      <c r="I23" s="1">
        <v>110.8</v>
      </c>
      <c r="J23" s="1">
        <v>138.9</v>
      </c>
      <c r="K23" s="1">
        <v>107.4</v>
      </c>
      <c r="L23" s="1">
        <v>104.1</v>
      </c>
      <c r="M23" s="1">
        <v>106.9</v>
      </c>
      <c r="N23" s="1">
        <v>109.7</v>
      </c>
      <c r="O23" s="1">
        <v>112.6</v>
      </c>
      <c r="P23" s="1">
        <v>114.9</v>
      </c>
      <c r="Q23" s="1">
        <v>110.7</v>
      </c>
      <c r="R23" s="1">
        <v>111.3</v>
      </c>
      <c r="S23" s="1">
        <v>110.2</v>
      </c>
      <c r="T23" s="1">
        <v>111.1</v>
      </c>
      <c r="U23" s="1" t="s">
        <v>32</v>
      </c>
      <c r="V23" s="1">
        <v>109.9</v>
      </c>
      <c r="W23" s="1">
        <v>108.7</v>
      </c>
      <c r="X23" s="1">
        <v>107.5</v>
      </c>
      <c r="Y23" s="1">
        <v>107.8</v>
      </c>
      <c r="Z23" s="1">
        <v>106.8</v>
      </c>
      <c r="AA23" s="1">
        <v>108.7</v>
      </c>
      <c r="AB23" s="1">
        <v>105</v>
      </c>
      <c r="AC23" s="1">
        <v>107.5</v>
      </c>
      <c r="AD23" s="1">
        <v>112.1</v>
      </c>
    </row>
    <row r="24" spans="1:30" x14ac:dyDescent="0.2">
      <c r="A24" s="1" t="s">
        <v>33</v>
      </c>
      <c r="B24" s="1">
        <v>2013</v>
      </c>
      <c r="C24" s="1" t="s">
        <v>41</v>
      </c>
      <c r="D24" s="1">
        <v>118.3</v>
      </c>
      <c r="E24" s="1">
        <v>120.4</v>
      </c>
      <c r="F24" s="1">
        <v>112.7</v>
      </c>
      <c r="G24" s="1">
        <v>108.9</v>
      </c>
      <c r="H24" s="1">
        <v>101.1</v>
      </c>
      <c r="I24" s="1">
        <v>108.7</v>
      </c>
      <c r="J24" s="1">
        <v>177</v>
      </c>
      <c r="K24" s="1">
        <v>104.7</v>
      </c>
      <c r="L24" s="1">
        <v>101</v>
      </c>
      <c r="M24" s="1">
        <v>108.5</v>
      </c>
      <c r="N24" s="1">
        <v>110.9</v>
      </c>
      <c r="O24" s="1">
        <v>114.3</v>
      </c>
      <c r="P24" s="1">
        <v>119.6</v>
      </c>
      <c r="Q24" s="1">
        <v>112.4</v>
      </c>
      <c r="R24" s="1">
        <v>110.6</v>
      </c>
      <c r="S24" s="1">
        <v>108.3</v>
      </c>
      <c r="T24" s="1">
        <v>110.2</v>
      </c>
      <c r="U24" s="1">
        <v>108.9</v>
      </c>
      <c r="V24" s="1">
        <v>109.3</v>
      </c>
      <c r="W24" s="1">
        <v>108.7</v>
      </c>
      <c r="X24" s="1">
        <v>107.6</v>
      </c>
      <c r="Y24" s="1">
        <v>108.1</v>
      </c>
      <c r="Z24" s="1">
        <v>106.5</v>
      </c>
      <c r="AA24" s="1">
        <v>110.8</v>
      </c>
      <c r="AB24" s="1">
        <v>106</v>
      </c>
      <c r="AC24" s="1">
        <v>108.3</v>
      </c>
      <c r="AD24" s="1">
        <v>112.7</v>
      </c>
    </row>
    <row r="25" spans="1:30" x14ac:dyDescent="0.2">
      <c r="A25" s="1" t="s">
        <v>34</v>
      </c>
      <c r="B25" s="1">
        <v>2013</v>
      </c>
      <c r="C25" s="1" t="s">
        <v>41</v>
      </c>
      <c r="D25" s="1">
        <v>115.6</v>
      </c>
      <c r="E25" s="1">
        <v>117.2</v>
      </c>
      <c r="F25" s="1">
        <v>111.7</v>
      </c>
      <c r="G25" s="1">
        <v>109.6</v>
      </c>
      <c r="H25" s="1">
        <v>104.5</v>
      </c>
      <c r="I25" s="1">
        <v>109.8</v>
      </c>
      <c r="J25" s="1">
        <v>151.80000000000001</v>
      </c>
      <c r="K25" s="1">
        <v>106.5</v>
      </c>
      <c r="L25" s="1">
        <v>103.1</v>
      </c>
      <c r="M25" s="1">
        <v>107.4</v>
      </c>
      <c r="N25" s="1">
        <v>110.2</v>
      </c>
      <c r="O25" s="1">
        <v>113.4</v>
      </c>
      <c r="P25" s="1">
        <v>116.6</v>
      </c>
      <c r="Q25" s="1">
        <v>111.2</v>
      </c>
      <c r="R25" s="1">
        <v>111</v>
      </c>
      <c r="S25" s="1">
        <v>109.4</v>
      </c>
      <c r="T25" s="1">
        <v>110.7</v>
      </c>
      <c r="U25" s="1">
        <v>108.9</v>
      </c>
      <c r="V25" s="1">
        <v>109.7</v>
      </c>
      <c r="W25" s="1">
        <v>108.7</v>
      </c>
      <c r="X25" s="1">
        <v>107.5</v>
      </c>
      <c r="Y25" s="1">
        <v>108</v>
      </c>
      <c r="Z25" s="1">
        <v>106.6</v>
      </c>
      <c r="AA25" s="1">
        <v>109.9</v>
      </c>
      <c r="AB25" s="1">
        <v>105.4</v>
      </c>
      <c r="AC25" s="1">
        <v>107.9</v>
      </c>
      <c r="AD25" s="1">
        <v>112.4</v>
      </c>
    </row>
    <row r="26" spans="1:30" x14ac:dyDescent="0.2">
      <c r="A26" s="1" t="s">
        <v>30</v>
      </c>
      <c r="B26" s="1">
        <v>2013</v>
      </c>
      <c r="C26" s="1" t="s">
        <v>42</v>
      </c>
      <c r="D26" s="1">
        <v>115.4</v>
      </c>
      <c r="E26" s="1">
        <v>115.7</v>
      </c>
      <c r="F26" s="1">
        <v>111.7</v>
      </c>
      <c r="G26" s="1">
        <v>111</v>
      </c>
      <c r="H26" s="1">
        <v>107.4</v>
      </c>
      <c r="I26" s="1">
        <v>110.9</v>
      </c>
      <c r="J26" s="1">
        <v>154</v>
      </c>
      <c r="K26" s="1">
        <v>108.1</v>
      </c>
      <c r="L26" s="1">
        <v>104.2</v>
      </c>
      <c r="M26" s="1">
        <v>107.9</v>
      </c>
      <c r="N26" s="1">
        <v>110.4</v>
      </c>
      <c r="O26" s="1">
        <v>114</v>
      </c>
      <c r="P26" s="1">
        <v>117.8</v>
      </c>
      <c r="Q26" s="1">
        <v>111.7</v>
      </c>
      <c r="R26" s="1">
        <v>112.7</v>
      </c>
      <c r="S26" s="1">
        <v>111.4</v>
      </c>
      <c r="T26" s="1">
        <v>112.5</v>
      </c>
      <c r="U26" s="1" t="s">
        <v>32</v>
      </c>
      <c r="V26" s="1">
        <v>111.1</v>
      </c>
      <c r="W26" s="1">
        <v>109.6</v>
      </c>
      <c r="X26" s="1">
        <v>108.3</v>
      </c>
      <c r="Y26" s="1">
        <v>109.3</v>
      </c>
      <c r="Z26" s="1">
        <v>107.7</v>
      </c>
      <c r="AA26" s="1">
        <v>109.8</v>
      </c>
      <c r="AB26" s="1">
        <v>106.7</v>
      </c>
      <c r="AC26" s="1">
        <v>108.7</v>
      </c>
      <c r="AD26" s="1">
        <v>114.2</v>
      </c>
    </row>
    <row r="27" spans="1:30" x14ac:dyDescent="0.2">
      <c r="A27" s="1" t="s">
        <v>33</v>
      </c>
      <c r="B27" s="1">
        <v>2013</v>
      </c>
      <c r="C27" s="1" t="s">
        <v>42</v>
      </c>
      <c r="D27" s="1">
        <v>118.6</v>
      </c>
      <c r="E27" s="1">
        <v>119.1</v>
      </c>
      <c r="F27" s="1">
        <v>113.2</v>
      </c>
      <c r="G27" s="1">
        <v>109.6</v>
      </c>
      <c r="H27" s="1">
        <v>101.7</v>
      </c>
      <c r="I27" s="1">
        <v>103.2</v>
      </c>
      <c r="J27" s="1">
        <v>174.3</v>
      </c>
      <c r="K27" s="1">
        <v>105.1</v>
      </c>
      <c r="L27" s="1">
        <v>100.8</v>
      </c>
      <c r="M27" s="1">
        <v>109.1</v>
      </c>
      <c r="N27" s="1">
        <v>111.1</v>
      </c>
      <c r="O27" s="1">
        <v>115.4</v>
      </c>
      <c r="P27" s="1">
        <v>119.2</v>
      </c>
      <c r="Q27" s="1">
        <v>112.9</v>
      </c>
      <c r="R27" s="1">
        <v>111.4</v>
      </c>
      <c r="S27" s="1">
        <v>109</v>
      </c>
      <c r="T27" s="1">
        <v>111.1</v>
      </c>
      <c r="U27" s="1">
        <v>109.7</v>
      </c>
      <c r="V27" s="1">
        <v>109.5</v>
      </c>
      <c r="W27" s="1">
        <v>109.6</v>
      </c>
      <c r="X27" s="1">
        <v>107.9</v>
      </c>
      <c r="Y27" s="1">
        <v>110.4</v>
      </c>
      <c r="Z27" s="1">
        <v>107.4</v>
      </c>
      <c r="AA27" s="1">
        <v>111.2</v>
      </c>
      <c r="AB27" s="1">
        <v>106.9</v>
      </c>
      <c r="AC27" s="1">
        <v>109.4</v>
      </c>
      <c r="AD27" s="1">
        <v>113.2</v>
      </c>
    </row>
    <row r="28" spans="1:30" x14ac:dyDescent="0.2">
      <c r="A28" s="1" t="s">
        <v>34</v>
      </c>
      <c r="B28" s="1">
        <v>2013</v>
      </c>
      <c r="C28" s="1" t="s">
        <v>42</v>
      </c>
      <c r="D28" s="1">
        <v>116.4</v>
      </c>
      <c r="E28" s="1">
        <v>116.9</v>
      </c>
      <c r="F28" s="1">
        <v>112.3</v>
      </c>
      <c r="G28" s="1">
        <v>110.5</v>
      </c>
      <c r="H28" s="1">
        <v>105.3</v>
      </c>
      <c r="I28" s="1">
        <v>107.3</v>
      </c>
      <c r="J28" s="1">
        <v>160.9</v>
      </c>
      <c r="K28" s="1">
        <v>107.1</v>
      </c>
      <c r="L28" s="1">
        <v>103.1</v>
      </c>
      <c r="M28" s="1">
        <v>108.3</v>
      </c>
      <c r="N28" s="1">
        <v>110.7</v>
      </c>
      <c r="O28" s="1">
        <v>114.6</v>
      </c>
      <c r="P28" s="1">
        <v>118.3</v>
      </c>
      <c r="Q28" s="1">
        <v>112</v>
      </c>
      <c r="R28" s="1">
        <v>112.2</v>
      </c>
      <c r="S28" s="1">
        <v>110.4</v>
      </c>
      <c r="T28" s="1">
        <v>111.9</v>
      </c>
      <c r="U28" s="1">
        <v>109.7</v>
      </c>
      <c r="V28" s="1">
        <v>110.5</v>
      </c>
      <c r="W28" s="1">
        <v>109.6</v>
      </c>
      <c r="X28" s="1">
        <v>108.1</v>
      </c>
      <c r="Y28" s="1">
        <v>109.9</v>
      </c>
      <c r="Z28" s="1">
        <v>107.5</v>
      </c>
      <c r="AA28" s="1">
        <v>110.6</v>
      </c>
      <c r="AB28" s="1">
        <v>106.8</v>
      </c>
      <c r="AC28" s="1">
        <v>109</v>
      </c>
      <c r="AD28" s="1">
        <v>113.7</v>
      </c>
    </row>
    <row r="29" spans="1:30" x14ac:dyDescent="0.2">
      <c r="A29" s="1" t="s">
        <v>30</v>
      </c>
      <c r="B29" s="1">
        <v>2013</v>
      </c>
      <c r="C29" s="1" t="s">
        <v>43</v>
      </c>
      <c r="D29" s="1">
        <v>116.3</v>
      </c>
      <c r="E29" s="1">
        <v>115.4</v>
      </c>
      <c r="F29" s="1">
        <v>112.6</v>
      </c>
      <c r="G29" s="1">
        <v>111.7</v>
      </c>
      <c r="H29" s="1">
        <v>107.7</v>
      </c>
      <c r="I29" s="1">
        <v>113.2</v>
      </c>
      <c r="J29" s="1">
        <v>164.9</v>
      </c>
      <c r="K29" s="1">
        <v>108.3</v>
      </c>
      <c r="L29" s="1">
        <v>103.9</v>
      </c>
      <c r="M29" s="1">
        <v>108.2</v>
      </c>
      <c r="N29" s="1">
        <v>111.1</v>
      </c>
      <c r="O29" s="1">
        <v>114.9</v>
      </c>
      <c r="P29" s="1">
        <v>119.8</v>
      </c>
      <c r="Q29" s="1">
        <v>112.2</v>
      </c>
      <c r="R29" s="1">
        <v>113.6</v>
      </c>
      <c r="S29" s="1">
        <v>112.3</v>
      </c>
      <c r="T29" s="1">
        <v>113.4</v>
      </c>
      <c r="U29" s="1" t="s">
        <v>32</v>
      </c>
      <c r="V29" s="1">
        <v>111.6</v>
      </c>
      <c r="W29" s="1">
        <v>110.4</v>
      </c>
      <c r="X29" s="1">
        <v>108.9</v>
      </c>
      <c r="Y29" s="1">
        <v>109.3</v>
      </c>
      <c r="Z29" s="1">
        <v>108.3</v>
      </c>
      <c r="AA29" s="1">
        <v>110.2</v>
      </c>
      <c r="AB29" s="1">
        <v>107.5</v>
      </c>
      <c r="AC29" s="1">
        <v>109.1</v>
      </c>
      <c r="AD29" s="1">
        <v>115.5</v>
      </c>
    </row>
    <row r="30" spans="1:30" x14ac:dyDescent="0.2">
      <c r="A30" s="1" t="s">
        <v>33</v>
      </c>
      <c r="B30" s="1">
        <v>2013</v>
      </c>
      <c r="C30" s="1" t="s">
        <v>43</v>
      </c>
      <c r="D30" s="1">
        <v>118.9</v>
      </c>
      <c r="E30" s="1">
        <v>118.1</v>
      </c>
      <c r="F30" s="1">
        <v>114.5</v>
      </c>
      <c r="G30" s="1">
        <v>110.4</v>
      </c>
      <c r="H30" s="1">
        <v>102.3</v>
      </c>
      <c r="I30" s="1">
        <v>106.2</v>
      </c>
      <c r="J30" s="1">
        <v>183.5</v>
      </c>
      <c r="K30" s="1">
        <v>105.3</v>
      </c>
      <c r="L30" s="1">
        <v>100.2</v>
      </c>
      <c r="M30" s="1">
        <v>109.6</v>
      </c>
      <c r="N30" s="1">
        <v>111.4</v>
      </c>
      <c r="O30" s="1">
        <v>116</v>
      </c>
      <c r="P30" s="1">
        <v>120.8</v>
      </c>
      <c r="Q30" s="1">
        <v>113.5</v>
      </c>
      <c r="R30" s="1">
        <v>112.5</v>
      </c>
      <c r="S30" s="1">
        <v>109.7</v>
      </c>
      <c r="T30" s="1">
        <v>112</v>
      </c>
      <c r="U30" s="1">
        <v>110.5</v>
      </c>
      <c r="V30" s="1">
        <v>109.7</v>
      </c>
      <c r="W30" s="1">
        <v>110.2</v>
      </c>
      <c r="X30" s="1">
        <v>108.2</v>
      </c>
      <c r="Y30" s="1">
        <v>109.7</v>
      </c>
      <c r="Z30" s="1">
        <v>108</v>
      </c>
      <c r="AA30" s="1">
        <v>111.3</v>
      </c>
      <c r="AB30" s="1">
        <v>107.3</v>
      </c>
      <c r="AC30" s="1">
        <v>109.4</v>
      </c>
      <c r="AD30" s="1">
        <v>114</v>
      </c>
    </row>
    <row r="31" spans="1:30" x14ac:dyDescent="0.2">
      <c r="A31" s="1" t="s">
        <v>34</v>
      </c>
      <c r="B31" s="1">
        <v>2013</v>
      </c>
      <c r="C31" s="1" t="s">
        <v>43</v>
      </c>
      <c r="D31" s="1">
        <v>117.1</v>
      </c>
      <c r="E31" s="1">
        <v>116.3</v>
      </c>
      <c r="F31" s="1">
        <v>113.3</v>
      </c>
      <c r="G31" s="1">
        <v>111.2</v>
      </c>
      <c r="H31" s="1">
        <v>105.7</v>
      </c>
      <c r="I31" s="1">
        <v>109.9</v>
      </c>
      <c r="J31" s="1">
        <v>171.2</v>
      </c>
      <c r="K31" s="1">
        <v>107.3</v>
      </c>
      <c r="L31" s="1">
        <v>102.7</v>
      </c>
      <c r="M31" s="1">
        <v>108.7</v>
      </c>
      <c r="N31" s="1">
        <v>111.2</v>
      </c>
      <c r="O31" s="1">
        <v>115.4</v>
      </c>
      <c r="P31" s="1">
        <v>120.2</v>
      </c>
      <c r="Q31" s="1">
        <v>112.5</v>
      </c>
      <c r="R31" s="1">
        <v>113.2</v>
      </c>
      <c r="S31" s="1">
        <v>111.2</v>
      </c>
      <c r="T31" s="1">
        <v>112.8</v>
      </c>
      <c r="U31" s="1">
        <v>110.5</v>
      </c>
      <c r="V31" s="1">
        <v>110.9</v>
      </c>
      <c r="W31" s="1">
        <v>110.3</v>
      </c>
      <c r="X31" s="1">
        <v>108.6</v>
      </c>
      <c r="Y31" s="1">
        <v>109.5</v>
      </c>
      <c r="Z31" s="1">
        <v>108.1</v>
      </c>
      <c r="AA31" s="1">
        <v>110.8</v>
      </c>
      <c r="AB31" s="1">
        <v>107.4</v>
      </c>
      <c r="AC31" s="1">
        <v>109.2</v>
      </c>
      <c r="AD31" s="1">
        <v>114.8</v>
      </c>
    </row>
    <row r="32" spans="1:30" x14ac:dyDescent="0.2">
      <c r="A32" s="1" t="s">
        <v>30</v>
      </c>
      <c r="B32" s="1">
        <v>2013</v>
      </c>
      <c r="C32" s="1" t="s">
        <v>44</v>
      </c>
      <c r="D32" s="1">
        <v>117.3</v>
      </c>
      <c r="E32" s="1">
        <v>114.9</v>
      </c>
      <c r="F32" s="1">
        <v>116.2</v>
      </c>
      <c r="G32" s="1">
        <v>112.8</v>
      </c>
      <c r="H32" s="1">
        <v>108.9</v>
      </c>
      <c r="I32" s="1">
        <v>116.6</v>
      </c>
      <c r="J32" s="1">
        <v>178.1</v>
      </c>
      <c r="K32" s="1">
        <v>109.1</v>
      </c>
      <c r="L32" s="1">
        <v>103.6</v>
      </c>
      <c r="M32" s="1">
        <v>109</v>
      </c>
      <c r="N32" s="1">
        <v>111.8</v>
      </c>
      <c r="O32" s="1">
        <v>116</v>
      </c>
      <c r="P32" s="1">
        <v>122.5</v>
      </c>
      <c r="Q32" s="1">
        <v>112.8</v>
      </c>
      <c r="R32" s="1">
        <v>114.6</v>
      </c>
      <c r="S32" s="1">
        <v>113.1</v>
      </c>
      <c r="T32" s="1">
        <v>114.4</v>
      </c>
      <c r="U32" s="1" t="s">
        <v>32</v>
      </c>
      <c r="V32" s="1">
        <v>112.6</v>
      </c>
      <c r="W32" s="1">
        <v>111.3</v>
      </c>
      <c r="X32" s="1">
        <v>109.7</v>
      </c>
      <c r="Y32" s="1">
        <v>109.6</v>
      </c>
      <c r="Z32" s="1">
        <v>108.7</v>
      </c>
      <c r="AA32" s="1">
        <v>111</v>
      </c>
      <c r="AB32" s="1">
        <v>108.2</v>
      </c>
      <c r="AC32" s="1">
        <v>109.8</v>
      </c>
      <c r="AD32" s="1">
        <v>117.4</v>
      </c>
    </row>
    <row r="33" spans="1:30" x14ac:dyDescent="0.2">
      <c r="A33" s="1" t="s">
        <v>33</v>
      </c>
      <c r="B33" s="1">
        <v>2013</v>
      </c>
      <c r="C33" s="1" t="s">
        <v>44</v>
      </c>
      <c r="D33" s="1">
        <v>119.8</v>
      </c>
      <c r="E33" s="1">
        <v>116.3</v>
      </c>
      <c r="F33" s="1">
        <v>122.6</v>
      </c>
      <c r="G33" s="1">
        <v>112</v>
      </c>
      <c r="H33" s="1">
        <v>103.2</v>
      </c>
      <c r="I33" s="1">
        <v>110</v>
      </c>
      <c r="J33" s="1">
        <v>192.8</v>
      </c>
      <c r="K33" s="1">
        <v>106.3</v>
      </c>
      <c r="L33" s="1">
        <v>99.5</v>
      </c>
      <c r="M33" s="1">
        <v>110.3</v>
      </c>
      <c r="N33" s="1">
        <v>111.8</v>
      </c>
      <c r="O33" s="1">
        <v>117.1</v>
      </c>
      <c r="P33" s="1">
        <v>122.9</v>
      </c>
      <c r="Q33" s="1">
        <v>114.1</v>
      </c>
      <c r="R33" s="1">
        <v>113.5</v>
      </c>
      <c r="S33" s="1">
        <v>110.3</v>
      </c>
      <c r="T33" s="1">
        <v>113</v>
      </c>
      <c r="U33" s="1">
        <v>111.1</v>
      </c>
      <c r="V33" s="1">
        <v>110</v>
      </c>
      <c r="W33" s="1">
        <v>110.9</v>
      </c>
      <c r="X33" s="1">
        <v>108.6</v>
      </c>
      <c r="Y33" s="1">
        <v>109.5</v>
      </c>
      <c r="Z33" s="1">
        <v>108.5</v>
      </c>
      <c r="AA33" s="1">
        <v>111.3</v>
      </c>
      <c r="AB33" s="1">
        <v>107.9</v>
      </c>
      <c r="AC33" s="1">
        <v>109.6</v>
      </c>
      <c r="AD33" s="1">
        <v>115</v>
      </c>
    </row>
    <row r="34" spans="1:30" x14ac:dyDescent="0.2">
      <c r="A34" s="1" t="s">
        <v>34</v>
      </c>
      <c r="B34" s="1">
        <v>2013</v>
      </c>
      <c r="C34" s="1" t="s">
        <v>44</v>
      </c>
      <c r="D34" s="1">
        <v>118.1</v>
      </c>
      <c r="E34" s="1">
        <v>115.4</v>
      </c>
      <c r="F34" s="1">
        <v>118.7</v>
      </c>
      <c r="G34" s="1">
        <v>112.5</v>
      </c>
      <c r="H34" s="1">
        <v>106.8</v>
      </c>
      <c r="I34" s="1">
        <v>113.5</v>
      </c>
      <c r="J34" s="1">
        <v>183.1</v>
      </c>
      <c r="K34" s="1">
        <v>108.2</v>
      </c>
      <c r="L34" s="1">
        <v>102.2</v>
      </c>
      <c r="M34" s="1">
        <v>109.4</v>
      </c>
      <c r="N34" s="1">
        <v>111.8</v>
      </c>
      <c r="O34" s="1">
        <v>116.5</v>
      </c>
      <c r="P34" s="1">
        <v>122.6</v>
      </c>
      <c r="Q34" s="1">
        <v>113.1</v>
      </c>
      <c r="R34" s="1">
        <v>114.2</v>
      </c>
      <c r="S34" s="1">
        <v>111.9</v>
      </c>
      <c r="T34" s="1">
        <v>113.8</v>
      </c>
      <c r="U34" s="1">
        <v>111.1</v>
      </c>
      <c r="V34" s="1">
        <v>111.6</v>
      </c>
      <c r="W34" s="1">
        <v>111.1</v>
      </c>
      <c r="X34" s="1">
        <v>109.3</v>
      </c>
      <c r="Y34" s="1">
        <v>109.5</v>
      </c>
      <c r="Z34" s="1">
        <v>108.6</v>
      </c>
      <c r="AA34" s="1">
        <v>111.2</v>
      </c>
      <c r="AB34" s="1">
        <v>108.1</v>
      </c>
      <c r="AC34" s="1">
        <v>109.7</v>
      </c>
      <c r="AD34" s="1">
        <v>116.3</v>
      </c>
    </row>
    <row r="35" spans="1:30" x14ac:dyDescent="0.2">
      <c r="A35" s="1" t="s">
        <v>30</v>
      </c>
      <c r="B35" s="1">
        <v>2013</v>
      </c>
      <c r="C35" s="1" t="s">
        <v>45</v>
      </c>
      <c r="D35" s="1">
        <v>118.4</v>
      </c>
      <c r="E35" s="1">
        <v>115.9</v>
      </c>
      <c r="F35" s="1">
        <v>120.4</v>
      </c>
      <c r="G35" s="1">
        <v>113.8</v>
      </c>
      <c r="H35" s="1">
        <v>109.5</v>
      </c>
      <c r="I35" s="1">
        <v>115.5</v>
      </c>
      <c r="J35" s="1">
        <v>145.69999999999999</v>
      </c>
      <c r="K35" s="1">
        <v>109.5</v>
      </c>
      <c r="L35" s="1">
        <v>102.9</v>
      </c>
      <c r="M35" s="1">
        <v>109.8</v>
      </c>
      <c r="N35" s="1">
        <v>112.1</v>
      </c>
      <c r="O35" s="1">
        <v>116.8</v>
      </c>
      <c r="P35" s="1">
        <v>118.7</v>
      </c>
      <c r="Q35" s="1">
        <v>113.6</v>
      </c>
      <c r="R35" s="1">
        <v>115.8</v>
      </c>
      <c r="S35" s="1">
        <v>114</v>
      </c>
      <c r="T35" s="1">
        <v>115.5</v>
      </c>
      <c r="U35" s="1" t="s">
        <v>32</v>
      </c>
      <c r="V35" s="1">
        <v>112.8</v>
      </c>
      <c r="W35" s="1">
        <v>112.1</v>
      </c>
      <c r="X35" s="1">
        <v>110.1</v>
      </c>
      <c r="Y35" s="1">
        <v>109.9</v>
      </c>
      <c r="Z35" s="1">
        <v>109.2</v>
      </c>
      <c r="AA35" s="1">
        <v>111.6</v>
      </c>
      <c r="AB35" s="1">
        <v>108.1</v>
      </c>
      <c r="AC35" s="1">
        <v>110.1</v>
      </c>
      <c r="AD35" s="1">
        <v>115.5</v>
      </c>
    </row>
    <row r="36" spans="1:30" x14ac:dyDescent="0.2">
      <c r="A36" s="1" t="s">
        <v>33</v>
      </c>
      <c r="B36" s="1">
        <v>2013</v>
      </c>
      <c r="C36" s="1" t="s">
        <v>45</v>
      </c>
      <c r="D36" s="1">
        <v>120.5</v>
      </c>
      <c r="E36" s="1">
        <v>118.1</v>
      </c>
      <c r="F36" s="1">
        <v>128.5</v>
      </c>
      <c r="G36" s="1">
        <v>112.8</v>
      </c>
      <c r="H36" s="1">
        <v>103.4</v>
      </c>
      <c r="I36" s="1">
        <v>110.7</v>
      </c>
      <c r="J36" s="1">
        <v>144.80000000000001</v>
      </c>
      <c r="K36" s="1">
        <v>107.1</v>
      </c>
      <c r="L36" s="1">
        <v>98.6</v>
      </c>
      <c r="M36" s="1">
        <v>111.9</v>
      </c>
      <c r="N36" s="1">
        <v>112.1</v>
      </c>
      <c r="O36" s="1">
        <v>118.1</v>
      </c>
      <c r="P36" s="1">
        <v>117.8</v>
      </c>
      <c r="Q36" s="1">
        <v>115</v>
      </c>
      <c r="R36" s="1">
        <v>114.2</v>
      </c>
      <c r="S36" s="1">
        <v>110.9</v>
      </c>
      <c r="T36" s="1">
        <v>113.7</v>
      </c>
      <c r="U36" s="1">
        <v>110.7</v>
      </c>
      <c r="V36" s="1">
        <v>110.4</v>
      </c>
      <c r="W36" s="1">
        <v>111.3</v>
      </c>
      <c r="X36" s="1">
        <v>109</v>
      </c>
      <c r="Y36" s="1">
        <v>109.7</v>
      </c>
      <c r="Z36" s="1">
        <v>108.9</v>
      </c>
      <c r="AA36" s="1">
        <v>111.4</v>
      </c>
      <c r="AB36" s="1">
        <v>107.7</v>
      </c>
      <c r="AC36" s="1">
        <v>109.8</v>
      </c>
      <c r="AD36" s="1">
        <v>113.3</v>
      </c>
    </row>
    <row r="37" spans="1:30" x14ac:dyDescent="0.2">
      <c r="A37" s="1" t="s">
        <v>34</v>
      </c>
      <c r="B37" s="1">
        <v>2013</v>
      </c>
      <c r="C37" s="1" t="s">
        <v>45</v>
      </c>
      <c r="D37" s="1">
        <v>119.1</v>
      </c>
      <c r="E37" s="1">
        <v>116.7</v>
      </c>
      <c r="F37" s="1">
        <v>123.5</v>
      </c>
      <c r="G37" s="1">
        <v>113.4</v>
      </c>
      <c r="H37" s="1">
        <v>107.3</v>
      </c>
      <c r="I37" s="1">
        <v>113.3</v>
      </c>
      <c r="J37" s="1">
        <v>145.4</v>
      </c>
      <c r="K37" s="1">
        <v>108.7</v>
      </c>
      <c r="L37" s="1">
        <v>101.5</v>
      </c>
      <c r="M37" s="1">
        <v>110.5</v>
      </c>
      <c r="N37" s="1">
        <v>112.1</v>
      </c>
      <c r="O37" s="1">
        <v>117.4</v>
      </c>
      <c r="P37" s="1">
        <v>118.4</v>
      </c>
      <c r="Q37" s="1">
        <v>114</v>
      </c>
      <c r="R37" s="1">
        <v>115.2</v>
      </c>
      <c r="S37" s="1">
        <v>112.7</v>
      </c>
      <c r="T37" s="1">
        <v>114.8</v>
      </c>
      <c r="U37" s="1">
        <v>110.7</v>
      </c>
      <c r="V37" s="1">
        <v>111.9</v>
      </c>
      <c r="W37" s="1">
        <v>111.7</v>
      </c>
      <c r="X37" s="1">
        <v>109.7</v>
      </c>
      <c r="Y37" s="1">
        <v>109.8</v>
      </c>
      <c r="Z37" s="1">
        <v>109</v>
      </c>
      <c r="AA37" s="1">
        <v>111.5</v>
      </c>
      <c r="AB37" s="1">
        <v>107.9</v>
      </c>
      <c r="AC37" s="1">
        <v>110</v>
      </c>
      <c r="AD37" s="1">
        <v>114.5</v>
      </c>
    </row>
    <row r="38" spans="1:30" x14ac:dyDescent="0.2">
      <c r="A38" s="1" t="s">
        <v>30</v>
      </c>
      <c r="B38" s="1">
        <v>2014</v>
      </c>
      <c r="C38" s="1" t="s">
        <v>31</v>
      </c>
      <c r="D38" s="1">
        <v>118.9</v>
      </c>
      <c r="E38" s="1">
        <v>117.1</v>
      </c>
      <c r="F38" s="1">
        <v>120.5</v>
      </c>
      <c r="G38" s="1">
        <v>114.4</v>
      </c>
      <c r="H38" s="1">
        <v>109</v>
      </c>
      <c r="I38" s="1">
        <v>115.5</v>
      </c>
      <c r="J38" s="1">
        <v>123.9</v>
      </c>
      <c r="K38" s="1">
        <v>109.6</v>
      </c>
      <c r="L38" s="1">
        <v>101.8</v>
      </c>
      <c r="M38" s="1">
        <v>110.2</v>
      </c>
      <c r="N38" s="1">
        <v>112.4</v>
      </c>
      <c r="O38" s="1">
        <v>117.3</v>
      </c>
      <c r="P38" s="1">
        <v>116</v>
      </c>
      <c r="Q38" s="1">
        <v>114</v>
      </c>
      <c r="R38" s="1">
        <v>116.5</v>
      </c>
      <c r="S38" s="1">
        <v>114.5</v>
      </c>
      <c r="T38" s="1">
        <v>116.2</v>
      </c>
      <c r="U38" s="1" t="s">
        <v>32</v>
      </c>
      <c r="V38" s="1">
        <v>113</v>
      </c>
      <c r="W38" s="1">
        <v>112.6</v>
      </c>
      <c r="X38" s="1">
        <v>110.6</v>
      </c>
      <c r="Y38" s="1">
        <v>110.5</v>
      </c>
      <c r="Z38" s="1">
        <v>109.6</v>
      </c>
      <c r="AA38" s="1">
        <v>111.8</v>
      </c>
      <c r="AB38" s="1">
        <v>108.3</v>
      </c>
      <c r="AC38" s="1">
        <v>110.6</v>
      </c>
      <c r="AD38" s="1">
        <v>114.2</v>
      </c>
    </row>
    <row r="39" spans="1:30" x14ac:dyDescent="0.2">
      <c r="A39" s="1" t="s">
        <v>33</v>
      </c>
      <c r="B39" s="1">
        <v>2014</v>
      </c>
      <c r="C39" s="1" t="s">
        <v>31</v>
      </c>
      <c r="D39" s="1">
        <v>121.2</v>
      </c>
      <c r="E39" s="1">
        <v>122</v>
      </c>
      <c r="F39" s="1">
        <v>129.9</v>
      </c>
      <c r="G39" s="1">
        <v>113.6</v>
      </c>
      <c r="H39" s="1">
        <v>102.9</v>
      </c>
      <c r="I39" s="1">
        <v>112.1</v>
      </c>
      <c r="J39" s="1">
        <v>118.9</v>
      </c>
      <c r="K39" s="1">
        <v>107.5</v>
      </c>
      <c r="L39" s="1">
        <v>96.9</v>
      </c>
      <c r="M39" s="1">
        <v>112.7</v>
      </c>
      <c r="N39" s="1">
        <v>112.1</v>
      </c>
      <c r="O39" s="1">
        <v>119</v>
      </c>
      <c r="P39" s="1">
        <v>115.5</v>
      </c>
      <c r="Q39" s="1">
        <v>115.7</v>
      </c>
      <c r="R39" s="1">
        <v>114.8</v>
      </c>
      <c r="S39" s="1">
        <v>111.3</v>
      </c>
      <c r="T39" s="1">
        <v>114.3</v>
      </c>
      <c r="U39" s="1">
        <v>111.6</v>
      </c>
      <c r="V39" s="1">
        <v>111</v>
      </c>
      <c r="W39" s="1">
        <v>111.9</v>
      </c>
      <c r="X39" s="1">
        <v>109.7</v>
      </c>
      <c r="Y39" s="1">
        <v>110.8</v>
      </c>
      <c r="Z39" s="1">
        <v>109.8</v>
      </c>
      <c r="AA39" s="1">
        <v>111.5</v>
      </c>
      <c r="AB39" s="1">
        <v>108</v>
      </c>
      <c r="AC39" s="1">
        <v>110.5</v>
      </c>
      <c r="AD39" s="1">
        <v>112.9</v>
      </c>
    </row>
    <row r="40" spans="1:30" x14ac:dyDescent="0.2">
      <c r="A40" s="1" t="s">
        <v>34</v>
      </c>
      <c r="B40" s="1">
        <v>2014</v>
      </c>
      <c r="C40" s="1" t="s">
        <v>31</v>
      </c>
      <c r="D40" s="1">
        <v>119.6</v>
      </c>
      <c r="E40" s="1">
        <v>118.8</v>
      </c>
      <c r="F40" s="1">
        <v>124.1</v>
      </c>
      <c r="G40" s="1">
        <v>114.1</v>
      </c>
      <c r="H40" s="1">
        <v>106.8</v>
      </c>
      <c r="I40" s="1">
        <v>113.9</v>
      </c>
      <c r="J40" s="1">
        <v>122.2</v>
      </c>
      <c r="K40" s="1">
        <v>108.9</v>
      </c>
      <c r="L40" s="1">
        <v>100.2</v>
      </c>
      <c r="M40" s="1">
        <v>111</v>
      </c>
      <c r="N40" s="1">
        <v>112.3</v>
      </c>
      <c r="O40" s="1">
        <v>118.1</v>
      </c>
      <c r="P40" s="1">
        <v>115.8</v>
      </c>
      <c r="Q40" s="1">
        <v>114.5</v>
      </c>
      <c r="R40" s="1">
        <v>115.8</v>
      </c>
      <c r="S40" s="1">
        <v>113.2</v>
      </c>
      <c r="T40" s="1">
        <v>115.4</v>
      </c>
      <c r="U40" s="1">
        <v>111.6</v>
      </c>
      <c r="V40" s="1">
        <v>112.2</v>
      </c>
      <c r="W40" s="1">
        <v>112.3</v>
      </c>
      <c r="X40" s="1">
        <v>110.3</v>
      </c>
      <c r="Y40" s="1">
        <v>110.7</v>
      </c>
      <c r="Z40" s="1">
        <v>109.7</v>
      </c>
      <c r="AA40" s="1">
        <v>111.6</v>
      </c>
      <c r="AB40" s="1">
        <v>108.2</v>
      </c>
      <c r="AC40" s="1">
        <v>110.6</v>
      </c>
      <c r="AD40" s="1">
        <v>113.6</v>
      </c>
    </row>
    <row r="41" spans="1:30" x14ac:dyDescent="0.2">
      <c r="A41" s="1" t="s">
        <v>30</v>
      </c>
      <c r="B41" s="1">
        <v>2014</v>
      </c>
      <c r="C41" s="1" t="s">
        <v>35</v>
      </c>
      <c r="D41" s="1">
        <v>119.4</v>
      </c>
      <c r="E41" s="1">
        <v>117.7</v>
      </c>
      <c r="F41" s="1">
        <v>121.2</v>
      </c>
      <c r="G41" s="1">
        <v>115</v>
      </c>
      <c r="H41" s="1">
        <v>109</v>
      </c>
      <c r="I41" s="1">
        <v>116.6</v>
      </c>
      <c r="J41" s="1">
        <v>116</v>
      </c>
      <c r="K41" s="1">
        <v>109.8</v>
      </c>
      <c r="L41" s="1">
        <v>101.1</v>
      </c>
      <c r="M41" s="1">
        <v>110.4</v>
      </c>
      <c r="N41" s="1">
        <v>112.9</v>
      </c>
      <c r="O41" s="1">
        <v>117.8</v>
      </c>
      <c r="P41" s="1">
        <v>115.3</v>
      </c>
      <c r="Q41" s="1">
        <v>114.2</v>
      </c>
      <c r="R41" s="1">
        <v>117.1</v>
      </c>
      <c r="S41" s="1">
        <v>114.5</v>
      </c>
      <c r="T41" s="1">
        <v>116.7</v>
      </c>
      <c r="U41" s="1" t="s">
        <v>32</v>
      </c>
      <c r="V41" s="1">
        <v>113.2</v>
      </c>
      <c r="W41" s="1">
        <v>112.9</v>
      </c>
      <c r="X41" s="1">
        <v>110.9</v>
      </c>
      <c r="Y41" s="1">
        <v>110.8</v>
      </c>
      <c r="Z41" s="1">
        <v>109.9</v>
      </c>
      <c r="AA41" s="1">
        <v>112</v>
      </c>
      <c r="AB41" s="1">
        <v>108.7</v>
      </c>
      <c r="AC41" s="1">
        <v>110.9</v>
      </c>
      <c r="AD41" s="1">
        <v>114</v>
      </c>
    </row>
    <row r="42" spans="1:30" x14ac:dyDescent="0.2">
      <c r="A42" s="1" t="s">
        <v>33</v>
      </c>
      <c r="B42" s="1">
        <v>2014</v>
      </c>
      <c r="C42" s="1" t="s">
        <v>35</v>
      </c>
      <c r="D42" s="1">
        <v>121.9</v>
      </c>
      <c r="E42" s="1">
        <v>122</v>
      </c>
      <c r="F42" s="1">
        <v>124.5</v>
      </c>
      <c r="G42" s="1">
        <v>115.2</v>
      </c>
      <c r="H42" s="1">
        <v>102.5</v>
      </c>
      <c r="I42" s="1">
        <v>114.1</v>
      </c>
      <c r="J42" s="1">
        <v>111.5</v>
      </c>
      <c r="K42" s="1">
        <v>108.2</v>
      </c>
      <c r="L42" s="1">
        <v>95.4</v>
      </c>
      <c r="M42" s="1">
        <v>113.5</v>
      </c>
      <c r="N42" s="1">
        <v>112.1</v>
      </c>
      <c r="O42" s="1">
        <v>119.9</v>
      </c>
      <c r="P42" s="1">
        <v>115.2</v>
      </c>
      <c r="Q42" s="1">
        <v>116.2</v>
      </c>
      <c r="R42" s="1">
        <v>115.3</v>
      </c>
      <c r="S42" s="1">
        <v>111.7</v>
      </c>
      <c r="T42" s="1">
        <v>114.7</v>
      </c>
      <c r="U42" s="1">
        <v>112.5</v>
      </c>
      <c r="V42" s="1">
        <v>111.1</v>
      </c>
      <c r="W42" s="1">
        <v>112.6</v>
      </c>
      <c r="X42" s="1">
        <v>110.4</v>
      </c>
      <c r="Y42" s="1">
        <v>111.3</v>
      </c>
      <c r="Z42" s="1">
        <v>110.3</v>
      </c>
      <c r="AA42" s="1">
        <v>111.6</v>
      </c>
      <c r="AB42" s="1">
        <v>108.7</v>
      </c>
      <c r="AC42" s="1">
        <v>111</v>
      </c>
      <c r="AD42" s="1">
        <v>113.1</v>
      </c>
    </row>
    <row r="43" spans="1:30" x14ac:dyDescent="0.2">
      <c r="A43" s="1" t="s">
        <v>34</v>
      </c>
      <c r="B43" s="1">
        <v>2014</v>
      </c>
      <c r="C43" s="1" t="s">
        <v>35</v>
      </c>
      <c r="D43" s="1">
        <v>120.2</v>
      </c>
      <c r="E43" s="1">
        <v>119.2</v>
      </c>
      <c r="F43" s="1">
        <v>122.5</v>
      </c>
      <c r="G43" s="1">
        <v>115.1</v>
      </c>
      <c r="H43" s="1">
        <v>106.6</v>
      </c>
      <c r="I43" s="1">
        <v>115.4</v>
      </c>
      <c r="J43" s="1">
        <v>114.5</v>
      </c>
      <c r="K43" s="1">
        <v>109.3</v>
      </c>
      <c r="L43" s="1">
        <v>99.2</v>
      </c>
      <c r="M43" s="1">
        <v>111.4</v>
      </c>
      <c r="N43" s="1">
        <v>112.6</v>
      </c>
      <c r="O43" s="1">
        <v>118.8</v>
      </c>
      <c r="P43" s="1">
        <v>115.3</v>
      </c>
      <c r="Q43" s="1">
        <v>114.7</v>
      </c>
      <c r="R43" s="1">
        <v>116.4</v>
      </c>
      <c r="S43" s="1">
        <v>113.3</v>
      </c>
      <c r="T43" s="1">
        <v>115.9</v>
      </c>
      <c r="U43" s="1">
        <v>112.5</v>
      </c>
      <c r="V43" s="1">
        <v>112.4</v>
      </c>
      <c r="W43" s="1">
        <v>112.8</v>
      </c>
      <c r="X43" s="1">
        <v>110.7</v>
      </c>
      <c r="Y43" s="1">
        <v>111.1</v>
      </c>
      <c r="Z43" s="1">
        <v>110.1</v>
      </c>
      <c r="AA43" s="1">
        <v>111.8</v>
      </c>
      <c r="AB43" s="1">
        <v>108.7</v>
      </c>
      <c r="AC43" s="1">
        <v>110.9</v>
      </c>
      <c r="AD43" s="1">
        <v>113.6</v>
      </c>
    </row>
    <row r="44" spans="1:30" x14ac:dyDescent="0.2">
      <c r="A44" s="1" t="s">
        <v>30</v>
      </c>
      <c r="B44" s="1">
        <v>2014</v>
      </c>
      <c r="C44" s="1" t="s">
        <v>36</v>
      </c>
      <c r="D44" s="1">
        <v>120.1</v>
      </c>
      <c r="E44" s="1">
        <v>118.1</v>
      </c>
      <c r="F44" s="1">
        <v>120.7</v>
      </c>
      <c r="G44" s="1">
        <v>116.1</v>
      </c>
      <c r="H44" s="1">
        <v>109.3</v>
      </c>
      <c r="I44" s="1">
        <v>119.6</v>
      </c>
      <c r="J44" s="1">
        <v>117.9</v>
      </c>
      <c r="K44" s="1">
        <v>110.2</v>
      </c>
      <c r="L44" s="1">
        <v>101.2</v>
      </c>
      <c r="M44" s="1">
        <v>110.7</v>
      </c>
      <c r="N44" s="1">
        <v>113</v>
      </c>
      <c r="O44" s="1">
        <v>118.3</v>
      </c>
      <c r="P44" s="1">
        <v>116.2</v>
      </c>
      <c r="Q44" s="1">
        <v>114.6</v>
      </c>
      <c r="R44" s="1">
        <v>117.5</v>
      </c>
      <c r="S44" s="1">
        <v>114.9</v>
      </c>
      <c r="T44" s="1">
        <v>117.2</v>
      </c>
      <c r="U44" s="1" t="s">
        <v>32</v>
      </c>
      <c r="V44" s="1">
        <v>113.4</v>
      </c>
      <c r="W44" s="1">
        <v>113.4</v>
      </c>
      <c r="X44" s="1">
        <v>111.4</v>
      </c>
      <c r="Y44" s="1">
        <v>111.2</v>
      </c>
      <c r="Z44" s="1">
        <v>110.2</v>
      </c>
      <c r="AA44" s="1">
        <v>112.4</v>
      </c>
      <c r="AB44" s="1">
        <v>108.9</v>
      </c>
      <c r="AC44" s="1">
        <v>111.3</v>
      </c>
      <c r="AD44" s="1">
        <v>114.6</v>
      </c>
    </row>
    <row r="45" spans="1:30" x14ac:dyDescent="0.2">
      <c r="A45" s="1" t="s">
        <v>33</v>
      </c>
      <c r="B45" s="1">
        <v>2014</v>
      </c>
      <c r="C45" s="1" t="s">
        <v>36</v>
      </c>
      <c r="D45" s="1">
        <v>122.1</v>
      </c>
      <c r="E45" s="1">
        <v>121.4</v>
      </c>
      <c r="F45" s="1">
        <v>121.5</v>
      </c>
      <c r="G45" s="1">
        <v>116.2</v>
      </c>
      <c r="H45" s="1">
        <v>102.8</v>
      </c>
      <c r="I45" s="1">
        <v>117.7</v>
      </c>
      <c r="J45" s="1">
        <v>113.3</v>
      </c>
      <c r="K45" s="1">
        <v>108.9</v>
      </c>
      <c r="L45" s="1">
        <v>96.3</v>
      </c>
      <c r="M45" s="1">
        <v>114.1</v>
      </c>
      <c r="N45" s="1">
        <v>112.2</v>
      </c>
      <c r="O45" s="1">
        <v>120.5</v>
      </c>
      <c r="P45" s="1">
        <v>116</v>
      </c>
      <c r="Q45" s="1">
        <v>116.7</v>
      </c>
      <c r="R45" s="1">
        <v>115.8</v>
      </c>
      <c r="S45" s="1">
        <v>112.1</v>
      </c>
      <c r="T45" s="1">
        <v>115.2</v>
      </c>
      <c r="U45" s="1">
        <v>113.2</v>
      </c>
      <c r="V45" s="1">
        <v>110.9</v>
      </c>
      <c r="W45" s="1">
        <v>113</v>
      </c>
      <c r="X45" s="1">
        <v>110.8</v>
      </c>
      <c r="Y45" s="1">
        <v>111.6</v>
      </c>
      <c r="Z45" s="1">
        <v>110.9</v>
      </c>
      <c r="AA45" s="1">
        <v>111.8</v>
      </c>
      <c r="AB45" s="1">
        <v>109.2</v>
      </c>
      <c r="AC45" s="1">
        <v>111.4</v>
      </c>
      <c r="AD45" s="1">
        <v>113.7</v>
      </c>
    </row>
    <row r="46" spans="1:30" x14ac:dyDescent="0.2">
      <c r="A46" s="1" t="s">
        <v>34</v>
      </c>
      <c r="B46" s="1">
        <v>2014</v>
      </c>
      <c r="C46" s="1" t="s">
        <v>46</v>
      </c>
      <c r="D46" s="1">
        <v>120.7</v>
      </c>
      <c r="E46" s="1">
        <v>119.3</v>
      </c>
      <c r="F46" s="1">
        <v>121</v>
      </c>
      <c r="G46" s="1">
        <v>116.1</v>
      </c>
      <c r="H46" s="1">
        <v>106.9</v>
      </c>
      <c r="I46" s="1">
        <v>118.7</v>
      </c>
      <c r="J46" s="1">
        <v>116.3</v>
      </c>
      <c r="K46" s="1">
        <v>109.8</v>
      </c>
      <c r="L46" s="1">
        <v>99.6</v>
      </c>
      <c r="M46" s="1">
        <v>111.8</v>
      </c>
      <c r="N46" s="1">
        <v>112.7</v>
      </c>
      <c r="O46" s="1">
        <v>119.3</v>
      </c>
      <c r="P46" s="1">
        <v>116.1</v>
      </c>
      <c r="Q46" s="1">
        <v>115.2</v>
      </c>
      <c r="R46" s="1">
        <v>116.8</v>
      </c>
      <c r="S46" s="1">
        <v>113.7</v>
      </c>
      <c r="T46" s="1">
        <v>116.4</v>
      </c>
      <c r="U46" s="1">
        <v>113.2</v>
      </c>
      <c r="V46" s="1">
        <v>112.5</v>
      </c>
      <c r="W46" s="1">
        <v>113.2</v>
      </c>
      <c r="X46" s="1">
        <v>111.2</v>
      </c>
      <c r="Y46" s="1">
        <v>111.4</v>
      </c>
      <c r="Z46" s="1">
        <v>110.6</v>
      </c>
      <c r="AA46" s="1">
        <v>112</v>
      </c>
      <c r="AB46" s="1">
        <v>109</v>
      </c>
      <c r="AC46" s="1">
        <v>111.3</v>
      </c>
      <c r="AD46" s="1">
        <v>114.2</v>
      </c>
    </row>
    <row r="47" spans="1:30" x14ac:dyDescent="0.2">
      <c r="A47" s="1" t="s">
        <v>30</v>
      </c>
      <c r="B47" s="1">
        <v>2014</v>
      </c>
      <c r="C47" s="1" t="s">
        <v>37</v>
      </c>
      <c r="D47" s="1">
        <v>120.2</v>
      </c>
      <c r="E47" s="1">
        <v>118.9</v>
      </c>
      <c r="F47" s="1">
        <v>118.1</v>
      </c>
      <c r="G47" s="1">
        <v>117</v>
      </c>
      <c r="H47" s="1">
        <v>109.7</v>
      </c>
      <c r="I47" s="1">
        <v>125.5</v>
      </c>
      <c r="J47" s="1">
        <v>120.5</v>
      </c>
      <c r="K47" s="1">
        <v>111</v>
      </c>
      <c r="L47" s="1">
        <v>102.6</v>
      </c>
      <c r="M47" s="1">
        <v>111.2</v>
      </c>
      <c r="N47" s="1">
        <v>113.5</v>
      </c>
      <c r="O47" s="1">
        <v>118.7</v>
      </c>
      <c r="P47" s="1">
        <v>117.2</v>
      </c>
      <c r="Q47" s="1">
        <v>115.4</v>
      </c>
      <c r="R47" s="1">
        <v>118.1</v>
      </c>
      <c r="S47" s="1">
        <v>116.1</v>
      </c>
      <c r="T47" s="1">
        <v>117.8</v>
      </c>
      <c r="U47" s="1" t="s">
        <v>32</v>
      </c>
      <c r="V47" s="1">
        <v>113.4</v>
      </c>
      <c r="W47" s="1">
        <v>113.7</v>
      </c>
      <c r="X47" s="1">
        <v>111.8</v>
      </c>
      <c r="Y47" s="1">
        <v>111.2</v>
      </c>
      <c r="Z47" s="1">
        <v>110.5</v>
      </c>
      <c r="AA47" s="1">
        <v>113</v>
      </c>
      <c r="AB47" s="1">
        <v>108.9</v>
      </c>
      <c r="AC47" s="1">
        <v>111.5</v>
      </c>
      <c r="AD47" s="1">
        <v>115.4</v>
      </c>
    </row>
    <row r="48" spans="1:30" x14ac:dyDescent="0.2">
      <c r="A48" s="1" t="s">
        <v>33</v>
      </c>
      <c r="B48" s="1">
        <v>2014</v>
      </c>
      <c r="C48" s="1" t="s">
        <v>37</v>
      </c>
      <c r="D48" s="1">
        <v>122.5</v>
      </c>
      <c r="E48" s="1">
        <v>121.7</v>
      </c>
      <c r="F48" s="1">
        <v>113.3</v>
      </c>
      <c r="G48" s="1">
        <v>117</v>
      </c>
      <c r="H48" s="1">
        <v>103.1</v>
      </c>
      <c r="I48" s="1">
        <v>126.7</v>
      </c>
      <c r="J48" s="1">
        <v>121.2</v>
      </c>
      <c r="K48" s="1">
        <v>111</v>
      </c>
      <c r="L48" s="1">
        <v>100.3</v>
      </c>
      <c r="M48" s="1">
        <v>115.3</v>
      </c>
      <c r="N48" s="1">
        <v>112.7</v>
      </c>
      <c r="O48" s="1">
        <v>121</v>
      </c>
      <c r="P48" s="1">
        <v>118.2</v>
      </c>
      <c r="Q48" s="1">
        <v>117.6</v>
      </c>
      <c r="R48" s="1">
        <v>116.3</v>
      </c>
      <c r="S48" s="1">
        <v>112.5</v>
      </c>
      <c r="T48" s="1">
        <v>115.7</v>
      </c>
      <c r="U48" s="1">
        <v>113.9</v>
      </c>
      <c r="V48" s="1">
        <v>110.9</v>
      </c>
      <c r="W48" s="1">
        <v>113.4</v>
      </c>
      <c r="X48" s="1">
        <v>111</v>
      </c>
      <c r="Y48" s="1">
        <v>111.2</v>
      </c>
      <c r="Z48" s="1">
        <v>111.2</v>
      </c>
      <c r="AA48" s="1">
        <v>112.5</v>
      </c>
      <c r="AB48" s="1">
        <v>109.1</v>
      </c>
      <c r="AC48" s="1">
        <v>111.4</v>
      </c>
      <c r="AD48" s="1">
        <v>114.7</v>
      </c>
    </row>
    <row r="49" spans="1:30" x14ac:dyDescent="0.2">
      <c r="A49" s="1" t="s">
        <v>34</v>
      </c>
      <c r="B49" s="1">
        <v>2014</v>
      </c>
      <c r="C49" s="1" t="s">
        <v>37</v>
      </c>
      <c r="D49" s="1">
        <v>120.9</v>
      </c>
      <c r="E49" s="1">
        <v>119.9</v>
      </c>
      <c r="F49" s="1">
        <v>116.2</v>
      </c>
      <c r="G49" s="1">
        <v>117</v>
      </c>
      <c r="H49" s="1">
        <v>107.3</v>
      </c>
      <c r="I49" s="1">
        <v>126.1</v>
      </c>
      <c r="J49" s="1">
        <v>120.7</v>
      </c>
      <c r="K49" s="1">
        <v>111</v>
      </c>
      <c r="L49" s="1">
        <v>101.8</v>
      </c>
      <c r="M49" s="1">
        <v>112.6</v>
      </c>
      <c r="N49" s="1">
        <v>113.2</v>
      </c>
      <c r="O49" s="1">
        <v>119.8</v>
      </c>
      <c r="P49" s="1">
        <v>117.6</v>
      </c>
      <c r="Q49" s="1">
        <v>116</v>
      </c>
      <c r="R49" s="1">
        <v>117.4</v>
      </c>
      <c r="S49" s="1">
        <v>114.6</v>
      </c>
      <c r="T49" s="1">
        <v>117</v>
      </c>
      <c r="U49" s="1">
        <v>113.9</v>
      </c>
      <c r="V49" s="1">
        <v>112.5</v>
      </c>
      <c r="W49" s="1">
        <v>113.6</v>
      </c>
      <c r="X49" s="1">
        <v>111.5</v>
      </c>
      <c r="Y49" s="1">
        <v>111.2</v>
      </c>
      <c r="Z49" s="1">
        <v>110.9</v>
      </c>
      <c r="AA49" s="1">
        <v>112.7</v>
      </c>
      <c r="AB49" s="1">
        <v>109</v>
      </c>
      <c r="AC49" s="1">
        <v>111.5</v>
      </c>
      <c r="AD49" s="1">
        <v>115.1</v>
      </c>
    </row>
    <row r="50" spans="1:30" x14ac:dyDescent="0.2">
      <c r="A50" s="1" t="s">
        <v>30</v>
      </c>
      <c r="B50" s="1">
        <v>2014</v>
      </c>
      <c r="C50" s="1" t="s">
        <v>38</v>
      </c>
      <c r="D50" s="1">
        <v>120.3</v>
      </c>
      <c r="E50" s="1">
        <v>120.2</v>
      </c>
      <c r="F50" s="1">
        <v>116.9</v>
      </c>
      <c r="G50" s="1">
        <v>118</v>
      </c>
      <c r="H50" s="1">
        <v>110.1</v>
      </c>
      <c r="I50" s="1">
        <v>126.3</v>
      </c>
      <c r="J50" s="1">
        <v>123.9</v>
      </c>
      <c r="K50" s="1">
        <v>111.5</v>
      </c>
      <c r="L50" s="1">
        <v>103.5</v>
      </c>
      <c r="M50" s="1">
        <v>111.6</v>
      </c>
      <c r="N50" s="1">
        <v>114.2</v>
      </c>
      <c r="O50" s="1">
        <v>119.2</v>
      </c>
      <c r="P50" s="1">
        <v>118.2</v>
      </c>
      <c r="Q50" s="1">
        <v>116.3</v>
      </c>
      <c r="R50" s="1">
        <v>118.7</v>
      </c>
      <c r="S50" s="1">
        <v>116.8</v>
      </c>
      <c r="T50" s="1">
        <v>118.5</v>
      </c>
      <c r="U50" s="1" t="s">
        <v>32</v>
      </c>
      <c r="V50" s="1">
        <v>113.4</v>
      </c>
      <c r="W50" s="1">
        <v>114.1</v>
      </c>
      <c r="X50" s="1">
        <v>112.1</v>
      </c>
      <c r="Y50" s="1">
        <v>111.4</v>
      </c>
      <c r="Z50" s="1">
        <v>110.9</v>
      </c>
      <c r="AA50" s="1">
        <v>113.1</v>
      </c>
      <c r="AB50" s="1">
        <v>108.9</v>
      </c>
      <c r="AC50" s="1">
        <v>111.8</v>
      </c>
      <c r="AD50" s="1">
        <v>116</v>
      </c>
    </row>
    <row r="51" spans="1:30" x14ac:dyDescent="0.2">
      <c r="A51" s="1" t="s">
        <v>33</v>
      </c>
      <c r="B51" s="1">
        <v>2014</v>
      </c>
      <c r="C51" s="1" t="s">
        <v>38</v>
      </c>
      <c r="D51" s="1">
        <v>122.7</v>
      </c>
      <c r="E51" s="1">
        <v>124.1</v>
      </c>
      <c r="F51" s="1">
        <v>114.2</v>
      </c>
      <c r="G51" s="1">
        <v>119.1</v>
      </c>
      <c r="H51" s="1">
        <v>103.5</v>
      </c>
      <c r="I51" s="1">
        <v>129.19999999999999</v>
      </c>
      <c r="J51" s="1">
        <v>127</v>
      </c>
      <c r="K51" s="1">
        <v>112.6</v>
      </c>
      <c r="L51" s="1">
        <v>101.3</v>
      </c>
      <c r="M51" s="1">
        <v>117</v>
      </c>
      <c r="N51" s="1">
        <v>112.9</v>
      </c>
      <c r="O51" s="1">
        <v>121.7</v>
      </c>
      <c r="P51" s="1">
        <v>120</v>
      </c>
      <c r="Q51" s="1">
        <v>118.3</v>
      </c>
      <c r="R51" s="1">
        <v>116.8</v>
      </c>
      <c r="S51" s="1">
        <v>112.9</v>
      </c>
      <c r="T51" s="1">
        <v>116.2</v>
      </c>
      <c r="U51" s="1">
        <v>114.3</v>
      </c>
      <c r="V51" s="1">
        <v>111.1</v>
      </c>
      <c r="W51" s="1">
        <v>114.1</v>
      </c>
      <c r="X51" s="1">
        <v>111.2</v>
      </c>
      <c r="Y51" s="1">
        <v>111.3</v>
      </c>
      <c r="Z51" s="1">
        <v>111.5</v>
      </c>
      <c r="AA51" s="1">
        <v>112.9</v>
      </c>
      <c r="AB51" s="1">
        <v>109.3</v>
      </c>
      <c r="AC51" s="1">
        <v>111.7</v>
      </c>
      <c r="AD51" s="1">
        <v>115.6</v>
      </c>
    </row>
    <row r="52" spans="1:30" x14ac:dyDescent="0.2">
      <c r="A52" s="1" t="s">
        <v>34</v>
      </c>
      <c r="B52" s="1">
        <v>2014</v>
      </c>
      <c r="C52" s="1" t="s">
        <v>38</v>
      </c>
      <c r="D52" s="1">
        <v>121.1</v>
      </c>
      <c r="E52" s="1">
        <v>121.6</v>
      </c>
      <c r="F52" s="1">
        <v>115.9</v>
      </c>
      <c r="G52" s="1">
        <v>118.4</v>
      </c>
      <c r="H52" s="1">
        <v>107.7</v>
      </c>
      <c r="I52" s="1">
        <v>127.7</v>
      </c>
      <c r="J52" s="1">
        <v>125</v>
      </c>
      <c r="K52" s="1">
        <v>111.9</v>
      </c>
      <c r="L52" s="1">
        <v>102.8</v>
      </c>
      <c r="M52" s="1">
        <v>113.4</v>
      </c>
      <c r="N52" s="1">
        <v>113.7</v>
      </c>
      <c r="O52" s="1">
        <v>120.4</v>
      </c>
      <c r="P52" s="1">
        <v>118.9</v>
      </c>
      <c r="Q52" s="1">
        <v>116.8</v>
      </c>
      <c r="R52" s="1">
        <v>118</v>
      </c>
      <c r="S52" s="1">
        <v>115.2</v>
      </c>
      <c r="T52" s="1">
        <v>117.6</v>
      </c>
      <c r="U52" s="1">
        <v>114.3</v>
      </c>
      <c r="V52" s="1">
        <v>112.5</v>
      </c>
      <c r="W52" s="1">
        <v>114.1</v>
      </c>
      <c r="X52" s="1">
        <v>111.8</v>
      </c>
      <c r="Y52" s="1">
        <v>111.3</v>
      </c>
      <c r="Z52" s="1">
        <v>111.2</v>
      </c>
      <c r="AA52" s="1">
        <v>113</v>
      </c>
      <c r="AB52" s="1">
        <v>109.1</v>
      </c>
      <c r="AC52" s="1">
        <v>111.8</v>
      </c>
      <c r="AD52" s="1">
        <v>115.8</v>
      </c>
    </row>
    <row r="53" spans="1:30" x14ac:dyDescent="0.2">
      <c r="A53" s="1" t="s">
        <v>30</v>
      </c>
      <c r="B53" s="1">
        <v>2014</v>
      </c>
      <c r="C53" s="1" t="s">
        <v>39</v>
      </c>
      <c r="D53" s="1">
        <v>120.7</v>
      </c>
      <c r="E53" s="1">
        <v>121.6</v>
      </c>
      <c r="F53" s="1">
        <v>116.1</v>
      </c>
      <c r="G53" s="1">
        <v>119.3</v>
      </c>
      <c r="H53" s="1">
        <v>110.3</v>
      </c>
      <c r="I53" s="1">
        <v>125.8</v>
      </c>
      <c r="J53" s="1">
        <v>129.30000000000001</v>
      </c>
      <c r="K53" s="1">
        <v>112.2</v>
      </c>
      <c r="L53" s="1">
        <v>103.6</v>
      </c>
      <c r="M53" s="1">
        <v>112.3</v>
      </c>
      <c r="N53" s="1">
        <v>114.9</v>
      </c>
      <c r="O53" s="1">
        <v>120.1</v>
      </c>
      <c r="P53" s="1">
        <v>119.5</v>
      </c>
      <c r="Q53" s="1">
        <v>117.3</v>
      </c>
      <c r="R53" s="1">
        <v>119.7</v>
      </c>
      <c r="S53" s="1">
        <v>117.3</v>
      </c>
      <c r="T53" s="1">
        <v>119.3</v>
      </c>
      <c r="U53" s="1" t="s">
        <v>32</v>
      </c>
      <c r="V53" s="1">
        <v>114.4</v>
      </c>
      <c r="W53" s="1">
        <v>114.9</v>
      </c>
      <c r="X53" s="1">
        <v>112.8</v>
      </c>
      <c r="Y53" s="1">
        <v>112.2</v>
      </c>
      <c r="Z53" s="1">
        <v>111.4</v>
      </c>
      <c r="AA53" s="1">
        <v>114.3</v>
      </c>
      <c r="AB53" s="1">
        <v>108</v>
      </c>
      <c r="AC53" s="1">
        <v>112.3</v>
      </c>
      <c r="AD53" s="1">
        <v>117</v>
      </c>
    </row>
    <row r="54" spans="1:30" x14ac:dyDescent="0.2">
      <c r="A54" s="1" t="s">
        <v>33</v>
      </c>
      <c r="B54" s="1">
        <v>2014</v>
      </c>
      <c r="C54" s="1" t="s">
        <v>39</v>
      </c>
      <c r="D54" s="1">
        <v>123.1</v>
      </c>
      <c r="E54" s="1">
        <v>125.9</v>
      </c>
      <c r="F54" s="1">
        <v>115.4</v>
      </c>
      <c r="G54" s="1">
        <v>120.4</v>
      </c>
      <c r="H54" s="1">
        <v>103.4</v>
      </c>
      <c r="I54" s="1">
        <v>131.19999999999999</v>
      </c>
      <c r="J54" s="1">
        <v>137.5</v>
      </c>
      <c r="K54" s="1">
        <v>112.8</v>
      </c>
      <c r="L54" s="1">
        <v>101.4</v>
      </c>
      <c r="M54" s="1">
        <v>118.3</v>
      </c>
      <c r="N54" s="1">
        <v>113.2</v>
      </c>
      <c r="O54" s="1">
        <v>122.4</v>
      </c>
      <c r="P54" s="1">
        <v>122</v>
      </c>
      <c r="Q54" s="1">
        <v>119</v>
      </c>
      <c r="R54" s="1">
        <v>117.4</v>
      </c>
      <c r="S54" s="1">
        <v>113.2</v>
      </c>
      <c r="T54" s="1">
        <v>116.7</v>
      </c>
      <c r="U54" s="1">
        <v>113.9</v>
      </c>
      <c r="V54" s="1">
        <v>111.2</v>
      </c>
      <c r="W54" s="1">
        <v>114.3</v>
      </c>
      <c r="X54" s="1">
        <v>111.4</v>
      </c>
      <c r="Y54" s="1">
        <v>111.5</v>
      </c>
      <c r="Z54" s="1">
        <v>111.8</v>
      </c>
      <c r="AA54" s="1">
        <v>115.1</v>
      </c>
      <c r="AB54" s="1">
        <v>108.7</v>
      </c>
      <c r="AC54" s="1">
        <v>112.2</v>
      </c>
      <c r="AD54" s="1">
        <v>116.4</v>
      </c>
    </row>
    <row r="55" spans="1:30" x14ac:dyDescent="0.2">
      <c r="A55" s="1" t="s">
        <v>34</v>
      </c>
      <c r="B55" s="1">
        <v>2014</v>
      </c>
      <c r="C55" s="1" t="s">
        <v>39</v>
      </c>
      <c r="D55" s="1">
        <v>121.5</v>
      </c>
      <c r="E55" s="1">
        <v>123.1</v>
      </c>
      <c r="F55" s="1">
        <v>115.8</v>
      </c>
      <c r="G55" s="1">
        <v>119.7</v>
      </c>
      <c r="H55" s="1">
        <v>107.8</v>
      </c>
      <c r="I55" s="1">
        <v>128.30000000000001</v>
      </c>
      <c r="J55" s="1">
        <v>132.1</v>
      </c>
      <c r="K55" s="1">
        <v>112.4</v>
      </c>
      <c r="L55" s="1">
        <v>102.9</v>
      </c>
      <c r="M55" s="1">
        <v>114.3</v>
      </c>
      <c r="N55" s="1">
        <v>114.2</v>
      </c>
      <c r="O55" s="1">
        <v>121.2</v>
      </c>
      <c r="P55" s="1">
        <v>120.4</v>
      </c>
      <c r="Q55" s="1">
        <v>117.8</v>
      </c>
      <c r="R55" s="1">
        <v>118.8</v>
      </c>
      <c r="S55" s="1">
        <v>115.6</v>
      </c>
      <c r="T55" s="1">
        <v>118.3</v>
      </c>
      <c r="U55" s="1">
        <v>113.9</v>
      </c>
      <c r="V55" s="1">
        <v>113.2</v>
      </c>
      <c r="W55" s="1">
        <v>114.6</v>
      </c>
      <c r="X55" s="1">
        <v>112.3</v>
      </c>
      <c r="Y55" s="1">
        <v>111.8</v>
      </c>
      <c r="Z55" s="1">
        <v>111.6</v>
      </c>
      <c r="AA55" s="1">
        <v>114.8</v>
      </c>
      <c r="AB55" s="1">
        <v>108.3</v>
      </c>
      <c r="AC55" s="1">
        <v>112.3</v>
      </c>
      <c r="AD55" s="1">
        <v>116.7</v>
      </c>
    </row>
    <row r="56" spans="1:30" x14ac:dyDescent="0.2">
      <c r="A56" s="1" t="s">
        <v>30</v>
      </c>
      <c r="B56" s="1">
        <v>2014</v>
      </c>
      <c r="C56" s="1" t="s">
        <v>40</v>
      </c>
      <c r="D56" s="1">
        <v>121.7</v>
      </c>
      <c r="E56" s="1">
        <v>122.5</v>
      </c>
      <c r="F56" s="1">
        <v>117.7</v>
      </c>
      <c r="G56" s="1">
        <v>120.6</v>
      </c>
      <c r="H56" s="1">
        <v>110.4</v>
      </c>
      <c r="I56" s="1">
        <v>129.1</v>
      </c>
      <c r="J56" s="1">
        <v>150.1</v>
      </c>
      <c r="K56" s="1">
        <v>113.2</v>
      </c>
      <c r="L56" s="1">
        <v>104.8</v>
      </c>
      <c r="M56" s="1">
        <v>113.3</v>
      </c>
      <c r="N56" s="1">
        <v>115.6</v>
      </c>
      <c r="O56" s="1">
        <v>120.9</v>
      </c>
      <c r="P56" s="1">
        <v>123.3</v>
      </c>
      <c r="Q56" s="1">
        <v>118</v>
      </c>
      <c r="R56" s="1">
        <v>120.7</v>
      </c>
      <c r="S56" s="1">
        <v>118.3</v>
      </c>
      <c r="T56" s="1">
        <v>120.3</v>
      </c>
      <c r="U56" s="1" t="s">
        <v>32</v>
      </c>
      <c r="V56" s="1">
        <v>115.3</v>
      </c>
      <c r="W56" s="1">
        <v>115.4</v>
      </c>
      <c r="X56" s="1">
        <v>113.4</v>
      </c>
      <c r="Y56" s="1">
        <v>113.2</v>
      </c>
      <c r="Z56" s="1">
        <v>111.8</v>
      </c>
      <c r="AA56" s="1">
        <v>115.5</v>
      </c>
      <c r="AB56" s="1">
        <v>108.8</v>
      </c>
      <c r="AC56" s="1">
        <v>113.1</v>
      </c>
      <c r="AD56" s="1">
        <v>119.5</v>
      </c>
    </row>
    <row r="57" spans="1:30" x14ac:dyDescent="0.2">
      <c r="A57" s="1" t="s">
        <v>33</v>
      </c>
      <c r="B57" s="1">
        <v>2014</v>
      </c>
      <c r="C57" s="1" t="s">
        <v>40</v>
      </c>
      <c r="D57" s="1">
        <v>123.8</v>
      </c>
      <c r="E57" s="1">
        <v>126.4</v>
      </c>
      <c r="F57" s="1">
        <v>118</v>
      </c>
      <c r="G57" s="1">
        <v>121.6</v>
      </c>
      <c r="H57" s="1">
        <v>103.5</v>
      </c>
      <c r="I57" s="1">
        <v>133.69999999999999</v>
      </c>
      <c r="J57" s="1">
        <v>172.4</v>
      </c>
      <c r="K57" s="1">
        <v>113.1</v>
      </c>
      <c r="L57" s="1">
        <v>102.7</v>
      </c>
      <c r="M57" s="1">
        <v>120</v>
      </c>
      <c r="N57" s="1">
        <v>113.8</v>
      </c>
      <c r="O57" s="1">
        <v>123.4</v>
      </c>
      <c r="P57" s="1">
        <v>127.1</v>
      </c>
      <c r="Q57" s="1">
        <v>121</v>
      </c>
      <c r="R57" s="1">
        <v>118</v>
      </c>
      <c r="S57" s="1">
        <v>113.6</v>
      </c>
      <c r="T57" s="1">
        <v>117.4</v>
      </c>
      <c r="U57" s="1">
        <v>114.8</v>
      </c>
      <c r="V57" s="1">
        <v>111.6</v>
      </c>
      <c r="W57" s="1">
        <v>114.9</v>
      </c>
      <c r="X57" s="1">
        <v>111.5</v>
      </c>
      <c r="Y57" s="1">
        <v>113</v>
      </c>
      <c r="Z57" s="1">
        <v>112.4</v>
      </c>
      <c r="AA57" s="1">
        <v>117.8</v>
      </c>
      <c r="AB57" s="1">
        <v>109.7</v>
      </c>
      <c r="AC57" s="1">
        <v>113.5</v>
      </c>
      <c r="AD57" s="1">
        <v>118.9</v>
      </c>
    </row>
    <row r="58" spans="1:30" x14ac:dyDescent="0.2">
      <c r="A58" s="1" t="s">
        <v>34</v>
      </c>
      <c r="B58" s="1">
        <v>2014</v>
      </c>
      <c r="C58" s="1" t="s">
        <v>40</v>
      </c>
      <c r="D58" s="1">
        <v>122.4</v>
      </c>
      <c r="E58" s="1">
        <v>123.9</v>
      </c>
      <c r="F58" s="1">
        <v>117.8</v>
      </c>
      <c r="G58" s="1">
        <v>121</v>
      </c>
      <c r="H58" s="1">
        <v>107.9</v>
      </c>
      <c r="I58" s="1">
        <v>131.19999999999999</v>
      </c>
      <c r="J58" s="1">
        <v>157.69999999999999</v>
      </c>
      <c r="K58" s="1">
        <v>113.2</v>
      </c>
      <c r="L58" s="1">
        <v>104.1</v>
      </c>
      <c r="M58" s="1">
        <v>115.5</v>
      </c>
      <c r="N58" s="1">
        <v>114.8</v>
      </c>
      <c r="O58" s="1">
        <v>122.1</v>
      </c>
      <c r="P58" s="1">
        <v>124.7</v>
      </c>
      <c r="Q58" s="1">
        <v>118.8</v>
      </c>
      <c r="R58" s="1">
        <v>119.6</v>
      </c>
      <c r="S58" s="1">
        <v>116.3</v>
      </c>
      <c r="T58" s="1">
        <v>119.1</v>
      </c>
      <c r="U58" s="1">
        <v>114.8</v>
      </c>
      <c r="V58" s="1">
        <v>113.9</v>
      </c>
      <c r="W58" s="1">
        <v>115.2</v>
      </c>
      <c r="X58" s="1">
        <v>112.7</v>
      </c>
      <c r="Y58" s="1">
        <v>113.1</v>
      </c>
      <c r="Z58" s="1">
        <v>112.1</v>
      </c>
      <c r="AA58" s="1">
        <v>116.8</v>
      </c>
      <c r="AB58" s="1">
        <v>109.2</v>
      </c>
      <c r="AC58" s="1">
        <v>113.3</v>
      </c>
      <c r="AD58" s="1">
        <v>119.2</v>
      </c>
    </row>
    <row r="59" spans="1:30" x14ac:dyDescent="0.2">
      <c r="A59" s="1" t="s">
        <v>30</v>
      </c>
      <c r="B59" s="1">
        <v>2014</v>
      </c>
      <c r="C59" s="1" t="s">
        <v>41</v>
      </c>
      <c r="D59" s="1">
        <v>121.8</v>
      </c>
      <c r="E59" s="1">
        <v>122.8</v>
      </c>
      <c r="F59" s="1">
        <v>117.8</v>
      </c>
      <c r="G59" s="1">
        <v>121.9</v>
      </c>
      <c r="H59" s="1">
        <v>110.6</v>
      </c>
      <c r="I59" s="1">
        <v>129.69999999999999</v>
      </c>
      <c r="J59" s="1">
        <v>161.1</v>
      </c>
      <c r="K59" s="1">
        <v>114.1</v>
      </c>
      <c r="L59" s="1">
        <v>105.1</v>
      </c>
      <c r="M59" s="1">
        <v>114.6</v>
      </c>
      <c r="N59" s="1">
        <v>115.8</v>
      </c>
      <c r="O59" s="1">
        <v>121.7</v>
      </c>
      <c r="P59" s="1">
        <v>125.3</v>
      </c>
      <c r="Q59" s="1">
        <v>118.8</v>
      </c>
      <c r="R59" s="1">
        <v>120.9</v>
      </c>
      <c r="S59" s="1">
        <v>118.8</v>
      </c>
      <c r="T59" s="1">
        <v>120.7</v>
      </c>
      <c r="U59" s="1" t="s">
        <v>32</v>
      </c>
      <c r="V59" s="1">
        <v>115.4</v>
      </c>
      <c r="W59" s="1">
        <v>115.9</v>
      </c>
      <c r="X59" s="1">
        <v>114</v>
      </c>
      <c r="Y59" s="1">
        <v>113.2</v>
      </c>
      <c r="Z59" s="1">
        <v>112.2</v>
      </c>
      <c r="AA59" s="1">
        <v>116.2</v>
      </c>
      <c r="AB59" s="1">
        <v>109.4</v>
      </c>
      <c r="AC59" s="1">
        <v>113.5</v>
      </c>
      <c r="AD59" s="1">
        <v>120.7</v>
      </c>
    </row>
    <row r="60" spans="1:30" x14ac:dyDescent="0.2">
      <c r="A60" s="1" t="s">
        <v>33</v>
      </c>
      <c r="B60" s="1">
        <v>2014</v>
      </c>
      <c r="C60" s="1" t="s">
        <v>41</v>
      </c>
      <c r="D60" s="1">
        <v>124.8</v>
      </c>
      <c r="E60" s="1">
        <v>127.3</v>
      </c>
      <c r="F60" s="1">
        <v>116.5</v>
      </c>
      <c r="G60" s="1">
        <v>122.2</v>
      </c>
      <c r="H60" s="1">
        <v>103.6</v>
      </c>
      <c r="I60" s="1">
        <v>132.69999999999999</v>
      </c>
      <c r="J60" s="1">
        <v>181.9</v>
      </c>
      <c r="K60" s="1">
        <v>115.2</v>
      </c>
      <c r="L60" s="1">
        <v>102.7</v>
      </c>
      <c r="M60" s="1">
        <v>122.1</v>
      </c>
      <c r="N60" s="1">
        <v>114.4</v>
      </c>
      <c r="O60" s="1">
        <v>124.7</v>
      </c>
      <c r="P60" s="1">
        <v>128.9</v>
      </c>
      <c r="Q60" s="1">
        <v>123</v>
      </c>
      <c r="R60" s="1">
        <v>118.6</v>
      </c>
      <c r="S60" s="1">
        <v>114.1</v>
      </c>
      <c r="T60" s="1">
        <v>117.9</v>
      </c>
      <c r="U60" s="1">
        <v>115.5</v>
      </c>
      <c r="V60" s="1">
        <v>111.8</v>
      </c>
      <c r="W60" s="1">
        <v>115.3</v>
      </c>
      <c r="X60" s="1">
        <v>112.2</v>
      </c>
      <c r="Y60" s="1">
        <v>112.5</v>
      </c>
      <c r="Z60" s="1">
        <v>112.9</v>
      </c>
      <c r="AA60" s="1">
        <v>119.2</v>
      </c>
      <c r="AB60" s="1">
        <v>110.5</v>
      </c>
      <c r="AC60" s="1">
        <v>113.9</v>
      </c>
      <c r="AD60" s="1">
        <v>119.9</v>
      </c>
    </row>
    <row r="61" spans="1:30" x14ac:dyDescent="0.2">
      <c r="A61" s="1" t="s">
        <v>34</v>
      </c>
      <c r="B61" s="1">
        <v>2014</v>
      </c>
      <c r="C61" s="1" t="s">
        <v>41</v>
      </c>
      <c r="D61" s="1">
        <v>122.7</v>
      </c>
      <c r="E61" s="1">
        <v>124.4</v>
      </c>
      <c r="F61" s="1">
        <v>117.3</v>
      </c>
      <c r="G61" s="1">
        <v>122</v>
      </c>
      <c r="H61" s="1">
        <v>108</v>
      </c>
      <c r="I61" s="1">
        <v>131.1</v>
      </c>
      <c r="J61" s="1">
        <v>168.2</v>
      </c>
      <c r="K61" s="1">
        <v>114.5</v>
      </c>
      <c r="L61" s="1">
        <v>104.3</v>
      </c>
      <c r="M61" s="1">
        <v>117.1</v>
      </c>
      <c r="N61" s="1">
        <v>115.2</v>
      </c>
      <c r="O61" s="1">
        <v>123.1</v>
      </c>
      <c r="P61" s="1">
        <v>126.6</v>
      </c>
      <c r="Q61" s="1">
        <v>119.9</v>
      </c>
      <c r="R61" s="1">
        <v>120</v>
      </c>
      <c r="S61" s="1">
        <v>116.8</v>
      </c>
      <c r="T61" s="1">
        <v>119.6</v>
      </c>
      <c r="U61" s="1">
        <v>115.5</v>
      </c>
      <c r="V61" s="1">
        <v>114</v>
      </c>
      <c r="W61" s="1">
        <v>115.6</v>
      </c>
      <c r="X61" s="1">
        <v>113.3</v>
      </c>
      <c r="Y61" s="1">
        <v>112.8</v>
      </c>
      <c r="Z61" s="1">
        <v>112.6</v>
      </c>
      <c r="AA61" s="1">
        <v>118</v>
      </c>
      <c r="AB61" s="1">
        <v>109.9</v>
      </c>
      <c r="AC61" s="1">
        <v>113.7</v>
      </c>
      <c r="AD61" s="1">
        <v>120.3</v>
      </c>
    </row>
    <row r="62" spans="1:30" x14ac:dyDescent="0.2">
      <c r="A62" s="1" t="s">
        <v>30</v>
      </c>
      <c r="B62" s="1">
        <v>2014</v>
      </c>
      <c r="C62" s="1" t="s">
        <v>42</v>
      </c>
      <c r="D62" s="1">
        <v>122.3</v>
      </c>
      <c r="E62" s="1">
        <v>122.4</v>
      </c>
      <c r="F62" s="1">
        <v>117.8</v>
      </c>
      <c r="G62" s="1">
        <v>122.7</v>
      </c>
      <c r="H62" s="1">
        <v>110.4</v>
      </c>
      <c r="I62" s="1">
        <v>129.80000000000001</v>
      </c>
      <c r="J62" s="1">
        <v>158.80000000000001</v>
      </c>
      <c r="K62" s="1">
        <v>115</v>
      </c>
      <c r="L62" s="1">
        <v>104.7</v>
      </c>
      <c r="M62" s="1">
        <v>114.9</v>
      </c>
      <c r="N62" s="1">
        <v>116.5</v>
      </c>
      <c r="O62" s="1">
        <v>122.6</v>
      </c>
      <c r="P62" s="1">
        <v>125.3</v>
      </c>
      <c r="Q62" s="1">
        <v>119.5</v>
      </c>
      <c r="R62" s="1">
        <v>121.7</v>
      </c>
      <c r="S62" s="1">
        <v>119.2</v>
      </c>
      <c r="T62" s="1">
        <v>121.3</v>
      </c>
      <c r="U62" s="1" t="s">
        <v>32</v>
      </c>
      <c r="V62" s="1">
        <v>115.8</v>
      </c>
      <c r="W62" s="1">
        <v>116.7</v>
      </c>
      <c r="X62" s="1">
        <v>114.5</v>
      </c>
      <c r="Y62" s="1">
        <v>112.8</v>
      </c>
      <c r="Z62" s="1">
        <v>112.6</v>
      </c>
      <c r="AA62" s="1">
        <v>116.6</v>
      </c>
      <c r="AB62" s="1">
        <v>109.1</v>
      </c>
      <c r="AC62" s="1">
        <v>113.7</v>
      </c>
      <c r="AD62" s="1">
        <v>120.9</v>
      </c>
    </row>
    <row r="63" spans="1:30" x14ac:dyDescent="0.2">
      <c r="A63" s="1" t="s">
        <v>33</v>
      </c>
      <c r="B63" s="1">
        <v>2014</v>
      </c>
      <c r="C63" s="1" t="s">
        <v>42</v>
      </c>
      <c r="D63" s="1">
        <v>124.2</v>
      </c>
      <c r="E63" s="1">
        <v>125.4</v>
      </c>
      <c r="F63" s="1">
        <v>116.4</v>
      </c>
      <c r="G63" s="1">
        <v>122.7</v>
      </c>
      <c r="H63" s="1">
        <v>103.5</v>
      </c>
      <c r="I63" s="1">
        <v>124.5</v>
      </c>
      <c r="J63" s="1">
        <v>168.6</v>
      </c>
      <c r="K63" s="1">
        <v>116.9</v>
      </c>
      <c r="L63" s="1">
        <v>101.9</v>
      </c>
      <c r="M63" s="1">
        <v>122.9</v>
      </c>
      <c r="N63" s="1">
        <v>114.8</v>
      </c>
      <c r="O63" s="1">
        <v>125.2</v>
      </c>
      <c r="P63" s="1">
        <v>126.7</v>
      </c>
      <c r="Q63" s="1">
        <v>124.3</v>
      </c>
      <c r="R63" s="1">
        <v>119.2</v>
      </c>
      <c r="S63" s="1">
        <v>114.5</v>
      </c>
      <c r="T63" s="1">
        <v>118.4</v>
      </c>
      <c r="U63" s="1">
        <v>116.1</v>
      </c>
      <c r="V63" s="1">
        <v>111.8</v>
      </c>
      <c r="W63" s="1">
        <v>115.5</v>
      </c>
      <c r="X63" s="1">
        <v>112.3</v>
      </c>
      <c r="Y63" s="1">
        <v>111.2</v>
      </c>
      <c r="Z63" s="1">
        <v>113.4</v>
      </c>
      <c r="AA63" s="1">
        <v>120</v>
      </c>
      <c r="AB63" s="1">
        <v>110</v>
      </c>
      <c r="AC63" s="1">
        <v>113.6</v>
      </c>
      <c r="AD63" s="1">
        <v>119.2</v>
      </c>
    </row>
    <row r="64" spans="1:30" x14ac:dyDescent="0.2">
      <c r="A64" s="1" t="s">
        <v>34</v>
      </c>
      <c r="B64" s="1">
        <v>2014</v>
      </c>
      <c r="C64" s="1" t="s">
        <v>42</v>
      </c>
      <c r="D64" s="1">
        <v>122.9</v>
      </c>
      <c r="E64" s="1">
        <v>123.5</v>
      </c>
      <c r="F64" s="1">
        <v>117.3</v>
      </c>
      <c r="G64" s="1">
        <v>122.7</v>
      </c>
      <c r="H64" s="1">
        <v>107.9</v>
      </c>
      <c r="I64" s="1">
        <v>127.3</v>
      </c>
      <c r="J64" s="1">
        <v>162.1</v>
      </c>
      <c r="K64" s="1">
        <v>115.6</v>
      </c>
      <c r="L64" s="1">
        <v>103.8</v>
      </c>
      <c r="M64" s="1">
        <v>117.6</v>
      </c>
      <c r="N64" s="1">
        <v>115.8</v>
      </c>
      <c r="O64" s="1">
        <v>123.8</v>
      </c>
      <c r="P64" s="1">
        <v>125.8</v>
      </c>
      <c r="Q64" s="1">
        <v>120.8</v>
      </c>
      <c r="R64" s="1">
        <v>120.7</v>
      </c>
      <c r="S64" s="1">
        <v>117.2</v>
      </c>
      <c r="T64" s="1">
        <v>120.1</v>
      </c>
      <c r="U64" s="1">
        <v>116.1</v>
      </c>
      <c r="V64" s="1">
        <v>114.3</v>
      </c>
      <c r="W64" s="1">
        <v>116.1</v>
      </c>
      <c r="X64" s="1">
        <v>113.7</v>
      </c>
      <c r="Y64" s="1">
        <v>112</v>
      </c>
      <c r="Z64" s="1">
        <v>113.1</v>
      </c>
      <c r="AA64" s="1">
        <v>118.6</v>
      </c>
      <c r="AB64" s="1">
        <v>109.5</v>
      </c>
      <c r="AC64" s="1">
        <v>113.7</v>
      </c>
      <c r="AD64" s="1">
        <v>120.1</v>
      </c>
    </row>
    <row r="65" spans="1:30" x14ac:dyDescent="0.2">
      <c r="A65" s="1" t="s">
        <v>30</v>
      </c>
      <c r="B65" s="1">
        <v>2014</v>
      </c>
      <c r="C65" s="1" t="s">
        <v>43</v>
      </c>
      <c r="D65" s="1">
        <v>122.6</v>
      </c>
      <c r="E65" s="1">
        <v>122.5</v>
      </c>
      <c r="F65" s="1">
        <v>118.3</v>
      </c>
      <c r="G65" s="1">
        <v>123.2</v>
      </c>
      <c r="H65" s="1">
        <v>110.5</v>
      </c>
      <c r="I65" s="1">
        <v>128.9</v>
      </c>
      <c r="J65" s="1">
        <v>155.30000000000001</v>
      </c>
      <c r="K65" s="1">
        <v>115.5</v>
      </c>
      <c r="L65" s="1">
        <v>104</v>
      </c>
      <c r="M65" s="1">
        <v>115.3</v>
      </c>
      <c r="N65" s="1">
        <v>116.8</v>
      </c>
      <c r="O65" s="1">
        <v>123.2</v>
      </c>
      <c r="P65" s="1">
        <v>125.1</v>
      </c>
      <c r="Q65" s="1">
        <v>120</v>
      </c>
      <c r="R65" s="1">
        <v>122.7</v>
      </c>
      <c r="S65" s="1">
        <v>120.3</v>
      </c>
      <c r="T65" s="1">
        <v>122.3</v>
      </c>
      <c r="U65" s="1" t="s">
        <v>32</v>
      </c>
      <c r="V65" s="1">
        <v>116.4</v>
      </c>
      <c r="W65" s="1">
        <v>117.5</v>
      </c>
      <c r="X65" s="1">
        <v>115.3</v>
      </c>
      <c r="Y65" s="1">
        <v>112.6</v>
      </c>
      <c r="Z65" s="1">
        <v>113</v>
      </c>
      <c r="AA65" s="1">
        <v>116.9</v>
      </c>
      <c r="AB65" s="1">
        <v>109.3</v>
      </c>
      <c r="AC65" s="1">
        <v>114</v>
      </c>
      <c r="AD65" s="1">
        <v>121</v>
      </c>
    </row>
    <row r="66" spans="1:30" x14ac:dyDescent="0.2">
      <c r="A66" s="1" t="s">
        <v>33</v>
      </c>
      <c r="B66" s="1">
        <v>2014</v>
      </c>
      <c r="C66" s="1" t="s">
        <v>43</v>
      </c>
      <c r="D66" s="1">
        <v>124.6</v>
      </c>
      <c r="E66" s="1">
        <v>126.1</v>
      </c>
      <c r="F66" s="1">
        <v>117.8</v>
      </c>
      <c r="G66" s="1">
        <v>123.1</v>
      </c>
      <c r="H66" s="1">
        <v>103.5</v>
      </c>
      <c r="I66" s="1">
        <v>123.5</v>
      </c>
      <c r="J66" s="1">
        <v>159.6</v>
      </c>
      <c r="K66" s="1">
        <v>117.4</v>
      </c>
      <c r="L66" s="1">
        <v>101.2</v>
      </c>
      <c r="M66" s="1">
        <v>123.8</v>
      </c>
      <c r="N66" s="1">
        <v>115.2</v>
      </c>
      <c r="O66" s="1">
        <v>125.9</v>
      </c>
      <c r="P66" s="1">
        <v>125.8</v>
      </c>
      <c r="Q66" s="1">
        <v>124.3</v>
      </c>
      <c r="R66" s="1">
        <v>119.6</v>
      </c>
      <c r="S66" s="1">
        <v>114.9</v>
      </c>
      <c r="T66" s="1">
        <v>118.9</v>
      </c>
      <c r="U66" s="1">
        <v>116.7</v>
      </c>
      <c r="V66" s="1">
        <v>112</v>
      </c>
      <c r="W66" s="1">
        <v>115.8</v>
      </c>
      <c r="X66" s="1">
        <v>112.6</v>
      </c>
      <c r="Y66" s="1">
        <v>111</v>
      </c>
      <c r="Z66" s="1">
        <v>113.6</v>
      </c>
      <c r="AA66" s="1">
        <v>120.2</v>
      </c>
      <c r="AB66" s="1">
        <v>110.1</v>
      </c>
      <c r="AC66" s="1">
        <v>113.7</v>
      </c>
      <c r="AD66" s="1">
        <v>119.1</v>
      </c>
    </row>
    <row r="67" spans="1:30" x14ac:dyDescent="0.2">
      <c r="A67" s="1" t="s">
        <v>34</v>
      </c>
      <c r="B67" s="1">
        <v>2014</v>
      </c>
      <c r="C67" s="1" t="s">
        <v>43</v>
      </c>
      <c r="D67" s="1">
        <v>123.2</v>
      </c>
      <c r="E67" s="1">
        <v>123.8</v>
      </c>
      <c r="F67" s="1">
        <v>118.1</v>
      </c>
      <c r="G67" s="1">
        <v>123.2</v>
      </c>
      <c r="H67" s="1">
        <v>107.9</v>
      </c>
      <c r="I67" s="1">
        <v>126.4</v>
      </c>
      <c r="J67" s="1">
        <v>156.80000000000001</v>
      </c>
      <c r="K67" s="1">
        <v>116.1</v>
      </c>
      <c r="L67" s="1">
        <v>103.1</v>
      </c>
      <c r="M67" s="1">
        <v>118.1</v>
      </c>
      <c r="N67" s="1">
        <v>116.1</v>
      </c>
      <c r="O67" s="1">
        <v>124.5</v>
      </c>
      <c r="P67" s="1">
        <v>125.4</v>
      </c>
      <c r="Q67" s="1">
        <v>121.1</v>
      </c>
      <c r="R67" s="1">
        <v>121.5</v>
      </c>
      <c r="S67" s="1">
        <v>118.1</v>
      </c>
      <c r="T67" s="1">
        <v>121</v>
      </c>
      <c r="U67" s="1">
        <v>116.7</v>
      </c>
      <c r="V67" s="1">
        <v>114.7</v>
      </c>
      <c r="W67" s="1">
        <v>116.7</v>
      </c>
      <c r="X67" s="1">
        <v>114.3</v>
      </c>
      <c r="Y67" s="1">
        <v>111.8</v>
      </c>
      <c r="Z67" s="1">
        <v>113.3</v>
      </c>
      <c r="AA67" s="1">
        <v>118.8</v>
      </c>
      <c r="AB67" s="1">
        <v>109.6</v>
      </c>
      <c r="AC67" s="1">
        <v>113.9</v>
      </c>
      <c r="AD67" s="1">
        <v>120.1</v>
      </c>
    </row>
    <row r="68" spans="1:30" x14ac:dyDescent="0.2">
      <c r="A68" s="1" t="s">
        <v>30</v>
      </c>
      <c r="B68" s="1">
        <v>2014</v>
      </c>
      <c r="C68" s="1" t="s">
        <v>44</v>
      </c>
      <c r="D68" s="1">
        <v>122.7</v>
      </c>
      <c r="E68" s="1">
        <v>122.6</v>
      </c>
      <c r="F68" s="1">
        <v>119.9</v>
      </c>
      <c r="G68" s="1">
        <v>124</v>
      </c>
      <c r="H68" s="1">
        <v>110.5</v>
      </c>
      <c r="I68" s="1">
        <v>128.80000000000001</v>
      </c>
      <c r="J68" s="1">
        <v>152</v>
      </c>
      <c r="K68" s="1">
        <v>116.2</v>
      </c>
      <c r="L68" s="1">
        <v>103.3</v>
      </c>
      <c r="M68" s="1">
        <v>115.8</v>
      </c>
      <c r="N68" s="1">
        <v>116.8</v>
      </c>
      <c r="O68" s="1">
        <v>124.5</v>
      </c>
      <c r="P68" s="1">
        <v>124.9</v>
      </c>
      <c r="Q68" s="1">
        <v>120.8</v>
      </c>
      <c r="R68" s="1">
        <v>123.3</v>
      </c>
      <c r="S68" s="1">
        <v>120.5</v>
      </c>
      <c r="T68" s="1">
        <v>122.9</v>
      </c>
      <c r="U68" s="1" t="s">
        <v>32</v>
      </c>
      <c r="V68" s="1">
        <v>117.3</v>
      </c>
      <c r="W68" s="1">
        <v>118.1</v>
      </c>
      <c r="X68" s="1">
        <v>115.9</v>
      </c>
      <c r="Y68" s="1">
        <v>112</v>
      </c>
      <c r="Z68" s="1">
        <v>113.3</v>
      </c>
      <c r="AA68" s="1">
        <v>117.2</v>
      </c>
      <c r="AB68" s="1">
        <v>108.8</v>
      </c>
      <c r="AC68" s="1">
        <v>114.1</v>
      </c>
      <c r="AD68" s="1">
        <v>121.1</v>
      </c>
    </row>
    <row r="69" spans="1:30" x14ac:dyDescent="0.2">
      <c r="A69" s="1" t="s">
        <v>33</v>
      </c>
      <c r="B69" s="1">
        <v>2014</v>
      </c>
      <c r="C69" s="1" t="s">
        <v>44</v>
      </c>
      <c r="D69" s="1">
        <v>124.5</v>
      </c>
      <c r="E69" s="1">
        <v>125.6</v>
      </c>
      <c r="F69" s="1">
        <v>122.7</v>
      </c>
      <c r="G69" s="1">
        <v>124.6</v>
      </c>
      <c r="H69" s="1">
        <v>103.2</v>
      </c>
      <c r="I69" s="1">
        <v>122.2</v>
      </c>
      <c r="J69" s="1">
        <v>153.19999999999999</v>
      </c>
      <c r="K69" s="1">
        <v>119.3</v>
      </c>
      <c r="L69" s="1">
        <v>99.8</v>
      </c>
      <c r="M69" s="1">
        <v>124.6</v>
      </c>
      <c r="N69" s="1">
        <v>115.8</v>
      </c>
      <c r="O69" s="1">
        <v>126.9</v>
      </c>
      <c r="P69" s="1">
        <v>125.4</v>
      </c>
      <c r="Q69" s="1">
        <v>125.8</v>
      </c>
      <c r="R69" s="1">
        <v>120.3</v>
      </c>
      <c r="S69" s="1">
        <v>115.4</v>
      </c>
      <c r="T69" s="1">
        <v>119.5</v>
      </c>
      <c r="U69" s="1">
        <v>117.1</v>
      </c>
      <c r="V69" s="1">
        <v>112.6</v>
      </c>
      <c r="W69" s="1">
        <v>116.4</v>
      </c>
      <c r="X69" s="1">
        <v>113</v>
      </c>
      <c r="Y69" s="1">
        <v>109.7</v>
      </c>
      <c r="Z69" s="1">
        <v>114</v>
      </c>
      <c r="AA69" s="1">
        <v>120.3</v>
      </c>
      <c r="AB69" s="1">
        <v>109.6</v>
      </c>
      <c r="AC69" s="1">
        <v>113.4</v>
      </c>
      <c r="AD69" s="1">
        <v>119</v>
      </c>
    </row>
    <row r="70" spans="1:30" x14ac:dyDescent="0.2">
      <c r="A70" s="1" t="s">
        <v>34</v>
      </c>
      <c r="B70" s="1">
        <v>2014</v>
      </c>
      <c r="C70" s="1" t="s">
        <v>44</v>
      </c>
      <c r="D70" s="1">
        <v>123.3</v>
      </c>
      <c r="E70" s="1">
        <v>123.7</v>
      </c>
      <c r="F70" s="1">
        <v>121</v>
      </c>
      <c r="G70" s="1">
        <v>124.2</v>
      </c>
      <c r="H70" s="1">
        <v>107.8</v>
      </c>
      <c r="I70" s="1">
        <v>125.7</v>
      </c>
      <c r="J70" s="1">
        <v>152.4</v>
      </c>
      <c r="K70" s="1">
        <v>117.2</v>
      </c>
      <c r="L70" s="1">
        <v>102.1</v>
      </c>
      <c r="M70" s="1">
        <v>118.7</v>
      </c>
      <c r="N70" s="1">
        <v>116.4</v>
      </c>
      <c r="O70" s="1">
        <v>125.6</v>
      </c>
      <c r="P70" s="1">
        <v>125.1</v>
      </c>
      <c r="Q70" s="1">
        <v>122.1</v>
      </c>
      <c r="R70" s="1">
        <v>122.1</v>
      </c>
      <c r="S70" s="1">
        <v>118.4</v>
      </c>
      <c r="T70" s="1">
        <v>121.6</v>
      </c>
      <c r="U70" s="1">
        <v>117.1</v>
      </c>
      <c r="V70" s="1">
        <v>115.5</v>
      </c>
      <c r="W70" s="1">
        <v>117.3</v>
      </c>
      <c r="X70" s="1">
        <v>114.8</v>
      </c>
      <c r="Y70" s="1">
        <v>110.8</v>
      </c>
      <c r="Z70" s="1">
        <v>113.7</v>
      </c>
      <c r="AA70" s="1">
        <v>119</v>
      </c>
      <c r="AB70" s="1">
        <v>109.1</v>
      </c>
      <c r="AC70" s="1">
        <v>113.8</v>
      </c>
      <c r="AD70" s="1">
        <v>120.1</v>
      </c>
    </row>
    <row r="71" spans="1:30" x14ac:dyDescent="0.2">
      <c r="A71" s="1" t="s">
        <v>30</v>
      </c>
      <c r="B71" s="1">
        <v>2014</v>
      </c>
      <c r="C71" s="1" t="s">
        <v>45</v>
      </c>
      <c r="D71" s="1">
        <v>122.4</v>
      </c>
      <c r="E71" s="1">
        <v>122.4</v>
      </c>
      <c r="F71" s="1">
        <v>121.8</v>
      </c>
      <c r="G71" s="1">
        <v>124.2</v>
      </c>
      <c r="H71" s="1">
        <v>110.2</v>
      </c>
      <c r="I71" s="1">
        <v>128.6</v>
      </c>
      <c r="J71" s="1">
        <v>140.30000000000001</v>
      </c>
      <c r="K71" s="1">
        <v>116.3</v>
      </c>
      <c r="L71" s="1">
        <v>102</v>
      </c>
      <c r="M71" s="1">
        <v>116</v>
      </c>
      <c r="N71" s="1">
        <v>117.3</v>
      </c>
      <c r="O71" s="1">
        <v>124.8</v>
      </c>
      <c r="P71" s="1">
        <v>123.3</v>
      </c>
      <c r="Q71" s="1">
        <v>121.7</v>
      </c>
      <c r="R71" s="1">
        <v>123.8</v>
      </c>
      <c r="S71" s="1">
        <v>120.6</v>
      </c>
      <c r="T71" s="1">
        <v>123.3</v>
      </c>
      <c r="U71" s="1" t="s">
        <v>32</v>
      </c>
      <c r="V71" s="1">
        <v>117.4</v>
      </c>
      <c r="W71" s="1">
        <v>118.2</v>
      </c>
      <c r="X71" s="1">
        <v>116.2</v>
      </c>
      <c r="Y71" s="1">
        <v>111.5</v>
      </c>
      <c r="Z71" s="1">
        <v>113.3</v>
      </c>
      <c r="AA71" s="1">
        <v>117.7</v>
      </c>
      <c r="AB71" s="1">
        <v>109.4</v>
      </c>
      <c r="AC71" s="1">
        <v>114.2</v>
      </c>
      <c r="AD71" s="1">
        <v>120.3</v>
      </c>
    </row>
    <row r="72" spans="1:30" x14ac:dyDescent="0.2">
      <c r="A72" s="1" t="s">
        <v>33</v>
      </c>
      <c r="B72" s="1">
        <v>2014</v>
      </c>
      <c r="C72" s="1" t="s">
        <v>45</v>
      </c>
      <c r="D72" s="1">
        <v>124</v>
      </c>
      <c r="E72" s="1">
        <v>124.7</v>
      </c>
      <c r="F72" s="1">
        <v>126.3</v>
      </c>
      <c r="G72" s="1">
        <v>124.9</v>
      </c>
      <c r="H72" s="1">
        <v>103</v>
      </c>
      <c r="I72" s="1">
        <v>122.3</v>
      </c>
      <c r="J72" s="1">
        <v>141</v>
      </c>
      <c r="K72" s="1">
        <v>120.1</v>
      </c>
      <c r="L72" s="1">
        <v>97.8</v>
      </c>
      <c r="M72" s="1">
        <v>125.4</v>
      </c>
      <c r="N72" s="1">
        <v>116.1</v>
      </c>
      <c r="O72" s="1">
        <v>127.6</v>
      </c>
      <c r="P72" s="1">
        <v>124</v>
      </c>
      <c r="Q72" s="1">
        <v>126.4</v>
      </c>
      <c r="R72" s="1">
        <v>120.7</v>
      </c>
      <c r="S72" s="1">
        <v>115.8</v>
      </c>
      <c r="T72" s="1">
        <v>120</v>
      </c>
      <c r="U72" s="1">
        <v>116.5</v>
      </c>
      <c r="V72" s="1">
        <v>113</v>
      </c>
      <c r="W72" s="1">
        <v>116.8</v>
      </c>
      <c r="X72" s="1">
        <v>113.2</v>
      </c>
      <c r="Y72" s="1">
        <v>108.8</v>
      </c>
      <c r="Z72" s="1">
        <v>114.3</v>
      </c>
      <c r="AA72" s="1">
        <v>120.7</v>
      </c>
      <c r="AB72" s="1">
        <v>110.4</v>
      </c>
      <c r="AC72" s="1">
        <v>113.4</v>
      </c>
      <c r="AD72" s="1">
        <v>118.4</v>
      </c>
    </row>
    <row r="73" spans="1:30" x14ac:dyDescent="0.2">
      <c r="A73" s="1" t="s">
        <v>34</v>
      </c>
      <c r="B73" s="1">
        <v>2014</v>
      </c>
      <c r="C73" s="1" t="s">
        <v>45</v>
      </c>
      <c r="D73" s="1">
        <v>122.9</v>
      </c>
      <c r="E73" s="1">
        <v>123.2</v>
      </c>
      <c r="F73" s="1">
        <v>123.5</v>
      </c>
      <c r="G73" s="1">
        <v>124.5</v>
      </c>
      <c r="H73" s="1">
        <v>107.6</v>
      </c>
      <c r="I73" s="1">
        <v>125.7</v>
      </c>
      <c r="J73" s="1">
        <v>140.5</v>
      </c>
      <c r="K73" s="1">
        <v>117.6</v>
      </c>
      <c r="L73" s="1">
        <v>100.6</v>
      </c>
      <c r="M73" s="1">
        <v>119.1</v>
      </c>
      <c r="N73" s="1">
        <v>116.8</v>
      </c>
      <c r="O73" s="1">
        <v>126.1</v>
      </c>
      <c r="P73" s="1">
        <v>123.6</v>
      </c>
      <c r="Q73" s="1">
        <v>123</v>
      </c>
      <c r="R73" s="1">
        <v>122.6</v>
      </c>
      <c r="S73" s="1">
        <v>118.6</v>
      </c>
      <c r="T73" s="1">
        <v>122</v>
      </c>
      <c r="U73" s="1">
        <v>116.5</v>
      </c>
      <c r="V73" s="1">
        <v>115.7</v>
      </c>
      <c r="W73" s="1">
        <v>117.5</v>
      </c>
      <c r="X73" s="1">
        <v>115.1</v>
      </c>
      <c r="Y73" s="1">
        <v>110.1</v>
      </c>
      <c r="Z73" s="1">
        <v>113.9</v>
      </c>
      <c r="AA73" s="1">
        <v>119.5</v>
      </c>
      <c r="AB73" s="1">
        <v>109.8</v>
      </c>
      <c r="AC73" s="1">
        <v>113.8</v>
      </c>
      <c r="AD73" s="1">
        <v>119.4</v>
      </c>
    </row>
    <row r="74" spans="1:30" x14ac:dyDescent="0.2">
      <c r="A74" s="1" t="s">
        <v>30</v>
      </c>
      <c r="B74" s="1">
        <v>2015</v>
      </c>
      <c r="C74" s="1" t="s">
        <v>31</v>
      </c>
      <c r="D74" s="1">
        <v>123.1</v>
      </c>
      <c r="E74" s="1">
        <v>123.1</v>
      </c>
      <c r="F74" s="1">
        <v>122.1</v>
      </c>
      <c r="G74" s="1">
        <v>124.9</v>
      </c>
      <c r="H74" s="1">
        <v>111</v>
      </c>
      <c r="I74" s="1">
        <v>130.4</v>
      </c>
      <c r="J74" s="1">
        <v>132.30000000000001</v>
      </c>
      <c r="K74" s="1">
        <v>117.2</v>
      </c>
      <c r="L74" s="1">
        <v>100.5</v>
      </c>
      <c r="M74" s="1">
        <v>117.2</v>
      </c>
      <c r="N74" s="1">
        <v>117.9</v>
      </c>
      <c r="O74" s="1">
        <v>125.6</v>
      </c>
      <c r="P74" s="1">
        <v>122.8</v>
      </c>
      <c r="Q74" s="1">
        <v>122.7</v>
      </c>
      <c r="R74" s="1">
        <v>124.4</v>
      </c>
      <c r="S74" s="1">
        <v>121.6</v>
      </c>
      <c r="T74" s="1">
        <v>124</v>
      </c>
      <c r="U74" s="1" t="s">
        <v>32</v>
      </c>
      <c r="V74" s="1">
        <v>118.4</v>
      </c>
      <c r="W74" s="1">
        <v>118.9</v>
      </c>
      <c r="X74" s="1">
        <v>116.6</v>
      </c>
      <c r="Y74" s="1">
        <v>111</v>
      </c>
      <c r="Z74" s="1">
        <v>114</v>
      </c>
      <c r="AA74" s="1">
        <v>118.2</v>
      </c>
      <c r="AB74" s="1">
        <v>110.2</v>
      </c>
      <c r="AC74" s="1">
        <v>114.5</v>
      </c>
      <c r="AD74" s="1">
        <v>120.3</v>
      </c>
    </row>
    <row r="75" spans="1:30" x14ac:dyDescent="0.2">
      <c r="A75" s="1" t="s">
        <v>33</v>
      </c>
      <c r="B75" s="1">
        <v>2015</v>
      </c>
      <c r="C75" s="1" t="s">
        <v>31</v>
      </c>
      <c r="D75" s="1">
        <v>124</v>
      </c>
      <c r="E75" s="1">
        <v>125.5</v>
      </c>
      <c r="F75" s="1">
        <v>126.6</v>
      </c>
      <c r="G75" s="1">
        <v>125.2</v>
      </c>
      <c r="H75" s="1">
        <v>104.3</v>
      </c>
      <c r="I75" s="1">
        <v>121.3</v>
      </c>
      <c r="J75" s="1">
        <v>134.4</v>
      </c>
      <c r="K75" s="1">
        <v>122.9</v>
      </c>
      <c r="L75" s="1">
        <v>96.1</v>
      </c>
      <c r="M75" s="1">
        <v>126.6</v>
      </c>
      <c r="N75" s="1">
        <v>116.5</v>
      </c>
      <c r="O75" s="1">
        <v>128</v>
      </c>
      <c r="P75" s="1">
        <v>123.5</v>
      </c>
      <c r="Q75" s="1">
        <v>127.4</v>
      </c>
      <c r="R75" s="1">
        <v>121</v>
      </c>
      <c r="S75" s="1">
        <v>116.1</v>
      </c>
      <c r="T75" s="1">
        <v>120.2</v>
      </c>
      <c r="U75" s="1">
        <v>117.3</v>
      </c>
      <c r="V75" s="1">
        <v>113.4</v>
      </c>
      <c r="W75" s="1">
        <v>117.2</v>
      </c>
      <c r="X75" s="1">
        <v>113.7</v>
      </c>
      <c r="Y75" s="1">
        <v>107.9</v>
      </c>
      <c r="Z75" s="1">
        <v>114.6</v>
      </c>
      <c r="AA75" s="1">
        <v>120.8</v>
      </c>
      <c r="AB75" s="1">
        <v>111.4</v>
      </c>
      <c r="AC75" s="1">
        <v>113.4</v>
      </c>
      <c r="AD75" s="1">
        <v>118.5</v>
      </c>
    </row>
    <row r="76" spans="1:30" x14ac:dyDescent="0.2">
      <c r="A76" s="1" t="s">
        <v>34</v>
      </c>
      <c r="B76" s="1">
        <v>2015</v>
      </c>
      <c r="C76" s="1" t="s">
        <v>31</v>
      </c>
      <c r="D76" s="1">
        <v>123.4</v>
      </c>
      <c r="E76" s="1">
        <v>123.9</v>
      </c>
      <c r="F76" s="1">
        <v>123.8</v>
      </c>
      <c r="G76" s="1">
        <v>125</v>
      </c>
      <c r="H76" s="1">
        <v>108.5</v>
      </c>
      <c r="I76" s="1">
        <v>126.2</v>
      </c>
      <c r="J76" s="1">
        <v>133</v>
      </c>
      <c r="K76" s="1">
        <v>119.1</v>
      </c>
      <c r="L76" s="1">
        <v>99</v>
      </c>
      <c r="M76" s="1">
        <v>120.3</v>
      </c>
      <c r="N76" s="1">
        <v>117.3</v>
      </c>
      <c r="O76" s="1">
        <v>126.7</v>
      </c>
      <c r="P76" s="1">
        <v>123.1</v>
      </c>
      <c r="Q76" s="1">
        <v>124</v>
      </c>
      <c r="R76" s="1">
        <v>123.1</v>
      </c>
      <c r="S76" s="1">
        <v>119.3</v>
      </c>
      <c r="T76" s="1">
        <v>122.5</v>
      </c>
      <c r="U76" s="1">
        <v>117.3</v>
      </c>
      <c r="V76" s="1">
        <v>116.5</v>
      </c>
      <c r="W76" s="1">
        <v>118.1</v>
      </c>
      <c r="X76" s="1">
        <v>115.5</v>
      </c>
      <c r="Y76" s="1">
        <v>109.4</v>
      </c>
      <c r="Z76" s="1">
        <v>114.3</v>
      </c>
      <c r="AA76" s="1">
        <v>119.7</v>
      </c>
      <c r="AB76" s="1">
        <v>110.7</v>
      </c>
      <c r="AC76" s="1">
        <v>114</v>
      </c>
      <c r="AD76" s="1">
        <v>119.5</v>
      </c>
    </row>
    <row r="77" spans="1:30" x14ac:dyDescent="0.2">
      <c r="A77" s="1" t="s">
        <v>30</v>
      </c>
      <c r="B77" s="1">
        <v>2015</v>
      </c>
      <c r="C77" s="1" t="s">
        <v>35</v>
      </c>
      <c r="D77" s="1">
        <v>123.4</v>
      </c>
      <c r="E77" s="1">
        <v>124.4</v>
      </c>
      <c r="F77" s="1">
        <v>122.1</v>
      </c>
      <c r="G77" s="1">
        <v>125.8</v>
      </c>
      <c r="H77" s="1">
        <v>111.5</v>
      </c>
      <c r="I77" s="1">
        <v>129.4</v>
      </c>
      <c r="J77" s="1">
        <v>128.19999999999999</v>
      </c>
      <c r="K77" s="1">
        <v>118.8</v>
      </c>
      <c r="L77" s="1">
        <v>100</v>
      </c>
      <c r="M77" s="1">
        <v>118.6</v>
      </c>
      <c r="N77" s="1">
        <v>118.8</v>
      </c>
      <c r="O77" s="1">
        <v>126.8</v>
      </c>
      <c r="P77" s="1">
        <v>122.8</v>
      </c>
      <c r="Q77" s="1">
        <v>124.2</v>
      </c>
      <c r="R77" s="1">
        <v>125.4</v>
      </c>
      <c r="S77" s="1">
        <v>122.7</v>
      </c>
      <c r="T77" s="1">
        <v>125</v>
      </c>
      <c r="U77" s="1" t="s">
        <v>32</v>
      </c>
      <c r="V77" s="1">
        <v>120</v>
      </c>
      <c r="W77" s="1">
        <v>119.6</v>
      </c>
      <c r="X77" s="1">
        <v>117.7</v>
      </c>
      <c r="Y77" s="1">
        <v>110.9</v>
      </c>
      <c r="Z77" s="1">
        <v>114.8</v>
      </c>
      <c r="AA77" s="1">
        <v>118.7</v>
      </c>
      <c r="AB77" s="1">
        <v>110.8</v>
      </c>
      <c r="AC77" s="1">
        <v>115</v>
      </c>
      <c r="AD77" s="1">
        <v>120.6</v>
      </c>
    </row>
    <row r="78" spans="1:30" x14ac:dyDescent="0.2">
      <c r="A78" s="1" t="s">
        <v>33</v>
      </c>
      <c r="B78" s="1">
        <v>2015</v>
      </c>
      <c r="C78" s="1" t="s">
        <v>35</v>
      </c>
      <c r="D78" s="1">
        <v>124.3</v>
      </c>
      <c r="E78" s="1">
        <v>126.5</v>
      </c>
      <c r="F78" s="1">
        <v>119.5</v>
      </c>
      <c r="G78" s="1">
        <v>125.6</v>
      </c>
      <c r="H78" s="1">
        <v>104.9</v>
      </c>
      <c r="I78" s="1">
        <v>121.6</v>
      </c>
      <c r="J78" s="1">
        <v>131.80000000000001</v>
      </c>
      <c r="K78" s="1">
        <v>125.1</v>
      </c>
      <c r="L78" s="1">
        <v>95</v>
      </c>
      <c r="M78" s="1">
        <v>127.7</v>
      </c>
      <c r="N78" s="1">
        <v>116.8</v>
      </c>
      <c r="O78" s="1">
        <v>128.6</v>
      </c>
      <c r="P78" s="1">
        <v>123.7</v>
      </c>
      <c r="Q78" s="1">
        <v>128.1</v>
      </c>
      <c r="R78" s="1">
        <v>121.3</v>
      </c>
      <c r="S78" s="1">
        <v>116.5</v>
      </c>
      <c r="T78" s="1">
        <v>120.6</v>
      </c>
      <c r="U78" s="1">
        <v>118.1</v>
      </c>
      <c r="V78" s="1">
        <v>114</v>
      </c>
      <c r="W78" s="1">
        <v>117.7</v>
      </c>
      <c r="X78" s="1">
        <v>114.1</v>
      </c>
      <c r="Y78" s="1">
        <v>106.8</v>
      </c>
      <c r="Z78" s="1">
        <v>114.9</v>
      </c>
      <c r="AA78" s="1">
        <v>120.4</v>
      </c>
      <c r="AB78" s="1">
        <v>111.7</v>
      </c>
      <c r="AC78" s="1">
        <v>113.2</v>
      </c>
      <c r="AD78" s="1">
        <v>118.7</v>
      </c>
    </row>
    <row r="79" spans="1:30" x14ac:dyDescent="0.2">
      <c r="A79" s="1" t="s">
        <v>34</v>
      </c>
      <c r="B79" s="1">
        <v>2015</v>
      </c>
      <c r="C79" s="1" t="s">
        <v>35</v>
      </c>
      <c r="D79" s="1">
        <v>123.7</v>
      </c>
      <c r="E79" s="1">
        <v>125.1</v>
      </c>
      <c r="F79" s="1">
        <v>121.1</v>
      </c>
      <c r="G79" s="1">
        <v>125.7</v>
      </c>
      <c r="H79" s="1">
        <v>109.1</v>
      </c>
      <c r="I79" s="1">
        <v>125.8</v>
      </c>
      <c r="J79" s="1">
        <v>129.4</v>
      </c>
      <c r="K79" s="1">
        <v>120.9</v>
      </c>
      <c r="L79" s="1">
        <v>98.3</v>
      </c>
      <c r="M79" s="1">
        <v>121.6</v>
      </c>
      <c r="N79" s="1">
        <v>118</v>
      </c>
      <c r="O79" s="1">
        <v>127.6</v>
      </c>
      <c r="P79" s="1">
        <v>123.1</v>
      </c>
      <c r="Q79" s="1">
        <v>125.2</v>
      </c>
      <c r="R79" s="1">
        <v>123.8</v>
      </c>
      <c r="S79" s="1">
        <v>120.1</v>
      </c>
      <c r="T79" s="1">
        <v>123.3</v>
      </c>
      <c r="U79" s="1">
        <v>118.1</v>
      </c>
      <c r="V79" s="1">
        <v>117.7</v>
      </c>
      <c r="W79" s="1">
        <v>118.7</v>
      </c>
      <c r="X79" s="1">
        <v>116.3</v>
      </c>
      <c r="Y79" s="1">
        <v>108.7</v>
      </c>
      <c r="Z79" s="1">
        <v>114.9</v>
      </c>
      <c r="AA79" s="1">
        <v>119.7</v>
      </c>
      <c r="AB79" s="1">
        <v>111.2</v>
      </c>
      <c r="AC79" s="1">
        <v>114.1</v>
      </c>
      <c r="AD79" s="1">
        <v>119.7</v>
      </c>
    </row>
    <row r="80" spans="1:30" x14ac:dyDescent="0.2">
      <c r="A80" s="1" t="s">
        <v>30</v>
      </c>
      <c r="B80" s="1">
        <v>2015</v>
      </c>
      <c r="C80" s="1" t="s">
        <v>36</v>
      </c>
      <c r="D80" s="1">
        <v>123.3</v>
      </c>
      <c r="E80" s="1">
        <v>124.7</v>
      </c>
      <c r="F80" s="1">
        <v>118.9</v>
      </c>
      <c r="G80" s="1">
        <v>126</v>
      </c>
      <c r="H80" s="1">
        <v>111.8</v>
      </c>
      <c r="I80" s="1">
        <v>130.9</v>
      </c>
      <c r="J80" s="1">
        <v>128</v>
      </c>
      <c r="K80" s="1">
        <v>119.9</v>
      </c>
      <c r="L80" s="1">
        <v>98.9</v>
      </c>
      <c r="M80" s="1">
        <v>119.4</v>
      </c>
      <c r="N80" s="1">
        <v>118.9</v>
      </c>
      <c r="O80" s="1">
        <v>127.7</v>
      </c>
      <c r="P80" s="1">
        <v>123.1</v>
      </c>
      <c r="Q80" s="1">
        <v>124.7</v>
      </c>
      <c r="R80" s="1">
        <v>126</v>
      </c>
      <c r="S80" s="1">
        <v>122.9</v>
      </c>
      <c r="T80" s="1">
        <v>125.5</v>
      </c>
      <c r="U80" s="1" t="s">
        <v>32</v>
      </c>
      <c r="V80" s="1">
        <v>120.6</v>
      </c>
      <c r="W80" s="1">
        <v>120.2</v>
      </c>
      <c r="X80" s="1">
        <v>118.2</v>
      </c>
      <c r="Y80" s="1">
        <v>111.6</v>
      </c>
      <c r="Z80" s="1">
        <v>115.5</v>
      </c>
      <c r="AA80" s="1">
        <v>119.4</v>
      </c>
      <c r="AB80" s="1">
        <v>110.8</v>
      </c>
      <c r="AC80" s="1">
        <v>115.5</v>
      </c>
      <c r="AD80" s="1">
        <v>121.1</v>
      </c>
    </row>
    <row r="81" spans="1:30" x14ac:dyDescent="0.2">
      <c r="A81" s="1" t="s">
        <v>33</v>
      </c>
      <c r="B81" s="1">
        <v>2015</v>
      </c>
      <c r="C81" s="1" t="s">
        <v>36</v>
      </c>
      <c r="D81" s="1">
        <v>124</v>
      </c>
      <c r="E81" s="1">
        <v>126.7</v>
      </c>
      <c r="F81" s="1">
        <v>113.5</v>
      </c>
      <c r="G81" s="1">
        <v>125.9</v>
      </c>
      <c r="H81" s="1">
        <v>104.8</v>
      </c>
      <c r="I81" s="1">
        <v>123.8</v>
      </c>
      <c r="J81" s="1">
        <v>131.4</v>
      </c>
      <c r="K81" s="1">
        <v>127.2</v>
      </c>
      <c r="L81" s="1">
        <v>93.2</v>
      </c>
      <c r="M81" s="1">
        <v>127.4</v>
      </c>
      <c r="N81" s="1">
        <v>117</v>
      </c>
      <c r="O81" s="1">
        <v>129.19999999999999</v>
      </c>
      <c r="P81" s="1">
        <v>123.9</v>
      </c>
      <c r="Q81" s="1">
        <v>128.80000000000001</v>
      </c>
      <c r="R81" s="1">
        <v>121.7</v>
      </c>
      <c r="S81" s="1">
        <v>116.9</v>
      </c>
      <c r="T81" s="1">
        <v>120.9</v>
      </c>
      <c r="U81" s="1">
        <v>118.6</v>
      </c>
      <c r="V81" s="1">
        <v>114.4</v>
      </c>
      <c r="W81" s="1">
        <v>118</v>
      </c>
      <c r="X81" s="1">
        <v>114.3</v>
      </c>
      <c r="Y81" s="1">
        <v>108.4</v>
      </c>
      <c r="Z81" s="1">
        <v>115.4</v>
      </c>
      <c r="AA81" s="1">
        <v>120.6</v>
      </c>
      <c r="AB81" s="1">
        <v>111.3</v>
      </c>
      <c r="AC81" s="1">
        <v>113.8</v>
      </c>
      <c r="AD81" s="1">
        <v>119.1</v>
      </c>
    </row>
    <row r="82" spans="1:30" x14ac:dyDescent="0.2">
      <c r="A82" s="1" t="s">
        <v>34</v>
      </c>
      <c r="B82" s="1">
        <v>2015</v>
      </c>
      <c r="C82" s="1" t="s">
        <v>36</v>
      </c>
      <c r="D82" s="1">
        <v>123.5</v>
      </c>
      <c r="E82" s="1">
        <v>125.4</v>
      </c>
      <c r="F82" s="1">
        <v>116.8</v>
      </c>
      <c r="G82" s="1">
        <v>126</v>
      </c>
      <c r="H82" s="1">
        <v>109.2</v>
      </c>
      <c r="I82" s="1">
        <v>127.6</v>
      </c>
      <c r="J82" s="1">
        <v>129.19999999999999</v>
      </c>
      <c r="K82" s="1">
        <v>122.4</v>
      </c>
      <c r="L82" s="1">
        <v>97</v>
      </c>
      <c r="M82" s="1">
        <v>122.1</v>
      </c>
      <c r="N82" s="1">
        <v>118.1</v>
      </c>
      <c r="O82" s="1">
        <v>128.4</v>
      </c>
      <c r="P82" s="1">
        <v>123.4</v>
      </c>
      <c r="Q82" s="1">
        <v>125.8</v>
      </c>
      <c r="R82" s="1">
        <v>124.3</v>
      </c>
      <c r="S82" s="1">
        <v>120.4</v>
      </c>
      <c r="T82" s="1">
        <v>123.7</v>
      </c>
      <c r="U82" s="1">
        <v>118.6</v>
      </c>
      <c r="V82" s="1">
        <v>118.3</v>
      </c>
      <c r="W82" s="1">
        <v>119.2</v>
      </c>
      <c r="X82" s="1">
        <v>116.7</v>
      </c>
      <c r="Y82" s="1">
        <v>109.9</v>
      </c>
      <c r="Z82" s="1">
        <v>115.4</v>
      </c>
      <c r="AA82" s="1">
        <v>120.1</v>
      </c>
      <c r="AB82" s="1">
        <v>111</v>
      </c>
      <c r="AC82" s="1">
        <v>114.7</v>
      </c>
      <c r="AD82" s="1">
        <v>120.2</v>
      </c>
    </row>
    <row r="83" spans="1:30" x14ac:dyDescent="0.2">
      <c r="A83" s="1" t="s">
        <v>30</v>
      </c>
      <c r="B83" s="1">
        <v>2015</v>
      </c>
      <c r="C83" s="1" t="s">
        <v>37</v>
      </c>
      <c r="D83" s="1">
        <v>123.3</v>
      </c>
      <c r="E83" s="1">
        <v>125.5</v>
      </c>
      <c r="F83" s="1">
        <v>117.2</v>
      </c>
      <c r="G83" s="1">
        <v>126.8</v>
      </c>
      <c r="H83" s="1">
        <v>111.9</v>
      </c>
      <c r="I83" s="1">
        <v>134.19999999999999</v>
      </c>
      <c r="J83" s="1">
        <v>127.5</v>
      </c>
      <c r="K83" s="1">
        <v>121.5</v>
      </c>
      <c r="L83" s="1">
        <v>97.8</v>
      </c>
      <c r="M83" s="1">
        <v>119.8</v>
      </c>
      <c r="N83" s="1">
        <v>119.4</v>
      </c>
      <c r="O83" s="1">
        <v>128.69999999999999</v>
      </c>
      <c r="P83" s="1">
        <v>123.6</v>
      </c>
      <c r="Q83" s="1">
        <v>125.7</v>
      </c>
      <c r="R83" s="1">
        <v>126.4</v>
      </c>
      <c r="S83" s="1">
        <v>123.3</v>
      </c>
      <c r="T83" s="1">
        <v>126</v>
      </c>
      <c r="U83" s="1" t="s">
        <v>32</v>
      </c>
      <c r="V83" s="1">
        <v>121.2</v>
      </c>
      <c r="W83" s="1">
        <v>120.9</v>
      </c>
      <c r="X83" s="1">
        <v>118.6</v>
      </c>
      <c r="Y83" s="1">
        <v>111.9</v>
      </c>
      <c r="Z83" s="1">
        <v>116.2</v>
      </c>
      <c r="AA83" s="1">
        <v>119.9</v>
      </c>
      <c r="AB83" s="1">
        <v>111.6</v>
      </c>
      <c r="AC83" s="1">
        <v>116</v>
      </c>
      <c r="AD83" s="1">
        <v>121.5</v>
      </c>
    </row>
    <row r="84" spans="1:30" x14ac:dyDescent="0.2">
      <c r="A84" s="1" t="s">
        <v>33</v>
      </c>
      <c r="B84" s="1">
        <v>2015</v>
      </c>
      <c r="C84" s="1" t="s">
        <v>37</v>
      </c>
      <c r="D84" s="1">
        <v>123.8</v>
      </c>
      <c r="E84" s="1">
        <v>128.19999999999999</v>
      </c>
      <c r="F84" s="1">
        <v>110</v>
      </c>
      <c r="G84" s="1">
        <v>126.3</v>
      </c>
      <c r="H84" s="1">
        <v>104.5</v>
      </c>
      <c r="I84" s="1">
        <v>130.6</v>
      </c>
      <c r="J84" s="1">
        <v>130.80000000000001</v>
      </c>
      <c r="K84" s="1">
        <v>131.30000000000001</v>
      </c>
      <c r="L84" s="1">
        <v>91.6</v>
      </c>
      <c r="M84" s="1">
        <v>127.7</v>
      </c>
      <c r="N84" s="1">
        <v>117.2</v>
      </c>
      <c r="O84" s="1">
        <v>129.5</v>
      </c>
      <c r="P84" s="1">
        <v>124.6</v>
      </c>
      <c r="Q84" s="1">
        <v>130.1</v>
      </c>
      <c r="R84" s="1">
        <v>122.1</v>
      </c>
      <c r="S84" s="1">
        <v>117.2</v>
      </c>
      <c r="T84" s="1">
        <v>121.3</v>
      </c>
      <c r="U84" s="1">
        <v>119.2</v>
      </c>
      <c r="V84" s="1">
        <v>114.7</v>
      </c>
      <c r="W84" s="1">
        <v>118.4</v>
      </c>
      <c r="X84" s="1">
        <v>114.6</v>
      </c>
      <c r="Y84" s="1">
        <v>108.4</v>
      </c>
      <c r="Z84" s="1">
        <v>115.6</v>
      </c>
      <c r="AA84" s="1">
        <v>121.7</v>
      </c>
      <c r="AB84" s="1">
        <v>111.8</v>
      </c>
      <c r="AC84" s="1">
        <v>114.2</v>
      </c>
      <c r="AD84" s="1">
        <v>119.7</v>
      </c>
    </row>
    <row r="85" spans="1:30" x14ac:dyDescent="0.2">
      <c r="A85" s="1" t="s">
        <v>34</v>
      </c>
      <c r="B85" s="1">
        <v>2015</v>
      </c>
      <c r="C85" s="1" t="s">
        <v>37</v>
      </c>
      <c r="D85" s="1">
        <v>123.5</v>
      </c>
      <c r="E85" s="1">
        <v>126.4</v>
      </c>
      <c r="F85" s="1">
        <v>114.4</v>
      </c>
      <c r="G85" s="1">
        <v>126.6</v>
      </c>
      <c r="H85" s="1">
        <v>109.2</v>
      </c>
      <c r="I85" s="1">
        <v>132.5</v>
      </c>
      <c r="J85" s="1">
        <v>128.6</v>
      </c>
      <c r="K85" s="1">
        <v>124.8</v>
      </c>
      <c r="L85" s="1">
        <v>95.7</v>
      </c>
      <c r="M85" s="1">
        <v>122.4</v>
      </c>
      <c r="N85" s="1">
        <v>118.5</v>
      </c>
      <c r="O85" s="1">
        <v>129.1</v>
      </c>
      <c r="P85" s="1">
        <v>124</v>
      </c>
      <c r="Q85" s="1">
        <v>126.9</v>
      </c>
      <c r="R85" s="1">
        <v>124.7</v>
      </c>
      <c r="S85" s="1">
        <v>120.8</v>
      </c>
      <c r="T85" s="1">
        <v>124.1</v>
      </c>
      <c r="U85" s="1">
        <v>119.2</v>
      </c>
      <c r="V85" s="1">
        <v>118.7</v>
      </c>
      <c r="W85" s="1">
        <v>119.7</v>
      </c>
      <c r="X85" s="1">
        <v>117.1</v>
      </c>
      <c r="Y85" s="1">
        <v>110.1</v>
      </c>
      <c r="Z85" s="1">
        <v>115.9</v>
      </c>
      <c r="AA85" s="1">
        <v>121</v>
      </c>
      <c r="AB85" s="1">
        <v>111.7</v>
      </c>
      <c r="AC85" s="1">
        <v>115.1</v>
      </c>
      <c r="AD85" s="1">
        <v>120.7</v>
      </c>
    </row>
    <row r="86" spans="1:30" x14ac:dyDescent="0.2">
      <c r="A86" s="1" t="s">
        <v>30</v>
      </c>
      <c r="B86" s="1">
        <v>2015</v>
      </c>
      <c r="C86" s="1" t="s">
        <v>38</v>
      </c>
      <c r="D86" s="1">
        <v>123.5</v>
      </c>
      <c r="E86" s="1">
        <v>127.1</v>
      </c>
      <c r="F86" s="1">
        <v>117.3</v>
      </c>
      <c r="G86" s="1">
        <v>127.7</v>
      </c>
      <c r="H86" s="1">
        <v>112.5</v>
      </c>
      <c r="I86" s="1">
        <v>134.1</v>
      </c>
      <c r="J86" s="1">
        <v>128.5</v>
      </c>
      <c r="K86" s="1">
        <v>124.3</v>
      </c>
      <c r="L86" s="1">
        <v>97.6</v>
      </c>
      <c r="M86" s="1">
        <v>120.7</v>
      </c>
      <c r="N86" s="1">
        <v>120.2</v>
      </c>
      <c r="O86" s="1">
        <v>129.80000000000001</v>
      </c>
      <c r="P86" s="1">
        <v>124.4</v>
      </c>
      <c r="Q86" s="1">
        <v>126.7</v>
      </c>
      <c r="R86" s="1">
        <v>127.3</v>
      </c>
      <c r="S86" s="1">
        <v>124.1</v>
      </c>
      <c r="T86" s="1">
        <v>126.8</v>
      </c>
      <c r="U86" s="1" t="s">
        <v>32</v>
      </c>
      <c r="V86" s="1">
        <v>121.9</v>
      </c>
      <c r="W86" s="1">
        <v>121.5</v>
      </c>
      <c r="X86" s="1">
        <v>119.4</v>
      </c>
      <c r="Y86" s="1">
        <v>113.3</v>
      </c>
      <c r="Z86" s="1">
        <v>116.7</v>
      </c>
      <c r="AA86" s="1">
        <v>120.5</v>
      </c>
      <c r="AB86" s="1">
        <v>112.3</v>
      </c>
      <c r="AC86" s="1">
        <v>116.9</v>
      </c>
      <c r="AD86" s="1">
        <v>122.4</v>
      </c>
    </row>
    <row r="87" spans="1:30" x14ac:dyDescent="0.2">
      <c r="A87" s="1" t="s">
        <v>33</v>
      </c>
      <c r="B87" s="1">
        <v>2015</v>
      </c>
      <c r="C87" s="1" t="s">
        <v>38</v>
      </c>
      <c r="D87" s="1">
        <v>123.8</v>
      </c>
      <c r="E87" s="1">
        <v>129.69999999999999</v>
      </c>
      <c r="F87" s="1">
        <v>111.3</v>
      </c>
      <c r="G87" s="1">
        <v>126.6</v>
      </c>
      <c r="H87" s="1">
        <v>105.2</v>
      </c>
      <c r="I87" s="1">
        <v>130.80000000000001</v>
      </c>
      <c r="J87" s="1">
        <v>135.6</v>
      </c>
      <c r="K87" s="1">
        <v>142.6</v>
      </c>
      <c r="L87" s="1">
        <v>90.8</v>
      </c>
      <c r="M87" s="1">
        <v>128.80000000000001</v>
      </c>
      <c r="N87" s="1">
        <v>117.7</v>
      </c>
      <c r="O87" s="1">
        <v>129.9</v>
      </c>
      <c r="P87" s="1">
        <v>126.1</v>
      </c>
      <c r="Q87" s="1">
        <v>131.30000000000001</v>
      </c>
      <c r="R87" s="1">
        <v>122.4</v>
      </c>
      <c r="S87" s="1">
        <v>117.4</v>
      </c>
      <c r="T87" s="1">
        <v>121.6</v>
      </c>
      <c r="U87" s="1">
        <v>119.6</v>
      </c>
      <c r="V87" s="1">
        <v>114.9</v>
      </c>
      <c r="W87" s="1">
        <v>118.7</v>
      </c>
      <c r="X87" s="1">
        <v>114.9</v>
      </c>
      <c r="Y87" s="1">
        <v>110.8</v>
      </c>
      <c r="Z87" s="1">
        <v>116</v>
      </c>
      <c r="AA87" s="1">
        <v>122</v>
      </c>
      <c r="AB87" s="1">
        <v>112.4</v>
      </c>
      <c r="AC87" s="1">
        <v>115.2</v>
      </c>
      <c r="AD87" s="1">
        <v>120.7</v>
      </c>
    </row>
    <row r="88" spans="1:30" x14ac:dyDescent="0.2">
      <c r="A88" s="1" t="s">
        <v>34</v>
      </c>
      <c r="B88" s="1">
        <v>2015</v>
      </c>
      <c r="C88" s="1" t="s">
        <v>38</v>
      </c>
      <c r="D88" s="1">
        <v>123.6</v>
      </c>
      <c r="E88" s="1">
        <v>128</v>
      </c>
      <c r="F88" s="1">
        <v>115</v>
      </c>
      <c r="G88" s="1">
        <v>127.3</v>
      </c>
      <c r="H88" s="1">
        <v>109.8</v>
      </c>
      <c r="I88" s="1">
        <v>132.6</v>
      </c>
      <c r="J88" s="1">
        <v>130.9</v>
      </c>
      <c r="K88" s="1">
        <v>130.5</v>
      </c>
      <c r="L88" s="1">
        <v>95.3</v>
      </c>
      <c r="M88" s="1">
        <v>123.4</v>
      </c>
      <c r="N88" s="1">
        <v>119.2</v>
      </c>
      <c r="O88" s="1">
        <v>129.80000000000001</v>
      </c>
      <c r="P88" s="1">
        <v>125</v>
      </c>
      <c r="Q88" s="1">
        <v>127.9</v>
      </c>
      <c r="R88" s="1">
        <v>125.4</v>
      </c>
      <c r="S88" s="1">
        <v>121.3</v>
      </c>
      <c r="T88" s="1">
        <v>124.7</v>
      </c>
      <c r="U88" s="1">
        <v>119.6</v>
      </c>
      <c r="V88" s="1">
        <v>119.2</v>
      </c>
      <c r="W88" s="1">
        <v>120.2</v>
      </c>
      <c r="X88" s="1">
        <v>117.7</v>
      </c>
      <c r="Y88" s="1">
        <v>112</v>
      </c>
      <c r="Z88" s="1">
        <v>116.3</v>
      </c>
      <c r="AA88" s="1">
        <v>121.4</v>
      </c>
      <c r="AB88" s="1">
        <v>112.3</v>
      </c>
      <c r="AC88" s="1">
        <v>116.1</v>
      </c>
      <c r="AD88" s="1">
        <v>121.6</v>
      </c>
    </row>
    <row r="89" spans="1:30" x14ac:dyDescent="0.2">
      <c r="A89" s="1" t="s">
        <v>30</v>
      </c>
      <c r="B89" s="1">
        <v>2015</v>
      </c>
      <c r="C89" s="1" t="s">
        <v>39</v>
      </c>
      <c r="D89" s="1">
        <v>124.1</v>
      </c>
      <c r="E89" s="1">
        <v>130.4</v>
      </c>
      <c r="F89" s="1">
        <v>122.1</v>
      </c>
      <c r="G89" s="1">
        <v>128.69999999999999</v>
      </c>
      <c r="H89" s="1">
        <v>114.1</v>
      </c>
      <c r="I89" s="1">
        <v>133.19999999999999</v>
      </c>
      <c r="J89" s="1">
        <v>135.19999999999999</v>
      </c>
      <c r="K89" s="1">
        <v>131.9</v>
      </c>
      <c r="L89" s="1">
        <v>96.3</v>
      </c>
      <c r="M89" s="1">
        <v>123</v>
      </c>
      <c r="N89" s="1">
        <v>121.1</v>
      </c>
      <c r="O89" s="1">
        <v>131.19999999999999</v>
      </c>
      <c r="P89" s="1">
        <v>126.6</v>
      </c>
      <c r="Q89" s="1">
        <v>128.19999999999999</v>
      </c>
      <c r="R89" s="1">
        <v>128.4</v>
      </c>
      <c r="S89" s="1">
        <v>125.1</v>
      </c>
      <c r="T89" s="1">
        <v>128</v>
      </c>
      <c r="U89" s="1" t="s">
        <v>32</v>
      </c>
      <c r="V89" s="1">
        <v>122.6</v>
      </c>
      <c r="W89" s="1">
        <v>122.8</v>
      </c>
      <c r="X89" s="1">
        <v>120.4</v>
      </c>
      <c r="Y89" s="1">
        <v>114.2</v>
      </c>
      <c r="Z89" s="1">
        <v>117.9</v>
      </c>
      <c r="AA89" s="1">
        <v>122</v>
      </c>
      <c r="AB89" s="1">
        <v>113</v>
      </c>
      <c r="AC89" s="1">
        <v>117.9</v>
      </c>
      <c r="AD89" s="1">
        <v>124.1</v>
      </c>
    </row>
    <row r="90" spans="1:30" x14ac:dyDescent="0.2">
      <c r="A90" s="1" t="s">
        <v>33</v>
      </c>
      <c r="B90" s="1">
        <v>2015</v>
      </c>
      <c r="C90" s="1" t="s">
        <v>39</v>
      </c>
      <c r="D90" s="1">
        <v>123.6</v>
      </c>
      <c r="E90" s="1">
        <v>134.4</v>
      </c>
      <c r="F90" s="1">
        <v>120.9</v>
      </c>
      <c r="G90" s="1">
        <v>127.3</v>
      </c>
      <c r="H90" s="1">
        <v>106</v>
      </c>
      <c r="I90" s="1">
        <v>132.30000000000001</v>
      </c>
      <c r="J90" s="1">
        <v>146.69999999999999</v>
      </c>
      <c r="K90" s="1">
        <v>148.1</v>
      </c>
      <c r="L90" s="1">
        <v>89.8</v>
      </c>
      <c r="M90" s="1">
        <v>130.5</v>
      </c>
      <c r="N90" s="1">
        <v>118</v>
      </c>
      <c r="O90" s="1">
        <v>130.5</v>
      </c>
      <c r="P90" s="1">
        <v>128.5</v>
      </c>
      <c r="Q90" s="1">
        <v>132.1</v>
      </c>
      <c r="R90" s="1">
        <v>123.2</v>
      </c>
      <c r="S90" s="1">
        <v>117.6</v>
      </c>
      <c r="T90" s="1">
        <v>122.3</v>
      </c>
      <c r="U90" s="1">
        <v>119</v>
      </c>
      <c r="V90" s="1">
        <v>115.1</v>
      </c>
      <c r="W90" s="1">
        <v>119.2</v>
      </c>
      <c r="X90" s="1">
        <v>115.4</v>
      </c>
      <c r="Y90" s="1">
        <v>111.7</v>
      </c>
      <c r="Z90" s="1">
        <v>116.2</v>
      </c>
      <c r="AA90" s="1">
        <v>123.8</v>
      </c>
      <c r="AB90" s="1">
        <v>112.5</v>
      </c>
      <c r="AC90" s="1">
        <v>116</v>
      </c>
      <c r="AD90" s="1">
        <v>121.7</v>
      </c>
    </row>
    <row r="91" spans="1:30" x14ac:dyDescent="0.2">
      <c r="A91" s="1" t="s">
        <v>34</v>
      </c>
      <c r="B91" s="1">
        <v>2015</v>
      </c>
      <c r="C91" s="1" t="s">
        <v>39</v>
      </c>
      <c r="D91" s="1">
        <v>123.9</v>
      </c>
      <c r="E91" s="1">
        <v>131.80000000000001</v>
      </c>
      <c r="F91" s="1">
        <v>121.6</v>
      </c>
      <c r="G91" s="1">
        <v>128.19999999999999</v>
      </c>
      <c r="H91" s="1">
        <v>111.1</v>
      </c>
      <c r="I91" s="1">
        <v>132.80000000000001</v>
      </c>
      <c r="J91" s="1">
        <v>139.1</v>
      </c>
      <c r="K91" s="1">
        <v>137.4</v>
      </c>
      <c r="L91" s="1">
        <v>94.1</v>
      </c>
      <c r="M91" s="1">
        <v>125.5</v>
      </c>
      <c r="N91" s="1">
        <v>119.8</v>
      </c>
      <c r="O91" s="1">
        <v>130.9</v>
      </c>
      <c r="P91" s="1">
        <v>127.3</v>
      </c>
      <c r="Q91" s="1">
        <v>129.19999999999999</v>
      </c>
      <c r="R91" s="1">
        <v>126.4</v>
      </c>
      <c r="S91" s="1">
        <v>122</v>
      </c>
      <c r="T91" s="1">
        <v>125.7</v>
      </c>
      <c r="U91" s="1">
        <v>119</v>
      </c>
      <c r="V91" s="1">
        <v>119.8</v>
      </c>
      <c r="W91" s="1">
        <v>121.1</v>
      </c>
      <c r="X91" s="1">
        <v>118.5</v>
      </c>
      <c r="Y91" s="1">
        <v>112.9</v>
      </c>
      <c r="Z91" s="1">
        <v>116.9</v>
      </c>
      <c r="AA91" s="1">
        <v>123.1</v>
      </c>
      <c r="AB91" s="1">
        <v>112.8</v>
      </c>
      <c r="AC91" s="1">
        <v>117</v>
      </c>
      <c r="AD91" s="1">
        <v>123</v>
      </c>
    </row>
    <row r="92" spans="1:30" x14ac:dyDescent="0.2">
      <c r="A92" s="1" t="s">
        <v>30</v>
      </c>
      <c r="B92" s="1">
        <v>2015</v>
      </c>
      <c r="C92" s="1" t="s">
        <v>40</v>
      </c>
      <c r="D92" s="1">
        <v>124</v>
      </c>
      <c r="E92" s="1">
        <v>131.5</v>
      </c>
      <c r="F92" s="1">
        <v>122</v>
      </c>
      <c r="G92" s="1">
        <v>128.69999999999999</v>
      </c>
      <c r="H92" s="1">
        <v>113.5</v>
      </c>
      <c r="I92" s="1">
        <v>133.30000000000001</v>
      </c>
      <c r="J92" s="1">
        <v>140.80000000000001</v>
      </c>
      <c r="K92" s="1">
        <v>133.80000000000001</v>
      </c>
      <c r="L92" s="1">
        <v>94.1</v>
      </c>
      <c r="M92" s="1">
        <v>123.4</v>
      </c>
      <c r="N92" s="1">
        <v>121</v>
      </c>
      <c r="O92" s="1">
        <v>131.69999999999999</v>
      </c>
      <c r="P92" s="1">
        <v>127.5</v>
      </c>
      <c r="Q92" s="1">
        <v>129.4</v>
      </c>
      <c r="R92" s="1">
        <v>128.80000000000001</v>
      </c>
      <c r="S92" s="1">
        <v>125.5</v>
      </c>
      <c r="T92" s="1">
        <v>128.30000000000001</v>
      </c>
      <c r="U92" s="1" t="s">
        <v>32</v>
      </c>
      <c r="V92" s="1">
        <v>123</v>
      </c>
      <c r="W92" s="1">
        <v>123</v>
      </c>
      <c r="X92" s="1">
        <v>120.8</v>
      </c>
      <c r="Y92" s="1">
        <v>114.1</v>
      </c>
      <c r="Z92" s="1">
        <v>118</v>
      </c>
      <c r="AA92" s="1">
        <v>122.9</v>
      </c>
      <c r="AB92" s="1">
        <v>112.7</v>
      </c>
      <c r="AC92" s="1">
        <v>118.1</v>
      </c>
      <c r="AD92" s="1">
        <v>124.7</v>
      </c>
    </row>
    <row r="93" spans="1:30" x14ac:dyDescent="0.2">
      <c r="A93" s="1" t="s">
        <v>33</v>
      </c>
      <c r="B93" s="1">
        <v>2015</v>
      </c>
      <c r="C93" s="1" t="s">
        <v>40</v>
      </c>
      <c r="D93" s="1">
        <v>123.2</v>
      </c>
      <c r="E93" s="1">
        <v>134.30000000000001</v>
      </c>
      <c r="F93" s="1">
        <v>119.5</v>
      </c>
      <c r="G93" s="1">
        <v>127.7</v>
      </c>
      <c r="H93" s="1">
        <v>106.3</v>
      </c>
      <c r="I93" s="1">
        <v>132.80000000000001</v>
      </c>
      <c r="J93" s="1">
        <v>153.5</v>
      </c>
      <c r="K93" s="1">
        <v>149.5</v>
      </c>
      <c r="L93" s="1">
        <v>85.7</v>
      </c>
      <c r="M93" s="1">
        <v>131.5</v>
      </c>
      <c r="N93" s="1">
        <v>118.3</v>
      </c>
      <c r="O93" s="1">
        <v>131.1</v>
      </c>
      <c r="P93" s="1">
        <v>129.5</v>
      </c>
      <c r="Q93" s="1">
        <v>133.1</v>
      </c>
      <c r="R93" s="1">
        <v>123.5</v>
      </c>
      <c r="S93" s="1">
        <v>117.9</v>
      </c>
      <c r="T93" s="1">
        <v>122.7</v>
      </c>
      <c r="U93" s="1">
        <v>119.9</v>
      </c>
      <c r="V93" s="1">
        <v>115.3</v>
      </c>
      <c r="W93" s="1">
        <v>119.5</v>
      </c>
      <c r="X93" s="1">
        <v>116</v>
      </c>
      <c r="Y93" s="1">
        <v>111.5</v>
      </c>
      <c r="Z93" s="1">
        <v>116.6</v>
      </c>
      <c r="AA93" s="1">
        <v>125.4</v>
      </c>
      <c r="AB93" s="1">
        <v>111.7</v>
      </c>
      <c r="AC93" s="1">
        <v>116.3</v>
      </c>
      <c r="AD93" s="1">
        <v>122.4</v>
      </c>
    </row>
    <row r="94" spans="1:30" x14ac:dyDescent="0.2">
      <c r="A94" s="1" t="s">
        <v>34</v>
      </c>
      <c r="B94" s="1">
        <v>2015</v>
      </c>
      <c r="C94" s="1" t="s">
        <v>40</v>
      </c>
      <c r="D94" s="1">
        <v>123.7</v>
      </c>
      <c r="E94" s="1">
        <v>132.5</v>
      </c>
      <c r="F94" s="1">
        <v>121</v>
      </c>
      <c r="G94" s="1">
        <v>128.30000000000001</v>
      </c>
      <c r="H94" s="1">
        <v>110.9</v>
      </c>
      <c r="I94" s="1">
        <v>133.1</v>
      </c>
      <c r="J94" s="1">
        <v>145.1</v>
      </c>
      <c r="K94" s="1">
        <v>139.1</v>
      </c>
      <c r="L94" s="1">
        <v>91.3</v>
      </c>
      <c r="M94" s="1">
        <v>126.1</v>
      </c>
      <c r="N94" s="1">
        <v>119.9</v>
      </c>
      <c r="O94" s="1">
        <v>131.4</v>
      </c>
      <c r="P94" s="1">
        <v>128.19999999999999</v>
      </c>
      <c r="Q94" s="1">
        <v>130.4</v>
      </c>
      <c r="R94" s="1">
        <v>126.7</v>
      </c>
      <c r="S94" s="1">
        <v>122.3</v>
      </c>
      <c r="T94" s="1">
        <v>126.1</v>
      </c>
      <c r="U94" s="1">
        <v>119.9</v>
      </c>
      <c r="V94" s="1">
        <v>120.1</v>
      </c>
      <c r="W94" s="1">
        <v>121.3</v>
      </c>
      <c r="X94" s="1">
        <v>119</v>
      </c>
      <c r="Y94" s="1">
        <v>112.7</v>
      </c>
      <c r="Z94" s="1">
        <v>117.2</v>
      </c>
      <c r="AA94" s="1">
        <v>124.4</v>
      </c>
      <c r="AB94" s="1">
        <v>112.3</v>
      </c>
      <c r="AC94" s="1">
        <v>117.2</v>
      </c>
      <c r="AD94" s="1">
        <v>123.6</v>
      </c>
    </row>
    <row r="95" spans="1:30" x14ac:dyDescent="0.2">
      <c r="A95" s="1" t="s">
        <v>30</v>
      </c>
      <c r="B95" s="1">
        <v>2015</v>
      </c>
      <c r="C95" s="1" t="s">
        <v>41</v>
      </c>
      <c r="D95" s="1">
        <v>124.7</v>
      </c>
      <c r="E95" s="1">
        <v>131.30000000000001</v>
      </c>
      <c r="F95" s="1">
        <v>121.3</v>
      </c>
      <c r="G95" s="1">
        <v>128.80000000000001</v>
      </c>
      <c r="H95" s="1">
        <v>114</v>
      </c>
      <c r="I95" s="1">
        <v>134.19999999999999</v>
      </c>
      <c r="J95" s="1">
        <v>153.6</v>
      </c>
      <c r="K95" s="1">
        <v>137.9</v>
      </c>
      <c r="L95" s="1">
        <v>93.1</v>
      </c>
      <c r="M95" s="1">
        <v>123.9</v>
      </c>
      <c r="N95" s="1">
        <v>121.5</v>
      </c>
      <c r="O95" s="1">
        <v>132.5</v>
      </c>
      <c r="P95" s="1">
        <v>129.80000000000001</v>
      </c>
      <c r="Q95" s="1">
        <v>130.1</v>
      </c>
      <c r="R95" s="1">
        <v>129.5</v>
      </c>
      <c r="S95" s="1">
        <v>126.3</v>
      </c>
      <c r="T95" s="1">
        <v>129</v>
      </c>
      <c r="U95" s="1" t="s">
        <v>32</v>
      </c>
      <c r="V95" s="1">
        <v>123.8</v>
      </c>
      <c r="W95" s="1">
        <v>123.7</v>
      </c>
      <c r="X95" s="1">
        <v>121.1</v>
      </c>
      <c r="Y95" s="1">
        <v>113.6</v>
      </c>
      <c r="Z95" s="1">
        <v>118.5</v>
      </c>
      <c r="AA95" s="1">
        <v>123.6</v>
      </c>
      <c r="AB95" s="1">
        <v>112.5</v>
      </c>
      <c r="AC95" s="1">
        <v>118.2</v>
      </c>
      <c r="AD95" s="1">
        <v>126.1</v>
      </c>
    </row>
    <row r="96" spans="1:30" x14ac:dyDescent="0.2">
      <c r="A96" s="1" t="s">
        <v>33</v>
      </c>
      <c r="B96" s="1">
        <v>2015</v>
      </c>
      <c r="C96" s="1" t="s">
        <v>41</v>
      </c>
      <c r="D96" s="1">
        <v>123.1</v>
      </c>
      <c r="E96" s="1">
        <v>131.69999999999999</v>
      </c>
      <c r="F96" s="1">
        <v>118.1</v>
      </c>
      <c r="G96" s="1">
        <v>128</v>
      </c>
      <c r="H96" s="1">
        <v>106.8</v>
      </c>
      <c r="I96" s="1">
        <v>130.1</v>
      </c>
      <c r="J96" s="1">
        <v>165.5</v>
      </c>
      <c r="K96" s="1">
        <v>156</v>
      </c>
      <c r="L96" s="1">
        <v>85.3</v>
      </c>
      <c r="M96" s="1">
        <v>132.69999999999999</v>
      </c>
      <c r="N96" s="1">
        <v>118.8</v>
      </c>
      <c r="O96" s="1">
        <v>131.69999999999999</v>
      </c>
      <c r="P96" s="1">
        <v>131.1</v>
      </c>
      <c r="Q96" s="1">
        <v>134.19999999999999</v>
      </c>
      <c r="R96" s="1">
        <v>123.7</v>
      </c>
      <c r="S96" s="1">
        <v>118.2</v>
      </c>
      <c r="T96" s="1">
        <v>122.9</v>
      </c>
      <c r="U96" s="1">
        <v>120.9</v>
      </c>
      <c r="V96" s="1">
        <v>115.3</v>
      </c>
      <c r="W96" s="1">
        <v>120</v>
      </c>
      <c r="X96" s="1">
        <v>116.6</v>
      </c>
      <c r="Y96" s="1">
        <v>109.9</v>
      </c>
      <c r="Z96" s="1">
        <v>117.2</v>
      </c>
      <c r="AA96" s="1">
        <v>126.2</v>
      </c>
      <c r="AB96" s="1">
        <v>112</v>
      </c>
      <c r="AC96" s="1">
        <v>116.2</v>
      </c>
      <c r="AD96" s="1">
        <v>123.2</v>
      </c>
    </row>
    <row r="97" spans="1:30" x14ac:dyDescent="0.2">
      <c r="A97" s="1" t="s">
        <v>34</v>
      </c>
      <c r="B97" s="1">
        <v>2015</v>
      </c>
      <c r="C97" s="1" t="s">
        <v>41</v>
      </c>
      <c r="D97" s="1">
        <v>124.2</v>
      </c>
      <c r="E97" s="1">
        <v>131.4</v>
      </c>
      <c r="F97" s="1">
        <v>120.1</v>
      </c>
      <c r="G97" s="1">
        <v>128.5</v>
      </c>
      <c r="H97" s="1">
        <v>111.4</v>
      </c>
      <c r="I97" s="1">
        <v>132.30000000000001</v>
      </c>
      <c r="J97" s="1">
        <v>157.6</v>
      </c>
      <c r="K97" s="1">
        <v>144</v>
      </c>
      <c r="L97" s="1">
        <v>90.5</v>
      </c>
      <c r="M97" s="1">
        <v>126.8</v>
      </c>
      <c r="N97" s="1">
        <v>120.4</v>
      </c>
      <c r="O97" s="1">
        <v>132.1</v>
      </c>
      <c r="P97" s="1">
        <v>130.30000000000001</v>
      </c>
      <c r="Q97" s="1">
        <v>131.19999999999999</v>
      </c>
      <c r="R97" s="1">
        <v>127.2</v>
      </c>
      <c r="S97" s="1">
        <v>122.9</v>
      </c>
      <c r="T97" s="1">
        <v>126.6</v>
      </c>
      <c r="U97" s="1">
        <v>120.9</v>
      </c>
      <c r="V97" s="1">
        <v>120.6</v>
      </c>
      <c r="W97" s="1">
        <v>122</v>
      </c>
      <c r="X97" s="1">
        <v>119.4</v>
      </c>
      <c r="Y97" s="1">
        <v>111.7</v>
      </c>
      <c r="Z97" s="1">
        <v>117.8</v>
      </c>
      <c r="AA97" s="1">
        <v>125.1</v>
      </c>
      <c r="AB97" s="1">
        <v>112.3</v>
      </c>
      <c r="AC97" s="1">
        <v>117.2</v>
      </c>
      <c r="AD97" s="1">
        <v>124.8</v>
      </c>
    </row>
    <row r="98" spans="1:30" x14ac:dyDescent="0.2">
      <c r="A98" s="1" t="s">
        <v>30</v>
      </c>
      <c r="B98" s="1">
        <v>2015</v>
      </c>
      <c r="C98" s="1" t="s">
        <v>42</v>
      </c>
      <c r="D98" s="1">
        <v>125.1</v>
      </c>
      <c r="E98" s="1">
        <v>131.1</v>
      </c>
      <c r="F98" s="1">
        <v>120.7</v>
      </c>
      <c r="G98" s="1">
        <v>129.19999999999999</v>
      </c>
      <c r="H98" s="1">
        <v>114.7</v>
      </c>
      <c r="I98" s="1">
        <v>132.30000000000001</v>
      </c>
      <c r="J98" s="1">
        <v>158.9</v>
      </c>
      <c r="K98" s="1">
        <v>142.1</v>
      </c>
      <c r="L98" s="1">
        <v>92.5</v>
      </c>
      <c r="M98" s="1">
        <v>125.4</v>
      </c>
      <c r="N98" s="1">
        <v>121.9</v>
      </c>
      <c r="O98" s="1">
        <v>132.69999999999999</v>
      </c>
      <c r="P98" s="1">
        <v>131</v>
      </c>
      <c r="Q98" s="1">
        <v>131</v>
      </c>
      <c r="R98" s="1">
        <v>130.4</v>
      </c>
      <c r="S98" s="1">
        <v>126.8</v>
      </c>
      <c r="T98" s="1">
        <v>129.9</v>
      </c>
      <c r="U98" s="1" t="s">
        <v>32</v>
      </c>
      <c r="V98" s="1">
        <v>123.7</v>
      </c>
      <c r="W98" s="1">
        <v>124.5</v>
      </c>
      <c r="X98" s="1">
        <v>121.4</v>
      </c>
      <c r="Y98" s="1">
        <v>113.8</v>
      </c>
      <c r="Z98" s="1">
        <v>119.6</v>
      </c>
      <c r="AA98" s="1">
        <v>124.5</v>
      </c>
      <c r="AB98" s="1">
        <v>113.7</v>
      </c>
      <c r="AC98" s="1">
        <v>118.8</v>
      </c>
      <c r="AD98" s="1">
        <v>127</v>
      </c>
    </row>
    <row r="99" spans="1:30" x14ac:dyDescent="0.2">
      <c r="A99" s="1" t="s">
        <v>33</v>
      </c>
      <c r="B99" s="1">
        <v>2015</v>
      </c>
      <c r="C99" s="1" t="s">
        <v>42</v>
      </c>
      <c r="D99" s="1">
        <v>123.4</v>
      </c>
      <c r="E99" s="1">
        <v>129</v>
      </c>
      <c r="F99" s="1">
        <v>115.6</v>
      </c>
      <c r="G99" s="1">
        <v>128.30000000000001</v>
      </c>
      <c r="H99" s="1">
        <v>107</v>
      </c>
      <c r="I99" s="1">
        <v>124</v>
      </c>
      <c r="J99" s="1">
        <v>168.5</v>
      </c>
      <c r="K99" s="1">
        <v>165.4</v>
      </c>
      <c r="L99" s="1">
        <v>86.3</v>
      </c>
      <c r="M99" s="1">
        <v>134.4</v>
      </c>
      <c r="N99" s="1">
        <v>119.1</v>
      </c>
      <c r="O99" s="1">
        <v>132.30000000000001</v>
      </c>
      <c r="P99" s="1">
        <v>131.5</v>
      </c>
      <c r="Q99" s="1">
        <v>134.69999999999999</v>
      </c>
      <c r="R99" s="1">
        <v>124</v>
      </c>
      <c r="S99" s="1">
        <v>118.6</v>
      </c>
      <c r="T99" s="1">
        <v>123.2</v>
      </c>
      <c r="U99" s="1">
        <v>121.6</v>
      </c>
      <c r="V99" s="1">
        <v>115.1</v>
      </c>
      <c r="W99" s="1">
        <v>120.4</v>
      </c>
      <c r="X99" s="1">
        <v>117.1</v>
      </c>
      <c r="Y99" s="1">
        <v>109.1</v>
      </c>
      <c r="Z99" s="1">
        <v>117.3</v>
      </c>
      <c r="AA99" s="1">
        <v>126.5</v>
      </c>
      <c r="AB99" s="1">
        <v>112.9</v>
      </c>
      <c r="AC99" s="1">
        <v>116.2</v>
      </c>
      <c r="AD99" s="1">
        <v>123.5</v>
      </c>
    </row>
    <row r="100" spans="1:30" x14ac:dyDescent="0.2">
      <c r="A100" s="1" t="s">
        <v>34</v>
      </c>
      <c r="B100" s="1">
        <v>2015</v>
      </c>
      <c r="C100" s="1" t="s">
        <v>42</v>
      </c>
      <c r="D100" s="1">
        <v>124.6</v>
      </c>
      <c r="E100" s="1">
        <v>130.4</v>
      </c>
      <c r="F100" s="1">
        <v>118.7</v>
      </c>
      <c r="G100" s="1">
        <v>128.9</v>
      </c>
      <c r="H100" s="1">
        <v>111.9</v>
      </c>
      <c r="I100" s="1">
        <v>128.4</v>
      </c>
      <c r="J100" s="1">
        <v>162.19999999999999</v>
      </c>
      <c r="K100" s="1">
        <v>150</v>
      </c>
      <c r="L100" s="1">
        <v>90.4</v>
      </c>
      <c r="M100" s="1">
        <v>128.4</v>
      </c>
      <c r="N100" s="1">
        <v>120.7</v>
      </c>
      <c r="O100" s="1">
        <v>132.5</v>
      </c>
      <c r="P100" s="1">
        <v>131.19999999999999</v>
      </c>
      <c r="Q100" s="1">
        <v>132</v>
      </c>
      <c r="R100" s="1">
        <v>127.9</v>
      </c>
      <c r="S100" s="1">
        <v>123.4</v>
      </c>
      <c r="T100" s="1">
        <v>127.2</v>
      </c>
      <c r="U100" s="1">
        <v>121.6</v>
      </c>
      <c r="V100" s="1">
        <v>120.4</v>
      </c>
      <c r="W100" s="1">
        <v>122.6</v>
      </c>
      <c r="X100" s="1">
        <v>119.8</v>
      </c>
      <c r="Y100" s="1">
        <v>111.3</v>
      </c>
      <c r="Z100" s="1">
        <v>118.3</v>
      </c>
      <c r="AA100" s="1">
        <v>125.7</v>
      </c>
      <c r="AB100" s="1">
        <v>113.4</v>
      </c>
      <c r="AC100" s="1">
        <v>117.5</v>
      </c>
      <c r="AD100" s="1">
        <v>125.4</v>
      </c>
    </row>
    <row r="101" spans="1:30" x14ac:dyDescent="0.2">
      <c r="A101" s="1" t="s">
        <v>30</v>
      </c>
      <c r="B101" s="1">
        <v>2015</v>
      </c>
      <c r="C101" s="1" t="s">
        <v>43</v>
      </c>
      <c r="D101" s="1">
        <v>125.6</v>
      </c>
      <c r="E101" s="1">
        <v>130.4</v>
      </c>
      <c r="F101" s="1">
        <v>120.8</v>
      </c>
      <c r="G101" s="1">
        <v>129.4</v>
      </c>
      <c r="H101" s="1">
        <v>115.8</v>
      </c>
      <c r="I101" s="1">
        <v>133.19999999999999</v>
      </c>
      <c r="J101" s="1">
        <v>157.69999999999999</v>
      </c>
      <c r="K101" s="1">
        <v>154.19999999999999</v>
      </c>
      <c r="L101" s="1">
        <v>93.7</v>
      </c>
      <c r="M101" s="1">
        <v>126.6</v>
      </c>
      <c r="N101" s="1">
        <v>122.3</v>
      </c>
      <c r="O101" s="1">
        <v>133.1</v>
      </c>
      <c r="P101" s="1">
        <v>131.80000000000001</v>
      </c>
      <c r="Q101" s="1">
        <v>131.5</v>
      </c>
      <c r="R101" s="1">
        <v>131.1</v>
      </c>
      <c r="S101" s="1">
        <v>127.3</v>
      </c>
      <c r="T101" s="1">
        <v>130.6</v>
      </c>
      <c r="U101" s="1" t="s">
        <v>32</v>
      </c>
      <c r="V101" s="1">
        <v>124.4</v>
      </c>
      <c r="W101" s="1">
        <v>125.1</v>
      </c>
      <c r="X101" s="1">
        <v>122</v>
      </c>
      <c r="Y101" s="1">
        <v>113.8</v>
      </c>
      <c r="Z101" s="1">
        <v>120.1</v>
      </c>
      <c r="AA101" s="1">
        <v>125.1</v>
      </c>
      <c r="AB101" s="1">
        <v>114.2</v>
      </c>
      <c r="AC101" s="1">
        <v>119.2</v>
      </c>
      <c r="AD101" s="1">
        <v>127.7</v>
      </c>
    </row>
    <row r="102" spans="1:30" x14ac:dyDescent="0.2">
      <c r="A102" s="1" t="s">
        <v>33</v>
      </c>
      <c r="B102" s="1">
        <v>2015</v>
      </c>
      <c r="C102" s="1" t="s">
        <v>43</v>
      </c>
      <c r="D102" s="1">
        <v>123.6</v>
      </c>
      <c r="E102" s="1">
        <v>128.6</v>
      </c>
      <c r="F102" s="1">
        <v>115.9</v>
      </c>
      <c r="G102" s="1">
        <v>128.5</v>
      </c>
      <c r="H102" s="1">
        <v>109</v>
      </c>
      <c r="I102" s="1">
        <v>124.1</v>
      </c>
      <c r="J102" s="1">
        <v>165.8</v>
      </c>
      <c r="K102" s="1">
        <v>187.2</v>
      </c>
      <c r="L102" s="1">
        <v>89.4</v>
      </c>
      <c r="M102" s="1">
        <v>135.80000000000001</v>
      </c>
      <c r="N102" s="1">
        <v>119.4</v>
      </c>
      <c r="O102" s="1">
        <v>132.9</v>
      </c>
      <c r="P102" s="1">
        <v>132.6</v>
      </c>
      <c r="Q102" s="1">
        <v>135.30000000000001</v>
      </c>
      <c r="R102" s="1">
        <v>124.4</v>
      </c>
      <c r="S102" s="1">
        <v>118.8</v>
      </c>
      <c r="T102" s="1">
        <v>123.6</v>
      </c>
      <c r="U102" s="1">
        <v>122.4</v>
      </c>
      <c r="V102" s="1">
        <v>114.9</v>
      </c>
      <c r="W102" s="1">
        <v>120.7</v>
      </c>
      <c r="X102" s="1">
        <v>117.7</v>
      </c>
      <c r="Y102" s="1">
        <v>109.3</v>
      </c>
      <c r="Z102" s="1">
        <v>117.7</v>
      </c>
      <c r="AA102" s="1">
        <v>126.5</v>
      </c>
      <c r="AB102" s="1">
        <v>113.5</v>
      </c>
      <c r="AC102" s="1">
        <v>116.5</v>
      </c>
      <c r="AD102" s="1">
        <v>124.2</v>
      </c>
    </row>
    <row r="103" spans="1:30" x14ac:dyDescent="0.2">
      <c r="A103" s="1" t="s">
        <v>34</v>
      </c>
      <c r="B103" s="1">
        <v>2015</v>
      </c>
      <c r="C103" s="1" t="s">
        <v>43</v>
      </c>
      <c r="D103" s="1">
        <v>125</v>
      </c>
      <c r="E103" s="1">
        <v>129.80000000000001</v>
      </c>
      <c r="F103" s="1">
        <v>118.9</v>
      </c>
      <c r="G103" s="1">
        <v>129.1</v>
      </c>
      <c r="H103" s="1">
        <v>113.3</v>
      </c>
      <c r="I103" s="1">
        <v>129</v>
      </c>
      <c r="J103" s="1">
        <v>160.4</v>
      </c>
      <c r="K103" s="1">
        <v>165.3</v>
      </c>
      <c r="L103" s="1">
        <v>92.3</v>
      </c>
      <c r="M103" s="1">
        <v>129.69999999999999</v>
      </c>
      <c r="N103" s="1">
        <v>121.1</v>
      </c>
      <c r="O103" s="1">
        <v>133</v>
      </c>
      <c r="P103" s="1">
        <v>132.1</v>
      </c>
      <c r="Q103" s="1">
        <v>132.5</v>
      </c>
      <c r="R103" s="1">
        <v>128.5</v>
      </c>
      <c r="S103" s="1">
        <v>123.8</v>
      </c>
      <c r="T103" s="1">
        <v>127.8</v>
      </c>
      <c r="U103" s="1">
        <v>122.4</v>
      </c>
      <c r="V103" s="1">
        <v>120.8</v>
      </c>
      <c r="W103" s="1">
        <v>123</v>
      </c>
      <c r="X103" s="1">
        <v>120.4</v>
      </c>
      <c r="Y103" s="1">
        <v>111.4</v>
      </c>
      <c r="Z103" s="1">
        <v>118.7</v>
      </c>
      <c r="AA103" s="1">
        <v>125.9</v>
      </c>
      <c r="AB103" s="1">
        <v>113.9</v>
      </c>
      <c r="AC103" s="1">
        <v>117.9</v>
      </c>
      <c r="AD103" s="1">
        <v>126.1</v>
      </c>
    </row>
    <row r="104" spans="1:30" x14ac:dyDescent="0.2">
      <c r="A104" s="1" t="s">
        <v>30</v>
      </c>
      <c r="B104" s="1">
        <v>2015</v>
      </c>
      <c r="C104" s="1" t="s">
        <v>44</v>
      </c>
      <c r="D104" s="1">
        <v>126.1</v>
      </c>
      <c r="E104" s="1">
        <v>130.6</v>
      </c>
      <c r="F104" s="1">
        <v>121.7</v>
      </c>
      <c r="G104" s="1">
        <v>129.5</v>
      </c>
      <c r="H104" s="1">
        <v>117.8</v>
      </c>
      <c r="I104" s="1">
        <v>132.1</v>
      </c>
      <c r="J104" s="1">
        <v>155.19999999999999</v>
      </c>
      <c r="K104" s="1">
        <v>160.80000000000001</v>
      </c>
      <c r="L104" s="1">
        <v>94.5</v>
      </c>
      <c r="M104" s="1">
        <v>128.30000000000001</v>
      </c>
      <c r="N104" s="1">
        <v>123.1</v>
      </c>
      <c r="O104" s="1">
        <v>134.19999999999999</v>
      </c>
      <c r="P104" s="1">
        <v>132.4</v>
      </c>
      <c r="Q104" s="1">
        <v>132.19999999999999</v>
      </c>
      <c r="R104" s="1">
        <v>132.1</v>
      </c>
      <c r="S104" s="1">
        <v>128.19999999999999</v>
      </c>
      <c r="T104" s="1">
        <v>131.5</v>
      </c>
      <c r="U104" s="1" t="s">
        <v>32</v>
      </c>
      <c r="V104" s="1">
        <v>125.6</v>
      </c>
      <c r="W104" s="1">
        <v>125.6</v>
      </c>
      <c r="X104" s="1">
        <v>122.6</v>
      </c>
      <c r="Y104" s="1">
        <v>114</v>
      </c>
      <c r="Z104" s="1">
        <v>120.9</v>
      </c>
      <c r="AA104" s="1">
        <v>125.8</v>
      </c>
      <c r="AB104" s="1">
        <v>114.2</v>
      </c>
      <c r="AC104" s="1">
        <v>119.6</v>
      </c>
      <c r="AD104" s="1">
        <v>128.30000000000001</v>
      </c>
    </row>
    <row r="105" spans="1:30" x14ac:dyDescent="0.2">
      <c r="A105" s="1" t="s">
        <v>33</v>
      </c>
      <c r="B105" s="1">
        <v>2015</v>
      </c>
      <c r="C105" s="1" t="s">
        <v>44</v>
      </c>
      <c r="D105" s="1">
        <v>124</v>
      </c>
      <c r="E105" s="1">
        <v>129.80000000000001</v>
      </c>
      <c r="F105" s="1">
        <v>121.5</v>
      </c>
      <c r="G105" s="1">
        <v>128.6</v>
      </c>
      <c r="H105" s="1">
        <v>110</v>
      </c>
      <c r="I105" s="1">
        <v>123.7</v>
      </c>
      <c r="J105" s="1">
        <v>164.6</v>
      </c>
      <c r="K105" s="1">
        <v>191.6</v>
      </c>
      <c r="L105" s="1">
        <v>90.8</v>
      </c>
      <c r="M105" s="1">
        <v>137.1</v>
      </c>
      <c r="N105" s="1">
        <v>119.8</v>
      </c>
      <c r="O105" s="1">
        <v>133.69999999999999</v>
      </c>
      <c r="P105" s="1">
        <v>133.30000000000001</v>
      </c>
      <c r="Q105" s="1">
        <v>137.6</v>
      </c>
      <c r="R105" s="1">
        <v>125</v>
      </c>
      <c r="S105" s="1">
        <v>119.3</v>
      </c>
      <c r="T105" s="1">
        <v>124.2</v>
      </c>
      <c r="U105" s="1">
        <v>122.9</v>
      </c>
      <c r="V105" s="1">
        <v>115.1</v>
      </c>
      <c r="W105" s="1">
        <v>121</v>
      </c>
      <c r="X105" s="1">
        <v>118.1</v>
      </c>
      <c r="Y105" s="1">
        <v>109.3</v>
      </c>
      <c r="Z105" s="1">
        <v>117.9</v>
      </c>
      <c r="AA105" s="1">
        <v>126.6</v>
      </c>
      <c r="AB105" s="1">
        <v>113.3</v>
      </c>
      <c r="AC105" s="1">
        <v>116.6</v>
      </c>
      <c r="AD105" s="1">
        <v>124.6</v>
      </c>
    </row>
    <row r="106" spans="1:30" x14ac:dyDescent="0.2">
      <c r="A106" s="1" t="s">
        <v>34</v>
      </c>
      <c r="B106" s="1">
        <v>2015</v>
      </c>
      <c r="C106" s="1" t="s">
        <v>44</v>
      </c>
      <c r="D106" s="1">
        <v>125.4</v>
      </c>
      <c r="E106" s="1">
        <v>130.30000000000001</v>
      </c>
      <c r="F106" s="1">
        <v>121.6</v>
      </c>
      <c r="G106" s="1">
        <v>129.19999999999999</v>
      </c>
      <c r="H106" s="1">
        <v>114.9</v>
      </c>
      <c r="I106" s="1">
        <v>128.19999999999999</v>
      </c>
      <c r="J106" s="1">
        <v>158.4</v>
      </c>
      <c r="K106" s="1">
        <v>171.2</v>
      </c>
      <c r="L106" s="1">
        <v>93.3</v>
      </c>
      <c r="M106" s="1">
        <v>131.19999999999999</v>
      </c>
      <c r="N106" s="1">
        <v>121.7</v>
      </c>
      <c r="O106" s="1">
        <v>134</v>
      </c>
      <c r="P106" s="1">
        <v>132.69999999999999</v>
      </c>
      <c r="Q106" s="1">
        <v>133.6</v>
      </c>
      <c r="R106" s="1">
        <v>129.30000000000001</v>
      </c>
      <c r="S106" s="1">
        <v>124.5</v>
      </c>
      <c r="T106" s="1">
        <v>128.6</v>
      </c>
      <c r="U106" s="1">
        <v>122.9</v>
      </c>
      <c r="V106" s="1">
        <v>121.6</v>
      </c>
      <c r="W106" s="1">
        <v>123.4</v>
      </c>
      <c r="X106" s="1">
        <v>120.9</v>
      </c>
      <c r="Y106" s="1">
        <v>111.5</v>
      </c>
      <c r="Z106" s="1">
        <v>119.2</v>
      </c>
      <c r="AA106" s="1">
        <v>126.3</v>
      </c>
      <c r="AB106" s="1">
        <v>113.8</v>
      </c>
      <c r="AC106" s="1">
        <v>118.1</v>
      </c>
      <c r="AD106" s="1">
        <v>126.6</v>
      </c>
    </row>
    <row r="107" spans="1:30" x14ac:dyDescent="0.2">
      <c r="A107" s="1" t="s">
        <v>30</v>
      </c>
      <c r="B107" s="1">
        <v>2015</v>
      </c>
      <c r="C107" s="1" t="s">
        <v>45</v>
      </c>
      <c r="D107" s="1">
        <v>126.3</v>
      </c>
      <c r="E107" s="1">
        <v>131.30000000000001</v>
      </c>
      <c r="F107" s="1">
        <v>123.3</v>
      </c>
      <c r="G107" s="1">
        <v>129.80000000000001</v>
      </c>
      <c r="H107" s="1">
        <v>118.3</v>
      </c>
      <c r="I107" s="1">
        <v>131.6</v>
      </c>
      <c r="J107" s="1">
        <v>145.5</v>
      </c>
      <c r="K107" s="1">
        <v>162.1</v>
      </c>
      <c r="L107" s="1">
        <v>95.4</v>
      </c>
      <c r="M107" s="1">
        <v>128.9</v>
      </c>
      <c r="N107" s="1">
        <v>123.3</v>
      </c>
      <c r="O107" s="1">
        <v>135.1</v>
      </c>
      <c r="P107" s="1">
        <v>131.4</v>
      </c>
      <c r="Q107" s="1">
        <v>133.1</v>
      </c>
      <c r="R107" s="1">
        <v>132.5</v>
      </c>
      <c r="S107" s="1">
        <v>128.5</v>
      </c>
      <c r="T107" s="1">
        <v>131.9</v>
      </c>
      <c r="U107" s="1" t="s">
        <v>32</v>
      </c>
      <c r="V107" s="1">
        <v>125.7</v>
      </c>
      <c r="W107" s="1">
        <v>126</v>
      </c>
      <c r="X107" s="1">
        <v>123.1</v>
      </c>
      <c r="Y107" s="1">
        <v>114</v>
      </c>
      <c r="Z107" s="1">
        <v>121.6</v>
      </c>
      <c r="AA107" s="1">
        <v>125.6</v>
      </c>
      <c r="AB107" s="1">
        <v>114.1</v>
      </c>
      <c r="AC107" s="1">
        <v>119.8</v>
      </c>
      <c r="AD107" s="1">
        <v>127.9</v>
      </c>
    </row>
    <row r="108" spans="1:30" x14ac:dyDescent="0.2">
      <c r="A108" s="1" t="s">
        <v>33</v>
      </c>
      <c r="B108" s="1">
        <v>2015</v>
      </c>
      <c r="C108" s="1" t="s">
        <v>45</v>
      </c>
      <c r="D108" s="1">
        <v>124.3</v>
      </c>
      <c r="E108" s="1">
        <v>131.69999999999999</v>
      </c>
      <c r="F108" s="1">
        <v>127.1</v>
      </c>
      <c r="G108" s="1">
        <v>128.6</v>
      </c>
      <c r="H108" s="1">
        <v>110</v>
      </c>
      <c r="I108" s="1">
        <v>120.8</v>
      </c>
      <c r="J108" s="1">
        <v>149</v>
      </c>
      <c r="K108" s="1">
        <v>190.1</v>
      </c>
      <c r="L108" s="1">
        <v>92.7</v>
      </c>
      <c r="M108" s="1">
        <v>138.6</v>
      </c>
      <c r="N108" s="1">
        <v>120.2</v>
      </c>
      <c r="O108" s="1">
        <v>134.19999999999999</v>
      </c>
      <c r="P108" s="1">
        <v>131.5</v>
      </c>
      <c r="Q108" s="1">
        <v>138.19999999999999</v>
      </c>
      <c r="R108" s="1">
        <v>125.4</v>
      </c>
      <c r="S108" s="1">
        <v>119.5</v>
      </c>
      <c r="T108" s="1">
        <v>124.5</v>
      </c>
      <c r="U108" s="1">
        <v>122.4</v>
      </c>
      <c r="V108" s="1">
        <v>116</v>
      </c>
      <c r="W108" s="1">
        <v>121</v>
      </c>
      <c r="X108" s="1">
        <v>118.6</v>
      </c>
      <c r="Y108" s="1">
        <v>109.3</v>
      </c>
      <c r="Z108" s="1">
        <v>118.1</v>
      </c>
      <c r="AA108" s="1">
        <v>126.6</v>
      </c>
      <c r="AB108" s="1">
        <v>113.2</v>
      </c>
      <c r="AC108" s="1">
        <v>116.7</v>
      </c>
      <c r="AD108" s="1">
        <v>124</v>
      </c>
    </row>
    <row r="109" spans="1:30" x14ac:dyDescent="0.2">
      <c r="A109" s="1" t="s">
        <v>34</v>
      </c>
      <c r="B109" s="1">
        <v>2015</v>
      </c>
      <c r="C109" s="1" t="s">
        <v>45</v>
      </c>
      <c r="D109" s="1">
        <v>125.7</v>
      </c>
      <c r="E109" s="1">
        <v>131.4</v>
      </c>
      <c r="F109" s="1">
        <v>124.8</v>
      </c>
      <c r="G109" s="1">
        <v>129.4</v>
      </c>
      <c r="H109" s="1">
        <v>115.3</v>
      </c>
      <c r="I109" s="1">
        <v>126.6</v>
      </c>
      <c r="J109" s="1">
        <v>146.69999999999999</v>
      </c>
      <c r="K109" s="1">
        <v>171.5</v>
      </c>
      <c r="L109" s="1">
        <v>94.5</v>
      </c>
      <c r="M109" s="1">
        <v>132.1</v>
      </c>
      <c r="N109" s="1">
        <v>122</v>
      </c>
      <c r="O109" s="1">
        <v>134.69999999999999</v>
      </c>
      <c r="P109" s="1">
        <v>131.4</v>
      </c>
      <c r="Q109" s="1">
        <v>134.5</v>
      </c>
      <c r="R109" s="1">
        <v>129.69999999999999</v>
      </c>
      <c r="S109" s="1">
        <v>124.8</v>
      </c>
      <c r="T109" s="1">
        <v>129</v>
      </c>
      <c r="U109" s="1">
        <v>122.4</v>
      </c>
      <c r="V109" s="1">
        <v>122</v>
      </c>
      <c r="W109" s="1">
        <v>123.6</v>
      </c>
      <c r="X109" s="1">
        <v>121.4</v>
      </c>
      <c r="Y109" s="1">
        <v>111.5</v>
      </c>
      <c r="Z109" s="1">
        <v>119.6</v>
      </c>
      <c r="AA109" s="1">
        <v>126.2</v>
      </c>
      <c r="AB109" s="1">
        <v>113.7</v>
      </c>
      <c r="AC109" s="1">
        <v>118.3</v>
      </c>
      <c r="AD109" s="1">
        <v>126.1</v>
      </c>
    </row>
    <row r="110" spans="1:30" x14ac:dyDescent="0.2">
      <c r="A110" s="1" t="s">
        <v>30</v>
      </c>
      <c r="B110" s="1">
        <v>2016</v>
      </c>
      <c r="C110" s="1" t="s">
        <v>31</v>
      </c>
      <c r="D110" s="1">
        <v>126.8</v>
      </c>
      <c r="E110" s="1">
        <v>133.19999999999999</v>
      </c>
      <c r="F110" s="1">
        <v>126.5</v>
      </c>
      <c r="G110" s="1">
        <v>130.30000000000001</v>
      </c>
      <c r="H110" s="1">
        <v>118.9</v>
      </c>
      <c r="I110" s="1">
        <v>131.6</v>
      </c>
      <c r="J110" s="1">
        <v>140.1</v>
      </c>
      <c r="K110" s="1">
        <v>163.80000000000001</v>
      </c>
      <c r="L110" s="1">
        <v>97.7</v>
      </c>
      <c r="M110" s="1">
        <v>129.6</v>
      </c>
      <c r="N110" s="1">
        <v>124.3</v>
      </c>
      <c r="O110" s="1">
        <v>135.9</v>
      </c>
      <c r="P110" s="1">
        <v>131.4</v>
      </c>
      <c r="Q110" s="1">
        <v>133.6</v>
      </c>
      <c r="R110" s="1">
        <v>133.19999999999999</v>
      </c>
      <c r="S110" s="1">
        <v>128.9</v>
      </c>
      <c r="T110" s="1">
        <v>132.6</v>
      </c>
      <c r="U110" s="1" t="s">
        <v>32</v>
      </c>
      <c r="V110" s="1">
        <v>126.2</v>
      </c>
      <c r="W110" s="1">
        <v>126.6</v>
      </c>
      <c r="X110" s="1">
        <v>123.7</v>
      </c>
      <c r="Y110" s="1">
        <v>113.6</v>
      </c>
      <c r="Z110" s="1">
        <v>121.4</v>
      </c>
      <c r="AA110" s="1">
        <v>126.2</v>
      </c>
      <c r="AB110" s="1">
        <v>114.9</v>
      </c>
      <c r="AC110" s="1">
        <v>120.1</v>
      </c>
      <c r="AD110" s="1">
        <v>128.1</v>
      </c>
    </row>
    <row r="111" spans="1:30" x14ac:dyDescent="0.2">
      <c r="A111" s="1" t="s">
        <v>33</v>
      </c>
      <c r="B111" s="1">
        <v>2016</v>
      </c>
      <c r="C111" s="1" t="s">
        <v>31</v>
      </c>
      <c r="D111" s="1">
        <v>124.7</v>
      </c>
      <c r="E111" s="1">
        <v>135.9</v>
      </c>
      <c r="F111" s="1">
        <v>132</v>
      </c>
      <c r="G111" s="1">
        <v>129.19999999999999</v>
      </c>
      <c r="H111" s="1">
        <v>109.7</v>
      </c>
      <c r="I111" s="1">
        <v>119</v>
      </c>
      <c r="J111" s="1">
        <v>144.1</v>
      </c>
      <c r="K111" s="1">
        <v>184.2</v>
      </c>
      <c r="L111" s="1">
        <v>96.7</v>
      </c>
      <c r="M111" s="1">
        <v>139.5</v>
      </c>
      <c r="N111" s="1">
        <v>120.5</v>
      </c>
      <c r="O111" s="1">
        <v>134.69999999999999</v>
      </c>
      <c r="P111" s="1">
        <v>131.19999999999999</v>
      </c>
      <c r="Q111" s="1">
        <v>139.5</v>
      </c>
      <c r="R111" s="1">
        <v>125.8</v>
      </c>
      <c r="S111" s="1">
        <v>119.8</v>
      </c>
      <c r="T111" s="1">
        <v>124.9</v>
      </c>
      <c r="U111" s="1">
        <v>123.4</v>
      </c>
      <c r="V111" s="1">
        <v>116.9</v>
      </c>
      <c r="W111" s="1">
        <v>121.6</v>
      </c>
      <c r="X111" s="1">
        <v>119.1</v>
      </c>
      <c r="Y111" s="1">
        <v>108.9</v>
      </c>
      <c r="Z111" s="1">
        <v>118.5</v>
      </c>
      <c r="AA111" s="1">
        <v>126.4</v>
      </c>
      <c r="AB111" s="1">
        <v>114</v>
      </c>
      <c r="AC111" s="1">
        <v>116.8</v>
      </c>
      <c r="AD111" s="1">
        <v>124.2</v>
      </c>
    </row>
    <row r="112" spans="1:30" x14ac:dyDescent="0.2">
      <c r="A112" s="1" t="s">
        <v>34</v>
      </c>
      <c r="B112" s="1">
        <v>2016</v>
      </c>
      <c r="C112" s="1" t="s">
        <v>31</v>
      </c>
      <c r="D112" s="1">
        <v>126.1</v>
      </c>
      <c r="E112" s="1">
        <v>134.1</v>
      </c>
      <c r="F112" s="1">
        <v>128.6</v>
      </c>
      <c r="G112" s="1">
        <v>129.9</v>
      </c>
      <c r="H112" s="1">
        <v>115.5</v>
      </c>
      <c r="I112" s="1">
        <v>125.7</v>
      </c>
      <c r="J112" s="1">
        <v>141.5</v>
      </c>
      <c r="K112" s="1">
        <v>170.7</v>
      </c>
      <c r="L112" s="1">
        <v>97.4</v>
      </c>
      <c r="M112" s="1">
        <v>132.9</v>
      </c>
      <c r="N112" s="1">
        <v>122.7</v>
      </c>
      <c r="O112" s="1">
        <v>135.30000000000001</v>
      </c>
      <c r="P112" s="1">
        <v>131.30000000000001</v>
      </c>
      <c r="Q112" s="1">
        <v>135.19999999999999</v>
      </c>
      <c r="R112" s="1">
        <v>130.30000000000001</v>
      </c>
      <c r="S112" s="1">
        <v>125.1</v>
      </c>
      <c r="T112" s="1">
        <v>129.5</v>
      </c>
      <c r="U112" s="1">
        <v>123.4</v>
      </c>
      <c r="V112" s="1">
        <v>122.7</v>
      </c>
      <c r="W112" s="1">
        <v>124.2</v>
      </c>
      <c r="X112" s="1">
        <v>122</v>
      </c>
      <c r="Y112" s="1">
        <v>111.1</v>
      </c>
      <c r="Z112" s="1">
        <v>119.8</v>
      </c>
      <c r="AA112" s="1">
        <v>126.3</v>
      </c>
      <c r="AB112" s="1">
        <v>114.5</v>
      </c>
      <c r="AC112" s="1">
        <v>118.5</v>
      </c>
      <c r="AD112" s="1">
        <v>126.3</v>
      </c>
    </row>
    <row r="113" spans="1:30" x14ac:dyDescent="0.2">
      <c r="A113" s="1" t="s">
        <v>30</v>
      </c>
      <c r="B113" s="1">
        <v>2016</v>
      </c>
      <c r="C113" s="1" t="s">
        <v>35</v>
      </c>
      <c r="D113" s="1">
        <v>127.1</v>
      </c>
      <c r="E113" s="1">
        <v>133.69999999999999</v>
      </c>
      <c r="F113" s="1">
        <v>127.7</v>
      </c>
      <c r="G113" s="1">
        <v>130.69999999999999</v>
      </c>
      <c r="H113" s="1">
        <v>118.5</v>
      </c>
      <c r="I113" s="1">
        <v>130.4</v>
      </c>
      <c r="J113" s="1">
        <v>130.9</v>
      </c>
      <c r="K113" s="1">
        <v>162.80000000000001</v>
      </c>
      <c r="L113" s="1">
        <v>98.7</v>
      </c>
      <c r="M113" s="1">
        <v>130.6</v>
      </c>
      <c r="N113" s="1">
        <v>124.8</v>
      </c>
      <c r="O113" s="1">
        <v>136.4</v>
      </c>
      <c r="P113" s="1">
        <v>130.30000000000001</v>
      </c>
      <c r="Q113" s="1">
        <v>134.4</v>
      </c>
      <c r="R113" s="1">
        <v>133.9</v>
      </c>
      <c r="S113" s="1">
        <v>129.80000000000001</v>
      </c>
      <c r="T113" s="1">
        <v>133.4</v>
      </c>
      <c r="U113" s="1" t="s">
        <v>32</v>
      </c>
      <c r="V113" s="1">
        <v>127.5</v>
      </c>
      <c r="W113" s="1">
        <v>127.1</v>
      </c>
      <c r="X113" s="1">
        <v>124.3</v>
      </c>
      <c r="Y113" s="1">
        <v>113.9</v>
      </c>
      <c r="Z113" s="1">
        <v>122.3</v>
      </c>
      <c r="AA113" s="1">
        <v>127.1</v>
      </c>
      <c r="AB113" s="1">
        <v>116.8</v>
      </c>
      <c r="AC113" s="1">
        <v>120.9</v>
      </c>
      <c r="AD113" s="1">
        <v>127.9</v>
      </c>
    </row>
    <row r="114" spans="1:30" x14ac:dyDescent="0.2">
      <c r="A114" s="1" t="s">
        <v>33</v>
      </c>
      <c r="B114" s="1">
        <v>2016</v>
      </c>
      <c r="C114" s="1" t="s">
        <v>35</v>
      </c>
      <c r="D114" s="1">
        <v>124.8</v>
      </c>
      <c r="E114" s="1">
        <v>135.1</v>
      </c>
      <c r="F114" s="1">
        <v>130.30000000000001</v>
      </c>
      <c r="G114" s="1">
        <v>129.6</v>
      </c>
      <c r="H114" s="1">
        <v>108.4</v>
      </c>
      <c r="I114" s="1">
        <v>118.6</v>
      </c>
      <c r="J114" s="1">
        <v>129.19999999999999</v>
      </c>
      <c r="K114" s="1">
        <v>176.4</v>
      </c>
      <c r="L114" s="1">
        <v>99.1</v>
      </c>
      <c r="M114" s="1">
        <v>139.69999999999999</v>
      </c>
      <c r="N114" s="1">
        <v>120.6</v>
      </c>
      <c r="O114" s="1">
        <v>135.19999999999999</v>
      </c>
      <c r="P114" s="1">
        <v>129.1</v>
      </c>
      <c r="Q114" s="1">
        <v>140</v>
      </c>
      <c r="R114" s="1">
        <v>126.2</v>
      </c>
      <c r="S114" s="1">
        <v>120.1</v>
      </c>
      <c r="T114" s="1">
        <v>125.3</v>
      </c>
      <c r="U114" s="1">
        <v>124.4</v>
      </c>
      <c r="V114" s="1">
        <v>116</v>
      </c>
      <c r="W114" s="1">
        <v>121.8</v>
      </c>
      <c r="X114" s="1">
        <v>119.5</v>
      </c>
      <c r="Y114" s="1">
        <v>109.1</v>
      </c>
      <c r="Z114" s="1">
        <v>118.8</v>
      </c>
      <c r="AA114" s="1">
        <v>126.3</v>
      </c>
      <c r="AB114" s="1">
        <v>116.2</v>
      </c>
      <c r="AC114" s="1">
        <v>117.2</v>
      </c>
      <c r="AD114" s="1">
        <v>123.8</v>
      </c>
    </row>
    <row r="115" spans="1:30" x14ac:dyDescent="0.2">
      <c r="A115" s="1" t="s">
        <v>34</v>
      </c>
      <c r="B115" s="1">
        <v>2016</v>
      </c>
      <c r="C115" s="1" t="s">
        <v>35</v>
      </c>
      <c r="D115" s="1">
        <v>126.4</v>
      </c>
      <c r="E115" s="1">
        <v>134.19999999999999</v>
      </c>
      <c r="F115" s="1">
        <v>128.69999999999999</v>
      </c>
      <c r="G115" s="1">
        <v>130.30000000000001</v>
      </c>
      <c r="H115" s="1">
        <v>114.8</v>
      </c>
      <c r="I115" s="1">
        <v>124.9</v>
      </c>
      <c r="J115" s="1">
        <v>130.30000000000001</v>
      </c>
      <c r="K115" s="1">
        <v>167.4</v>
      </c>
      <c r="L115" s="1">
        <v>98.8</v>
      </c>
      <c r="M115" s="1">
        <v>133.6</v>
      </c>
      <c r="N115" s="1">
        <v>123</v>
      </c>
      <c r="O115" s="1">
        <v>135.80000000000001</v>
      </c>
      <c r="P115" s="1">
        <v>129.9</v>
      </c>
      <c r="Q115" s="1">
        <v>135.9</v>
      </c>
      <c r="R115" s="1">
        <v>130.9</v>
      </c>
      <c r="S115" s="1">
        <v>125.8</v>
      </c>
      <c r="T115" s="1">
        <v>130.19999999999999</v>
      </c>
      <c r="U115" s="1">
        <v>124.4</v>
      </c>
      <c r="V115" s="1">
        <v>123.1</v>
      </c>
      <c r="W115" s="1">
        <v>124.6</v>
      </c>
      <c r="X115" s="1">
        <v>122.5</v>
      </c>
      <c r="Y115" s="1">
        <v>111.4</v>
      </c>
      <c r="Z115" s="1">
        <v>120.3</v>
      </c>
      <c r="AA115" s="1">
        <v>126.6</v>
      </c>
      <c r="AB115" s="1">
        <v>116.6</v>
      </c>
      <c r="AC115" s="1">
        <v>119.1</v>
      </c>
      <c r="AD115" s="1">
        <v>126</v>
      </c>
    </row>
    <row r="116" spans="1:30" x14ac:dyDescent="0.2">
      <c r="A116" s="1" t="s">
        <v>30</v>
      </c>
      <c r="B116" s="1">
        <v>2016</v>
      </c>
      <c r="C116" s="1" t="s">
        <v>36</v>
      </c>
      <c r="D116" s="1">
        <v>127.3</v>
      </c>
      <c r="E116" s="1">
        <v>134.4</v>
      </c>
      <c r="F116" s="1">
        <v>125.1</v>
      </c>
      <c r="G116" s="1">
        <v>130.5</v>
      </c>
      <c r="H116" s="1">
        <v>118.3</v>
      </c>
      <c r="I116" s="1">
        <v>131.69999999999999</v>
      </c>
      <c r="J116" s="1">
        <v>130.69999999999999</v>
      </c>
      <c r="K116" s="1">
        <v>161.19999999999999</v>
      </c>
      <c r="L116" s="1">
        <v>100.4</v>
      </c>
      <c r="M116" s="1">
        <v>130.80000000000001</v>
      </c>
      <c r="N116" s="1">
        <v>124.9</v>
      </c>
      <c r="O116" s="1">
        <v>137</v>
      </c>
      <c r="P116" s="1">
        <v>130.4</v>
      </c>
      <c r="Q116" s="1">
        <v>135</v>
      </c>
      <c r="R116" s="1">
        <v>134.4</v>
      </c>
      <c r="S116" s="1">
        <v>130.19999999999999</v>
      </c>
      <c r="T116" s="1">
        <v>133.80000000000001</v>
      </c>
      <c r="U116" s="1" t="s">
        <v>32</v>
      </c>
      <c r="V116" s="1">
        <v>127</v>
      </c>
      <c r="W116" s="1">
        <v>127.7</v>
      </c>
      <c r="X116" s="1">
        <v>124.8</v>
      </c>
      <c r="Y116" s="1">
        <v>113.6</v>
      </c>
      <c r="Z116" s="1">
        <v>122.5</v>
      </c>
      <c r="AA116" s="1">
        <v>127.5</v>
      </c>
      <c r="AB116" s="1">
        <v>117.4</v>
      </c>
      <c r="AC116" s="1">
        <v>121.1</v>
      </c>
      <c r="AD116" s="1">
        <v>128</v>
      </c>
    </row>
    <row r="117" spans="1:30" x14ac:dyDescent="0.2">
      <c r="A117" s="1" t="s">
        <v>33</v>
      </c>
      <c r="B117" s="1">
        <v>2016</v>
      </c>
      <c r="C117" s="1" t="s">
        <v>36</v>
      </c>
      <c r="D117" s="1">
        <v>124.8</v>
      </c>
      <c r="E117" s="1">
        <v>136.30000000000001</v>
      </c>
      <c r="F117" s="1">
        <v>123.7</v>
      </c>
      <c r="G117" s="1">
        <v>129.69999999999999</v>
      </c>
      <c r="H117" s="1">
        <v>107.9</v>
      </c>
      <c r="I117" s="1">
        <v>119.9</v>
      </c>
      <c r="J117" s="1">
        <v>128.1</v>
      </c>
      <c r="K117" s="1">
        <v>170.3</v>
      </c>
      <c r="L117" s="1">
        <v>101.8</v>
      </c>
      <c r="M117" s="1">
        <v>140.1</v>
      </c>
      <c r="N117" s="1">
        <v>120.7</v>
      </c>
      <c r="O117" s="1">
        <v>135.4</v>
      </c>
      <c r="P117" s="1">
        <v>128.9</v>
      </c>
      <c r="Q117" s="1">
        <v>140.6</v>
      </c>
      <c r="R117" s="1">
        <v>126.4</v>
      </c>
      <c r="S117" s="1">
        <v>120.3</v>
      </c>
      <c r="T117" s="1">
        <v>125.5</v>
      </c>
      <c r="U117" s="1">
        <v>124.9</v>
      </c>
      <c r="V117" s="1">
        <v>114.8</v>
      </c>
      <c r="W117" s="1">
        <v>122.3</v>
      </c>
      <c r="X117" s="1">
        <v>119.7</v>
      </c>
      <c r="Y117" s="1">
        <v>108.5</v>
      </c>
      <c r="Z117" s="1">
        <v>119.1</v>
      </c>
      <c r="AA117" s="1">
        <v>126.4</v>
      </c>
      <c r="AB117" s="1">
        <v>117.1</v>
      </c>
      <c r="AC117" s="1">
        <v>117.3</v>
      </c>
      <c r="AD117" s="1">
        <v>123.8</v>
      </c>
    </row>
    <row r="118" spans="1:30" x14ac:dyDescent="0.2">
      <c r="A118" s="1" t="s">
        <v>34</v>
      </c>
      <c r="B118" s="1">
        <v>2016</v>
      </c>
      <c r="C118" s="1" t="s">
        <v>36</v>
      </c>
      <c r="D118" s="1">
        <v>126.5</v>
      </c>
      <c r="E118" s="1">
        <v>135.1</v>
      </c>
      <c r="F118" s="1">
        <v>124.6</v>
      </c>
      <c r="G118" s="1">
        <v>130.19999999999999</v>
      </c>
      <c r="H118" s="1">
        <v>114.5</v>
      </c>
      <c r="I118" s="1">
        <v>126.2</v>
      </c>
      <c r="J118" s="1">
        <v>129.80000000000001</v>
      </c>
      <c r="K118" s="1">
        <v>164.3</v>
      </c>
      <c r="L118" s="1">
        <v>100.9</v>
      </c>
      <c r="M118" s="1">
        <v>133.9</v>
      </c>
      <c r="N118" s="1">
        <v>123.1</v>
      </c>
      <c r="O118" s="1">
        <v>136.30000000000001</v>
      </c>
      <c r="P118" s="1">
        <v>129.80000000000001</v>
      </c>
      <c r="Q118" s="1">
        <v>136.5</v>
      </c>
      <c r="R118" s="1">
        <v>131.30000000000001</v>
      </c>
      <c r="S118" s="1">
        <v>126.1</v>
      </c>
      <c r="T118" s="1">
        <v>130.5</v>
      </c>
      <c r="U118" s="1">
        <v>124.9</v>
      </c>
      <c r="V118" s="1">
        <v>122.4</v>
      </c>
      <c r="W118" s="1">
        <v>125.1</v>
      </c>
      <c r="X118" s="1">
        <v>122.9</v>
      </c>
      <c r="Y118" s="1">
        <v>110.9</v>
      </c>
      <c r="Z118" s="1">
        <v>120.6</v>
      </c>
      <c r="AA118" s="1">
        <v>126.9</v>
      </c>
      <c r="AB118" s="1">
        <v>117.3</v>
      </c>
      <c r="AC118" s="1">
        <v>119.3</v>
      </c>
      <c r="AD118" s="1">
        <v>126</v>
      </c>
    </row>
    <row r="119" spans="1:30" x14ac:dyDescent="0.2">
      <c r="A119" s="1" t="s">
        <v>30</v>
      </c>
      <c r="B119" s="1">
        <v>2016</v>
      </c>
      <c r="C119" s="1" t="s">
        <v>37</v>
      </c>
      <c r="D119" s="1">
        <v>127.4</v>
      </c>
      <c r="E119" s="1">
        <v>135.4</v>
      </c>
      <c r="F119" s="1">
        <v>123.4</v>
      </c>
      <c r="G119" s="1">
        <v>131.30000000000001</v>
      </c>
      <c r="H119" s="1">
        <v>118.2</v>
      </c>
      <c r="I119" s="1">
        <v>138.1</v>
      </c>
      <c r="J119" s="1">
        <v>134.1</v>
      </c>
      <c r="K119" s="1">
        <v>162.69999999999999</v>
      </c>
      <c r="L119" s="1">
        <v>105</v>
      </c>
      <c r="M119" s="1">
        <v>131.4</v>
      </c>
      <c r="N119" s="1">
        <v>125.4</v>
      </c>
      <c r="O119" s="1">
        <v>137.4</v>
      </c>
      <c r="P119" s="1">
        <v>131.80000000000001</v>
      </c>
      <c r="Q119" s="1">
        <v>135.5</v>
      </c>
      <c r="R119" s="1">
        <v>135</v>
      </c>
      <c r="S119" s="1">
        <v>130.6</v>
      </c>
      <c r="T119" s="1">
        <v>134.4</v>
      </c>
      <c r="U119" s="1" t="s">
        <v>32</v>
      </c>
      <c r="V119" s="1">
        <v>127</v>
      </c>
      <c r="W119" s="1">
        <v>128</v>
      </c>
      <c r="X119" s="1">
        <v>125.2</v>
      </c>
      <c r="Y119" s="1">
        <v>114.4</v>
      </c>
      <c r="Z119" s="1">
        <v>123.2</v>
      </c>
      <c r="AA119" s="1">
        <v>127.9</v>
      </c>
      <c r="AB119" s="1">
        <v>118.4</v>
      </c>
      <c r="AC119" s="1">
        <v>121.7</v>
      </c>
      <c r="AD119" s="1">
        <v>129</v>
      </c>
    </row>
    <row r="120" spans="1:30" x14ac:dyDescent="0.2">
      <c r="A120" s="1" t="s">
        <v>33</v>
      </c>
      <c r="B120" s="1">
        <v>2016</v>
      </c>
      <c r="C120" s="1" t="s">
        <v>37</v>
      </c>
      <c r="D120" s="1">
        <v>124.9</v>
      </c>
      <c r="E120" s="1">
        <v>139.30000000000001</v>
      </c>
      <c r="F120" s="1">
        <v>119.9</v>
      </c>
      <c r="G120" s="1">
        <v>130.19999999999999</v>
      </c>
      <c r="H120" s="1">
        <v>108.9</v>
      </c>
      <c r="I120" s="1">
        <v>131.1</v>
      </c>
      <c r="J120" s="1">
        <v>136.80000000000001</v>
      </c>
      <c r="K120" s="1">
        <v>176.9</v>
      </c>
      <c r="L120" s="1">
        <v>109.1</v>
      </c>
      <c r="M120" s="1">
        <v>140.4</v>
      </c>
      <c r="N120" s="1">
        <v>121.1</v>
      </c>
      <c r="O120" s="1">
        <v>135.9</v>
      </c>
      <c r="P120" s="1">
        <v>131.80000000000001</v>
      </c>
      <c r="Q120" s="1">
        <v>141.5</v>
      </c>
      <c r="R120" s="1">
        <v>126.8</v>
      </c>
      <c r="S120" s="1">
        <v>120.5</v>
      </c>
      <c r="T120" s="1">
        <v>125.8</v>
      </c>
      <c r="U120" s="1">
        <v>125.6</v>
      </c>
      <c r="V120" s="1">
        <v>114.6</v>
      </c>
      <c r="W120" s="1">
        <v>122.8</v>
      </c>
      <c r="X120" s="1">
        <v>120</v>
      </c>
      <c r="Y120" s="1">
        <v>110</v>
      </c>
      <c r="Z120" s="1">
        <v>119.5</v>
      </c>
      <c r="AA120" s="1">
        <v>127.6</v>
      </c>
      <c r="AB120" s="1">
        <v>117.6</v>
      </c>
      <c r="AC120" s="1">
        <v>118.2</v>
      </c>
      <c r="AD120" s="1">
        <v>125.3</v>
      </c>
    </row>
    <row r="121" spans="1:30" x14ac:dyDescent="0.2">
      <c r="A121" s="1" t="s">
        <v>34</v>
      </c>
      <c r="B121" s="1">
        <v>2016</v>
      </c>
      <c r="C121" s="1" t="s">
        <v>37</v>
      </c>
      <c r="D121" s="1">
        <v>126.6</v>
      </c>
      <c r="E121" s="1">
        <v>136.80000000000001</v>
      </c>
      <c r="F121" s="1">
        <v>122</v>
      </c>
      <c r="G121" s="1">
        <v>130.9</v>
      </c>
      <c r="H121" s="1">
        <v>114.8</v>
      </c>
      <c r="I121" s="1">
        <v>134.80000000000001</v>
      </c>
      <c r="J121" s="1">
        <v>135</v>
      </c>
      <c r="K121" s="1">
        <v>167.5</v>
      </c>
      <c r="L121" s="1">
        <v>106.4</v>
      </c>
      <c r="M121" s="1">
        <v>134.4</v>
      </c>
      <c r="N121" s="1">
        <v>123.6</v>
      </c>
      <c r="O121" s="1">
        <v>136.69999999999999</v>
      </c>
      <c r="P121" s="1">
        <v>131.80000000000001</v>
      </c>
      <c r="Q121" s="1">
        <v>137.1</v>
      </c>
      <c r="R121" s="1">
        <v>131.80000000000001</v>
      </c>
      <c r="S121" s="1">
        <v>126.4</v>
      </c>
      <c r="T121" s="1">
        <v>131</v>
      </c>
      <c r="U121" s="1">
        <v>125.6</v>
      </c>
      <c r="V121" s="1">
        <v>122.3</v>
      </c>
      <c r="W121" s="1">
        <v>125.5</v>
      </c>
      <c r="X121" s="1">
        <v>123.2</v>
      </c>
      <c r="Y121" s="1">
        <v>112.1</v>
      </c>
      <c r="Z121" s="1">
        <v>121.1</v>
      </c>
      <c r="AA121" s="1">
        <v>127.7</v>
      </c>
      <c r="AB121" s="1">
        <v>118.1</v>
      </c>
      <c r="AC121" s="1">
        <v>120</v>
      </c>
      <c r="AD121" s="1">
        <v>127.3</v>
      </c>
    </row>
    <row r="122" spans="1:30" x14ac:dyDescent="0.2">
      <c r="A122" s="1" t="s">
        <v>30</v>
      </c>
      <c r="B122" s="1">
        <v>2016</v>
      </c>
      <c r="C122" s="1" t="s">
        <v>38</v>
      </c>
      <c r="D122" s="1">
        <v>127.6</v>
      </c>
      <c r="E122" s="1">
        <v>137.5</v>
      </c>
      <c r="F122" s="1">
        <v>124.4</v>
      </c>
      <c r="G122" s="1">
        <v>132.4</v>
      </c>
      <c r="H122" s="1">
        <v>118.2</v>
      </c>
      <c r="I122" s="1">
        <v>138.1</v>
      </c>
      <c r="J122" s="1">
        <v>141.80000000000001</v>
      </c>
      <c r="K122" s="1">
        <v>166</v>
      </c>
      <c r="L122" s="1">
        <v>107.5</v>
      </c>
      <c r="M122" s="1">
        <v>132.19999999999999</v>
      </c>
      <c r="N122" s="1">
        <v>126.1</v>
      </c>
      <c r="O122" s="1">
        <v>138.30000000000001</v>
      </c>
      <c r="P122" s="1">
        <v>133.6</v>
      </c>
      <c r="Q122" s="1">
        <v>136</v>
      </c>
      <c r="R122" s="1">
        <v>135.4</v>
      </c>
      <c r="S122" s="1">
        <v>131.1</v>
      </c>
      <c r="T122" s="1">
        <v>134.80000000000001</v>
      </c>
      <c r="U122" s="1" t="s">
        <v>32</v>
      </c>
      <c r="V122" s="1">
        <v>127.4</v>
      </c>
      <c r="W122" s="1">
        <v>128.5</v>
      </c>
      <c r="X122" s="1">
        <v>125.8</v>
      </c>
      <c r="Y122" s="1">
        <v>115.1</v>
      </c>
      <c r="Z122" s="1">
        <v>123.6</v>
      </c>
      <c r="AA122" s="1">
        <v>129.1</v>
      </c>
      <c r="AB122" s="1">
        <v>119.7</v>
      </c>
      <c r="AC122" s="1">
        <v>122.5</v>
      </c>
      <c r="AD122" s="1">
        <v>130.30000000000001</v>
      </c>
    </row>
    <row r="123" spans="1:30" x14ac:dyDescent="0.2">
      <c r="A123" s="1" t="s">
        <v>33</v>
      </c>
      <c r="B123" s="1">
        <v>2016</v>
      </c>
      <c r="C123" s="1" t="s">
        <v>38</v>
      </c>
      <c r="D123" s="1">
        <v>125</v>
      </c>
      <c r="E123" s="1">
        <v>142.1</v>
      </c>
      <c r="F123" s="1">
        <v>127</v>
      </c>
      <c r="G123" s="1">
        <v>130.4</v>
      </c>
      <c r="H123" s="1">
        <v>109.6</v>
      </c>
      <c r="I123" s="1">
        <v>133.5</v>
      </c>
      <c r="J123" s="1">
        <v>151.4</v>
      </c>
      <c r="K123" s="1">
        <v>182.8</v>
      </c>
      <c r="L123" s="1">
        <v>111.1</v>
      </c>
      <c r="M123" s="1">
        <v>141.5</v>
      </c>
      <c r="N123" s="1">
        <v>121.5</v>
      </c>
      <c r="O123" s="1">
        <v>136.30000000000001</v>
      </c>
      <c r="P123" s="1">
        <v>134.6</v>
      </c>
      <c r="Q123" s="1">
        <v>142.19999999999999</v>
      </c>
      <c r="R123" s="1">
        <v>127.2</v>
      </c>
      <c r="S123" s="1">
        <v>120.7</v>
      </c>
      <c r="T123" s="1">
        <v>126.2</v>
      </c>
      <c r="U123" s="1">
        <v>126</v>
      </c>
      <c r="V123" s="1">
        <v>115</v>
      </c>
      <c r="W123" s="1">
        <v>123.2</v>
      </c>
      <c r="X123" s="1">
        <v>120.3</v>
      </c>
      <c r="Y123" s="1">
        <v>110.7</v>
      </c>
      <c r="Z123" s="1">
        <v>119.8</v>
      </c>
      <c r="AA123" s="1">
        <v>128</v>
      </c>
      <c r="AB123" s="1">
        <v>118.5</v>
      </c>
      <c r="AC123" s="1">
        <v>118.7</v>
      </c>
      <c r="AD123" s="1">
        <v>126.6</v>
      </c>
    </row>
    <row r="124" spans="1:30" x14ac:dyDescent="0.2">
      <c r="A124" s="1" t="s">
        <v>34</v>
      </c>
      <c r="B124" s="1">
        <v>2016</v>
      </c>
      <c r="C124" s="1" t="s">
        <v>38</v>
      </c>
      <c r="D124" s="1">
        <v>126.8</v>
      </c>
      <c r="E124" s="1">
        <v>139.1</v>
      </c>
      <c r="F124" s="1">
        <v>125.4</v>
      </c>
      <c r="G124" s="1">
        <v>131.69999999999999</v>
      </c>
      <c r="H124" s="1">
        <v>115</v>
      </c>
      <c r="I124" s="1">
        <v>136</v>
      </c>
      <c r="J124" s="1">
        <v>145.1</v>
      </c>
      <c r="K124" s="1">
        <v>171.7</v>
      </c>
      <c r="L124" s="1">
        <v>108.7</v>
      </c>
      <c r="M124" s="1">
        <v>135.30000000000001</v>
      </c>
      <c r="N124" s="1">
        <v>124.2</v>
      </c>
      <c r="O124" s="1">
        <v>137.4</v>
      </c>
      <c r="P124" s="1">
        <v>134</v>
      </c>
      <c r="Q124" s="1">
        <v>137.69999999999999</v>
      </c>
      <c r="R124" s="1">
        <v>132.19999999999999</v>
      </c>
      <c r="S124" s="1">
        <v>126.8</v>
      </c>
      <c r="T124" s="1">
        <v>131.4</v>
      </c>
      <c r="U124" s="1">
        <v>126</v>
      </c>
      <c r="V124" s="1">
        <v>122.7</v>
      </c>
      <c r="W124" s="1">
        <v>126</v>
      </c>
      <c r="X124" s="1">
        <v>123.7</v>
      </c>
      <c r="Y124" s="1">
        <v>112.8</v>
      </c>
      <c r="Z124" s="1">
        <v>121.5</v>
      </c>
      <c r="AA124" s="1">
        <v>128.5</v>
      </c>
      <c r="AB124" s="1">
        <v>119.2</v>
      </c>
      <c r="AC124" s="1">
        <v>120.7</v>
      </c>
      <c r="AD124" s="1">
        <v>128.6</v>
      </c>
    </row>
    <row r="125" spans="1:30" x14ac:dyDescent="0.2">
      <c r="A125" s="1" t="s">
        <v>30</v>
      </c>
      <c r="B125" s="1">
        <v>2016</v>
      </c>
      <c r="C125" s="1" t="s">
        <v>39</v>
      </c>
      <c r="D125" s="1">
        <v>128.6</v>
      </c>
      <c r="E125" s="1">
        <v>138.6</v>
      </c>
      <c r="F125" s="1">
        <v>126.6</v>
      </c>
      <c r="G125" s="1">
        <v>133.6</v>
      </c>
      <c r="H125" s="1">
        <v>118.6</v>
      </c>
      <c r="I125" s="1">
        <v>137.4</v>
      </c>
      <c r="J125" s="1">
        <v>152.5</v>
      </c>
      <c r="K125" s="1">
        <v>169.2</v>
      </c>
      <c r="L125" s="1">
        <v>108.8</v>
      </c>
      <c r="M125" s="1">
        <v>133.1</v>
      </c>
      <c r="N125" s="1">
        <v>126.4</v>
      </c>
      <c r="O125" s="1">
        <v>139.19999999999999</v>
      </c>
      <c r="P125" s="1">
        <v>136</v>
      </c>
      <c r="Q125" s="1">
        <v>137.19999999999999</v>
      </c>
      <c r="R125" s="1">
        <v>136.30000000000001</v>
      </c>
      <c r="S125" s="1">
        <v>131.6</v>
      </c>
      <c r="T125" s="1">
        <v>135.6</v>
      </c>
      <c r="U125" s="1" t="s">
        <v>32</v>
      </c>
      <c r="V125" s="1">
        <v>128</v>
      </c>
      <c r="W125" s="1">
        <v>129.30000000000001</v>
      </c>
      <c r="X125" s="1">
        <v>126.2</v>
      </c>
      <c r="Y125" s="1">
        <v>116.3</v>
      </c>
      <c r="Z125" s="1">
        <v>124.1</v>
      </c>
      <c r="AA125" s="1">
        <v>130.19999999999999</v>
      </c>
      <c r="AB125" s="1">
        <v>119.9</v>
      </c>
      <c r="AC125" s="1">
        <v>123.3</v>
      </c>
      <c r="AD125" s="1">
        <v>131.9</v>
      </c>
    </row>
    <row r="126" spans="1:30" x14ac:dyDescent="0.2">
      <c r="A126" s="1" t="s">
        <v>33</v>
      </c>
      <c r="B126" s="1">
        <v>2016</v>
      </c>
      <c r="C126" s="1" t="s">
        <v>39</v>
      </c>
      <c r="D126" s="1">
        <v>125.9</v>
      </c>
      <c r="E126" s="1">
        <v>143.9</v>
      </c>
      <c r="F126" s="1">
        <v>130.9</v>
      </c>
      <c r="G126" s="1">
        <v>131</v>
      </c>
      <c r="H126" s="1">
        <v>110.2</v>
      </c>
      <c r="I126" s="1">
        <v>135.5</v>
      </c>
      <c r="J126" s="1">
        <v>173.7</v>
      </c>
      <c r="K126" s="1">
        <v>184.4</v>
      </c>
      <c r="L126" s="1">
        <v>112</v>
      </c>
      <c r="M126" s="1">
        <v>142.80000000000001</v>
      </c>
      <c r="N126" s="1">
        <v>121.6</v>
      </c>
      <c r="O126" s="1">
        <v>136.9</v>
      </c>
      <c r="P126" s="1">
        <v>138.19999999999999</v>
      </c>
      <c r="Q126" s="1">
        <v>142.69999999999999</v>
      </c>
      <c r="R126" s="1">
        <v>127.6</v>
      </c>
      <c r="S126" s="1">
        <v>121.1</v>
      </c>
      <c r="T126" s="1">
        <v>126.6</v>
      </c>
      <c r="U126" s="1">
        <v>125.5</v>
      </c>
      <c r="V126" s="1">
        <v>115.5</v>
      </c>
      <c r="W126" s="1">
        <v>123.2</v>
      </c>
      <c r="X126" s="1">
        <v>120.6</v>
      </c>
      <c r="Y126" s="1">
        <v>112.3</v>
      </c>
      <c r="Z126" s="1">
        <v>119.9</v>
      </c>
      <c r="AA126" s="1">
        <v>129.30000000000001</v>
      </c>
      <c r="AB126" s="1">
        <v>118.8</v>
      </c>
      <c r="AC126" s="1">
        <v>119.6</v>
      </c>
      <c r="AD126" s="1">
        <v>128.1</v>
      </c>
    </row>
    <row r="127" spans="1:30" x14ac:dyDescent="0.2">
      <c r="A127" s="1" t="s">
        <v>34</v>
      </c>
      <c r="B127" s="1">
        <v>2016</v>
      </c>
      <c r="C127" s="1" t="s">
        <v>39</v>
      </c>
      <c r="D127" s="1">
        <v>127.7</v>
      </c>
      <c r="E127" s="1">
        <v>140.5</v>
      </c>
      <c r="F127" s="1">
        <v>128.30000000000001</v>
      </c>
      <c r="G127" s="1">
        <v>132.6</v>
      </c>
      <c r="H127" s="1">
        <v>115.5</v>
      </c>
      <c r="I127" s="1">
        <v>136.5</v>
      </c>
      <c r="J127" s="1">
        <v>159.69999999999999</v>
      </c>
      <c r="K127" s="1">
        <v>174.3</v>
      </c>
      <c r="L127" s="1">
        <v>109.9</v>
      </c>
      <c r="M127" s="1">
        <v>136.30000000000001</v>
      </c>
      <c r="N127" s="1">
        <v>124.4</v>
      </c>
      <c r="O127" s="1">
        <v>138.1</v>
      </c>
      <c r="P127" s="1">
        <v>136.80000000000001</v>
      </c>
      <c r="Q127" s="1">
        <v>138.69999999999999</v>
      </c>
      <c r="R127" s="1">
        <v>132.9</v>
      </c>
      <c r="S127" s="1">
        <v>127.2</v>
      </c>
      <c r="T127" s="1">
        <v>132</v>
      </c>
      <c r="U127" s="1">
        <v>125.5</v>
      </c>
      <c r="V127" s="1">
        <v>123.3</v>
      </c>
      <c r="W127" s="1">
        <v>126.4</v>
      </c>
      <c r="X127" s="1">
        <v>124.1</v>
      </c>
      <c r="Y127" s="1">
        <v>114.2</v>
      </c>
      <c r="Z127" s="1">
        <v>121.7</v>
      </c>
      <c r="AA127" s="1">
        <v>129.69999999999999</v>
      </c>
      <c r="AB127" s="1">
        <v>119.4</v>
      </c>
      <c r="AC127" s="1">
        <v>121.5</v>
      </c>
      <c r="AD127" s="1">
        <v>130.1</v>
      </c>
    </row>
    <row r="128" spans="1:30" x14ac:dyDescent="0.2">
      <c r="A128" s="1" t="s">
        <v>30</v>
      </c>
      <c r="B128" s="1">
        <v>2016</v>
      </c>
      <c r="C128" s="1" t="s">
        <v>40</v>
      </c>
      <c r="D128" s="1">
        <v>129.30000000000001</v>
      </c>
      <c r="E128" s="1">
        <v>139.5</v>
      </c>
      <c r="F128" s="1">
        <v>129.6</v>
      </c>
      <c r="G128" s="1">
        <v>134.5</v>
      </c>
      <c r="H128" s="1">
        <v>119.5</v>
      </c>
      <c r="I128" s="1">
        <v>138.5</v>
      </c>
      <c r="J128" s="1">
        <v>158.19999999999999</v>
      </c>
      <c r="K128" s="1">
        <v>171.8</v>
      </c>
      <c r="L128" s="1">
        <v>110.3</v>
      </c>
      <c r="M128" s="1">
        <v>134.30000000000001</v>
      </c>
      <c r="N128" s="1">
        <v>127.3</v>
      </c>
      <c r="O128" s="1">
        <v>139.9</v>
      </c>
      <c r="P128" s="1">
        <v>137.6</v>
      </c>
      <c r="Q128" s="1">
        <v>138</v>
      </c>
      <c r="R128" s="1">
        <v>137.19999999999999</v>
      </c>
      <c r="S128" s="1">
        <v>132.19999999999999</v>
      </c>
      <c r="T128" s="1">
        <v>136.5</v>
      </c>
      <c r="U128" s="1" t="s">
        <v>32</v>
      </c>
      <c r="V128" s="1">
        <v>128.19999999999999</v>
      </c>
      <c r="W128" s="1">
        <v>130</v>
      </c>
      <c r="X128" s="1">
        <v>126.7</v>
      </c>
      <c r="Y128" s="1">
        <v>116.4</v>
      </c>
      <c r="Z128" s="1">
        <v>125.2</v>
      </c>
      <c r="AA128" s="1">
        <v>130.80000000000001</v>
      </c>
      <c r="AB128" s="1">
        <v>120.9</v>
      </c>
      <c r="AC128" s="1">
        <v>123.8</v>
      </c>
      <c r="AD128" s="1">
        <v>133</v>
      </c>
    </row>
    <row r="129" spans="1:30" x14ac:dyDescent="0.2">
      <c r="A129" s="1" t="s">
        <v>33</v>
      </c>
      <c r="B129" s="1">
        <v>2016</v>
      </c>
      <c r="C129" s="1" t="s">
        <v>40</v>
      </c>
      <c r="D129" s="1">
        <v>126.8</v>
      </c>
      <c r="E129" s="1">
        <v>144.19999999999999</v>
      </c>
      <c r="F129" s="1">
        <v>136.6</v>
      </c>
      <c r="G129" s="1">
        <v>131.80000000000001</v>
      </c>
      <c r="H129" s="1">
        <v>111</v>
      </c>
      <c r="I129" s="1">
        <v>137</v>
      </c>
      <c r="J129" s="1">
        <v>179.5</v>
      </c>
      <c r="K129" s="1">
        <v>188.4</v>
      </c>
      <c r="L129" s="1">
        <v>113.3</v>
      </c>
      <c r="M129" s="1">
        <v>143.9</v>
      </c>
      <c r="N129" s="1">
        <v>121.7</v>
      </c>
      <c r="O129" s="1">
        <v>137.5</v>
      </c>
      <c r="P129" s="1">
        <v>139.80000000000001</v>
      </c>
      <c r="Q129" s="1">
        <v>142.9</v>
      </c>
      <c r="R129" s="1">
        <v>127.9</v>
      </c>
      <c r="S129" s="1">
        <v>121.1</v>
      </c>
      <c r="T129" s="1">
        <v>126.9</v>
      </c>
      <c r="U129" s="1">
        <v>126.4</v>
      </c>
      <c r="V129" s="1">
        <v>115.5</v>
      </c>
      <c r="W129" s="1">
        <v>123.5</v>
      </c>
      <c r="X129" s="1">
        <v>120.9</v>
      </c>
      <c r="Y129" s="1">
        <v>111.7</v>
      </c>
      <c r="Z129" s="1">
        <v>120.3</v>
      </c>
      <c r="AA129" s="1">
        <v>130.80000000000001</v>
      </c>
      <c r="AB129" s="1">
        <v>120</v>
      </c>
      <c r="AC129" s="1">
        <v>119.9</v>
      </c>
      <c r="AD129" s="1">
        <v>129</v>
      </c>
    </row>
    <row r="130" spans="1:30" x14ac:dyDescent="0.2">
      <c r="A130" s="1" t="s">
        <v>34</v>
      </c>
      <c r="B130" s="1">
        <v>2016</v>
      </c>
      <c r="C130" s="1" t="s">
        <v>40</v>
      </c>
      <c r="D130" s="1">
        <v>128.5</v>
      </c>
      <c r="E130" s="1">
        <v>141.19999999999999</v>
      </c>
      <c r="F130" s="1">
        <v>132.30000000000001</v>
      </c>
      <c r="G130" s="1">
        <v>133.5</v>
      </c>
      <c r="H130" s="1">
        <v>116.4</v>
      </c>
      <c r="I130" s="1">
        <v>137.80000000000001</v>
      </c>
      <c r="J130" s="1">
        <v>165.4</v>
      </c>
      <c r="K130" s="1">
        <v>177.4</v>
      </c>
      <c r="L130" s="1">
        <v>111.3</v>
      </c>
      <c r="M130" s="1">
        <v>137.5</v>
      </c>
      <c r="N130" s="1">
        <v>125</v>
      </c>
      <c r="O130" s="1">
        <v>138.80000000000001</v>
      </c>
      <c r="P130" s="1">
        <v>138.4</v>
      </c>
      <c r="Q130" s="1">
        <v>139.30000000000001</v>
      </c>
      <c r="R130" s="1">
        <v>133.5</v>
      </c>
      <c r="S130" s="1">
        <v>127.6</v>
      </c>
      <c r="T130" s="1">
        <v>132.69999999999999</v>
      </c>
      <c r="U130" s="1">
        <v>126.4</v>
      </c>
      <c r="V130" s="1">
        <v>123.4</v>
      </c>
      <c r="W130" s="1">
        <v>126.9</v>
      </c>
      <c r="X130" s="1">
        <v>124.5</v>
      </c>
      <c r="Y130" s="1">
        <v>113.9</v>
      </c>
      <c r="Z130" s="1">
        <v>122.4</v>
      </c>
      <c r="AA130" s="1">
        <v>130.80000000000001</v>
      </c>
      <c r="AB130" s="1">
        <v>120.5</v>
      </c>
      <c r="AC130" s="1">
        <v>121.9</v>
      </c>
      <c r="AD130" s="1">
        <v>131.1</v>
      </c>
    </row>
    <row r="131" spans="1:30" x14ac:dyDescent="0.2">
      <c r="A131" s="1" t="s">
        <v>30</v>
      </c>
      <c r="B131" s="1">
        <v>2016</v>
      </c>
      <c r="C131" s="1" t="s">
        <v>41</v>
      </c>
      <c r="D131" s="1">
        <v>130.1</v>
      </c>
      <c r="E131" s="1">
        <v>138.80000000000001</v>
      </c>
      <c r="F131" s="1">
        <v>130.30000000000001</v>
      </c>
      <c r="G131" s="1">
        <v>135.30000000000001</v>
      </c>
      <c r="H131" s="1">
        <v>119.9</v>
      </c>
      <c r="I131" s="1">
        <v>140.19999999999999</v>
      </c>
      <c r="J131" s="1">
        <v>156.9</v>
      </c>
      <c r="K131" s="1">
        <v>172.2</v>
      </c>
      <c r="L131" s="1">
        <v>112.1</v>
      </c>
      <c r="M131" s="1">
        <v>134.9</v>
      </c>
      <c r="N131" s="1">
        <v>128.1</v>
      </c>
      <c r="O131" s="1">
        <v>140.69999999999999</v>
      </c>
      <c r="P131" s="1">
        <v>138</v>
      </c>
      <c r="Q131" s="1">
        <v>138.9</v>
      </c>
      <c r="R131" s="1">
        <v>137.80000000000001</v>
      </c>
      <c r="S131" s="1">
        <v>133</v>
      </c>
      <c r="T131" s="1">
        <v>137.1</v>
      </c>
      <c r="U131" s="1" t="s">
        <v>32</v>
      </c>
      <c r="V131" s="1">
        <v>129.1</v>
      </c>
      <c r="W131" s="1">
        <v>130.6</v>
      </c>
      <c r="X131" s="1">
        <v>127</v>
      </c>
      <c r="Y131" s="1">
        <v>116</v>
      </c>
      <c r="Z131" s="1">
        <v>125.5</v>
      </c>
      <c r="AA131" s="1">
        <v>131.9</v>
      </c>
      <c r="AB131" s="1">
        <v>122</v>
      </c>
      <c r="AC131" s="1">
        <v>124.2</v>
      </c>
      <c r="AD131" s="1">
        <v>133.5</v>
      </c>
    </row>
    <row r="132" spans="1:30" x14ac:dyDescent="0.2">
      <c r="A132" s="1" t="s">
        <v>33</v>
      </c>
      <c r="B132" s="1">
        <v>2016</v>
      </c>
      <c r="C132" s="1" t="s">
        <v>41</v>
      </c>
      <c r="D132" s="1">
        <v>127.6</v>
      </c>
      <c r="E132" s="1">
        <v>140.30000000000001</v>
      </c>
      <c r="F132" s="1">
        <v>133.69999999999999</v>
      </c>
      <c r="G132" s="1">
        <v>132.19999999999999</v>
      </c>
      <c r="H132" s="1">
        <v>111.8</v>
      </c>
      <c r="I132" s="1">
        <v>135.80000000000001</v>
      </c>
      <c r="J132" s="1">
        <v>163.5</v>
      </c>
      <c r="K132" s="1">
        <v>182.3</v>
      </c>
      <c r="L132" s="1">
        <v>114.6</v>
      </c>
      <c r="M132" s="1">
        <v>144.6</v>
      </c>
      <c r="N132" s="1">
        <v>121.9</v>
      </c>
      <c r="O132" s="1">
        <v>138.1</v>
      </c>
      <c r="P132" s="1">
        <v>137.6</v>
      </c>
      <c r="Q132" s="1">
        <v>143.6</v>
      </c>
      <c r="R132" s="1">
        <v>128.30000000000001</v>
      </c>
      <c r="S132" s="1">
        <v>121.4</v>
      </c>
      <c r="T132" s="1">
        <v>127.3</v>
      </c>
      <c r="U132" s="1">
        <v>127.3</v>
      </c>
      <c r="V132" s="1">
        <v>114.7</v>
      </c>
      <c r="W132" s="1">
        <v>123.9</v>
      </c>
      <c r="X132" s="1">
        <v>121.2</v>
      </c>
      <c r="Y132" s="1">
        <v>110.4</v>
      </c>
      <c r="Z132" s="1">
        <v>120.6</v>
      </c>
      <c r="AA132" s="1">
        <v>131.5</v>
      </c>
      <c r="AB132" s="1">
        <v>120.9</v>
      </c>
      <c r="AC132" s="1">
        <v>119.9</v>
      </c>
      <c r="AD132" s="1">
        <v>128.4</v>
      </c>
    </row>
    <row r="133" spans="1:30" x14ac:dyDescent="0.2">
      <c r="A133" s="1" t="s">
        <v>34</v>
      </c>
      <c r="B133" s="1">
        <v>2016</v>
      </c>
      <c r="C133" s="1" t="s">
        <v>41</v>
      </c>
      <c r="D133" s="1">
        <v>129.30000000000001</v>
      </c>
      <c r="E133" s="1">
        <v>139.30000000000001</v>
      </c>
      <c r="F133" s="1">
        <v>131.6</v>
      </c>
      <c r="G133" s="1">
        <v>134.1</v>
      </c>
      <c r="H133" s="1">
        <v>116.9</v>
      </c>
      <c r="I133" s="1">
        <v>138.1</v>
      </c>
      <c r="J133" s="1">
        <v>159.1</v>
      </c>
      <c r="K133" s="1">
        <v>175.6</v>
      </c>
      <c r="L133" s="1">
        <v>112.9</v>
      </c>
      <c r="M133" s="1">
        <v>138.1</v>
      </c>
      <c r="N133" s="1">
        <v>125.5</v>
      </c>
      <c r="O133" s="1">
        <v>139.5</v>
      </c>
      <c r="P133" s="1">
        <v>137.9</v>
      </c>
      <c r="Q133" s="1">
        <v>140.19999999999999</v>
      </c>
      <c r="R133" s="1">
        <v>134.1</v>
      </c>
      <c r="S133" s="1">
        <v>128.19999999999999</v>
      </c>
      <c r="T133" s="1">
        <v>133.19999999999999</v>
      </c>
      <c r="U133" s="1">
        <v>127.3</v>
      </c>
      <c r="V133" s="1">
        <v>123.6</v>
      </c>
      <c r="W133" s="1">
        <v>127.4</v>
      </c>
      <c r="X133" s="1">
        <v>124.8</v>
      </c>
      <c r="Y133" s="1">
        <v>113.1</v>
      </c>
      <c r="Z133" s="1">
        <v>122.7</v>
      </c>
      <c r="AA133" s="1">
        <v>131.69999999999999</v>
      </c>
      <c r="AB133" s="1">
        <v>121.5</v>
      </c>
      <c r="AC133" s="1">
        <v>122.1</v>
      </c>
      <c r="AD133" s="1">
        <v>131.1</v>
      </c>
    </row>
    <row r="134" spans="1:30" x14ac:dyDescent="0.2">
      <c r="A134" s="1" t="s">
        <v>30</v>
      </c>
      <c r="B134" s="1">
        <v>2016</v>
      </c>
      <c r="C134" s="1" t="s">
        <v>42</v>
      </c>
      <c r="D134" s="1">
        <v>130.80000000000001</v>
      </c>
      <c r="E134" s="1">
        <v>138.19999999999999</v>
      </c>
      <c r="F134" s="1">
        <v>130.5</v>
      </c>
      <c r="G134" s="1">
        <v>135.5</v>
      </c>
      <c r="H134" s="1">
        <v>120.2</v>
      </c>
      <c r="I134" s="1">
        <v>139.19999999999999</v>
      </c>
      <c r="J134" s="1">
        <v>149.5</v>
      </c>
      <c r="K134" s="1">
        <v>170.4</v>
      </c>
      <c r="L134" s="1">
        <v>113.1</v>
      </c>
      <c r="M134" s="1">
        <v>135.80000000000001</v>
      </c>
      <c r="N134" s="1">
        <v>128.80000000000001</v>
      </c>
      <c r="O134" s="1">
        <v>141.5</v>
      </c>
      <c r="P134" s="1">
        <v>137.19999999999999</v>
      </c>
      <c r="Q134" s="1">
        <v>139.9</v>
      </c>
      <c r="R134" s="1">
        <v>138.5</v>
      </c>
      <c r="S134" s="1">
        <v>133.5</v>
      </c>
      <c r="T134" s="1">
        <v>137.80000000000001</v>
      </c>
      <c r="U134" s="1" t="s">
        <v>32</v>
      </c>
      <c r="V134" s="1">
        <v>129.69999999999999</v>
      </c>
      <c r="W134" s="1">
        <v>131.1</v>
      </c>
      <c r="X134" s="1">
        <v>127.8</v>
      </c>
      <c r="Y134" s="1">
        <v>117</v>
      </c>
      <c r="Z134" s="1">
        <v>125.7</v>
      </c>
      <c r="AA134" s="1">
        <v>132.19999999999999</v>
      </c>
      <c r="AB134" s="1">
        <v>122.8</v>
      </c>
      <c r="AC134" s="1">
        <v>124.9</v>
      </c>
      <c r="AD134" s="1">
        <v>133.4</v>
      </c>
    </row>
    <row r="135" spans="1:30" x14ac:dyDescent="0.2">
      <c r="A135" s="1" t="s">
        <v>33</v>
      </c>
      <c r="B135" s="1">
        <v>2016</v>
      </c>
      <c r="C135" s="1" t="s">
        <v>42</v>
      </c>
      <c r="D135" s="1">
        <v>128.1</v>
      </c>
      <c r="E135" s="1">
        <v>137.69999999999999</v>
      </c>
      <c r="F135" s="1">
        <v>130.6</v>
      </c>
      <c r="G135" s="1">
        <v>132.6</v>
      </c>
      <c r="H135" s="1">
        <v>111.9</v>
      </c>
      <c r="I135" s="1">
        <v>132.5</v>
      </c>
      <c r="J135" s="1">
        <v>152.9</v>
      </c>
      <c r="K135" s="1">
        <v>173.6</v>
      </c>
      <c r="L135" s="1">
        <v>115.1</v>
      </c>
      <c r="M135" s="1">
        <v>144.80000000000001</v>
      </c>
      <c r="N135" s="1">
        <v>122.1</v>
      </c>
      <c r="O135" s="1">
        <v>138.80000000000001</v>
      </c>
      <c r="P135" s="1">
        <v>135.69999999999999</v>
      </c>
      <c r="Q135" s="1">
        <v>143.9</v>
      </c>
      <c r="R135" s="1">
        <v>128.69999999999999</v>
      </c>
      <c r="S135" s="1">
        <v>121.6</v>
      </c>
      <c r="T135" s="1">
        <v>127.7</v>
      </c>
      <c r="U135" s="1">
        <v>127.9</v>
      </c>
      <c r="V135" s="1">
        <v>114.8</v>
      </c>
      <c r="W135" s="1">
        <v>124.3</v>
      </c>
      <c r="X135" s="1">
        <v>121.4</v>
      </c>
      <c r="Y135" s="1">
        <v>111.8</v>
      </c>
      <c r="Z135" s="1">
        <v>120.8</v>
      </c>
      <c r="AA135" s="1">
        <v>131.6</v>
      </c>
      <c r="AB135" s="1">
        <v>121.2</v>
      </c>
      <c r="AC135" s="1">
        <v>120.5</v>
      </c>
      <c r="AD135" s="1">
        <v>128</v>
      </c>
    </row>
    <row r="136" spans="1:30" x14ac:dyDescent="0.2">
      <c r="A136" s="1" t="s">
        <v>34</v>
      </c>
      <c r="B136" s="1">
        <v>2016</v>
      </c>
      <c r="C136" s="1" t="s">
        <v>42</v>
      </c>
      <c r="D136" s="1">
        <v>129.9</v>
      </c>
      <c r="E136" s="1">
        <v>138</v>
      </c>
      <c r="F136" s="1">
        <v>130.5</v>
      </c>
      <c r="G136" s="1">
        <v>134.4</v>
      </c>
      <c r="H136" s="1">
        <v>117.2</v>
      </c>
      <c r="I136" s="1">
        <v>136.1</v>
      </c>
      <c r="J136" s="1">
        <v>150.69999999999999</v>
      </c>
      <c r="K136" s="1">
        <v>171.5</v>
      </c>
      <c r="L136" s="1">
        <v>113.8</v>
      </c>
      <c r="M136" s="1">
        <v>138.80000000000001</v>
      </c>
      <c r="N136" s="1">
        <v>126</v>
      </c>
      <c r="O136" s="1">
        <v>140.19999999999999</v>
      </c>
      <c r="P136" s="1">
        <v>136.6</v>
      </c>
      <c r="Q136" s="1">
        <v>141</v>
      </c>
      <c r="R136" s="1">
        <v>134.6</v>
      </c>
      <c r="S136" s="1">
        <v>128.6</v>
      </c>
      <c r="T136" s="1">
        <v>133.80000000000001</v>
      </c>
      <c r="U136" s="1">
        <v>127.9</v>
      </c>
      <c r="V136" s="1">
        <v>124.1</v>
      </c>
      <c r="W136" s="1">
        <v>127.9</v>
      </c>
      <c r="X136" s="1">
        <v>125.4</v>
      </c>
      <c r="Y136" s="1">
        <v>114.3</v>
      </c>
      <c r="Z136" s="1">
        <v>122.9</v>
      </c>
      <c r="AA136" s="1">
        <v>131.80000000000001</v>
      </c>
      <c r="AB136" s="1">
        <v>122.1</v>
      </c>
      <c r="AC136" s="1">
        <v>122.8</v>
      </c>
      <c r="AD136" s="1">
        <v>130.9</v>
      </c>
    </row>
    <row r="137" spans="1:30" x14ac:dyDescent="0.2">
      <c r="A137" s="1" t="s">
        <v>30</v>
      </c>
      <c r="B137" s="1">
        <v>2016</v>
      </c>
      <c r="C137" s="1" t="s">
        <v>43</v>
      </c>
      <c r="D137" s="1">
        <v>131.30000000000001</v>
      </c>
      <c r="E137" s="1">
        <v>137.6</v>
      </c>
      <c r="F137" s="1">
        <v>130.1</v>
      </c>
      <c r="G137" s="1">
        <v>136</v>
      </c>
      <c r="H137" s="1">
        <v>120.8</v>
      </c>
      <c r="I137" s="1">
        <v>138.4</v>
      </c>
      <c r="J137" s="1">
        <v>149.19999999999999</v>
      </c>
      <c r="K137" s="1">
        <v>170.2</v>
      </c>
      <c r="L137" s="1">
        <v>113.4</v>
      </c>
      <c r="M137" s="1">
        <v>136.30000000000001</v>
      </c>
      <c r="N137" s="1">
        <v>128.69999999999999</v>
      </c>
      <c r="O137" s="1">
        <v>142.4</v>
      </c>
      <c r="P137" s="1">
        <v>137.4</v>
      </c>
      <c r="Q137" s="1">
        <v>140.9</v>
      </c>
      <c r="R137" s="1">
        <v>139.6</v>
      </c>
      <c r="S137" s="1">
        <v>134.30000000000001</v>
      </c>
      <c r="T137" s="1">
        <v>138.80000000000001</v>
      </c>
      <c r="U137" s="1" t="s">
        <v>32</v>
      </c>
      <c r="V137" s="1">
        <v>129.80000000000001</v>
      </c>
      <c r="W137" s="1">
        <v>131.80000000000001</v>
      </c>
      <c r="X137" s="1">
        <v>128.69999999999999</v>
      </c>
      <c r="Y137" s="1">
        <v>117.8</v>
      </c>
      <c r="Z137" s="1">
        <v>126.5</v>
      </c>
      <c r="AA137" s="1">
        <v>133</v>
      </c>
      <c r="AB137" s="1">
        <v>123</v>
      </c>
      <c r="AC137" s="1">
        <v>125.7</v>
      </c>
      <c r="AD137" s="1">
        <v>133.80000000000001</v>
      </c>
    </row>
    <row r="138" spans="1:30" x14ac:dyDescent="0.2">
      <c r="A138" s="1" t="s">
        <v>33</v>
      </c>
      <c r="B138" s="1">
        <v>2016</v>
      </c>
      <c r="C138" s="1" t="s">
        <v>43</v>
      </c>
      <c r="D138" s="1">
        <v>128.69999999999999</v>
      </c>
      <c r="E138" s="1">
        <v>138.4</v>
      </c>
      <c r="F138" s="1">
        <v>130.30000000000001</v>
      </c>
      <c r="G138" s="1">
        <v>132.69999999999999</v>
      </c>
      <c r="H138" s="1">
        <v>112.5</v>
      </c>
      <c r="I138" s="1">
        <v>130.4</v>
      </c>
      <c r="J138" s="1">
        <v>155.1</v>
      </c>
      <c r="K138" s="1">
        <v>175.7</v>
      </c>
      <c r="L138" s="1">
        <v>115.4</v>
      </c>
      <c r="M138" s="1">
        <v>145.30000000000001</v>
      </c>
      <c r="N138" s="1">
        <v>122.5</v>
      </c>
      <c r="O138" s="1">
        <v>139.6</v>
      </c>
      <c r="P138" s="1">
        <v>136.30000000000001</v>
      </c>
      <c r="Q138" s="1">
        <v>144.30000000000001</v>
      </c>
      <c r="R138" s="1">
        <v>129.1</v>
      </c>
      <c r="S138" s="1">
        <v>121.9</v>
      </c>
      <c r="T138" s="1">
        <v>128</v>
      </c>
      <c r="U138" s="1">
        <v>128.69999999999999</v>
      </c>
      <c r="V138" s="1">
        <v>115.2</v>
      </c>
      <c r="W138" s="1">
        <v>124.5</v>
      </c>
      <c r="X138" s="1">
        <v>121.8</v>
      </c>
      <c r="Y138" s="1">
        <v>112.8</v>
      </c>
      <c r="Z138" s="1">
        <v>121.2</v>
      </c>
      <c r="AA138" s="1">
        <v>131.9</v>
      </c>
      <c r="AB138" s="1">
        <v>120.8</v>
      </c>
      <c r="AC138" s="1">
        <v>120.9</v>
      </c>
      <c r="AD138" s="1">
        <v>128.6</v>
      </c>
    </row>
    <row r="139" spans="1:30" x14ac:dyDescent="0.2">
      <c r="A139" s="1" t="s">
        <v>34</v>
      </c>
      <c r="B139" s="1">
        <v>2016</v>
      </c>
      <c r="C139" s="1" t="s">
        <v>43</v>
      </c>
      <c r="D139" s="1">
        <v>130.5</v>
      </c>
      <c r="E139" s="1">
        <v>137.9</v>
      </c>
      <c r="F139" s="1">
        <v>130.19999999999999</v>
      </c>
      <c r="G139" s="1">
        <v>134.80000000000001</v>
      </c>
      <c r="H139" s="1">
        <v>117.8</v>
      </c>
      <c r="I139" s="1">
        <v>134.69999999999999</v>
      </c>
      <c r="J139" s="1">
        <v>151.19999999999999</v>
      </c>
      <c r="K139" s="1">
        <v>172.1</v>
      </c>
      <c r="L139" s="1">
        <v>114.1</v>
      </c>
      <c r="M139" s="1">
        <v>139.30000000000001</v>
      </c>
      <c r="N139" s="1">
        <v>126.1</v>
      </c>
      <c r="O139" s="1">
        <v>141.1</v>
      </c>
      <c r="P139" s="1">
        <v>137</v>
      </c>
      <c r="Q139" s="1">
        <v>141.80000000000001</v>
      </c>
      <c r="R139" s="1">
        <v>135.5</v>
      </c>
      <c r="S139" s="1">
        <v>129.1</v>
      </c>
      <c r="T139" s="1">
        <v>134.5</v>
      </c>
      <c r="U139" s="1">
        <v>128.69999999999999</v>
      </c>
      <c r="V139" s="1">
        <v>124.3</v>
      </c>
      <c r="W139" s="1">
        <v>128.4</v>
      </c>
      <c r="X139" s="1">
        <v>126.1</v>
      </c>
      <c r="Y139" s="1">
        <v>115.2</v>
      </c>
      <c r="Z139" s="1">
        <v>123.5</v>
      </c>
      <c r="AA139" s="1">
        <v>132.4</v>
      </c>
      <c r="AB139" s="1">
        <v>122.1</v>
      </c>
      <c r="AC139" s="1">
        <v>123.4</v>
      </c>
      <c r="AD139" s="1">
        <v>131.4</v>
      </c>
    </row>
    <row r="140" spans="1:30" x14ac:dyDescent="0.2">
      <c r="A140" s="1" t="s">
        <v>30</v>
      </c>
      <c r="B140" s="1">
        <v>2016</v>
      </c>
      <c r="C140" s="1" t="s">
        <v>44</v>
      </c>
      <c r="D140" s="1">
        <v>132</v>
      </c>
      <c r="E140" s="1">
        <v>137.4</v>
      </c>
      <c r="F140" s="1">
        <v>130.6</v>
      </c>
      <c r="G140" s="1">
        <v>136.19999999999999</v>
      </c>
      <c r="H140" s="1">
        <v>121.1</v>
      </c>
      <c r="I140" s="1">
        <v>136.9</v>
      </c>
      <c r="J140" s="1">
        <v>141.80000000000001</v>
      </c>
      <c r="K140" s="1">
        <v>170</v>
      </c>
      <c r="L140" s="1">
        <v>113.4</v>
      </c>
      <c r="M140" s="1">
        <v>136.80000000000001</v>
      </c>
      <c r="N140" s="1">
        <v>128.69999999999999</v>
      </c>
      <c r="O140" s="1">
        <v>143.1</v>
      </c>
      <c r="P140" s="1">
        <v>136.6</v>
      </c>
      <c r="Q140" s="1">
        <v>141.19999999999999</v>
      </c>
      <c r="R140" s="1">
        <v>139.9</v>
      </c>
      <c r="S140" s="1">
        <v>134.5</v>
      </c>
      <c r="T140" s="1">
        <v>139.19999999999999</v>
      </c>
      <c r="U140" s="1" t="s">
        <v>32</v>
      </c>
      <c r="V140" s="1">
        <v>130.30000000000001</v>
      </c>
      <c r="W140" s="1">
        <v>132.1</v>
      </c>
      <c r="X140" s="1">
        <v>129.1</v>
      </c>
      <c r="Y140" s="1">
        <v>118.2</v>
      </c>
      <c r="Z140" s="1">
        <v>126.9</v>
      </c>
      <c r="AA140" s="1">
        <v>133.69999999999999</v>
      </c>
      <c r="AB140" s="1">
        <v>123.5</v>
      </c>
      <c r="AC140" s="1">
        <v>126.1</v>
      </c>
      <c r="AD140" s="1">
        <v>133.6</v>
      </c>
    </row>
    <row r="141" spans="1:30" x14ac:dyDescent="0.2">
      <c r="A141" s="1" t="s">
        <v>33</v>
      </c>
      <c r="B141" s="1">
        <v>2016</v>
      </c>
      <c r="C141" s="1" t="s">
        <v>44</v>
      </c>
      <c r="D141" s="1">
        <v>130.19999999999999</v>
      </c>
      <c r="E141" s="1">
        <v>138.5</v>
      </c>
      <c r="F141" s="1">
        <v>134.1</v>
      </c>
      <c r="G141" s="1">
        <v>132.9</v>
      </c>
      <c r="H141" s="1">
        <v>112.6</v>
      </c>
      <c r="I141" s="1">
        <v>130.80000000000001</v>
      </c>
      <c r="J141" s="1">
        <v>142</v>
      </c>
      <c r="K141" s="1">
        <v>174.9</v>
      </c>
      <c r="L141" s="1">
        <v>115.6</v>
      </c>
      <c r="M141" s="1">
        <v>145.4</v>
      </c>
      <c r="N141" s="1">
        <v>122.7</v>
      </c>
      <c r="O141" s="1">
        <v>140.30000000000001</v>
      </c>
      <c r="P141" s="1">
        <v>135.19999999999999</v>
      </c>
      <c r="Q141" s="1">
        <v>144.30000000000001</v>
      </c>
      <c r="R141" s="1">
        <v>129.6</v>
      </c>
      <c r="S141" s="1">
        <v>122.1</v>
      </c>
      <c r="T141" s="1">
        <v>128.5</v>
      </c>
      <c r="U141" s="1">
        <v>129.1</v>
      </c>
      <c r="V141" s="1">
        <v>116.2</v>
      </c>
      <c r="W141" s="1">
        <v>124.7</v>
      </c>
      <c r="X141" s="1">
        <v>122.1</v>
      </c>
      <c r="Y141" s="1">
        <v>113.4</v>
      </c>
      <c r="Z141" s="1">
        <v>121.7</v>
      </c>
      <c r="AA141" s="1">
        <v>132.1</v>
      </c>
      <c r="AB141" s="1">
        <v>121.3</v>
      </c>
      <c r="AC141" s="1">
        <v>121.3</v>
      </c>
      <c r="AD141" s="1">
        <v>128.5</v>
      </c>
    </row>
    <row r="142" spans="1:30" x14ac:dyDescent="0.2">
      <c r="A142" s="1" t="s">
        <v>34</v>
      </c>
      <c r="B142" s="1">
        <v>2016</v>
      </c>
      <c r="C142" s="1" t="s">
        <v>44</v>
      </c>
      <c r="D142" s="1">
        <v>131.4</v>
      </c>
      <c r="E142" s="1">
        <v>137.80000000000001</v>
      </c>
      <c r="F142" s="1">
        <v>132</v>
      </c>
      <c r="G142" s="1">
        <v>135</v>
      </c>
      <c r="H142" s="1">
        <v>118</v>
      </c>
      <c r="I142" s="1">
        <v>134.1</v>
      </c>
      <c r="J142" s="1">
        <v>141.9</v>
      </c>
      <c r="K142" s="1">
        <v>171.7</v>
      </c>
      <c r="L142" s="1">
        <v>114.1</v>
      </c>
      <c r="M142" s="1">
        <v>139.69999999999999</v>
      </c>
      <c r="N142" s="1">
        <v>126.2</v>
      </c>
      <c r="O142" s="1">
        <v>141.80000000000001</v>
      </c>
      <c r="P142" s="1">
        <v>136.1</v>
      </c>
      <c r="Q142" s="1">
        <v>142</v>
      </c>
      <c r="R142" s="1">
        <v>135.80000000000001</v>
      </c>
      <c r="S142" s="1">
        <v>129.30000000000001</v>
      </c>
      <c r="T142" s="1">
        <v>135</v>
      </c>
      <c r="U142" s="1">
        <v>129.1</v>
      </c>
      <c r="V142" s="1">
        <v>125</v>
      </c>
      <c r="W142" s="1">
        <v>128.6</v>
      </c>
      <c r="X142" s="1">
        <v>126.4</v>
      </c>
      <c r="Y142" s="1">
        <v>115.7</v>
      </c>
      <c r="Z142" s="1">
        <v>124</v>
      </c>
      <c r="AA142" s="1">
        <v>132.80000000000001</v>
      </c>
      <c r="AB142" s="1">
        <v>122.6</v>
      </c>
      <c r="AC142" s="1">
        <v>123.8</v>
      </c>
      <c r="AD142" s="1">
        <v>131.19999999999999</v>
      </c>
    </row>
    <row r="143" spans="1:30" x14ac:dyDescent="0.2">
      <c r="A143" s="1" t="s">
        <v>30</v>
      </c>
      <c r="B143" s="1">
        <v>2016</v>
      </c>
      <c r="C143" s="1" t="s">
        <v>45</v>
      </c>
      <c r="D143" s="1">
        <v>132.6</v>
      </c>
      <c r="E143" s="1">
        <v>137.30000000000001</v>
      </c>
      <c r="F143" s="1">
        <v>131.6</v>
      </c>
      <c r="G143" s="1">
        <v>136.30000000000001</v>
      </c>
      <c r="H143" s="1">
        <v>121.6</v>
      </c>
      <c r="I143" s="1">
        <v>135.6</v>
      </c>
      <c r="J143" s="1">
        <v>127.5</v>
      </c>
      <c r="K143" s="1">
        <v>167.9</v>
      </c>
      <c r="L143" s="1">
        <v>113.8</v>
      </c>
      <c r="M143" s="1">
        <v>137.5</v>
      </c>
      <c r="N143" s="1">
        <v>129.1</v>
      </c>
      <c r="O143" s="1">
        <v>143.6</v>
      </c>
      <c r="P143" s="1">
        <v>134.69999999999999</v>
      </c>
      <c r="Q143" s="1">
        <v>142.4</v>
      </c>
      <c r="R143" s="1">
        <v>140.4</v>
      </c>
      <c r="S143" s="1">
        <v>135.19999999999999</v>
      </c>
      <c r="T143" s="1">
        <v>139.69999999999999</v>
      </c>
      <c r="U143" s="1" t="s">
        <v>32</v>
      </c>
      <c r="V143" s="1">
        <v>132</v>
      </c>
      <c r="W143" s="1">
        <v>132.9</v>
      </c>
      <c r="X143" s="1">
        <v>129.69999999999999</v>
      </c>
      <c r="Y143" s="1">
        <v>118.6</v>
      </c>
      <c r="Z143" s="1">
        <v>127.3</v>
      </c>
      <c r="AA143" s="1">
        <v>134.19999999999999</v>
      </c>
      <c r="AB143" s="1">
        <v>121.9</v>
      </c>
      <c r="AC143" s="1">
        <v>126.3</v>
      </c>
      <c r="AD143" s="1">
        <v>132.80000000000001</v>
      </c>
    </row>
    <row r="144" spans="1:30" x14ac:dyDescent="0.2">
      <c r="A144" s="1" t="s">
        <v>33</v>
      </c>
      <c r="B144" s="1">
        <v>2016</v>
      </c>
      <c r="C144" s="1" t="s">
        <v>45</v>
      </c>
      <c r="D144" s="1">
        <v>131.6</v>
      </c>
      <c r="E144" s="1">
        <v>138.19999999999999</v>
      </c>
      <c r="F144" s="1">
        <v>134.9</v>
      </c>
      <c r="G144" s="1">
        <v>133.1</v>
      </c>
      <c r="H144" s="1">
        <v>113.5</v>
      </c>
      <c r="I144" s="1">
        <v>129.30000000000001</v>
      </c>
      <c r="J144" s="1">
        <v>121.1</v>
      </c>
      <c r="K144" s="1">
        <v>170.3</v>
      </c>
      <c r="L144" s="1">
        <v>115.5</v>
      </c>
      <c r="M144" s="1">
        <v>145.5</v>
      </c>
      <c r="N144" s="1">
        <v>123.1</v>
      </c>
      <c r="O144" s="1">
        <v>140.9</v>
      </c>
      <c r="P144" s="1">
        <v>132.80000000000001</v>
      </c>
      <c r="Q144" s="1">
        <v>145</v>
      </c>
      <c r="R144" s="1">
        <v>130</v>
      </c>
      <c r="S144" s="1">
        <v>122.2</v>
      </c>
      <c r="T144" s="1">
        <v>128.80000000000001</v>
      </c>
      <c r="U144" s="1">
        <v>128.5</v>
      </c>
      <c r="V144" s="1">
        <v>117.8</v>
      </c>
      <c r="W144" s="1">
        <v>125</v>
      </c>
      <c r="X144" s="1">
        <v>122.3</v>
      </c>
      <c r="Y144" s="1">
        <v>113.7</v>
      </c>
      <c r="Z144" s="1">
        <v>121.8</v>
      </c>
      <c r="AA144" s="1">
        <v>132.30000000000001</v>
      </c>
      <c r="AB144" s="1">
        <v>119.9</v>
      </c>
      <c r="AC144" s="1">
        <v>121.4</v>
      </c>
      <c r="AD144" s="1">
        <v>127.6</v>
      </c>
    </row>
    <row r="145" spans="1:30" x14ac:dyDescent="0.2">
      <c r="A145" s="1" t="s">
        <v>34</v>
      </c>
      <c r="B145" s="1">
        <v>2016</v>
      </c>
      <c r="C145" s="1" t="s">
        <v>45</v>
      </c>
      <c r="D145" s="1">
        <v>132.30000000000001</v>
      </c>
      <c r="E145" s="1">
        <v>137.6</v>
      </c>
      <c r="F145" s="1">
        <v>132.9</v>
      </c>
      <c r="G145" s="1">
        <v>135.1</v>
      </c>
      <c r="H145" s="1">
        <v>118.6</v>
      </c>
      <c r="I145" s="1">
        <v>132.69999999999999</v>
      </c>
      <c r="J145" s="1">
        <v>125.3</v>
      </c>
      <c r="K145" s="1">
        <v>168.7</v>
      </c>
      <c r="L145" s="1">
        <v>114.4</v>
      </c>
      <c r="M145" s="1">
        <v>140.19999999999999</v>
      </c>
      <c r="N145" s="1">
        <v>126.6</v>
      </c>
      <c r="O145" s="1">
        <v>142.30000000000001</v>
      </c>
      <c r="P145" s="1">
        <v>134</v>
      </c>
      <c r="Q145" s="1">
        <v>143.1</v>
      </c>
      <c r="R145" s="1">
        <v>136.30000000000001</v>
      </c>
      <c r="S145" s="1">
        <v>129.80000000000001</v>
      </c>
      <c r="T145" s="1">
        <v>135.4</v>
      </c>
      <c r="U145" s="1">
        <v>128.5</v>
      </c>
      <c r="V145" s="1">
        <v>126.6</v>
      </c>
      <c r="W145" s="1">
        <v>129.19999999999999</v>
      </c>
      <c r="X145" s="1">
        <v>126.9</v>
      </c>
      <c r="Y145" s="1">
        <v>116</v>
      </c>
      <c r="Z145" s="1">
        <v>124.2</v>
      </c>
      <c r="AA145" s="1">
        <v>133.1</v>
      </c>
      <c r="AB145" s="1">
        <v>121.1</v>
      </c>
      <c r="AC145" s="1">
        <v>123.9</v>
      </c>
      <c r="AD145" s="1">
        <v>130.4</v>
      </c>
    </row>
    <row r="146" spans="1:30" x14ac:dyDescent="0.2">
      <c r="A146" s="1" t="s">
        <v>30</v>
      </c>
      <c r="B146" s="1">
        <v>2017</v>
      </c>
      <c r="C146" s="1" t="s">
        <v>31</v>
      </c>
      <c r="D146" s="1">
        <v>133.1</v>
      </c>
      <c r="E146" s="1">
        <v>137.80000000000001</v>
      </c>
      <c r="F146" s="1">
        <v>131.9</v>
      </c>
      <c r="G146" s="1">
        <v>136.69999999999999</v>
      </c>
      <c r="H146" s="1">
        <v>122</v>
      </c>
      <c r="I146" s="1">
        <v>136</v>
      </c>
      <c r="J146" s="1">
        <v>119.8</v>
      </c>
      <c r="K146" s="1">
        <v>161.69999999999999</v>
      </c>
      <c r="L146" s="1">
        <v>114.8</v>
      </c>
      <c r="M146" s="1">
        <v>136.9</v>
      </c>
      <c r="N146" s="1">
        <v>129</v>
      </c>
      <c r="O146" s="1">
        <v>143.9</v>
      </c>
      <c r="P146" s="1">
        <v>133.69999999999999</v>
      </c>
      <c r="Q146" s="1">
        <v>143.1</v>
      </c>
      <c r="R146" s="1">
        <v>140.69999999999999</v>
      </c>
      <c r="S146" s="1">
        <v>135.80000000000001</v>
      </c>
      <c r="T146" s="1">
        <v>140</v>
      </c>
      <c r="U146" s="1" t="s">
        <v>32</v>
      </c>
      <c r="V146" s="1">
        <v>132.1</v>
      </c>
      <c r="W146" s="1">
        <v>133.19999999999999</v>
      </c>
      <c r="X146" s="1">
        <v>129.9</v>
      </c>
      <c r="Y146" s="1">
        <v>119.1</v>
      </c>
      <c r="Z146" s="1">
        <v>127</v>
      </c>
      <c r="AA146" s="1">
        <v>134.6</v>
      </c>
      <c r="AB146" s="1">
        <v>122.3</v>
      </c>
      <c r="AC146" s="1">
        <v>126.6</v>
      </c>
      <c r="AD146" s="1">
        <v>132.4</v>
      </c>
    </row>
    <row r="147" spans="1:30" x14ac:dyDescent="0.2">
      <c r="A147" s="1" t="s">
        <v>33</v>
      </c>
      <c r="B147" s="1">
        <v>2017</v>
      </c>
      <c r="C147" s="1" t="s">
        <v>31</v>
      </c>
      <c r="D147" s="1">
        <v>132.19999999999999</v>
      </c>
      <c r="E147" s="1">
        <v>138.9</v>
      </c>
      <c r="F147" s="1">
        <v>132.6</v>
      </c>
      <c r="G147" s="1">
        <v>133.1</v>
      </c>
      <c r="H147" s="1">
        <v>114</v>
      </c>
      <c r="I147" s="1">
        <v>129.6</v>
      </c>
      <c r="J147" s="1">
        <v>118.7</v>
      </c>
      <c r="K147" s="1">
        <v>155.1</v>
      </c>
      <c r="L147" s="1">
        <v>117.3</v>
      </c>
      <c r="M147" s="1">
        <v>144.9</v>
      </c>
      <c r="N147" s="1">
        <v>123.2</v>
      </c>
      <c r="O147" s="1">
        <v>141.6</v>
      </c>
      <c r="P147" s="1">
        <v>132</v>
      </c>
      <c r="Q147" s="1">
        <v>145.6</v>
      </c>
      <c r="R147" s="1">
        <v>130.19999999999999</v>
      </c>
      <c r="S147" s="1">
        <v>122.3</v>
      </c>
      <c r="T147" s="1">
        <v>129</v>
      </c>
      <c r="U147" s="1">
        <v>129.6</v>
      </c>
      <c r="V147" s="1">
        <v>118</v>
      </c>
      <c r="W147" s="1">
        <v>125.1</v>
      </c>
      <c r="X147" s="1">
        <v>122.6</v>
      </c>
      <c r="Y147" s="1">
        <v>115.2</v>
      </c>
      <c r="Z147" s="1">
        <v>122</v>
      </c>
      <c r="AA147" s="1">
        <v>132.4</v>
      </c>
      <c r="AB147" s="1">
        <v>120.9</v>
      </c>
      <c r="AC147" s="1">
        <v>122.1</v>
      </c>
      <c r="AD147" s="1">
        <v>127.8</v>
      </c>
    </row>
    <row r="148" spans="1:30" x14ac:dyDescent="0.2">
      <c r="A148" s="1" t="s">
        <v>34</v>
      </c>
      <c r="B148" s="1">
        <v>2017</v>
      </c>
      <c r="C148" s="1" t="s">
        <v>31</v>
      </c>
      <c r="D148" s="1">
        <v>132.80000000000001</v>
      </c>
      <c r="E148" s="1">
        <v>138.19999999999999</v>
      </c>
      <c r="F148" s="1">
        <v>132.19999999999999</v>
      </c>
      <c r="G148" s="1">
        <v>135.4</v>
      </c>
      <c r="H148" s="1">
        <v>119.1</v>
      </c>
      <c r="I148" s="1">
        <v>133</v>
      </c>
      <c r="J148" s="1">
        <v>119.4</v>
      </c>
      <c r="K148" s="1">
        <v>159.5</v>
      </c>
      <c r="L148" s="1">
        <v>115.6</v>
      </c>
      <c r="M148" s="1">
        <v>139.6</v>
      </c>
      <c r="N148" s="1">
        <v>126.6</v>
      </c>
      <c r="O148" s="1">
        <v>142.80000000000001</v>
      </c>
      <c r="P148" s="1">
        <v>133.1</v>
      </c>
      <c r="Q148" s="1">
        <v>143.80000000000001</v>
      </c>
      <c r="R148" s="1">
        <v>136.6</v>
      </c>
      <c r="S148" s="1">
        <v>130.19999999999999</v>
      </c>
      <c r="T148" s="1">
        <v>135.6</v>
      </c>
      <c r="U148" s="1">
        <v>129.6</v>
      </c>
      <c r="V148" s="1">
        <v>126.8</v>
      </c>
      <c r="W148" s="1">
        <v>129.4</v>
      </c>
      <c r="X148" s="1">
        <v>127.1</v>
      </c>
      <c r="Y148" s="1">
        <v>117</v>
      </c>
      <c r="Z148" s="1">
        <v>124.2</v>
      </c>
      <c r="AA148" s="1">
        <v>133.30000000000001</v>
      </c>
      <c r="AB148" s="1">
        <v>121.7</v>
      </c>
      <c r="AC148" s="1">
        <v>124.4</v>
      </c>
      <c r="AD148" s="1">
        <v>130.30000000000001</v>
      </c>
    </row>
    <row r="149" spans="1:30" x14ac:dyDescent="0.2">
      <c r="A149" s="1" t="s">
        <v>30</v>
      </c>
      <c r="B149" s="1">
        <v>2017</v>
      </c>
      <c r="C149" s="1" t="s">
        <v>35</v>
      </c>
      <c r="D149" s="1">
        <v>133.30000000000001</v>
      </c>
      <c r="E149" s="1">
        <v>138.30000000000001</v>
      </c>
      <c r="F149" s="1">
        <v>129.30000000000001</v>
      </c>
      <c r="G149" s="1">
        <v>137.19999999999999</v>
      </c>
      <c r="H149" s="1">
        <v>122.1</v>
      </c>
      <c r="I149" s="1">
        <v>138.69999999999999</v>
      </c>
      <c r="J149" s="1">
        <v>119.1</v>
      </c>
      <c r="K149" s="1">
        <v>156.9</v>
      </c>
      <c r="L149" s="1">
        <v>116.2</v>
      </c>
      <c r="M149" s="1">
        <v>136</v>
      </c>
      <c r="N149" s="1">
        <v>129.4</v>
      </c>
      <c r="O149" s="1">
        <v>144.4</v>
      </c>
      <c r="P149" s="1">
        <v>133.6</v>
      </c>
      <c r="Q149" s="1">
        <v>143.69999999999999</v>
      </c>
      <c r="R149" s="1">
        <v>140.9</v>
      </c>
      <c r="S149" s="1">
        <v>135.80000000000001</v>
      </c>
      <c r="T149" s="1">
        <v>140.19999999999999</v>
      </c>
      <c r="U149" s="1" t="s">
        <v>32</v>
      </c>
      <c r="V149" s="1">
        <v>133.19999999999999</v>
      </c>
      <c r="W149" s="1">
        <v>133.6</v>
      </c>
      <c r="X149" s="1">
        <v>130.1</v>
      </c>
      <c r="Y149" s="1">
        <v>119.5</v>
      </c>
      <c r="Z149" s="1">
        <v>127.7</v>
      </c>
      <c r="AA149" s="1">
        <v>134.9</v>
      </c>
      <c r="AB149" s="1">
        <v>123.2</v>
      </c>
      <c r="AC149" s="1">
        <v>127</v>
      </c>
      <c r="AD149" s="1">
        <v>132.6</v>
      </c>
    </row>
    <row r="150" spans="1:30" x14ac:dyDescent="0.2">
      <c r="A150" s="1" t="s">
        <v>33</v>
      </c>
      <c r="B150" s="1">
        <v>2017</v>
      </c>
      <c r="C150" s="1" t="s">
        <v>35</v>
      </c>
      <c r="D150" s="1">
        <v>132.80000000000001</v>
      </c>
      <c r="E150" s="1">
        <v>139.80000000000001</v>
      </c>
      <c r="F150" s="1">
        <v>129.30000000000001</v>
      </c>
      <c r="G150" s="1">
        <v>133.5</v>
      </c>
      <c r="H150" s="1">
        <v>114.3</v>
      </c>
      <c r="I150" s="1">
        <v>131.4</v>
      </c>
      <c r="J150" s="1">
        <v>120.2</v>
      </c>
      <c r="K150" s="1">
        <v>143.1</v>
      </c>
      <c r="L150" s="1">
        <v>119.5</v>
      </c>
      <c r="M150" s="1">
        <v>144</v>
      </c>
      <c r="N150" s="1">
        <v>123.4</v>
      </c>
      <c r="O150" s="1">
        <v>141.9</v>
      </c>
      <c r="P150" s="1">
        <v>132.1</v>
      </c>
      <c r="Q150" s="1">
        <v>146.30000000000001</v>
      </c>
      <c r="R150" s="1">
        <v>130.5</v>
      </c>
      <c r="S150" s="1">
        <v>122.5</v>
      </c>
      <c r="T150" s="1">
        <v>129.30000000000001</v>
      </c>
      <c r="U150" s="1">
        <v>130.5</v>
      </c>
      <c r="V150" s="1">
        <v>119.2</v>
      </c>
      <c r="W150" s="1">
        <v>125.3</v>
      </c>
      <c r="X150" s="1">
        <v>122.9</v>
      </c>
      <c r="Y150" s="1">
        <v>115.5</v>
      </c>
      <c r="Z150" s="1">
        <v>122.2</v>
      </c>
      <c r="AA150" s="1">
        <v>132.4</v>
      </c>
      <c r="AB150" s="1">
        <v>121.7</v>
      </c>
      <c r="AC150" s="1">
        <v>122.4</v>
      </c>
      <c r="AD150" s="1">
        <v>128.19999999999999</v>
      </c>
    </row>
    <row r="151" spans="1:30" x14ac:dyDescent="0.2">
      <c r="A151" s="1" t="s">
        <v>34</v>
      </c>
      <c r="B151" s="1">
        <v>2017</v>
      </c>
      <c r="C151" s="1" t="s">
        <v>35</v>
      </c>
      <c r="D151" s="1">
        <v>133.1</v>
      </c>
      <c r="E151" s="1">
        <v>138.80000000000001</v>
      </c>
      <c r="F151" s="1">
        <v>129.30000000000001</v>
      </c>
      <c r="G151" s="1">
        <v>135.80000000000001</v>
      </c>
      <c r="H151" s="1">
        <v>119.2</v>
      </c>
      <c r="I151" s="1">
        <v>135.30000000000001</v>
      </c>
      <c r="J151" s="1">
        <v>119.5</v>
      </c>
      <c r="K151" s="1">
        <v>152.19999999999999</v>
      </c>
      <c r="L151" s="1">
        <v>117.3</v>
      </c>
      <c r="M151" s="1">
        <v>138.69999999999999</v>
      </c>
      <c r="N151" s="1">
        <v>126.9</v>
      </c>
      <c r="O151" s="1">
        <v>143.19999999999999</v>
      </c>
      <c r="P151" s="1">
        <v>133</v>
      </c>
      <c r="Q151" s="1">
        <v>144.4</v>
      </c>
      <c r="R151" s="1">
        <v>136.80000000000001</v>
      </c>
      <c r="S151" s="1">
        <v>130.30000000000001</v>
      </c>
      <c r="T151" s="1">
        <v>135.9</v>
      </c>
      <c r="U151" s="1">
        <v>130.5</v>
      </c>
      <c r="V151" s="1">
        <v>127.9</v>
      </c>
      <c r="W151" s="1">
        <v>129.69999999999999</v>
      </c>
      <c r="X151" s="1">
        <v>127.4</v>
      </c>
      <c r="Y151" s="1">
        <v>117.4</v>
      </c>
      <c r="Z151" s="1">
        <v>124.6</v>
      </c>
      <c r="AA151" s="1">
        <v>133.4</v>
      </c>
      <c r="AB151" s="1">
        <v>122.6</v>
      </c>
      <c r="AC151" s="1">
        <v>124.8</v>
      </c>
      <c r="AD151" s="1">
        <v>130.6</v>
      </c>
    </row>
    <row r="152" spans="1:30" x14ac:dyDescent="0.2">
      <c r="A152" s="1" t="s">
        <v>30</v>
      </c>
      <c r="B152" s="1">
        <v>2017</v>
      </c>
      <c r="C152" s="1" t="s">
        <v>36</v>
      </c>
      <c r="D152" s="1">
        <v>133.6</v>
      </c>
      <c r="E152" s="1">
        <v>138.80000000000001</v>
      </c>
      <c r="F152" s="1">
        <v>128.80000000000001</v>
      </c>
      <c r="G152" s="1">
        <v>137.19999999999999</v>
      </c>
      <c r="H152" s="1">
        <v>121.6</v>
      </c>
      <c r="I152" s="1">
        <v>139.69999999999999</v>
      </c>
      <c r="J152" s="1">
        <v>119.7</v>
      </c>
      <c r="K152" s="1">
        <v>148</v>
      </c>
      <c r="L152" s="1">
        <v>116.9</v>
      </c>
      <c r="M152" s="1">
        <v>135.6</v>
      </c>
      <c r="N152" s="1">
        <v>129.80000000000001</v>
      </c>
      <c r="O152" s="1">
        <v>145.4</v>
      </c>
      <c r="P152" s="1">
        <v>133.4</v>
      </c>
      <c r="Q152" s="1">
        <v>144.19999999999999</v>
      </c>
      <c r="R152" s="1">
        <v>141.6</v>
      </c>
      <c r="S152" s="1">
        <v>136.19999999999999</v>
      </c>
      <c r="T152" s="1">
        <v>140.80000000000001</v>
      </c>
      <c r="U152" s="1" t="s">
        <v>32</v>
      </c>
      <c r="V152" s="1">
        <v>134.19999999999999</v>
      </c>
      <c r="W152" s="1">
        <v>134.1</v>
      </c>
      <c r="X152" s="1">
        <v>130.6</v>
      </c>
      <c r="Y152" s="1">
        <v>119.8</v>
      </c>
      <c r="Z152" s="1">
        <v>128.30000000000001</v>
      </c>
      <c r="AA152" s="1">
        <v>135.19999999999999</v>
      </c>
      <c r="AB152" s="1">
        <v>123.3</v>
      </c>
      <c r="AC152" s="1">
        <v>127.4</v>
      </c>
      <c r="AD152" s="1">
        <v>132.80000000000001</v>
      </c>
    </row>
    <row r="153" spans="1:30" x14ac:dyDescent="0.2">
      <c r="A153" s="1" t="s">
        <v>33</v>
      </c>
      <c r="B153" s="1">
        <v>2017</v>
      </c>
      <c r="C153" s="1" t="s">
        <v>36</v>
      </c>
      <c r="D153" s="1">
        <v>132.69999999999999</v>
      </c>
      <c r="E153" s="1">
        <v>139.4</v>
      </c>
      <c r="F153" s="1">
        <v>128.4</v>
      </c>
      <c r="G153" s="1">
        <v>134.9</v>
      </c>
      <c r="H153" s="1">
        <v>114</v>
      </c>
      <c r="I153" s="1">
        <v>136.80000000000001</v>
      </c>
      <c r="J153" s="1">
        <v>122.2</v>
      </c>
      <c r="K153" s="1">
        <v>135.80000000000001</v>
      </c>
      <c r="L153" s="1">
        <v>120.3</v>
      </c>
      <c r="M153" s="1">
        <v>142.6</v>
      </c>
      <c r="N153" s="1">
        <v>123.6</v>
      </c>
      <c r="O153" s="1">
        <v>142.4</v>
      </c>
      <c r="P153" s="1">
        <v>132.6</v>
      </c>
      <c r="Q153" s="1">
        <v>147.5</v>
      </c>
      <c r="R153" s="1">
        <v>130.80000000000001</v>
      </c>
      <c r="S153" s="1">
        <v>122.8</v>
      </c>
      <c r="T153" s="1">
        <v>129.6</v>
      </c>
      <c r="U153" s="1">
        <v>131.1</v>
      </c>
      <c r="V153" s="1">
        <v>120.8</v>
      </c>
      <c r="W153" s="1">
        <v>125.6</v>
      </c>
      <c r="X153" s="1">
        <v>123.1</v>
      </c>
      <c r="Y153" s="1">
        <v>115.6</v>
      </c>
      <c r="Z153" s="1">
        <v>122.4</v>
      </c>
      <c r="AA153" s="1">
        <v>132.80000000000001</v>
      </c>
      <c r="AB153" s="1">
        <v>121.7</v>
      </c>
      <c r="AC153" s="1">
        <v>122.6</v>
      </c>
      <c r="AD153" s="1">
        <v>128.69999999999999</v>
      </c>
    </row>
    <row r="154" spans="1:30" x14ac:dyDescent="0.2">
      <c r="A154" s="1" t="s">
        <v>34</v>
      </c>
      <c r="B154" s="1">
        <v>2017</v>
      </c>
      <c r="C154" s="1" t="s">
        <v>36</v>
      </c>
      <c r="D154" s="1">
        <v>133.30000000000001</v>
      </c>
      <c r="E154" s="1">
        <v>139</v>
      </c>
      <c r="F154" s="1">
        <v>128.6</v>
      </c>
      <c r="G154" s="1">
        <v>136.30000000000001</v>
      </c>
      <c r="H154" s="1">
        <v>118.8</v>
      </c>
      <c r="I154" s="1">
        <v>138.30000000000001</v>
      </c>
      <c r="J154" s="1">
        <v>120.5</v>
      </c>
      <c r="K154" s="1">
        <v>143.9</v>
      </c>
      <c r="L154" s="1">
        <v>118</v>
      </c>
      <c r="M154" s="1">
        <v>137.9</v>
      </c>
      <c r="N154" s="1">
        <v>127.2</v>
      </c>
      <c r="O154" s="1">
        <v>144</v>
      </c>
      <c r="P154" s="1">
        <v>133.1</v>
      </c>
      <c r="Q154" s="1">
        <v>145.1</v>
      </c>
      <c r="R154" s="1">
        <v>137.30000000000001</v>
      </c>
      <c r="S154" s="1">
        <v>130.6</v>
      </c>
      <c r="T154" s="1">
        <v>136.4</v>
      </c>
      <c r="U154" s="1">
        <v>131.1</v>
      </c>
      <c r="V154" s="1">
        <v>129.1</v>
      </c>
      <c r="W154" s="1">
        <v>130.1</v>
      </c>
      <c r="X154" s="1">
        <v>127.8</v>
      </c>
      <c r="Y154" s="1">
        <v>117.6</v>
      </c>
      <c r="Z154" s="1">
        <v>125</v>
      </c>
      <c r="AA154" s="1">
        <v>133.80000000000001</v>
      </c>
      <c r="AB154" s="1">
        <v>122.6</v>
      </c>
      <c r="AC154" s="1">
        <v>125.1</v>
      </c>
      <c r="AD154" s="1">
        <v>130.9</v>
      </c>
    </row>
    <row r="155" spans="1:30" x14ac:dyDescent="0.2">
      <c r="A155" s="1" t="s">
        <v>30</v>
      </c>
      <c r="B155" s="1">
        <v>2017</v>
      </c>
      <c r="C155" s="1" t="s">
        <v>37</v>
      </c>
      <c r="D155" s="1">
        <v>133.19999999999999</v>
      </c>
      <c r="E155" s="1">
        <v>138.69999999999999</v>
      </c>
      <c r="F155" s="1">
        <v>127.1</v>
      </c>
      <c r="G155" s="1">
        <v>137.69999999999999</v>
      </c>
      <c r="H155" s="1">
        <v>121.3</v>
      </c>
      <c r="I155" s="1">
        <v>141.80000000000001</v>
      </c>
      <c r="J155" s="1">
        <v>121.5</v>
      </c>
      <c r="K155" s="1">
        <v>144.5</v>
      </c>
      <c r="L155" s="1">
        <v>117.4</v>
      </c>
      <c r="M155" s="1">
        <v>134.1</v>
      </c>
      <c r="N155" s="1">
        <v>130</v>
      </c>
      <c r="O155" s="1">
        <v>145.5</v>
      </c>
      <c r="P155" s="1">
        <v>133.5</v>
      </c>
      <c r="Q155" s="1">
        <v>144.4</v>
      </c>
      <c r="R155" s="1">
        <v>142.4</v>
      </c>
      <c r="S155" s="1">
        <v>136.80000000000001</v>
      </c>
      <c r="T155" s="1">
        <v>141.6</v>
      </c>
      <c r="U155" s="1" t="s">
        <v>32</v>
      </c>
      <c r="V155" s="1">
        <v>135</v>
      </c>
      <c r="W155" s="1">
        <v>134.30000000000001</v>
      </c>
      <c r="X155" s="1">
        <v>131</v>
      </c>
      <c r="Y155" s="1">
        <v>119.2</v>
      </c>
      <c r="Z155" s="1">
        <v>128.30000000000001</v>
      </c>
      <c r="AA155" s="1">
        <v>135.69999999999999</v>
      </c>
      <c r="AB155" s="1">
        <v>123.7</v>
      </c>
      <c r="AC155" s="1">
        <v>127.5</v>
      </c>
      <c r="AD155" s="1">
        <v>132.9</v>
      </c>
    </row>
    <row r="156" spans="1:30" x14ac:dyDescent="0.2">
      <c r="A156" s="1" t="s">
        <v>33</v>
      </c>
      <c r="B156" s="1">
        <v>2017</v>
      </c>
      <c r="C156" s="1" t="s">
        <v>37</v>
      </c>
      <c r="D156" s="1">
        <v>132.69999999999999</v>
      </c>
      <c r="E156" s="1">
        <v>140.6</v>
      </c>
      <c r="F156" s="1">
        <v>124.5</v>
      </c>
      <c r="G156" s="1">
        <v>136.30000000000001</v>
      </c>
      <c r="H156" s="1">
        <v>113.5</v>
      </c>
      <c r="I156" s="1">
        <v>137.69999999999999</v>
      </c>
      <c r="J156" s="1">
        <v>127.1</v>
      </c>
      <c r="K156" s="1">
        <v>133.80000000000001</v>
      </c>
      <c r="L156" s="1">
        <v>120.8</v>
      </c>
      <c r="M156" s="1">
        <v>141.30000000000001</v>
      </c>
      <c r="N156" s="1">
        <v>123.8</v>
      </c>
      <c r="O156" s="1">
        <v>142.6</v>
      </c>
      <c r="P156" s="1">
        <v>133.4</v>
      </c>
      <c r="Q156" s="1">
        <v>148</v>
      </c>
      <c r="R156" s="1">
        <v>131.19999999999999</v>
      </c>
      <c r="S156" s="1">
        <v>123</v>
      </c>
      <c r="T156" s="1">
        <v>130</v>
      </c>
      <c r="U156" s="1">
        <v>131.69999999999999</v>
      </c>
      <c r="V156" s="1">
        <v>121.4</v>
      </c>
      <c r="W156" s="1">
        <v>126</v>
      </c>
      <c r="X156" s="1">
        <v>123.4</v>
      </c>
      <c r="Y156" s="1">
        <v>114.3</v>
      </c>
      <c r="Z156" s="1">
        <v>122.6</v>
      </c>
      <c r="AA156" s="1">
        <v>133.6</v>
      </c>
      <c r="AB156" s="1">
        <v>122.2</v>
      </c>
      <c r="AC156" s="1">
        <v>122.5</v>
      </c>
      <c r="AD156" s="1">
        <v>129.1</v>
      </c>
    </row>
    <row r="157" spans="1:30" x14ac:dyDescent="0.2">
      <c r="A157" s="1" t="s">
        <v>34</v>
      </c>
      <c r="B157" s="1">
        <v>2017</v>
      </c>
      <c r="C157" s="1" t="s">
        <v>37</v>
      </c>
      <c r="D157" s="1">
        <v>133</v>
      </c>
      <c r="E157" s="1">
        <v>139.4</v>
      </c>
      <c r="F157" s="1">
        <v>126.1</v>
      </c>
      <c r="G157" s="1">
        <v>137.19999999999999</v>
      </c>
      <c r="H157" s="1">
        <v>118.4</v>
      </c>
      <c r="I157" s="1">
        <v>139.9</v>
      </c>
      <c r="J157" s="1">
        <v>123.4</v>
      </c>
      <c r="K157" s="1">
        <v>140.9</v>
      </c>
      <c r="L157" s="1">
        <v>118.5</v>
      </c>
      <c r="M157" s="1">
        <v>136.5</v>
      </c>
      <c r="N157" s="1">
        <v>127.4</v>
      </c>
      <c r="O157" s="1">
        <v>144.19999999999999</v>
      </c>
      <c r="P157" s="1">
        <v>133.5</v>
      </c>
      <c r="Q157" s="1">
        <v>145.4</v>
      </c>
      <c r="R157" s="1">
        <v>138</v>
      </c>
      <c r="S157" s="1">
        <v>131.1</v>
      </c>
      <c r="T157" s="1">
        <v>137</v>
      </c>
      <c r="U157" s="1">
        <v>131.69999999999999</v>
      </c>
      <c r="V157" s="1">
        <v>129.80000000000001</v>
      </c>
      <c r="W157" s="1">
        <v>130.4</v>
      </c>
      <c r="X157" s="1">
        <v>128.1</v>
      </c>
      <c r="Y157" s="1">
        <v>116.6</v>
      </c>
      <c r="Z157" s="1">
        <v>125.1</v>
      </c>
      <c r="AA157" s="1">
        <v>134.5</v>
      </c>
      <c r="AB157" s="1">
        <v>123.1</v>
      </c>
      <c r="AC157" s="1">
        <v>125.1</v>
      </c>
      <c r="AD157" s="1">
        <v>131.1</v>
      </c>
    </row>
    <row r="158" spans="1:30" x14ac:dyDescent="0.2">
      <c r="A158" s="1" t="s">
        <v>30</v>
      </c>
      <c r="B158" s="1">
        <v>2017</v>
      </c>
      <c r="C158" s="1" t="s">
        <v>38</v>
      </c>
      <c r="D158" s="1">
        <v>133.1</v>
      </c>
      <c r="E158" s="1">
        <v>140.30000000000001</v>
      </c>
      <c r="F158" s="1">
        <v>126.8</v>
      </c>
      <c r="G158" s="1">
        <v>138.19999999999999</v>
      </c>
      <c r="H158" s="1">
        <v>120.8</v>
      </c>
      <c r="I158" s="1">
        <v>140.19999999999999</v>
      </c>
      <c r="J158" s="1">
        <v>123.8</v>
      </c>
      <c r="K158" s="1">
        <v>141.80000000000001</v>
      </c>
      <c r="L158" s="1">
        <v>118.6</v>
      </c>
      <c r="M158" s="1">
        <v>134</v>
      </c>
      <c r="N158" s="1">
        <v>130.30000000000001</v>
      </c>
      <c r="O158" s="1">
        <v>145.80000000000001</v>
      </c>
      <c r="P158" s="1">
        <v>133.80000000000001</v>
      </c>
      <c r="Q158" s="1">
        <v>145.5</v>
      </c>
      <c r="R158" s="1">
        <v>142.5</v>
      </c>
      <c r="S158" s="1">
        <v>137.30000000000001</v>
      </c>
      <c r="T158" s="1">
        <v>141.80000000000001</v>
      </c>
      <c r="U158" s="1" t="s">
        <v>32</v>
      </c>
      <c r="V158" s="1">
        <v>135</v>
      </c>
      <c r="W158" s="1">
        <v>134.9</v>
      </c>
      <c r="X158" s="1">
        <v>131.4</v>
      </c>
      <c r="Y158" s="1">
        <v>119.4</v>
      </c>
      <c r="Z158" s="1">
        <v>129.4</v>
      </c>
      <c r="AA158" s="1">
        <v>136.30000000000001</v>
      </c>
      <c r="AB158" s="1">
        <v>123.7</v>
      </c>
      <c r="AC158" s="1">
        <v>127.9</v>
      </c>
      <c r="AD158" s="1">
        <v>133.30000000000001</v>
      </c>
    </row>
    <row r="159" spans="1:30" x14ac:dyDescent="0.2">
      <c r="A159" s="1" t="s">
        <v>33</v>
      </c>
      <c r="B159" s="1">
        <v>2017</v>
      </c>
      <c r="C159" s="1" t="s">
        <v>38</v>
      </c>
      <c r="D159" s="1">
        <v>132.6</v>
      </c>
      <c r="E159" s="1">
        <v>144.1</v>
      </c>
      <c r="F159" s="1">
        <v>125.6</v>
      </c>
      <c r="G159" s="1">
        <v>136.80000000000001</v>
      </c>
      <c r="H159" s="1">
        <v>113.4</v>
      </c>
      <c r="I159" s="1">
        <v>135.19999999999999</v>
      </c>
      <c r="J159" s="1">
        <v>129.19999999999999</v>
      </c>
      <c r="K159" s="1">
        <v>131.5</v>
      </c>
      <c r="L159" s="1">
        <v>121</v>
      </c>
      <c r="M159" s="1">
        <v>139.9</v>
      </c>
      <c r="N159" s="1">
        <v>123.8</v>
      </c>
      <c r="O159" s="1">
        <v>142.9</v>
      </c>
      <c r="P159" s="1">
        <v>133.6</v>
      </c>
      <c r="Q159" s="1">
        <v>148.30000000000001</v>
      </c>
      <c r="R159" s="1">
        <v>131.5</v>
      </c>
      <c r="S159" s="1">
        <v>123.2</v>
      </c>
      <c r="T159" s="1">
        <v>130.19999999999999</v>
      </c>
      <c r="U159" s="1">
        <v>132.1</v>
      </c>
      <c r="V159" s="1">
        <v>120.1</v>
      </c>
      <c r="W159" s="1">
        <v>126.5</v>
      </c>
      <c r="X159" s="1">
        <v>123.6</v>
      </c>
      <c r="Y159" s="1">
        <v>114.3</v>
      </c>
      <c r="Z159" s="1">
        <v>122.8</v>
      </c>
      <c r="AA159" s="1">
        <v>133.80000000000001</v>
      </c>
      <c r="AB159" s="1">
        <v>122</v>
      </c>
      <c r="AC159" s="1">
        <v>122.6</v>
      </c>
      <c r="AD159" s="1">
        <v>129.30000000000001</v>
      </c>
    </row>
    <row r="160" spans="1:30" x14ac:dyDescent="0.2">
      <c r="A160" s="1" t="s">
        <v>34</v>
      </c>
      <c r="B160" s="1">
        <v>2017</v>
      </c>
      <c r="C160" s="1" t="s">
        <v>38</v>
      </c>
      <c r="D160" s="1">
        <v>132.9</v>
      </c>
      <c r="E160" s="1">
        <v>141.6</v>
      </c>
      <c r="F160" s="1">
        <v>126.3</v>
      </c>
      <c r="G160" s="1">
        <v>137.69999999999999</v>
      </c>
      <c r="H160" s="1">
        <v>118.1</v>
      </c>
      <c r="I160" s="1">
        <v>137.9</v>
      </c>
      <c r="J160" s="1">
        <v>125.6</v>
      </c>
      <c r="K160" s="1">
        <v>138.30000000000001</v>
      </c>
      <c r="L160" s="1">
        <v>119.4</v>
      </c>
      <c r="M160" s="1">
        <v>136</v>
      </c>
      <c r="N160" s="1">
        <v>127.6</v>
      </c>
      <c r="O160" s="1">
        <v>144.5</v>
      </c>
      <c r="P160" s="1">
        <v>133.69999999999999</v>
      </c>
      <c r="Q160" s="1">
        <v>146.19999999999999</v>
      </c>
      <c r="R160" s="1">
        <v>138.19999999999999</v>
      </c>
      <c r="S160" s="1">
        <v>131.4</v>
      </c>
      <c r="T160" s="1">
        <v>137.19999999999999</v>
      </c>
      <c r="U160" s="1">
        <v>132.1</v>
      </c>
      <c r="V160" s="1">
        <v>129.4</v>
      </c>
      <c r="W160" s="1">
        <v>130.9</v>
      </c>
      <c r="X160" s="1">
        <v>128.4</v>
      </c>
      <c r="Y160" s="1">
        <v>116.7</v>
      </c>
      <c r="Z160" s="1">
        <v>125.7</v>
      </c>
      <c r="AA160" s="1">
        <v>134.80000000000001</v>
      </c>
      <c r="AB160" s="1">
        <v>123</v>
      </c>
      <c r="AC160" s="1">
        <v>125.3</v>
      </c>
      <c r="AD160" s="1">
        <v>131.4</v>
      </c>
    </row>
    <row r="161" spans="1:30" x14ac:dyDescent="0.2">
      <c r="A161" s="1" t="s">
        <v>30</v>
      </c>
      <c r="B161" s="1">
        <v>2017</v>
      </c>
      <c r="C161" s="1" t="s">
        <v>39</v>
      </c>
      <c r="D161" s="1">
        <v>133.5</v>
      </c>
      <c r="E161" s="1">
        <v>143.69999999999999</v>
      </c>
      <c r="F161" s="1">
        <v>128</v>
      </c>
      <c r="G161" s="1">
        <v>138.6</v>
      </c>
      <c r="H161" s="1">
        <v>120.9</v>
      </c>
      <c r="I161" s="1">
        <v>140.9</v>
      </c>
      <c r="J161" s="1">
        <v>128.80000000000001</v>
      </c>
      <c r="K161" s="1">
        <v>140.19999999999999</v>
      </c>
      <c r="L161" s="1">
        <v>118.9</v>
      </c>
      <c r="M161" s="1">
        <v>133.5</v>
      </c>
      <c r="N161" s="1">
        <v>130.4</v>
      </c>
      <c r="O161" s="1">
        <v>146.5</v>
      </c>
      <c r="P161" s="1">
        <v>134.9</v>
      </c>
      <c r="Q161" s="1">
        <v>145.80000000000001</v>
      </c>
      <c r="R161" s="1">
        <v>143.1</v>
      </c>
      <c r="S161" s="1">
        <v>137.69999999999999</v>
      </c>
      <c r="T161" s="1">
        <v>142.30000000000001</v>
      </c>
      <c r="U161" s="1" t="s">
        <v>32</v>
      </c>
      <c r="V161" s="1">
        <v>134.80000000000001</v>
      </c>
      <c r="W161" s="1">
        <v>135.19999999999999</v>
      </c>
      <c r="X161" s="1">
        <v>131.30000000000001</v>
      </c>
      <c r="Y161" s="1">
        <v>119.4</v>
      </c>
      <c r="Z161" s="1">
        <v>129.80000000000001</v>
      </c>
      <c r="AA161" s="1">
        <v>136.9</v>
      </c>
      <c r="AB161" s="1">
        <v>124.1</v>
      </c>
      <c r="AC161" s="1">
        <v>128.1</v>
      </c>
      <c r="AD161" s="1">
        <v>133.9</v>
      </c>
    </row>
    <row r="162" spans="1:30" x14ac:dyDescent="0.2">
      <c r="A162" s="1" t="s">
        <v>33</v>
      </c>
      <c r="B162" s="1">
        <v>2017</v>
      </c>
      <c r="C162" s="1" t="s">
        <v>39</v>
      </c>
      <c r="D162" s="1">
        <v>132.9</v>
      </c>
      <c r="E162" s="1">
        <v>148.69999999999999</v>
      </c>
      <c r="F162" s="1">
        <v>128.30000000000001</v>
      </c>
      <c r="G162" s="1">
        <v>137.30000000000001</v>
      </c>
      <c r="H162" s="1">
        <v>113.5</v>
      </c>
      <c r="I162" s="1">
        <v>137.19999999999999</v>
      </c>
      <c r="J162" s="1">
        <v>142.19999999999999</v>
      </c>
      <c r="K162" s="1">
        <v>128.19999999999999</v>
      </c>
      <c r="L162" s="1">
        <v>120.9</v>
      </c>
      <c r="M162" s="1">
        <v>138.80000000000001</v>
      </c>
      <c r="N162" s="1">
        <v>124.2</v>
      </c>
      <c r="O162" s="1">
        <v>143.1</v>
      </c>
      <c r="P162" s="1">
        <v>135.69999999999999</v>
      </c>
      <c r="Q162" s="1">
        <v>148.6</v>
      </c>
      <c r="R162" s="1">
        <v>131.5</v>
      </c>
      <c r="S162" s="1">
        <v>123.2</v>
      </c>
      <c r="T162" s="1">
        <v>130.19999999999999</v>
      </c>
      <c r="U162" s="1">
        <v>131.4</v>
      </c>
      <c r="V162" s="1">
        <v>119</v>
      </c>
      <c r="W162" s="1">
        <v>126.8</v>
      </c>
      <c r="X162" s="1">
        <v>123.8</v>
      </c>
      <c r="Y162" s="1">
        <v>113.9</v>
      </c>
      <c r="Z162" s="1">
        <v>122.9</v>
      </c>
      <c r="AA162" s="1">
        <v>134.30000000000001</v>
      </c>
      <c r="AB162" s="1">
        <v>122.5</v>
      </c>
      <c r="AC162" s="1">
        <v>122.7</v>
      </c>
      <c r="AD162" s="1">
        <v>129.9</v>
      </c>
    </row>
    <row r="163" spans="1:30" x14ac:dyDescent="0.2">
      <c r="A163" s="1" t="s">
        <v>34</v>
      </c>
      <c r="B163" s="1">
        <v>2017</v>
      </c>
      <c r="C163" s="1" t="s">
        <v>39</v>
      </c>
      <c r="D163" s="1">
        <v>133.30000000000001</v>
      </c>
      <c r="E163" s="1">
        <v>145.5</v>
      </c>
      <c r="F163" s="1">
        <v>128.1</v>
      </c>
      <c r="G163" s="1">
        <v>138.1</v>
      </c>
      <c r="H163" s="1">
        <v>118.2</v>
      </c>
      <c r="I163" s="1">
        <v>139.19999999999999</v>
      </c>
      <c r="J163" s="1">
        <v>133.30000000000001</v>
      </c>
      <c r="K163" s="1">
        <v>136.19999999999999</v>
      </c>
      <c r="L163" s="1">
        <v>119.6</v>
      </c>
      <c r="M163" s="1">
        <v>135.30000000000001</v>
      </c>
      <c r="N163" s="1">
        <v>127.8</v>
      </c>
      <c r="O163" s="1">
        <v>144.9</v>
      </c>
      <c r="P163" s="1">
        <v>135.19999999999999</v>
      </c>
      <c r="Q163" s="1">
        <v>146.5</v>
      </c>
      <c r="R163" s="1">
        <v>138.5</v>
      </c>
      <c r="S163" s="1">
        <v>131.69999999999999</v>
      </c>
      <c r="T163" s="1">
        <v>137.5</v>
      </c>
      <c r="U163" s="1">
        <v>131.4</v>
      </c>
      <c r="V163" s="1">
        <v>128.80000000000001</v>
      </c>
      <c r="W163" s="1">
        <v>131.19999999999999</v>
      </c>
      <c r="X163" s="1">
        <v>128.5</v>
      </c>
      <c r="Y163" s="1">
        <v>116.5</v>
      </c>
      <c r="Z163" s="1">
        <v>125.9</v>
      </c>
      <c r="AA163" s="1">
        <v>135.4</v>
      </c>
      <c r="AB163" s="1">
        <v>123.4</v>
      </c>
      <c r="AC163" s="1">
        <v>125.5</v>
      </c>
      <c r="AD163" s="1">
        <v>132</v>
      </c>
    </row>
    <row r="164" spans="1:30" x14ac:dyDescent="0.2">
      <c r="A164" s="1" t="s">
        <v>30</v>
      </c>
      <c r="B164" s="1">
        <v>2017</v>
      </c>
      <c r="C164" s="1" t="s">
        <v>40</v>
      </c>
      <c r="D164" s="1">
        <v>134</v>
      </c>
      <c r="E164" s="1">
        <v>144.19999999999999</v>
      </c>
      <c r="F164" s="1">
        <v>129.80000000000001</v>
      </c>
      <c r="G164" s="1">
        <v>139</v>
      </c>
      <c r="H164" s="1">
        <v>120.9</v>
      </c>
      <c r="I164" s="1">
        <v>143.9</v>
      </c>
      <c r="J164" s="1">
        <v>151.5</v>
      </c>
      <c r="K164" s="1">
        <v>138.1</v>
      </c>
      <c r="L164" s="1">
        <v>120</v>
      </c>
      <c r="M164" s="1">
        <v>133.9</v>
      </c>
      <c r="N164" s="1">
        <v>131.4</v>
      </c>
      <c r="O164" s="1">
        <v>147.69999999999999</v>
      </c>
      <c r="P164" s="1">
        <v>138.5</v>
      </c>
      <c r="Q164" s="1">
        <v>147.4</v>
      </c>
      <c r="R164" s="1">
        <v>144.30000000000001</v>
      </c>
      <c r="S164" s="1">
        <v>138.1</v>
      </c>
      <c r="T164" s="1">
        <v>143.5</v>
      </c>
      <c r="U164" s="1" t="s">
        <v>32</v>
      </c>
      <c r="V164" s="1">
        <v>135.30000000000001</v>
      </c>
      <c r="W164" s="1">
        <v>136.1</v>
      </c>
      <c r="X164" s="1">
        <v>132.1</v>
      </c>
      <c r="Y164" s="1">
        <v>119.1</v>
      </c>
      <c r="Z164" s="1">
        <v>130.6</v>
      </c>
      <c r="AA164" s="1">
        <v>138.6</v>
      </c>
      <c r="AB164" s="1">
        <v>124.4</v>
      </c>
      <c r="AC164" s="1">
        <v>128.6</v>
      </c>
      <c r="AD164" s="1">
        <v>136.19999999999999</v>
      </c>
    </row>
    <row r="165" spans="1:30" x14ac:dyDescent="0.2">
      <c r="A165" s="1" t="s">
        <v>33</v>
      </c>
      <c r="B165" s="1">
        <v>2017</v>
      </c>
      <c r="C165" s="1" t="s">
        <v>40</v>
      </c>
      <c r="D165" s="1">
        <v>132.80000000000001</v>
      </c>
      <c r="E165" s="1">
        <v>148.4</v>
      </c>
      <c r="F165" s="1">
        <v>129.4</v>
      </c>
      <c r="G165" s="1">
        <v>137.69999999999999</v>
      </c>
      <c r="H165" s="1">
        <v>113.4</v>
      </c>
      <c r="I165" s="1">
        <v>139.4</v>
      </c>
      <c r="J165" s="1">
        <v>175.1</v>
      </c>
      <c r="K165" s="1">
        <v>124.7</v>
      </c>
      <c r="L165" s="1">
        <v>121.5</v>
      </c>
      <c r="M165" s="1">
        <v>137.80000000000001</v>
      </c>
      <c r="N165" s="1">
        <v>124.4</v>
      </c>
      <c r="O165" s="1">
        <v>143.69999999999999</v>
      </c>
      <c r="P165" s="1">
        <v>139.80000000000001</v>
      </c>
      <c r="Q165" s="1">
        <v>150.5</v>
      </c>
      <c r="R165" s="1">
        <v>131.6</v>
      </c>
      <c r="S165" s="1">
        <v>123.7</v>
      </c>
      <c r="T165" s="1">
        <v>130.4</v>
      </c>
      <c r="U165" s="1">
        <v>132.6</v>
      </c>
      <c r="V165" s="1">
        <v>119.7</v>
      </c>
      <c r="W165" s="1">
        <v>127.2</v>
      </c>
      <c r="X165" s="1">
        <v>125</v>
      </c>
      <c r="Y165" s="1">
        <v>113.2</v>
      </c>
      <c r="Z165" s="1">
        <v>123.5</v>
      </c>
      <c r="AA165" s="1">
        <v>135.5</v>
      </c>
      <c r="AB165" s="1">
        <v>122.4</v>
      </c>
      <c r="AC165" s="1">
        <v>123</v>
      </c>
      <c r="AD165" s="1">
        <v>131.80000000000001</v>
      </c>
    </row>
    <row r="166" spans="1:30" x14ac:dyDescent="0.2">
      <c r="A166" s="1" t="s">
        <v>34</v>
      </c>
      <c r="B166" s="1">
        <v>2017</v>
      </c>
      <c r="C166" s="1" t="s">
        <v>40</v>
      </c>
      <c r="D166" s="1">
        <v>133.6</v>
      </c>
      <c r="E166" s="1">
        <v>145.69999999999999</v>
      </c>
      <c r="F166" s="1">
        <v>129.6</v>
      </c>
      <c r="G166" s="1">
        <v>138.5</v>
      </c>
      <c r="H166" s="1">
        <v>118.1</v>
      </c>
      <c r="I166" s="1">
        <v>141.80000000000001</v>
      </c>
      <c r="J166" s="1">
        <v>159.5</v>
      </c>
      <c r="K166" s="1">
        <v>133.6</v>
      </c>
      <c r="L166" s="1">
        <v>120.5</v>
      </c>
      <c r="M166" s="1">
        <v>135.19999999999999</v>
      </c>
      <c r="N166" s="1">
        <v>128.5</v>
      </c>
      <c r="O166" s="1">
        <v>145.80000000000001</v>
      </c>
      <c r="P166" s="1">
        <v>139</v>
      </c>
      <c r="Q166" s="1">
        <v>148.19999999999999</v>
      </c>
      <c r="R166" s="1">
        <v>139.30000000000001</v>
      </c>
      <c r="S166" s="1">
        <v>132.1</v>
      </c>
      <c r="T166" s="1">
        <v>138.30000000000001</v>
      </c>
      <c r="U166" s="1">
        <v>132.6</v>
      </c>
      <c r="V166" s="1">
        <v>129.4</v>
      </c>
      <c r="W166" s="1">
        <v>131.9</v>
      </c>
      <c r="X166" s="1">
        <v>129.4</v>
      </c>
      <c r="Y166" s="1">
        <v>116</v>
      </c>
      <c r="Z166" s="1">
        <v>126.6</v>
      </c>
      <c r="AA166" s="1">
        <v>136.80000000000001</v>
      </c>
      <c r="AB166" s="1">
        <v>123.6</v>
      </c>
      <c r="AC166" s="1">
        <v>125.9</v>
      </c>
      <c r="AD166" s="1">
        <v>134.19999999999999</v>
      </c>
    </row>
    <row r="167" spans="1:30" x14ac:dyDescent="0.2">
      <c r="A167" s="1" t="s">
        <v>30</v>
      </c>
      <c r="B167" s="1">
        <v>2017</v>
      </c>
      <c r="C167" s="1" t="s">
        <v>41</v>
      </c>
      <c r="D167" s="1">
        <v>134.80000000000001</v>
      </c>
      <c r="E167" s="1">
        <v>143.1</v>
      </c>
      <c r="F167" s="1">
        <v>130</v>
      </c>
      <c r="G167" s="1">
        <v>139.4</v>
      </c>
      <c r="H167" s="1">
        <v>120.5</v>
      </c>
      <c r="I167" s="1">
        <v>148</v>
      </c>
      <c r="J167" s="1">
        <v>162.9</v>
      </c>
      <c r="K167" s="1">
        <v>137.4</v>
      </c>
      <c r="L167" s="1">
        <v>120.8</v>
      </c>
      <c r="M167" s="1">
        <v>134.69999999999999</v>
      </c>
      <c r="N167" s="1">
        <v>131.6</v>
      </c>
      <c r="O167" s="1">
        <v>148.69999999999999</v>
      </c>
      <c r="P167" s="1">
        <v>140.6</v>
      </c>
      <c r="Q167" s="1">
        <v>149</v>
      </c>
      <c r="R167" s="1">
        <v>145.30000000000001</v>
      </c>
      <c r="S167" s="1">
        <v>139.19999999999999</v>
      </c>
      <c r="T167" s="1">
        <v>144.5</v>
      </c>
      <c r="U167" s="1" t="s">
        <v>32</v>
      </c>
      <c r="V167" s="1">
        <v>136.4</v>
      </c>
      <c r="W167" s="1">
        <v>137.30000000000001</v>
      </c>
      <c r="X167" s="1">
        <v>133</v>
      </c>
      <c r="Y167" s="1">
        <v>120.3</v>
      </c>
      <c r="Z167" s="1">
        <v>131.5</v>
      </c>
      <c r="AA167" s="1">
        <v>140.19999999999999</v>
      </c>
      <c r="AB167" s="1">
        <v>125.4</v>
      </c>
      <c r="AC167" s="1">
        <v>129.69999999999999</v>
      </c>
      <c r="AD167" s="1">
        <v>137.80000000000001</v>
      </c>
    </row>
    <row r="168" spans="1:30" x14ac:dyDescent="0.2">
      <c r="A168" s="1" t="s">
        <v>33</v>
      </c>
      <c r="B168" s="1">
        <v>2017</v>
      </c>
      <c r="C168" s="1" t="s">
        <v>41</v>
      </c>
      <c r="D168" s="1">
        <v>133.19999999999999</v>
      </c>
      <c r="E168" s="1">
        <v>143.9</v>
      </c>
      <c r="F168" s="1">
        <v>128.30000000000001</v>
      </c>
      <c r="G168" s="1">
        <v>138.30000000000001</v>
      </c>
      <c r="H168" s="1">
        <v>114.1</v>
      </c>
      <c r="I168" s="1">
        <v>142.69999999999999</v>
      </c>
      <c r="J168" s="1">
        <v>179.8</v>
      </c>
      <c r="K168" s="1">
        <v>123.5</v>
      </c>
      <c r="L168" s="1">
        <v>122.1</v>
      </c>
      <c r="M168" s="1">
        <v>137.5</v>
      </c>
      <c r="N168" s="1">
        <v>124.6</v>
      </c>
      <c r="O168" s="1">
        <v>144.5</v>
      </c>
      <c r="P168" s="1">
        <v>140.5</v>
      </c>
      <c r="Q168" s="1">
        <v>152.1</v>
      </c>
      <c r="R168" s="1">
        <v>132.69999999999999</v>
      </c>
      <c r="S168" s="1">
        <v>124.3</v>
      </c>
      <c r="T168" s="1">
        <v>131.4</v>
      </c>
      <c r="U168" s="1">
        <v>134.4</v>
      </c>
      <c r="V168" s="1">
        <v>118.9</v>
      </c>
      <c r="W168" s="1">
        <v>127.7</v>
      </c>
      <c r="X168" s="1">
        <v>125.7</v>
      </c>
      <c r="Y168" s="1">
        <v>114.6</v>
      </c>
      <c r="Z168" s="1">
        <v>124.1</v>
      </c>
      <c r="AA168" s="1">
        <v>135.69999999999999</v>
      </c>
      <c r="AB168" s="1">
        <v>123.3</v>
      </c>
      <c r="AC168" s="1">
        <v>123.8</v>
      </c>
      <c r="AD168" s="1">
        <v>132.69999999999999</v>
      </c>
    </row>
    <row r="169" spans="1:30" x14ac:dyDescent="0.2">
      <c r="A169" s="1" t="s">
        <v>34</v>
      </c>
      <c r="B169" s="1">
        <v>2017</v>
      </c>
      <c r="C169" s="1" t="s">
        <v>41</v>
      </c>
      <c r="D169" s="1">
        <v>134.30000000000001</v>
      </c>
      <c r="E169" s="1">
        <v>143.4</v>
      </c>
      <c r="F169" s="1">
        <v>129.30000000000001</v>
      </c>
      <c r="G169" s="1">
        <v>139</v>
      </c>
      <c r="H169" s="1">
        <v>118.1</v>
      </c>
      <c r="I169" s="1">
        <v>145.5</v>
      </c>
      <c r="J169" s="1">
        <v>168.6</v>
      </c>
      <c r="K169" s="1">
        <v>132.69999999999999</v>
      </c>
      <c r="L169" s="1">
        <v>121.2</v>
      </c>
      <c r="M169" s="1">
        <v>135.6</v>
      </c>
      <c r="N169" s="1">
        <v>128.69999999999999</v>
      </c>
      <c r="O169" s="1">
        <v>146.80000000000001</v>
      </c>
      <c r="P169" s="1">
        <v>140.6</v>
      </c>
      <c r="Q169" s="1">
        <v>149.80000000000001</v>
      </c>
      <c r="R169" s="1">
        <v>140.30000000000001</v>
      </c>
      <c r="S169" s="1">
        <v>133</v>
      </c>
      <c r="T169" s="1">
        <v>139.30000000000001</v>
      </c>
      <c r="U169" s="1">
        <v>134.4</v>
      </c>
      <c r="V169" s="1">
        <v>129.80000000000001</v>
      </c>
      <c r="W169" s="1">
        <v>132.80000000000001</v>
      </c>
      <c r="X169" s="1">
        <v>130.19999999999999</v>
      </c>
      <c r="Y169" s="1">
        <v>117.3</v>
      </c>
      <c r="Z169" s="1">
        <v>127.3</v>
      </c>
      <c r="AA169" s="1">
        <v>137.6</v>
      </c>
      <c r="AB169" s="1">
        <v>124.5</v>
      </c>
      <c r="AC169" s="1">
        <v>126.8</v>
      </c>
      <c r="AD169" s="1">
        <v>135.4</v>
      </c>
    </row>
    <row r="170" spans="1:30" x14ac:dyDescent="0.2">
      <c r="A170" s="1" t="s">
        <v>30</v>
      </c>
      <c r="B170" s="1">
        <v>2017</v>
      </c>
      <c r="C170" s="1" t="s">
        <v>42</v>
      </c>
      <c r="D170" s="1">
        <v>135.19999999999999</v>
      </c>
      <c r="E170" s="1">
        <v>142</v>
      </c>
      <c r="F170" s="1">
        <v>130.5</v>
      </c>
      <c r="G170" s="1">
        <v>140.19999999999999</v>
      </c>
      <c r="H170" s="1">
        <v>120.7</v>
      </c>
      <c r="I170" s="1">
        <v>147.80000000000001</v>
      </c>
      <c r="J170" s="1">
        <v>154.5</v>
      </c>
      <c r="K170" s="1">
        <v>137.1</v>
      </c>
      <c r="L170" s="1">
        <v>121</v>
      </c>
      <c r="M170" s="1">
        <v>134.69999999999999</v>
      </c>
      <c r="N170" s="1">
        <v>131.69999999999999</v>
      </c>
      <c r="O170" s="1">
        <v>149.30000000000001</v>
      </c>
      <c r="P170" s="1">
        <v>139.6</v>
      </c>
      <c r="Q170" s="1">
        <v>149.80000000000001</v>
      </c>
      <c r="R170" s="1">
        <v>146.1</v>
      </c>
      <c r="S170" s="1">
        <v>139.69999999999999</v>
      </c>
      <c r="T170" s="1">
        <v>145.19999999999999</v>
      </c>
      <c r="U170" s="1" t="s">
        <v>32</v>
      </c>
      <c r="V170" s="1">
        <v>137.4</v>
      </c>
      <c r="W170" s="1">
        <v>137.9</v>
      </c>
      <c r="X170" s="1">
        <v>133.4</v>
      </c>
      <c r="Y170" s="1">
        <v>121.2</v>
      </c>
      <c r="Z170" s="1">
        <v>132.30000000000001</v>
      </c>
      <c r="AA170" s="1">
        <v>139.6</v>
      </c>
      <c r="AB170" s="1">
        <v>126.7</v>
      </c>
      <c r="AC170" s="1">
        <v>130.30000000000001</v>
      </c>
      <c r="AD170" s="1">
        <v>137.6</v>
      </c>
    </row>
    <row r="171" spans="1:30" x14ac:dyDescent="0.2">
      <c r="A171" s="1" t="s">
        <v>33</v>
      </c>
      <c r="B171" s="1">
        <v>2017</v>
      </c>
      <c r="C171" s="1" t="s">
        <v>42</v>
      </c>
      <c r="D171" s="1">
        <v>133.6</v>
      </c>
      <c r="E171" s="1">
        <v>143</v>
      </c>
      <c r="F171" s="1">
        <v>129.69999999999999</v>
      </c>
      <c r="G171" s="1">
        <v>138.69999999999999</v>
      </c>
      <c r="H171" s="1">
        <v>114.5</v>
      </c>
      <c r="I171" s="1">
        <v>137.5</v>
      </c>
      <c r="J171" s="1">
        <v>160.69999999999999</v>
      </c>
      <c r="K171" s="1">
        <v>124.5</v>
      </c>
      <c r="L171" s="1">
        <v>122.4</v>
      </c>
      <c r="M171" s="1">
        <v>137.30000000000001</v>
      </c>
      <c r="N171" s="1">
        <v>124.8</v>
      </c>
      <c r="O171" s="1">
        <v>145</v>
      </c>
      <c r="P171" s="1">
        <v>138</v>
      </c>
      <c r="Q171" s="1">
        <v>153.6</v>
      </c>
      <c r="R171" s="1">
        <v>133.30000000000001</v>
      </c>
      <c r="S171" s="1">
        <v>124.6</v>
      </c>
      <c r="T171" s="1">
        <v>132</v>
      </c>
      <c r="U171" s="1">
        <v>135.69999999999999</v>
      </c>
      <c r="V171" s="1">
        <v>120.6</v>
      </c>
      <c r="W171" s="1">
        <v>128.1</v>
      </c>
      <c r="X171" s="1">
        <v>126.1</v>
      </c>
      <c r="Y171" s="1">
        <v>115.7</v>
      </c>
      <c r="Z171" s="1">
        <v>124.5</v>
      </c>
      <c r="AA171" s="1">
        <v>135.9</v>
      </c>
      <c r="AB171" s="1">
        <v>124.4</v>
      </c>
      <c r="AC171" s="1">
        <v>124.5</v>
      </c>
      <c r="AD171" s="1">
        <v>132.4</v>
      </c>
    </row>
    <row r="172" spans="1:30" x14ac:dyDescent="0.2">
      <c r="A172" s="1" t="s">
        <v>34</v>
      </c>
      <c r="B172" s="1">
        <v>2017</v>
      </c>
      <c r="C172" s="1" t="s">
        <v>42</v>
      </c>
      <c r="D172" s="1">
        <v>134.69999999999999</v>
      </c>
      <c r="E172" s="1">
        <v>142.4</v>
      </c>
      <c r="F172" s="1">
        <v>130.19999999999999</v>
      </c>
      <c r="G172" s="1">
        <v>139.6</v>
      </c>
      <c r="H172" s="1">
        <v>118.4</v>
      </c>
      <c r="I172" s="1">
        <v>143</v>
      </c>
      <c r="J172" s="1">
        <v>156.6</v>
      </c>
      <c r="K172" s="1">
        <v>132.9</v>
      </c>
      <c r="L172" s="1">
        <v>121.5</v>
      </c>
      <c r="M172" s="1">
        <v>135.6</v>
      </c>
      <c r="N172" s="1">
        <v>128.80000000000001</v>
      </c>
      <c r="O172" s="1">
        <v>147.30000000000001</v>
      </c>
      <c r="P172" s="1">
        <v>139</v>
      </c>
      <c r="Q172" s="1">
        <v>150.80000000000001</v>
      </c>
      <c r="R172" s="1">
        <v>141.1</v>
      </c>
      <c r="S172" s="1">
        <v>133.4</v>
      </c>
      <c r="T172" s="1">
        <v>140</v>
      </c>
      <c r="U172" s="1">
        <v>135.69999999999999</v>
      </c>
      <c r="V172" s="1">
        <v>131</v>
      </c>
      <c r="W172" s="1">
        <v>133.30000000000001</v>
      </c>
      <c r="X172" s="1">
        <v>130.6</v>
      </c>
      <c r="Y172" s="1">
        <v>118.3</v>
      </c>
      <c r="Z172" s="1">
        <v>127.9</v>
      </c>
      <c r="AA172" s="1">
        <v>137.4</v>
      </c>
      <c r="AB172" s="1">
        <v>125.7</v>
      </c>
      <c r="AC172" s="1">
        <v>127.5</v>
      </c>
      <c r="AD172" s="1">
        <v>135.19999999999999</v>
      </c>
    </row>
    <row r="173" spans="1:30" x14ac:dyDescent="0.2">
      <c r="A173" s="1" t="s">
        <v>30</v>
      </c>
      <c r="B173" s="1">
        <v>2017</v>
      </c>
      <c r="C173" s="1" t="s">
        <v>43</v>
      </c>
      <c r="D173" s="1">
        <v>135.9</v>
      </c>
      <c r="E173" s="1">
        <v>141.9</v>
      </c>
      <c r="F173" s="1">
        <v>131</v>
      </c>
      <c r="G173" s="1">
        <v>141.5</v>
      </c>
      <c r="H173" s="1">
        <v>121.4</v>
      </c>
      <c r="I173" s="1">
        <v>146.69999999999999</v>
      </c>
      <c r="J173" s="1">
        <v>157.1</v>
      </c>
      <c r="K173" s="1">
        <v>136.4</v>
      </c>
      <c r="L173" s="1">
        <v>121.4</v>
      </c>
      <c r="M173" s="1">
        <v>135.6</v>
      </c>
      <c r="N173" s="1">
        <v>131.30000000000001</v>
      </c>
      <c r="O173" s="1">
        <v>150.30000000000001</v>
      </c>
      <c r="P173" s="1">
        <v>140.4</v>
      </c>
      <c r="Q173" s="1">
        <v>150.5</v>
      </c>
      <c r="R173" s="1">
        <v>147.19999999999999</v>
      </c>
      <c r="S173" s="1">
        <v>140.6</v>
      </c>
      <c r="T173" s="1">
        <v>146.19999999999999</v>
      </c>
      <c r="U173" s="1" t="s">
        <v>32</v>
      </c>
      <c r="V173" s="1">
        <v>138.1</v>
      </c>
      <c r="W173" s="1">
        <v>138.4</v>
      </c>
      <c r="X173" s="1">
        <v>134.19999999999999</v>
      </c>
      <c r="Y173" s="1">
        <v>121</v>
      </c>
      <c r="Z173" s="1">
        <v>133</v>
      </c>
      <c r="AA173" s="1">
        <v>140.1</v>
      </c>
      <c r="AB173" s="1">
        <v>127.4</v>
      </c>
      <c r="AC173" s="1">
        <v>130.69999999999999</v>
      </c>
      <c r="AD173" s="1">
        <v>138.30000000000001</v>
      </c>
    </row>
    <row r="174" spans="1:30" x14ac:dyDescent="0.2">
      <c r="A174" s="1" t="s">
        <v>33</v>
      </c>
      <c r="B174" s="1">
        <v>2017</v>
      </c>
      <c r="C174" s="1" t="s">
        <v>43</v>
      </c>
      <c r="D174" s="1">
        <v>133.9</v>
      </c>
      <c r="E174" s="1">
        <v>142.80000000000001</v>
      </c>
      <c r="F174" s="1">
        <v>131.4</v>
      </c>
      <c r="G174" s="1">
        <v>139.1</v>
      </c>
      <c r="H174" s="1">
        <v>114.9</v>
      </c>
      <c r="I174" s="1">
        <v>135.6</v>
      </c>
      <c r="J174" s="1">
        <v>173.2</v>
      </c>
      <c r="K174" s="1">
        <v>124.1</v>
      </c>
      <c r="L174" s="1">
        <v>122.6</v>
      </c>
      <c r="M174" s="1">
        <v>137.80000000000001</v>
      </c>
      <c r="N174" s="1">
        <v>125.1</v>
      </c>
      <c r="O174" s="1">
        <v>145.5</v>
      </c>
      <c r="P174" s="1">
        <v>139.69999999999999</v>
      </c>
      <c r="Q174" s="1">
        <v>154.6</v>
      </c>
      <c r="R174" s="1">
        <v>134</v>
      </c>
      <c r="S174" s="1">
        <v>124.9</v>
      </c>
      <c r="T174" s="1">
        <v>132.6</v>
      </c>
      <c r="U174" s="1">
        <v>137.30000000000001</v>
      </c>
      <c r="V174" s="1">
        <v>122.6</v>
      </c>
      <c r="W174" s="1">
        <v>128.30000000000001</v>
      </c>
      <c r="X174" s="1">
        <v>126.6</v>
      </c>
      <c r="Y174" s="1">
        <v>115</v>
      </c>
      <c r="Z174" s="1">
        <v>124.8</v>
      </c>
      <c r="AA174" s="1">
        <v>136.30000000000001</v>
      </c>
      <c r="AB174" s="1">
        <v>124.6</v>
      </c>
      <c r="AC174" s="1">
        <v>124.5</v>
      </c>
      <c r="AD174" s="1">
        <v>133.5</v>
      </c>
    </row>
    <row r="175" spans="1:30" x14ac:dyDescent="0.2">
      <c r="A175" s="1" t="s">
        <v>34</v>
      </c>
      <c r="B175" s="1">
        <v>2017</v>
      </c>
      <c r="C175" s="1" t="s">
        <v>43</v>
      </c>
      <c r="D175" s="1">
        <v>135.30000000000001</v>
      </c>
      <c r="E175" s="1">
        <v>142.19999999999999</v>
      </c>
      <c r="F175" s="1">
        <v>131.19999999999999</v>
      </c>
      <c r="G175" s="1">
        <v>140.6</v>
      </c>
      <c r="H175" s="1">
        <v>119</v>
      </c>
      <c r="I175" s="1">
        <v>141.5</v>
      </c>
      <c r="J175" s="1">
        <v>162.6</v>
      </c>
      <c r="K175" s="1">
        <v>132.30000000000001</v>
      </c>
      <c r="L175" s="1">
        <v>121.8</v>
      </c>
      <c r="M175" s="1">
        <v>136.30000000000001</v>
      </c>
      <c r="N175" s="1">
        <v>128.69999999999999</v>
      </c>
      <c r="O175" s="1">
        <v>148.1</v>
      </c>
      <c r="P175" s="1">
        <v>140.1</v>
      </c>
      <c r="Q175" s="1">
        <v>151.6</v>
      </c>
      <c r="R175" s="1">
        <v>142</v>
      </c>
      <c r="S175" s="1">
        <v>134.1</v>
      </c>
      <c r="T175" s="1">
        <v>140.80000000000001</v>
      </c>
      <c r="U175" s="1">
        <v>137.30000000000001</v>
      </c>
      <c r="V175" s="1">
        <v>132.19999999999999</v>
      </c>
      <c r="W175" s="1">
        <v>133.6</v>
      </c>
      <c r="X175" s="1">
        <v>131.30000000000001</v>
      </c>
      <c r="Y175" s="1">
        <v>117.8</v>
      </c>
      <c r="Z175" s="1">
        <v>128.4</v>
      </c>
      <c r="AA175" s="1">
        <v>137.9</v>
      </c>
      <c r="AB175" s="1">
        <v>126.2</v>
      </c>
      <c r="AC175" s="1">
        <v>127.7</v>
      </c>
      <c r="AD175" s="1">
        <v>136.1</v>
      </c>
    </row>
    <row r="176" spans="1:30" x14ac:dyDescent="0.2">
      <c r="A176" s="1" t="s">
        <v>30</v>
      </c>
      <c r="B176" s="1">
        <v>2017</v>
      </c>
      <c r="C176" s="1" t="s">
        <v>44</v>
      </c>
      <c r="D176" s="1">
        <v>136.30000000000001</v>
      </c>
      <c r="E176" s="1">
        <v>142.5</v>
      </c>
      <c r="F176" s="1">
        <v>140.5</v>
      </c>
      <c r="G176" s="1">
        <v>141.5</v>
      </c>
      <c r="H176" s="1">
        <v>121.6</v>
      </c>
      <c r="I176" s="1">
        <v>147.30000000000001</v>
      </c>
      <c r="J176" s="1">
        <v>168</v>
      </c>
      <c r="K176" s="1">
        <v>135.80000000000001</v>
      </c>
      <c r="L176" s="1">
        <v>122.5</v>
      </c>
      <c r="M176" s="1">
        <v>136</v>
      </c>
      <c r="N176" s="1">
        <v>131.9</v>
      </c>
      <c r="O176" s="1">
        <v>151.4</v>
      </c>
      <c r="P176" s="1">
        <v>142.4</v>
      </c>
      <c r="Q176" s="1">
        <v>152.1</v>
      </c>
      <c r="R176" s="1">
        <v>148.19999999999999</v>
      </c>
      <c r="S176" s="1">
        <v>141.5</v>
      </c>
      <c r="T176" s="1">
        <v>147.30000000000001</v>
      </c>
      <c r="U176" s="1" t="s">
        <v>32</v>
      </c>
      <c r="V176" s="1">
        <v>141.1</v>
      </c>
      <c r="W176" s="1">
        <v>139.4</v>
      </c>
      <c r="X176" s="1">
        <v>135.80000000000001</v>
      </c>
      <c r="Y176" s="1">
        <v>121.6</v>
      </c>
      <c r="Z176" s="1">
        <v>133.69999999999999</v>
      </c>
      <c r="AA176" s="1">
        <v>141.5</v>
      </c>
      <c r="AB176" s="1">
        <v>128.1</v>
      </c>
      <c r="AC176" s="1">
        <v>131.69999999999999</v>
      </c>
      <c r="AD176" s="1">
        <v>140</v>
      </c>
    </row>
    <row r="177" spans="1:30" x14ac:dyDescent="0.2">
      <c r="A177" s="1" t="s">
        <v>33</v>
      </c>
      <c r="B177" s="1">
        <v>2017</v>
      </c>
      <c r="C177" s="1" t="s">
        <v>44</v>
      </c>
      <c r="D177" s="1">
        <v>134.30000000000001</v>
      </c>
      <c r="E177" s="1">
        <v>142.1</v>
      </c>
      <c r="F177" s="1">
        <v>146.69999999999999</v>
      </c>
      <c r="G177" s="1">
        <v>139.5</v>
      </c>
      <c r="H177" s="1">
        <v>115.2</v>
      </c>
      <c r="I177" s="1">
        <v>136.4</v>
      </c>
      <c r="J177" s="1">
        <v>185.2</v>
      </c>
      <c r="K177" s="1">
        <v>122.2</v>
      </c>
      <c r="L177" s="1">
        <v>123.9</v>
      </c>
      <c r="M177" s="1">
        <v>138.30000000000001</v>
      </c>
      <c r="N177" s="1">
        <v>125.4</v>
      </c>
      <c r="O177" s="1">
        <v>146</v>
      </c>
      <c r="P177" s="1">
        <v>141.5</v>
      </c>
      <c r="Q177" s="1">
        <v>156.19999999999999</v>
      </c>
      <c r="R177" s="1">
        <v>135</v>
      </c>
      <c r="S177" s="1">
        <v>125.4</v>
      </c>
      <c r="T177" s="1">
        <v>133.5</v>
      </c>
      <c r="U177" s="1">
        <v>138.6</v>
      </c>
      <c r="V177" s="1">
        <v>125.7</v>
      </c>
      <c r="W177" s="1">
        <v>128.80000000000001</v>
      </c>
      <c r="X177" s="1">
        <v>127.4</v>
      </c>
      <c r="Y177" s="1">
        <v>115.3</v>
      </c>
      <c r="Z177" s="1">
        <v>125.1</v>
      </c>
      <c r="AA177" s="1">
        <v>136.6</v>
      </c>
      <c r="AB177" s="1">
        <v>124.9</v>
      </c>
      <c r="AC177" s="1">
        <v>124.9</v>
      </c>
      <c r="AD177" s="1">
        <v>134.80000000000001</v>
      </c>
    </row>
    <row r="178" spans="1:30" x14ac:dyDescent="0.2">
      <c r="A178" s="1" t="s">
        <v>34</v>
      </c>
      <c r="B178" s="1">
        <v>2017</v>
      </c>
      <c r="C178" s="1" t="s">
        <v>44</v>
      </c>
      <c r="D178" s="1">
        <v>135.69999999999999</v>
      </c>
      <c r="E178" s="1">
        <v>142.4</v>
      </c>
      <c r="F178" s="1">
        <v>142.9</v>
      </c>
      <c r="G178" s="1">
        <v>140.80000000000001</v>
      </c>
      <c r="H178" s="1">
        <v>119.2</v>
      </c>
      <c r="I178" s="1">
        <v>142.19999999999999</v>
      </c>
      <c r="J178" s="1">
        <v>173.8</v>
      </c>
      <c r="K178" s="1">
        <v>131.19999999999999</v>
      </c>
      <c r="L178" s="1">
        <v>123</v>
      </c>
      <c r="M178" s="1">
        <v>136.80000000000001</v>
      </c>
      <c r="N178" s="1">
        <v>129.19999999999999</v>
      </c>
      <c r="O178" s="1">
        <v>148.9</v>
      </c>
      <c r="P178" s="1">
        <v>142.1</v>
      </c>
      <c r="Q178" s="1">
        <v>153.19999999999999</v>
      </c>
      <c r="R178" s="1">
        <v>143</v>
      </c>
      <c r="S178" s="1">
        <v>134.80000000000001</v>
      </c>
      <c r="T178" s="1">
        <v>141.80000000000001</v>
      </c>
      <c r="U178" s="1">
        <v>138.6</v>
      </c>
      <c r="V178" s="1">
        <v>135.30000000000001</v>
      </c>
      <c r="W178" s="1">
        <v>134.4</v>
      </c>
      <c r="X178" s="1">
        <v>132.6</v>
      </c>
      <c r="Y178" s="1">
        <v>118.3</v>
      </c>
      <c r="Z178" s="1">
        <v>128.9</v>
      </c>
      <c r="AA178" s="1">
        <v>138.6</v>
      </c>
      <c r="AB178" s="1">
        <v>126.8</v>
      </c>
      <c r="AC178" s="1">
        <v>128.4</v>
      </c>
      <c r="AD178" s="1">
        <v>137.6</v>
      </c>
    </row>
    <row r="179" spans="1:30" x14ac:dyDescent="0.2">
      <c r="A179" s="1" t="s">
        <v>30</v>
      </c>
      <c r="B179" s="1">
        <v>2017</v>
      </c>
      <c r="C179" s="1" t="s">
        <v>45</v>
      </c>
      <c r="D179" s="1">
        <v>136.4</v>
      </c>
      <c r="E179" s="1">
        <v>143.69999999999999</v>
      </c>
      <c r="F179" s="1">
        <v>144.80000000000001</v>
      </c>
      <c r="G179" s="1">
        <v>141.9</v>
      </c>
      <c r="H179" s="1">
        <v>123.1</v>
      </c>
      <c r="I179" s="1">
        <v>147.19999999999999</v>
      </c>
      <c r="J179" s="1">
        <v>161</v>
      </c>
      <c r="K179" s="1">
        <v>133.80000000000001</v>
      </c>
      <c r="L179" s="1">
        <v>121.9</v>
      </c>
      <c r="M179" s="1">
        <v>135.80000000000001</v>
      </c>
      <c r="N179" s="1">
        <v>131.1</v>
      </c>
      <c r="O179" s="1">
        <v>151.4</v>
      </c>
      <c r="P179" s="1">
        <v>141.5</v>
      </c>
      <c r="Q179" s="1">
        <v>153.19999999999999</v>
      </c>
      <c r="R179" s="1">
        <v>148</v>
      </c>
      <c r="S179" s="1">
        <v>141.9</v>
      </c>
      <c r="T179" s="1">
        <v>147.19999999999999</v>
      </c>
      <c r="U179" s="1" t="s">
        <v>32</v>
      </c>
      <c r="V179" s="1">
        <v>142.6</v>
      </c>
      <c r="W179" s="1">
        <v>139.5</v>
      </c>
      <c r="X179" s="1">
        <v>136.1</v>
      </c>
      <c r="Y179" s="1">
        <v>122</v>
      </c>
      <c r="Z179" s="1">
        <v>133.4</v>
      </c>
      <c r="AA179" s="1">
        <v>141.1</v>
      </c>
      <c r="AB179" s="1">
        <v>127.8</v>
      </c>
      <c r="AC179" s="1">
        <v>131.9</v>
      </c>
      <c r="AD179" s="1">
        <v>139.80000000000001</v>
      </c>
    </row>
    <row r="180" spans="1:30" x14ac:dyDescent="0.2">
      <c r="A180" s="1" t="s">
        <v>33</v>
      </c>
      <c r="B180" s="1">
        <v>2017</v>
      </c>
      <c r="C180" s="1" t="s">
        <v>45</v>
      </c>
      <c r="D180" s="1">
        <v>134.4</v>
      </c>
      <c r="E180" s="1">
        <v>142.6</v>
      </c>
      <c r="F180" s="1">
        <v>145.9</v>
      </c>
      <c r="G180" s="1">
        <v>139.5</v>
      </c>
      <c r="H180" s="1">
        <v>115.9</v>
      </c>
      <c r="I180" s="1">
        <v>135</v>
      </c>
      <c r="J180" s="1">
        <v>163.19999999999999</v>
      </c>
      <c r="K180" s="1">
        <v>119.8</v>
      </c>
      <c r="L180" s="1">
        <v>120.7</v>
      </c>
      <c r="M180" s="1">
        <v>139.69999999999999</v>
      </c>
      <c r="N180" s="1">
        <v>125.7</v>
      </c>
      <c r="O180" s="1">
        <v>146.30000000000001</v>
      </c>
      <c r="P180" s="1">
        <v>138.80000000000001</v>
      </c>
      <c r="Q180" s="1">
        <v>157</v>
      </c>
      <c r="R180" s="1">
        <v>135.6</v>
      </c>
      <c r="S180" s="1">
        <v>125.6</v>
      </c>
      <c r="T180" s="1">
        <v>134</v>
      </c>
      <c r="U180" s="1">
        <v>139.1</v>
      </c>
      <c r="V180" s="1">
        <v>126.8</v>
      </c>
      <c r="W180" s="1">
        <v>129.30000000000001</v>
      </c>
      <c r="X180" s="1">
        <v>128.19999999999999</v>
      </c>
      <c r="Y180" s="1">
        <v>115.3</v>
      </c>
      <c r="Z180" s="1">
        <v>125.6</v>
      </c>
      <c r="AA180" s="1">
        <v>136.69999999999999</v>
      </c>
      <c r="AB180" s="1">
        <v>124.6</v>
      </c>
      <c r="AC180" s="1">
        <v>125.1</v>
      </c>
      <c r="AD180" s="1">
        <v>134.1</v>
      </c>
    </row>
    <row r="181" spans="1:30" x14ac:dyDescent="0.2">
      <c r="A181" s="1" t="s">
        <v>34</v>
      </c>
      <c r="B181" s="1">
        <v>2017</v>
      </c>
      <c r="C181" s="1" t="s">
        <v>45</v>
      </c>
      <c r="D181" s="1">
        <v>135.80000000000001</v>
      </c>
      <c r="E181" s="1">
        <v>143.30000000000001</v>
      </c>
      <c r="F181" s="1">
        <v>145.19999999999999</v>
      </c>
      <c r="G181" s="1">
        <v>141</v>
      </c>
      <c r="H181" s="1">
        <v>120.5</v>
      </c>
      <c r="I181" s="1">
        <v>141.5</v>
      </c>
      <c r="J181" s="1">
        <v>161.69999999999999</v>
      </c>
      <c r="K181" s="1">
        <v>129.1</v>
      </c>
      <c r="L181" s="1">
        <v>121.5</v>
      </c>
      <c r="M181" s="1">
        <v>137.1</v>
      </c>
      <c r="N181" s="1">
        <v>128.80000000000001</v>
      </c>
      <c r="O181" s="1">
        <v>149</v>
      </c>
      <c r="P181" s="1">
        <v>140.5</v>
      </c>
      <c r="Q181" s="1">
        <v>154.19999999999999</v>
      </c>
      <c r="R181" s="1">
        <v>143.1</v>
      </c>
      <c r="S181" s="1">
        <v>135.1</v>
      </c>
      <c r="T181" s="1">
        <v>142</v>
      </c>
      <c r="U181" s="1">
        <v>139.1</v>
      </c>
      <c r="V181" s="1">
        <v>136.6</v>
      </c>
      <c r="W181" s="1">
        <v>134.69999999999999</v>
      </c>
      <c r="X181" s="1">
        <v>133.1</v>
      </c>
      <c r="Y181" s="1">
        <v>118.5</v>
      </c>
      <c r="Z181" s="1">
        <v>129</v>
      </c>
      <c r="AA181" s="1">
        <v>138.5</v>
      </c>
      <c r="AB181" s="1">
        <v>126.5</v>
      </c>
      <c r="AC181" s="1">
        <v>128.6</v>
      </c>
      <c r="AD181" s="1">
        <v>137.19999999999999</v>
      </c>
    </row>
    <row r="182" spans="1:30" x14ac:dyDescent="0.2">
      <c r="A182" s="1" t="s">
        <v>30</v>
      </c>
      <c r="B182" s="1">
        <v>2018</v>
      </c>
      <c r="C182" s="1" t="s">
        <v>31</v>
      </c>
      <c r="D182" s="1">
        <v>136.6</v>
      </c>
      <c r="E182" s="1">
        <v>144.4</v>
      </c>
      <c r="F182" s="1">
        <v>143.80000000000001</v>
      </c>
      <c r="G182" s="1">
        <v>142</v>
      </c>
      <c r="H182" s="1">
        <v>123.2</v>
      </c>
      <c r="I182" s="1">
        <v>147.9</v>
      </c>
      <c r="J182" s="1">
        <v>152.1</v>
      </c>
      <c r="K182" s="1">
        <v>131.80000000000001</v>
      </c>
      <c r="L182" s="1">
        <v>119.5</v>
      </c>
      <c r="M182" s="1">
        <v>136</v>
      </c>
      <c r="N182" s="1">
        <v>131.19999999999999</v>
      </c>
      <c r="O182" s="1">
        <v>151.80000000000001</v>
      </c>
      <c r="P182" s="1">
        <v>140.4</v>
      </c>
      <c r="Q182" s="1">
        <v>153.6</v>
      </c>
      <c r="R182" s="1">
        <v>148.30000000000001</v>
      </c>
      <c r="S182" s="1">
        <v>142.30000000000001</v>
      </c>
      <c r="T182" s="1">
        <v>147.5</v>
      </c>
      <c r="U182" s="1" t="s">
        <v>32</v>
      </c>
      <c r="V182" s="1">
        <v>142.30000000000001</v>
      </c>
      <c r="W182" s="1">
        <v>139.80000000000001</v>
      </c>
      <c r="X182" s="1">
        <v>136</v>
      </c>
      <c r="Y182" s="1">
        <v>122.7</v>
      </c>
      <c r="Z182" s="1">
        <v>134.30000000000001</v>
      </c>
      <c r="AA182" s="1">
        <v>141.6</v>
      </c>
      <c r="AB182" s="1">
        <v>128.6</v>
      </c>
      <c r="AC182" s="1">
        <v>132.30000000000001</v>
      </c>
      <c r="AD182" s="1">
        <v>139.30000000000001</v>
      </c>
    </row>
    <row r="183" spans="1:30" x14ac:dyDescent="0.2">
      <c r="A183" s="1" t="s">
        <v>33</v>
      </c>
      <c r="B183" s="1">
        <v>2018</v>
      </c>
      <c r="C183" s="1" t="s">
        <v>31</v>
      </c>
      <c r="D183" s="1">
        <v>134.6</v>
      </c>
      <c r="E183" s="1">
        <v>143.69999999999999</v>
      </c>
      <c r="F183" s="1">
        <v>143.6</v>
      </c>
      <c r="G183" s="1">
        <v>139.6</v>
      </c>
      <c r="H183" s="1">
        <v>116.4</v>
      </c>
      <c r="I183" s="1">
        <v>133.80000000000001</v>
      </c>
      <c r="J183" s="1">
        <v>150.5</v>
      </c>
      <c r="K183" s="1">
        <v>118.4</v>
      </c>
      <c r="L183" s="1">
        <v>117.3</v>
      </c>
      <c r="M183" s="1">
        <v>140.5</v>
      </c>
      <c r="N183" s="1">
        <v>125.9</v>
      </c>
      <c r="O183" s="1">
        <v>146.80000000000001</v>
      </c>
      <c r="P183" s="1">
        <v>137.19999999999999</v>
      </c>
      <c r="Q183" s="1">
        <v>157.69999999999999</v>
      </c>
      <c r="R183" s="1">
        <v>136</v>
      </c>
      <c r="S183" s="1">
        <v>125.9</v>
      </c>
      <c r="T183" s="1">
        <v>134.4</v>
      </c>
      <c r="U183" s="1">
        <v>140.4</v>
      </c>
      <c r="V183" s="1">
        <v>127.3</v>
      </c>
      <c r="W183" s="1">
        <v>129.5</v>
      </c>
      <c r="X183" s="1">
        <v>129</v>
      </c>
      <c r="Y183" s="1">
        <v>116.3</v>
      </c>
      <c r="Z183" s="1">
        <v>126.2</v>
      </c>
      <c r="AA183" s="1">
        <v>137.1</v>
      </c>
      <c r="AB183" s="1">
        <v>125.5</v>
      </c>
      <c r="AC183" s="1">
        <v>125.8</v>
      </c>
      <c r="AD183" s="1">
        <v>134.1</v>
      </c>
    </row>
    <row r="184" spans="1:30" x14ac:dyDescent="0.2">
      <c r="A184" s="1" t="s">
        <v>34</v>
      </c>
      <c r="B184" s="1">
        <v>2018</v>
      </c>
      <c r="C184" s="1" t="s">
        <v>31</v>
      </c>
      <c r="D184" s="1">
        <v>136</v>
      </c>
      <c r="E184" s="1">
        <v>144.19999999999999</v>
      </c>
      <c r="F184" s="1">
        <v>143.69999999999999</v>
      </c>
      <c r="G184" s="1">
        <v>141.1</v>
      </c>
      <c r="H184" s="1">
        <v>120.7</v>
      </c>
      <c r="I184" s="1">
        <v>141.30000000000001</v>
      </c>
      <c r="J184" s="1">
        <v>151.6</v>
      </c>
      <c r="K184" s="1">
        <v>127.3</v>
      </c>
      <c r="L184" s="1">
        <v>118.8</v>
      </c>
      <c r="M184" s="1">
        <v>137.5</v>
      </c>
      <c r="N184" s="1">
        <v>129</v>
      </c>
      <c r="O184" s="1">
        <v>149.5</v>
      </c>
      <c r="P184" s="1">
        <v>139.19999999999999</v>
      </c>
      <c r="Q184" s="1">
        <v>154.69999999999999</v>
      </c>
      <c r="R184" s="1">
        <v>143.5</v>
      </c>
      <c r="S184" s="1">
        <v>135.5</v>
      </c>
      <c r="T184" s="1">
        <v>142.30000000000001</v>
      </c>
      <c r="U184" s="1">
        <v>140.4</v>
      </c>
      <c r="V184" s="1">
        <v>136.6</v>
      </c>
      <c r="W184" s="1">
        <v>134.9</v>
      </c>
      <c r="X184" s="1">
        <v>133.30000000000001</v>
      </c>
      <c r="Y184" s="1">
        <v>119.3</v>
      </c>
      <c r="Z184" s="1">
        <v>129.69999999999999</v>
      </c>
      <c r="AA184" s="1">
        <v>139</v>
      </c>
      <c r="AB184" s="1">
        <v>127.3</v>
      </c>
      <c r="AC184" s="1">
        <v>129.1</v>
      </c>
      <c r="AD184" s="1">
        <v>136.9</v>
      </c>
    </row>
    <row r="185" spans="1:30" x14ac:dyDescent="0.2">
      <c r="A185" s="1" t="s">
        <v>30</v>
      </c>
      <c r="B185" s="1">
        <v>2018</v>
      </c>
      <c r="C185" s="1" t="s">
        <v>35</v>
      </c>
      <c r="D185" s="1">
        <v>136.4</v>
      </c>
      <c r="E185" s="1">
        <v>143.69999999999999</v>
      </c>
      <c r="F185" s="1">
        <v>140.6</v>
      </c>
      <c r="G185" s="1">
        <v>141.5</v>
      </c>
      <c r="H185" s="1">
        <v>122.9</v>
      </c>
      <c r="I185" s="1">
        <v>149.4</v>
      </c>
      <c r="J185" s="1">
        <v>142.4</v>
      </c>
      <c r="K185" s="1">
        <v>130.19999999999999</v>
      </c>
      <c r="L185" s="1">
        <v>117.9</v>
      </c>
      <c r="M185" s="1">
        <v>135.6</v>
      </c>
      <c r="N185" s="1">
        <v>130.5</v>
      </c>
      <c r="O185" s="1">
        <v>151.69999999999999</v>
      </c>
      <c r="P185" s="1">
        <v>138.69999999999999</v>
      </c>
      <c r="Q185" s="1">
        <v>153.30000000000001</v>
      </c>
      <c r="R185" s="1">
        <v>148.69999999999999</v>
      </c>
      <c r="S185" s="1">
        <v>142.4</v>
      </c>
      <c r="T185" s="1">
        <v>147.80000000000001</v>
      </c>
      <c r="U185" s="1" t="s">
        <v>32</v>
      </c>
      <c r="V185" s="1">
        <v>142.4</v>
      </c>
      <c r="W185" s="1">
        <v>139.9</v>
      </c>
      <c r="X185" s="1">
        <v>136.19999999999999</v>
      </c>
      <c r="Y185" s="1">
        <v>123.3</v>
      </c>
      <c r="Z185" s="1">
        <v>134.30000000000001</v>
      </c>
      <c r="AA185" s="1">
        <v>141.5</v>
      </c>
      <c r="AB185" s="1">
        <v>128.80000000000001</v>
      </c>
      <c r="AC185" s="1">
        <v>132.5</v>
      </c>
      <c r="AD185" s="1">
        <v>138.5</v>
      </c>
    </row>
    <row r="186" spans="1:30" x14ac:dyDescent="0.2">
      <c r="A186" s="1" t="s">
        <v>33</v>
      </c>
      <c r="B186" s="1">
        <v>2018</v>
      </c>
      <c r="C186" s="1" t="s">
        <v>35</v>
      </c>
      <c r="D186" s="1">
        <v>134.80000000000001</v>
      </c>
      <c r="E186" s="1">
        <v>143</v>
      </c>
      <c r="F186" s="1">
        <v>139.9</v>
      </c>
      <c r="G186" s="1">
        <v>139.9</v>
      </c>
      <c r="H186" s="1">
        <v>116.2</v>
      </c>
      <c r="I186" s="1">
        <v>135.5</v>
      </c>
      <c r="J186" s="1">
        <v>136.9</v>
      </c>
      <c r="K186" s="1">
        <v>117</v>
      </c>
      <c r="L186" s="1">
        <v>115.4</v>
      </c>
      <c r="M186" s="1">
        <v>140.69999999999999</v>
      </c>
      <c r="N186" s="1">
        <v>125.9</v>
      </c>
      <c r="O186" s="1">
        <v>147.1</v>
      </c>
      <c r="P186" s="1">
        <v>135.6</v>
      </c>
      <c r="Q186" s="1">
        <v>159.30000000000001</v>
      </c>
      <c r="R186" s="1">
        <v>136.30000000000001</v>
      </c>
      <c r="S186" s="1">
        <v>126.1</v>
      </c>
      <c r="T186" s="1">
        <v>134.69999999999999</v>
      </c>
      <c r="U186" s="1">
        <v>141.30000000000001</v>
      </c>
      <c r="V186" s="1">
        <v>127.3</v>
      </c>
      <c r="W186" s="1">
        <v>129.9</v>
      </c>
      <c r="X186" s="1">
        <v>129.80000000000001</v>
      </c>
      <c r="Y186" s="1">
        <v>117.4</v>
      </c>
      <c r="Z186" s="1">
        <v>126.5</v>
      </c>
      <c r="AA186" s="1">
        <v>137.19999999999999</v>
      </c>
      <c r="AB186" s="1">
        <v>126.2</v>
      </c>
      <c r="AC186" s="1">
        <v>126.5</v>
      </c>
      <c r="AD186" s="1">
        <v>134</v>
      </c>
    </row>
    <row r="187" spans="1:30" x14ac:dyDescent="0.2">
      <c r="A187" s="1" t="s">
        <v>34</v>
      </c>
      <c r="B187" s="1">
        <v>2018</v>
      </c>
      <c r="C187" s="1" t="s">
        <v>35</v>
      </c>
      <c r="D187" s="1">
        <v>135.9</v>
      </c>
      <c r="E187" s="1">
        <v>143.5</v>
      </c>
      <c r="F187" s="1">
        <v>140.30000000000001</v>
      </c>
      <c r="G187" s="1">
        <v>140.9</v>
      </c>
      <c r="H187" s="1">
        <v>120.4</v>
      </c>
      <c r="I187" s="1">
        <v>142.9</v>
      </c>
      <c r="J187" s="1">
        <v>140.5</v>
      </c>
      <c r="K187" s="1">
        <v>125.8</v>
      </c>
      <c r="L187" s="1">
        <v>117.1</v>
      </c>
      <c r="M187" s="1">
        <v>137.30000000000001</v>
      </c>
      <c r="N187" s="1">
        <v>128.6</v>
      </c>
      <c r="O187" s="1">
        <v>149.6</v>
      </c>
      <c r="P187" s="1">
        <v>137.6</v>
      </c>
      <c r="Q187" s="1">
        <v>154.9</v>
      </c>
      <c r="R187" s="1">
        <v>143.80000000000001</v>
      </c>
      <c r="S187" s="1">
        <v>135.6</v>
      </c>
      <c r="T187" s="1">
        <v>142.6</v>
      </c>
      <c r="U187" s="1">
        <v>141.30000000000001</v>
      </c>
      <c r="V187" s="1">
        <v>136.69999999999999</v>
      </c>
      <c r="W187" s="1">
        <v>135.19999999999999</v>
      </c>
      <c r="X187" s="1">
        <v>133.80000000000001</v>
      </c>
      <c r="Y187" s="1">
        <v>120.2</v>
      </c>
      <c r="Z187" s="1">
        <v>129.9</v>
      </c>
      <c r="AA187" s="1">
        <v>139</v>
      </c>
      <c r="AB187" s="1">
        <v>127.7</v>
      </c>
      <c r="AC187" s="1">
        <v>129.6</v>
      </c>
      <c r="AD187" s="1">
        <v>136.4</v>
      </c>
    </row>
    <row r="188" spans="1:30" x14ac:dyDescent="0.2">
      <c r="A188" s="1" t="s">
        <v>30</v>
      </c>
      <c r="B188" s="1">
        <v>2018</v>
      </c>
      <c r="C188" s="1" t="s">
        <v>36</v>
      </c>
      <c r="D188" s="1">
        <v>136.80000000000001</v>
      </c>
      <c r="E188" s="1">
        <v>143.80000000000001</v>
      </c>
      <c r="F188" s="1">
        <v>140</v>
      </c>
      <c r="G188" s="1">
        <v>142</v>
      </c>
      <c r="H188" s="1">
        <v>123.2</v>
      </c>
      <c r="I188" s="1">
        <v>152.9</v>
      </c>
      <c r="J188" s="1">
        <v>138</v>
      </c>
      <c r="K188" s="1">
        <v>129.30000000000001</v>
      </c>
      <c r="L188" s="1">
        <v>117.1</v>
      </c>
      <c r="M188" s="1">
        <v>136.30000000000001</v>
      </c>
      <c r="N188" s="1">
        <v>131.19999999999999</v>
      </c>
      <c r="O188" s="1">
        <v>152.80000000000001</v>
      </c>
      <c r="P188" s="1">
        <v>138.6</v>
      </c>
      <c r="Q188" s="1">
        <v>155.1</v>
      </c>
      <c r="R188" s="1">
        <v>149.19999999999999</v>
      </c>
      <c r="S188" s="1">
        <v>143</v>
      </c>
      <c r="T188" s="1">
        <v>148.30000000000001</v>
      </c>
      <c r="U188" s="1" t="s">
        <v>32</v>
      </c>
      <c r="V188" s="1">
        <v>142.6</v>
      </c>
      <c r="W188" s="1">
        <v>139.9</v>
      </c>
      <c r="X188" s="1">
        <v>136.69999999999999</v>
      </c>
      <c r="Y188" s="1">
        <v>124.6</v>
      </c>
      <c r="Z188" s="1">
        <v>135.1</v>
      </c>
      <c r="AA188" s="1">
        <v>142.69999999999999</v>
      </c>
      <c r="AB188" s="1">
        <v>129.30000000000001</v>
      </c>
      <c r="AC188" s="1">
        <v>133.30000000000001</v>
      </c>
      <c r="AD188" s="1">
        <v>138.69999999999999</v>
      </c>
    </row>
    <row r="189" spans="1:30" x14ac:dyDescent="0.2">
      <c r="A189" s="1" t="s">
        <v>33</v>
      </c>
      <c r="B189" s="1">
        <v>2018</v>
      </c>
      <c r="C189" s="1" t="s">
        <v>36</v>
      </c>
      <c r="D189" s="1">
        <v>135</v>
      </c>
      <c r="E189" s="1">
        <v>143.1</v>
      </c>
      <c r="F189" s="1">
        <v>135.5</v>
      </c>
      <c r="G189" s="1">
        <v>139.9</v>
      </c>
      <c r="H189" s="1">
        <v>116.5</v>
      </c>
      <c r="I189" s="1">
        <v>138.5</v>
      </c>
      <c r="J189" s="1">
        <v>128</v>
      </c>
      <c r="K189" s="1">
        <v>115.5</v>
      </c>
      <c r="L189" s="1">
        <v>114.2</v>
      </c>
      <c r="M189" s="1">
        <v>140.69999999999999</v>
      </c>
      <c r="N189" s="1">
        <v>126.2</v>
      </c>
      <c r="O189" s="1">
        <v>147.6</v>
      </c>
      <c r="P189" s="1">
        <v>134.80000000000001</v>
      </c>
      <c r="Q189" s="1">
        <v>159.69999999999999</v>
      </c>
      <c r="R189" s="1">
        <v>136.69999999999999</v>
      </c>
      <c r="S189" s="1">
        <v>126.7</v>
      </c>
      <c r="T189" s="1">
        <v>135.19999999999999</v>
      </c>
      <c r="U189" s="1">
        <v>142</v>
      </c>
      <c r="V189" s="1">
        <v>126.4</v>
      </c>
      <c r="W189" s="1">
        <v>130.80000000000001</v>
      </c>
      <c r="X189" s="1">
        <v>130.5</v>
      </c>
      <c r="Y189" s="1">
        <v>117.8</v>
      </c>
      <c r="Z189" s="1">
        <v>126.8</v>
      </c>
      <c r="AA189" s="1">
        <v>137.80000000000001</v>
      </c>
      <c r="AB189" s="1">
        <v>126.7</v>
      </c>
      <c r="AC189" s="1">
        <v>127.1</v>
      </c>
      <c r="AD189" s="1">
        <v>134</v>
      </c>
    </row>
    <row r="190" spans="1:30" x14ac:dyDescent="0.2">
      <c r="A190" s="1" t="s">
        <v>34</v>
      </c>
      <c r="B190" s="1">
        <v>2018</v>
      </c>
      <c r="C190" s="1" t="s">
        <v>36</v>
      </c>
      <c r="D190" s="1">
        <v>136.19999999999999</v>
      </c>
      <c r="E190" s="1">
        <v>143.6</v>
      </c>
      <c r="F190" s="1">
        <v>138.30000000000001</v>
      </c>
      <c r="G190" s="1">
        <v>141.19999999999999</v>
      </c>
      <c r="H190" s="1">
        <v>120.7</v>
      </c>
      <c r="I190" s="1">
        <v>146.19999999999999</v>
      </c>
      <c r="J190" s="1">
        <v>134.6</v>
      </c>
      <c r="K190" s="1">
        <v>124.6</v>
      </c>
      <c r="L190" s="1">
        <v>116.1</v>
      </c>
      <c r="M190" s="1">
        <v>137.80000000000001</v>
      </c>
      <c r="N190" s="1">
        <v>129.1</v>
      </c>
      <c r="O190" s="1">
        <v>150.4</v>
      </c>
      <c r="P190" s="1">
        <v>137.19999999999999</v>
      </c>
      <c r="Q190" s="1">
        <v>156.30000000000001</v>
      </c>
      <c r="R190" s="1">
        <v>144.30000000000001</v>
      </c>
      <c r="S190" s="1">
        <v>136.19999999999999</v>
      </c>
      <c r="T190" s="1">
        <v>143.1</v>
      </c>
      <c r="U190" s="1">
        <v>142</v>
      </c>
      <c r="V190" s="1">
        <v>136.5</v>
      </c>
      <c r="W190" s="1">
        <v>135.6</v>
      </c>
      <c r="X190" s="1">
        <v>134.30000000000001</v>
      </c>
      <c r="Y190" s="1">
        <v>121</v>
      </c>
      <c r="Z190" s="1">
        <v>130.4</v>
      </c>
      <c r="AA190" s="1">
        <v>139.80000000000001</v>
      </c>
      <c r="AB190" s="1">
        <v>128.19999999999999</v>
      </c>
      <c r="AC190" s="1">
        <v>130.30000000000001</v>
      </c>
      <c r="AD190" s="1">
        <v>136.5</v>
      </c>
    </row>
    <row r="191" spans="1:30" x14ac:dyDescent="0.2">
      <c r="A191" s="1" t="s">
        <v>30</v>
      </c>
      <c r="B191" s="1">
        <v>2018</v>
      </c>
      <c r="C191" s="1" t="s">
        <v>37</v>
      </c>
      <c r="D191" s="1">
        <v>137.1</v>
      </c>
      <c r="E191" s="1">
        <v>144.5</v>
      </c>
      <c r="F191" s="1">
        <v>135.9</v>
      </c>
      <c r="G191" s="1">
        <v>142.4</v>
      </c>
      <c r="H191" s="1">
        <v>123.5</v>
      </c>
      <c r="I191" s="1">
        <v>156.4</v>
      </c>
      <c r="J191" s="1">
        <v>135.1</v>
      </c>
      <c r="K191" s="1">
        <v>128.4</v>
      </c>
      <c r="L191" s="1">
        <v>115.2</v>
      </c>
      <c r="M191" s="1">
        <v>137.19999999999999</v>
      </c>
      <c r="N191" s="1">
        <v>131.9</v>
      </c>
      <c r="O191" s="1">
        <v>153.80000000000001</v>
      </c>
      <c r="P191" s="1">
        <v>138.6</v>
      </c>
      <c r="Q191" s="1">
        <v>156.1</v>
      </c>
      <c r="R191" s="1">
        <v>150.1</v>
      </c>
      <c r="S191" s="1">
        <v>143.30000000000001</v>
      </c>
      <c r="T191" s="1">
        <v>149.1</v>
      </c>
      <c r="U191" s="1" t="s">
        <v>32</v>
      </c>
      <c r="V191" s="1">
        <v>143.80000000000001</v>
      </c>
      <c r="W191" s="1">
        <v>140.9</v>
      </c>
      <c r="X191" s="1">
        <v>137.6</v>
      </c>
      <c r="Y191" s="1">
        <v>125.3</v>
      </c>
      <c r="Z191" s="1">
        <v>136</v>
      </c>
      <c r="AA191" s="1">
        <v>143.69999999999999</v>
      </c>
      <c r="AB191" s="1">
        <v>130.4</v>
      </c>
      <c r="AC191" s="1">
        <v>134.19999999999999</v>
      </c>
      <c r="AD191" s="1">
        <v>139.1</v>
      </c>
    </row>
    <row r="192" spans="1:30" x14ac:dyDescent="0.2">
      <c r="A192" s="1" t="s">
        <v>33</v>
      </c>
      <c r="B192" s="1">
        <v>2018</v>
      </c>
      <c r="C192" s="1" t="s">
        <v>37</v>
      </c>
      <c r="D192" s="1">
        <v>135</v>
      </c>
      <c r="E192" s="1">
        <v>144.30000000000001</v>
      </c>
      <c r="F192" s="1">
        <v>130.80000000000001</v>
      </c>
      <c r="G192" s="1">
        <v>140.30000000000001</v>
      </c>
      <c r="H192" s="1">
        <v>116.6</v>
      </c>
      <c r="I192" s="1">
        <v>150.1</v>
      </c>
      <c r="J192" s="1">
        <v>127.6</v>
      </c>
      <c r="K192" s="1">
        <v>114</v>
      </c>
      <c r="L192" s="1">
        <v>110.6</v>
      </c>
      <c r="M192" s="1">
        <v>140.19999999999999</v>
      </c>
      <c r="N192" s="1">
        <v>126.5</v>
      </c>
      <c r="O192" s="1">
        <v>148.30000000000001</v>
      </c>
      <c r="P192" s="1">
        <v>135.69999999999999</v>
      </c>
      <c r="Q192" s="1">
        <v>159.19999999999999</v>
      </c>
      <c r="R192" s="1">
        <v>137.80000000000001</v>
      </c>
      <c r="S192" s="1">
        <v>127.4</v>
      </c>
      <c r="T192" s="1">
        <v>136.19999999999999</v>
      </c>
      <c r="U192" s="1">
        <v>142.9</v>
      </c>
      <c r="V192" s="1">
        <v>124.6</v>
      </c>
      <c r="W192" s="1">
        <v>131.80000000000001</v>
      </c>
      <c r="X192" s="1">
        <v>131.30000000000001</v>
      </c>
      <c r="Y192" s="1">
        <v>118.9</v>
      </c>
      <c r="Z192" s="1">
        <v>127.6</v>
      </c>
      <c r="AA192" s="1">
        <v>139.69999999999999</v>
      </c>
      <c r="AB192" s="1">
        <v>127.6</v>
      </c>
      <c r="AC192" s="1">
        <v>128.19999999999999</v>
      </c>
      <c r="AD192" s="1">
        <v>134.80000000000001</v>
      </c>
    </row>
    <row r="193" spans="1:30" x14ac:dyDescent="0.2">
      <c r="A193" s="1" t="s">
        <v>34</v>
      </c>
      <c r="B193" s="1">
        <v>2018</v>
      </c>
      <c r="C193" s="1" t="s">
        <v>37</v>
      </c>
      <c r="D193" s="1">
        <v>136.4</v>
      </c>
      <c r="E193" s="1">
        <v>144.4</v>
      </c>
      <c r="F193" s="1">
        <v>133.9</v>
      </c>
      <c r="G193" s="1">
        <v>141.6</v>
      </c>
      <c r="H193" s="1">
        <v>121</v>
      </c>
      <c r="I193" s="1">
        <v>153.5</v>
      </c>
      <c r="J193" s="1">
        <v>132.6</v>
      </c>
      <c r="K193" s="1">
        <v>123.5</v>
      </c>
      <c r="L193" s="1">
        <v>113.7</v>
      </c>
      <c r="M193" s="1">
        <v>138.19999999999999</v>
      </c>
      <c r="N193" s="1">
        <v>129.6</v>
      </c>
      <c r="O193" s="1">
        <v>151.19999999999999</v>
      </c>
      <c r="P193" s="1">
        <v>137.5</v>
      </c>
      <c r="Q193" s="1">
        <v>156.9</v>
      </c>
      <c r="R193" s="1">
        <v>145.30000000000001</v>
      </c>
      <c r="S193" s="1">
        <v>136.69999999999999</v>
      </c>
      <c r="T193" s="1">
        <v>144</v>
      </c>
      <c r="U193" s="1">
        <v>142.9</v>
      </c>
      <c r="V193" s="1">
        <v>136.5</v>
      </c>
      <c r="W193" s="1">
        <v>136.6</v>
      </c>
      <c r="X193" s="1">
        <v>135.19999999999999</v>
      </c>
      <c r="Y193" s="1">
        <v>121.9</v>
      </c>
      <c r="Z193" s="1">
        <v>131.30000000000001</v>
      </c>
      <c r="AA193" s="1">
        <v>141.4</v>
      </c>
      <c r="AB193" s="1">
        <v>129.19999999999999</v>
      </c>
      <c r="AC193" s="1">
        <v>131.30000000000001</v>
      </c>
      <c r="AD193" s="1">
        <v>137.1</v>
      </c>
    </row>
    <row r="194" spans="1:30" x14ac:dyDescent="0.2">
      <c r="A194" s="1" t="s">
        <v>30</v>
      </c>
      <c r="B194" s="1">
        <v>2018</v>
      </c>
      <c r="C194" s="1" t="s">
        <v>38</v>
      </c>
      <c r="D194" s="1">
        <v>137.4</v>
      </c>
      <c r="E194" s="1">
        <v>145.69999999999999</v>
      </c>
      <c r="F194" s="1">
        <v>135.5</v>
      </c>
      <c r="G194" s="1">
        <v>142.9</v>
      </c>
      <c r="H194" s="1">
        <v>123.6</v>
      </c>
      <c r="I194" s="1">
        <v>157.5</v>
      </c>
      <c r="J194" s="1">
        <v>137.80000000000001</v>
      </c>
      <c r="K194" s="1">
        <v>127.2</v>
      </c>
      <c r="L194" s="1">
        <v>111.8</v>
      </c>
      <c r="M194" s="1">
        <v>137.4</v>
      </c>
      <c r="N194" s="1">
        <v>132.19999999999999</v>
      </c>
      <c r="O194" s="1">
        <v>154.30000000000001</v>
      </c>
      <c r="P194" s="1">
        <v>139.1</v>
      </c>
      <c r="Q194" s="1">
        <v>157</v>
      </c>
      <c r="R194" s="1">
        <v>150.80000000000001</v>
      </c>
      <c r="S194" s="1">
        <v>144.1</v>
      </c>
      <c r="T194" s="1">
        <v>149.80000000000001</v>
      </c>
      <c r="U194" s="1" t="s">
        <v>32</v>
      </c>
      <c r="V194" s="1">
        <v>144.30000000000001</v>
      </c>
      <c r="W194" s="1">
        <v>141.80000000000001</v>
      </c>
      <c r="X194" s="1">
        <v>138.4</v>
      </c>
      <c r="Y194" s="1">
        <v>126.4</v>
      </c>
      <c r="Z194" s="1">
        <v>136.80000000000001</v>
      </c>
      <c r="AA194" s="1">
        <v>144.4</v>
      </c>
      <c r="AB194" s="1">
        <v>131.19999999999999</v>
      </c>
      <c r="AC194" s="1">
        <v>135.1</v>
      </c>
      <c r="AD194" s="1">
        <v>139.80000000000001</v>
      </c>
    </row>
    <row r="195" spans="1:30" x14ac:dyDescent="0.2">
      <c r="A195" s="1" t="s">
        <v>33</v>
      </c>
      <c r="B195" s="1">
        <v>2018</v>
      </c>
      <c r="C195" s="1" t="s">
        <v>38</v>
      </c>
      <c r="D195" s="1">
        <v>135</v>
      </c>
      <c r="E195" s="1">
        <v>148.19999999999999</v>
      </c>
      <c r="F195" s="1">
        <v>130.5</v>
      </c>
      <c r="G195" s="1">
        <v>140.69999999999999</v>
      </c>
      <c r="H195" s="1">
        <v>116.4</v>
      </c>
      <c r="I195" s="1">
        <v>151.30000000000001</v>
      </c>
      <c r="J195" s="1">
        <v>131.4</v>
      </c>
      <c r="K195" s="1">
        <v>112.8</v>
      </c>
      <c r="L195" s="1">
        <v>105.3</v>
      </c>
      <c r="M195" s="1">
        <v>139.6</v>
      </c>
      <c r="N195" s="1">
        <v>126.6</v>
      </c>
      <c r="O195" s="1">
        <v>148.69999999999999</v>
      </c>
      <c r="P195" s="1">
        <v>136.4</v>
      </c>
      <c r="Q195" s="1">
        <v>160.30000000000001</v>
      </c>
      <c r="R195" s="1">
        <v>138.6</v>
      </c>
      <c r="S195" s="1">
        <v>127.9</v>
      </c>
      <c r="T195" s="1">
        <v>137</v>
      </c>
      <c r="U195" s="1">
        <v>143.19999999999999</v>
      </c>
      <c r="V195" s="1">
        <v>124.7</v>
      </c>
      <c r="W195" s="1">
        <v>132.5</v>
      </c>
      <c r="X195" s="1">
        <v>132</v>
      </c>
      <c r="Y195" s="1">
        <v>119.8</v>
      </c>
      <c r="Z195" s="1">
        <v>128</v>
      </c>
      <c r="AA195" s="1">
        <v>140.4</v>
      </c>
      <c r="AB195" s="1">
        <v>128.1</v>
      </c>
      <c r="AC195" s="1">
        <v>128.9</v>
      </c>
      <c r="AD195" s="1">
        <v>135.4</v>
      </c>
    </row>
    <row r="196" spans="1:30" x14ac:dyDescent="0.2">
      <c r="A196" s="1" t="s">
        <v>34</v>
      </c>
      <c r="B196" s="1">
        <v>2018</v>
      </c>
      <c r="C196" s="1" t="s">
        <v>38</v>
      </c>
      <c r="D196" s="1">
        <v>136.6</v>
      </c>
      <c r="E196" s="1">
        <v>146.6</v>
      </c>
      <c r="F196" s="1">
        <v>133.6</v>
      </c>
      <c r="G196" s="1">
        <v>142.1</v>
      </c>
      <c r="H196" s="1">
        <v>121</v>
      </c>
      <c r="I196" s="1">
        <v>154.6</v>
      </c>
      <c r="J196" s="1">
        <v>135.6</v>
      </c>
      <c r="K196" s="1">
        <v>122.3</v>
      </c>
      <c r="L196" s="1">
        <v>109.6</v>
      </c>
      <c r="M196" s="1">
        <v>138.1</v>
      </c>
      <c r="N196" s="1">
        <v>129.9</v>
      </c>
      <c r="O196" s="1">
        <v>151.69999999999999</v>
      </c>
      <c r="P196" s="1">
        <v>138.1</v>
      </c>
      <c r="Q196" s="1">
        <v>157.9</v>
      </c>
      <c r="R196" s="1">
        <v>146</v>
      </c>
      <c r="S196" s="1">
        <v>137.4</v>
      </c>
      <c r="T196" s="1">
        <v>144.69999999999999</v>
      </c>
      <c r="U196" s="1">
        <v>143.19999999999999</v>
      </c>
      <c r="V196" s="1">
        <v>136.9</v>
      </c>
      <c r="W196" s="1">
        <v>137.4</v>
      </c>
      <c r="X196" s="1">
        <v>136</v>
      </c>
      <c r="Y196" s="1">
        <v>122.9</v>
      </c>
      <c r="Z196" s="1">
        <v>131.80000000000001</v>
      </c>
      <c r="AA196" s="1">
        <v>142.1</v>
      </c>
      <c r="AB196" s="1">
        <v>129.9</v>
      </c>
      <c r="AC196" s="1">
        <v>132.1</v>
      </c>
      <c r="AD196" s="1">
        <v>137.80000000000001</v>
      </c>
    </row>
    <row r="197" spans="1:30" x14ac:dyDescent="0.2">
      <c r="A197" s="1" t="s">
        <v>30</v>
      </c>
      <c r="B197" s="1">
        <v>2018</v>
      </c>
      <c r="C197" s="1" t="s">
        <v>39</v>
      </c>
      <c r="D197" s="1">
        <v>137.6</v>
      </c>
      <c r="E197" s="1">
        <v>148.1</v>
      </c>
      <c r="F197" s="1">
        <v>136.69999999999999</v>
      </c>
      <c r="G197" s="1">
        <v>143.19999999999999</v>
      </c>
      <c r="H197" s="1">
        <v>124</v>
      </c>
      <c r="I197" s="1">
        <v>154.1</v>
      </c>
      <c r="J197" s="1">
        <v>143.5</v>
      </c>
      <c r="K197" s="1">
        <v>126</v>
      </c>
      <c r="L197" s="1">
        <v>112.4</v>
      </c>
      <c r="M197" s="1">
        <v>137.6</v>
      </c>
      <c r="N197" s="1">
        <v>132.80000000000001</v>
      </c>
      <c r="O197" s="1">
        <v>154.30000000000001</v>
      </c>
      <c r="P197" s="1">
        <v>140</v>
      </c>
      <c r="Q197" s="1">
        <v>157.30000000000001</v>
      </c>
      <c r="R197" s="1">
        <v>151.30000000000001</v>
      </c>
      <c r="S197" s="1">
        <v>144.69999999999999</v>
      </c>
      <c r="T197" s="1">
        <v>150.30000000000001</v>
      </c>
      <c r="U197" s="1" t="s">
        <v>32</v>
      </c>
      <c r="V197" s="1">
        <v>145.1</v>
      </c>
      <c r="W197" s="1">
        <v>142.19999999999999</v>
      </c>
      <c r="X197" s="1">
        <v>138.4</v>
      </c>
      <c r="Y197" s="1">
        <v>127.4</v>
      </c>
      <c r="Z197" s="1">
        <v>137.80000000000001</v>
      </c>
      <c r="AA197" s="1">
        <v>145.1</v>
      </c>
      <c r="AB197" s="1">
        <v>131.4</v>
      </c>
      <c r="AC197" s="1">
        <v>135.6</v>
      </c>
      <c r="AD197" s="1">
        <v>140.5</v>
      </c>
    </row>
    <row r="198" spans="1:30" x14ac:dyDescent="0.2">
      <c r="A198" s="1" t="s">
        <v>33</v>
      </c>
      <c r="B198" s="1">
        <v>2018</v>
      </c>
      <c r="C198" s="1" t="s">
        <v>39</v>
      </c>
      <c r="D198" s="1">
        <v>135.30000000000001</v>
      </c>
      <c r="E198" s="1">
        <v>149.69999999999999</v>
      </c>
      <c r="F198" s="1">
        <v>133.9</v>
      </c>
      <c r="G198" s="1">
        <v>140.80000000000001</v>
      </c>
      <c r="H198" s="1">
        <v>116.6</v>
      </c>
      <c r="I198" s="1">
        <v>152.19999999999999</v>
      </c>
      <c r="J198" s="1">
        <v>144</v>
      </c>
      <c r="K198" s="1">
        <v>112.3</v>
      </c>
      <c r="L198" s="1">
        <v>108.4</v>
      </c>
      <c r="M198" s="1">
        <v>140</v>
      </c>
      <c r="N198" s="1">
        <v>126.7</v>
      </c>
      <c r="O198" s="1">
        <v>149</v>
      </c>
      <c r="P198" s="1">
        <v>138.4</v>
      </c>
      <c r="Q198" s="1">
        <v>161</v>
      </c>
      <c r="R198" s="1">
        <v>138.9</v>
      </c>
      <c r="S198" s="1">
        <v>128.69999999999999</v>
      </c>
      <c r="T198" s="1">
        <v>137.4</v>
      </c>
      <c r="U198" s="1">
        <v>142.5</v>
      </c>
      <c r="V198" s="1">
        <v>126.5</v>
      </c>
      <c r="W198" s="1">
        <v>133.1</v>
      </c>
      <c r="X198" s="1">
        <v>132.6</v>
      </c>
      <c r="Y198" s="1">
        <v>120.4</v>
      </c>
      <c r="Z198" s="1">
        <v>128.5</v>
      </c>
      <c r="AA198" s="1">
        <v>141.19999999999999</v>
      </c>
      <c r="AB198" s="1">
        <v>128.19999999999999</v>
      </c>
      <c r="AC198" s="1">
        <v>129.5</v>
      </c>
      <c r="AD198" s="1">
        <v>136.19999999999999</v>
      </c>
    </row>
    <row r="199" spans="1:30" x14ac:dyDescent="0.2">
      <c r="A199" s="1" t="s">
        <v>34</v>
      </c>
      <c r="B199" s="1">
        <v>2018</v>
      </c>
      <c r="C199" s="1" t="s">
        <v>39</v>
      </c>
      <c r="D199" s="1">
        <v>136.9</v>
      </c>
      <c r="E199" s="1">
        <v>148.69999999999999</v>
      </c>
      <c r="F199" s="1">
        <v>135.6</v>
      </c>
      <c r="G199" s="1">
        <v>142.30000000000001</v>
      </c>
      <c r="H199" s="1">
        <v>121.3</v>
      </c>
      <c r="I199" s="1">
        <v>153.19999999999999</v>
      </c>
      <c r="J199" s="1">
        <v>143.69999999999999</v>
      </c>
      <c r="K199" s="1">
        <v>121.4</v>
      </c>
      <c r="L199" s="1">
        <v>111.1</v>
      </c>
      <c r="M199" s="1">
        <v>138.4</v>
      </c>
      <c r="N199" s="1">
        <v>130.30000000000001</v>
      </c>
      <c r="O199" s="1">
        <v>151.80000000000001</v>
      </c>
      <c r="P199" s="1">
        <v>139.4</v>
      </c>
      <c r="Q199" s="1">
        <v>158.30000000000001</v>
      </c>
      <c r="R199" s="1">
        <v>146.4</v>
      </c>
      <c r="S199" s="1">
        <v>138.1</v>
      </c>
      <c r="T199" s="1">
        <v>145.19999999999999</v>
      </c>
      <c r="U199" s="1">
        <v>142.5</v>
      </c>
      <c r="V199" s="1">
        <v>138.1</v>
      </c>
      <c r="W199" s="1">
        <v>137.9</v>
      </c>
      <c r="X199" s="1">
        <v>136.19999999999999</v>
      </c>
      <c r="Y199" s="1">
        <v>123.7</v>
      </c>
      <c r="Z199" s="1">
        <v>132.6</v>
      </c>
      <c r="AA199" s="1">
        <v>142.80000000000001</v>
      </c>
      <c r="AB199" s="1">
        <v>130.1</v>
      </c>
      <c r="AC199" s="1">
        <v>132.6</v>
      </c>
      <c r="AD199" s="1">
        <v>138.5</v>
      </c>
    </row>
    <row r="200" spans="1:30" x14ac:dyDescent="0.2">
      <c r="A200" s="1" t="s">
        <v>30</v>
      </c>
      <c r="B200" s="1">
        <v>2018</v>
      </c>
      <c r="C200" s="1" t="s">
        <v>40</v>
      </c>
      <c r="D200" s="1">
        <v>138.4</v>
      </c>
      <c r="E200" s="1">
        <v>149.30000000000001</v>
      </c>
      <c r="F200" s="1">
        <v>139.30000000000001</v>
      </c>
      <c r="G200" s="1">
        <v>143.4</v>
      </c>
      <c r="H200" s="1">
        <v>124.1</v>
      </c>
      <c r="I200" s="1">
        <v>153.30000000000001</v>
      </c>
      <c r="J200" s="1">
        <v>154.19999999999999</v>
      </c>
      <c r="K200" s="1">
        <v>126.4</v>
      </c>
      <c r="L200" s="1">
        <v>114.3</v>
      </c>
      <c r="M200" s="1">
        <v>138.19999999999999</v>
      </c>
      <c r="N200" s="1">
        <v>132.80000000000001</v>
      </c>
      <c r="O200" s="1">
        <v>154.80000000000001</v>
      </c>
      <c r="P200" s="1">
        <v>142</v>
      </c>
      <c r="Q200" s="1">
        <v>156.1</v>
      </c>
      <c r="R200" s="1">
        <v>151.5</v>
      </c>
      <c r="S200" s="1">
        <v>145.1</v>
      </c>
      <c r="T200" s="1">
        <v>150.6</v>
      </c>
      <c r="U200" s="1" t="s">
        <v>32</v>
      </c>
      <c r="V200" s="1">
        <v>146.80000000000001</v>
      </c>
      <c r="W200" s="1">
        <v>143.1</v>
      </c>
      <c r="X200" s="1">
        <v>139</v>
      </c>
      <c r="Y200" s="1">
        <v>127.5</v>
      </c>
      <c r="Z200" s="1">
        <v>138.4</v>
      </c>
      <c r="AA200" s="1">
        <v>145.80000000000001</v>
      </c>
      <c r="AB200" s="1">
        <v>131.4</v>
      </c>
      <c r="AC200" s="1">
        <v>136</v>
      </c>
      <c r="AD200" s="1">
        <v>141.80000000000001</v>
      </c>
    </row>
    <row r="201" spans="1:30" x14ac:dyDescent="0.2">
      <c r="A201" s="1" t="s">
        <v>33</v>
      </c>
      <c r="B201" s="1">
        <v>2018</v>
      </c>
      <c r="C201" s="1" t="s">
        <v>40</v>
      </c>
      <c r="D201" s="1">
        <v>135.6</v>
      </c>
      <c r="E201" s="1">
        <v>148.6</v>
      </c>
      <c r="F201" s="1">
        <v>139.1</v>
      </c>
      <c r="G201" s="1">
        <v>141</v>
      </c>
      <c r="H201" s="1">
        <v>116.7</v>
      </c>
      <c r="I201" s="1">
        <v>149.69999999999999</v>
      </c>
      <c r="J201" s="1">
        <v>159.19999999999999</v>
      </c>
      <c r="K201" s="1">
        <v>112.6</v>
      </c>
      <c r="L201" s="1">
        <v>111.8</v>
      </c>
      <c r="M201" s="1">
        <v>140.30000000000001</v>
      </c>
      <c r="N201" s="1">
        <v>126.8</v>
      </c>
      <c r="O201" s="1">
        <v>149.4</v>
      </c>
      <c r="P201" s="1">
        <v>140.30000000000001</v>
      </c>
      <c r="Q201" s="1">
        <v>161.4</v>
      </c>
      <c r="R201" s="1">
        <v>139.6</v>
      </c>
      <c r="S201" s="1">
        <v>128.9</v>
      </c>
      <c r="T201" s="1">
        <v>137.9</v>
      </c>
      <c r="U201" s="1">
        <v>143.6</v>
      </c>
      <c r="V201" s="1">
        <v>128.1</v>
      </c>
      <c r="W201" s="1">
        <v>133.6</v>
      </c>
      <c r="X201" s="1">
        <v>133.6</v>
      </c>
      <c r="Y201" s="1">
        <v>120.1</v>
      </c>
      <c r="Z201" s="1">
        <v>129</v>
      </c>
      <c r="AA201" s="1">
        <v>144</v>
      </c>
      <c r="AB201" s="1">
        <v>128.19999999999999</v>
      </c>
      <c r="AC201" s="1">
        <v>130.19999999999999</v>
      </c>
      <c r="AD201" s="1">
        <v>137.5</v>
      </c>
    </row>
    <row r="202" spans="1:30" x14ac:dyDescent="0.2">
      <c r="A202" s="1" t="s">
        <v>34</v>
      </c>
      <c r="B202" s="1">
        <v>2018</v>
      </c>
      <c r="C202" s="1" t="s">
        <v>40</v>
      </c>
      <c r="D202" s="1">
        <v>137.5</v>
      </c>
      <c r="E202" s="1">
        <v>149.1</v>
      </c>
      <c r="F202" s="1">
        <v>139.19999999999999</v>
      </c>
      <c r="G202" s="1">
        <v>142.5</v>
      </c>
      <c r="H202" s="1">
        <v>121.4</v>
      </c>
      <c r="I202" s="1">
        <v>151.6</v>
      </c>
      <c r="J202" s="1">
        <v>155.9</v>
      </c>
      <c r="K202" s="1">
        <v>121.7</v>
      </c>
      <c r="L202" s="1">
        <v>113.5</v>
      </c>
      <c r="M202" s="1">
        <v>138.9</v>
      </c>
      <c r="N202" s="1">
        <v>130.30000000000001</v>
      </c>
      <c r="O202" s="1">
        <v>152.30000000000001</v>
      </c>
      <c r="P202" s="1">
        <v>141.4</v>
      </c>
      <c r="Q202" s="1">
        <v>157.5</v>
      </c>
      <c r="R202" s="1">
        <v>146.80000000000001</v>
      </c>
      <c r="S202" s="1">
        <v>138.4</v>
      </c>
      <c r="T202" s="1">
        <v>145.6</v>
      </c>
      <c r="U202" s="1">
        <v>143.6</v>
      </c>
      <c r="V202" s="1">
        <v>139.69999999999999</v>
      </c>
      <c r="W202" s="1">
        <v>138.6</v>
      </c>
      <c r="X202" s="1">
        <v>137</v>
      </c>
      <c r="Y202" s="1">
        <v>123.6</v>
      </c>
      <c r="Z202" s="1">
        <v>133.1</v>
      </c>
      <c r="AA202" s="1">
        <v>144.69999999999999</v>
      </c>
      <c r="AB202" s="1">
        <v>130.1</v>
      </c>
      <c r="AC202" s="1">
        <v>133.19999999999999</v>
      </c>
      <c r="AD202" s="1">
        <v>139.80000000000001</v>
      </c>
    </row>
    <row r="203" spans="1:30" x14ac:dyDescent="0.2">
      <c r="A203" s="1" t="s">
        <v>30</v>
      </c>
      <c r="B203" s="1">
        <v>2018</v>
      </c>
      <c r="C203" s="1" t="s">
        <v>41</v>
      </c>
      <c r="D203" s="1">
        <v>139.19999999999999</v>
      </c>
      <c r="E203" s="1">
        <v>148.80000000000001</v>
      </c>
      <c r="F203" s="1">
        <v>139.1</v>
      </c>
      <c r="G203" s="1">
        <v>143.5</v>
      </c>
      <c r="H203" s="1">
        <v>125</v>
      </c>
      <c r="I203" s="1">
        <v>154.4</v>
      </c>
      <c r="J203" s="1">
        <v>156.30000000000001</v>
      </c>
      <c r="K203" s="1">
        <v>126.8</v>
      </c>
      <c r="L203" s="1">
        <v>115.4</v>
      </c>
      <c r="M203" s="1">
        <v>138.6</v>
      </c>
      <c r="N203" s="1">
        <v>133.80000000000001</v>
      </c>
      <c r="O203" s="1">
        <v>155.19999999999999</v>
      </c>
      <c r="P203" s="1">
        <v>142.69999999999999</v>
      </c>
      <c r="Q203" s="1">
        <v>156.4</v>
      </c>
      <c r="R203" s="1">
        <v>152.1</v>
      </c>
      <c r="S203" s="1">
        <v>145.80000000000001</v>
      </c>
      <c r="T203" s="1">
        <v>151.30000000000001</v>
      </c>
      <c r="U203" s="1" t="s">
        <v>32</v>
      </c>
      <c r="V203" s="1">
        <v>147.69999999999999</v>
      </c>
      <c r="W203" s="1">
        <v>143.80000000000001</v>
      </c>
      <c r="X203" s="1">
        <v>139.4</v>
      </c>
      <c r="Y203" s="1">
        <v>128.30000000000001</v>
      </c>
      <c r="Z203" s="1">
        <v>138.6</v>
      </c>
      <c r="AA203" s="1">
        <v>146.9</v>
      </c>
      <c r="AB203" s="1">
        <v>131.30000000000001</v>
      </c>
      <c r="AC203" s="1">
        <v>136.6</v>
      </c>
      <c r="AD203" s="1">
        <v>142.5</v>
      </c>
    </row>
    <row r="204" spans="1:30" x14ac:dyDescent="0.2">
      <c r="A204" s="1" t="s">
        <v>33</v>
      </c>
      <c r="B204" s="1">
        <v>2018</v>
      </c>
      <c r="C204" s="1" t="s">
        <v>41</v>
      </c>
      <c r="D204" s="1">
        <v>136.5</v>
      </c>
      <c r="E204" s="1">
        <v>146.4</v>
      </c>
      <c r="F204" s="1">
        <v>136.6</v>
      </c>
      <c r="G204" s="1">
        <v>141.19999999999999</v>
      </c>
      <c r="H204" s="1">
        <v>117.4</v>
      </c>
      <c r="I204" s="1">
        <v>146.30000000000001</v>
      </c>
      <c r="J204" s="1">
        <v>157.30000000000001</v>
      </c>
      <c r="K204" s="1">
        <v>113.6</v>
      </c>
      <c r="L204" s="1">
        <v>113.3</v>
      </c>
      <c r="M204" s="1">
        <v>141.1</v>
      </c>
      <c r="N204" s="1">
        <v>127.4</v>
      </c>
      <c r="O204" s="1">
        <v>150.4</v>
      </c>
      <c r="P204" s="1">
        <v>140.1</v>
      </c>
      <c r="Q204" s="1">
        <v>162.1</v>
      </c>
      <c r="R204" s="1">
        <v>140</v>
      </c>
      <c r="S204" s="1">
        <v>129</v>
      </c>
      <c r="T204" s="1">
        <v>138.30000000000001</v>
      </c>
      <c r="U204" s="1">
        <v>144.6</v>
      </c>
      <c r="V204" s="1">
        <v>129.80000000000001</v>
      </c>
      <c r="W204" s="1">
        <v>134.4</v>
      </c>
      <c r="X204" s="1">
        <v>134.9</v>
      </c>
      <c r="Y204" s="1">
        <v>120.7</v>
      </c>
      <c r="Z204" s="1">
        <v>129.80000000000001</v>
      </c>
      <c r="AA204" s="1">
        <v>145.30000000000001</v>
      </c>
      <c r="AB204" s="1">
        <v>128.30000000000001</v>
      </c>
      <c r="AC204" s="1">
        <v>131</v>
      </c>
      <c r="AD204" s="1">
        <v>138</v>
      </c>
    </row>
    <row r="205" spans="1:30" x14ac:dyDescent="0.2">
      <c r="A205" s="1" t="s">
        <v>34</v>
      </c>
      <c r="B205" s="1">
        <v>2018</v>
      </c>
      <c r="C205" s="1" t="s">
        <v>41</v>
      </c>
      <c r="D205" s="1">
        <v>138.30000000000001</v>
      </c>
      <c r="E205" s="1">
        <v>148</v>
      </c>
      <c r="F205" s="1">
        <v>138.1</v>
      </c>
      <c r="G205" s="1">
        <v>142.6</v>
      </c>
      <c r="H205" s="1">
        <v>122.2</v>
      </c>
      <c r="I205" s="1">
        <v>150.6</v>
      </c>
      <c r="J205" s="1">
        <v>156.6</v>
      </c>
      <c r="K205" s="1">
        <v>122.4</v>
      </c>
      <c r="L205" s="1">
        <v>114.7</v>
      </c>
      <c r="M205" s="1">
        <v>139.4</v>
      </c>
      <c r="N205" s="1">
        <v>131.1</v>
      </c>
      <c r="O205" s="1">
        <v>153</v>
      </c>
      <c r="P205" s="1">
        <v>141.69999999999999</v>
      </c>
      <c r="Q205" s="1">
        <v>157.9</v>
      </c>
      <c r="R205" s="1">
        <v>147.30000000000001</v>
      </c>
      <c r="S205" s="1">
        <v>138.80000000000001</v>
      </c>
      <c r="T205" s="1">
        <v>146.1</v>
      </c>
      <c r="U205" s="1">
        <v>144.6</v>
      </c>
      <c r="V205" s="1">
        <v>140.9</v>
      </c>
      <c r="W205" s="1">
        <v>139.4</v>
      </c>
      <c r="X205" s="1">
        <v>137.69999999999999</v>
      </c>
      <c r="Y205" s="1">
        <v>124.3</v>
      </c>
      <c r="Z205" s="1">
        <v>133.6</v>
      </c>
      <c r="AA205" s="1">
        <v>146</v>
      </c>
      <c r="AB205" s="1">
        <v>130.1</v>
      </c>
      <c r="AC205" s="1">
        <v>133.9</v>
      </c>
      <c r="AD205" s="1">
        <v>140.4</v>
      </c>
    </row>
    <row r="206" spans="1:30" x14ac:dyDescent="0.2">
      <c r="A206" s="1" t="s">
        <v>30</v>
      </c>
      <c r="B206" s="1">
        <v>2018</v>
      </c>
      <c r="C206" s="1" t="s">
        <v>42</v>
      </c>
      <c r="D206" s="1">
        <v>139.4</v>
      </c>
      <c r="E206" s="1">
        <v>147.19999999999999</v>
      </c>
      <c r="F206" s="1">
        <v>136.6</v>
      </c>
      <c r="G206" s="1">
        <v>143.69999999999999</v>
      </c>
      <c r="H206" s="1">
        <v>124.6</v>
      </c>
      <c r="I206" s="1">
        <v>150.1</v>
      </c>
      <c r="J206" s="1">
        <v>149.4</v>
      </c>
      <c r="K206" s="1">
        <v>125.4</v>
      </c>
      <c r="L206" s="1">
        <v>114.4</v>
      </c>
      <c r="M206" s="1">
        <v>138.69999999999999</v>
      </c>
      <c r="N206" s="1">
        <v>133.1</v>
      </c>
      <c r="O206" s="1">
        <v>155.9</v>
      </c>
      <c r="P206" s="1">
        <v>141.30000000000001</v>
      </c>
      <c r="Q206" s="1">
        <v>157.69999999999999</v>
      </c>
      <c r="R206" s="1">
        <v>152.1</v>
      </c>
      <c r="S206" s="1">
        <v>146.1</v>
      </c>
      <c r="T206" s="1">
        <v>151.30000000000001</v>
      </c>
      <c r="U206" s="1" t="s">
        <v>32</v>
      </c>
      <c r="V206" s="1">
        <v>149</v>
      </c>
      <c r="W206" s="1">
        <v>144</v>
      </c>
      <c r="X206" s="1">
        <v>140</v>
      </c>
      <c r="Y206" s="1">
        <v>129.9</v>
      </c>
      <c r="Z206" s="1">
        <v>140</v>
      </c>
      <c r="AA206" s="1">
        <v>147.6</v>
      </c>
      <c r="AB206" s="1">
        <v>132</v>
      </c>
      <c r="AC206" s="1">
        <v>137.4</v>
      </c>
      <c r="AD206" s="1">
        <v>142.1</v>
      </c>
    </row>
    <row r="207" spans="1:30" x14ac:dyDescent="0.2">
      <c r="A207" s="1" t="s">
        <v>33</v>
      </c>
      <c r="B207" s="1">
        <v>2018</v>
      </c>
      <c r="C207" s="1" t="s">
        <v>42</v>
      </c>
      <c r="D207" s="1">
        <v>137</v>
      </c>
      <c r="E207" s="1">
        <v>143.1</v>
      </c>
      <c r="F207" s="1">
        <v>132.80000000000001</v>
      </c>
      <c r="G207" s="1">
        <v>141.5</v>
      </c>
      <c r="H207" s="1">
        <v>117.8</v>
      </c>
      <c r="I207" s="1">
        <v>140</v>
      </c>
      <c r="J207" s="1">
        <v>151.30000000000001</v>
      </c>
      <c r="K207" s="1">
        <v>113.5</v>
      </c>
      <c r="L207" s="1">
        <v>112.3</v>
      </c>
      <c r="M207" s="1">
        <v>141.19999999999999</v>
      </c>
      <c r="N207" s="1">
        <v>127.7</v>
      </c>
      <c r="O207" s="1">
        <v>151.30000000000001</v>
      </c>
      <c r="P207" s="1">
        <v>138.9</v>
      </c>
      <c r="Q207" s="1">
        <v>163.30000000000001</v>
      </c>
      <c r="R207" s="1">
        <v>140.80000000000001</v>
      </c>
      <c r="S207" s="1">
        <v>129.30000000000001</v>
      </c>
      <c r="T207" s="1">
        <v>139.1</v>
      </c>
      <c r="U207" s="1">
        <v>145.30000000000001</v>
      </c>
      <c r="V207" s="1">
        <v>131.19999999999999</v>
      </c>
      <c r="W207" s="1">
        <v>134.9</v>
      </c>
      <c r="X207" s="1">
        <v>135.69999999999999</v>
      </c>
      <c r="Y207" s="1">
        <v>122.5</v>
      </c>
      <c r="Z207" s="1">
        <v>130.19999999999999</v>
      </c>
      <c r="AA207" s="1">
        <v>145.19999999999999</v>
      </c>
      <c r="AB207" s="1">
        <v>129.30000000000001</v>
      </c>
      <c r="AC207" s="1">
        <v>131.9</v>
      </c>
      <c r="AD207" s="1">
        <v>138.1</v>
      </c>
    </row>
    <row r="208" spans="1:30" x14ac:dyDescent="0.2">
      <c r="A208" s="1" t="s">
        <v>34</v>
      </c>
      <c r="B208" s="1">
        <v>2018</v>
      </c>
      <c r="C208" s="1" t="s">
        <v>42</v>
      </c>
      <c r="D208" s="1">
        <v>138.6</v>
      </c>
      <c r="E208" s="1">
        <v>145.80000000000001</v>
      </c>
      <c r="F208" s="1">
        <v>135.1</v>
      </c>
      <c r="G208" s="1">
        <v>142.9</v>
      </c>
      <c r="H208" s="1">
        <v>122.1</v>
      </c>
      <c r="I208" s="1">
        <v>145.4</v>
      </c>
      <c r="J208" s="1">
        <v>150</v>
      </c>
      <c r="K208" s="1">
        <v>121.4</v>
      </c>
      <c r="L208" s="1">
        <v>113.7</v>
      </c>
      <c r="M208" s="1">
        <v>139.5</v>
      </c>
      <c r="N208" s="1">
        <v>130.80000000000001</v>
      </c>
      <c r="O208" s="1">
        <v>153.80000000000001</v>
      </c>
      <c r="P208" s="1">
        <v>140.4</v>
      </c>
      <c r="Q208" s="1">
        <v>159.19999999999999</v>
      </c>
      <c r="R208" s="1">
        <v>147.69999999999999</v>
      </c>
      <c r="S208" s="1">
        <v>139.1</v>
      </c>
      <c r="T208" s="1">
        <v>146.5</v>
      </c>
      <c r="U208" s="1">
        <v>145.30000000000001</v>
      </c>
      <c r="V208" s="1">
        <v>142.30000000000001</v>
      </c>
      <c r="W208" s="1">
        <v>139.69999999999999</v>
      </c>
      <c r="X208" s="1">
        <v>138.4</v>
      </c>
      <c r="Y208" s="1">
        <v>126</v>
      </c>
      <c r="Z208" s="1">
        <v>134.5</v>
      </c>
      <c r="AA208" s="1">
        <v>146.19999999999999</v>
      </c>
      <c r="AB208" s="1">
        <v>130.9</v>
      </c>
      <c r="AC208" s="1">
        <v>134.69999999999999</v>
      </c>
      <c r="AD208" s="1">
        <v>140.19999999999999</v>
      </c>
    </row>
    <row r="209" spans="1:30" x14ac:dyDescent="0.2">
      <c r="A209" s="1" t="s">
        <v>30</v>
      </c>
      <c r="B209" s="1">
        <v>2018</v>
      </c>
      <c r="C209" s="1" t="s">
        <v>43</v>
      </c>
      <c r="D209" s="1">
        <v>139.30000000000001</v>
      </c>
      <c r="E209" s="1">
        <v>147.6</v>
      </c>
      <c r="F209" s="1">
        <v>134.6</v>
      </c>
      <c r="G209" s="1">
        <v>141.9</v>
      </c>
      <c r="H209" s="1">
        <v>123.5</v>
      </c>
      <c r="I209" s="1">
        <v>144.5</v>
      </c>
      <c r="J209" s="1">
        <v>147.6</v>
      </c>
      <c r="K209" s="1">
        <v>121.4</v>
      </c>
      <c r="L209" s="1">
        <v>112.3</v>
      </c>
      <c r="M209" s="1">
        <v>139.5</v>
      </c>
      <c r="N209" s="1">
        <v>134.6</v>
      </c>
      <c r="O209" s="1">
        <v>155.19999999999999</v>
      </c>
      <c r="P209" s="1">
        <v>140.19999999999999</v>
      </c>
      <c r="Q209" s="1">
        <v>159.6</v>
      </c>
      <c r="R209" s="1">
        <v>150.69999999999999</v>
      </c>
      <c r="S209" s="1">
        <v>144.5</v>
      </c>
      <c r="T209" s="1">
        <v>149.80000000000001</v>
      </c>
      <c r="U209" s="1" t="s">
        <v>32</v>
      </c>
      <c r="V209" s="1">
        <v>149.69999999999999</v>
      </c>
      <c r="W209" s="1">
        <v>147.5</v>
      </c>
      <c r="X209" s="1">
        <v>144.80000000000001</v>
      </c>
      <c r="Y209" s="1">
        <v>130.80000000000001</v>
      </c>
      <c r="Z209" s="1">
        <v>140.1</v>
      </c>
      <c r="AA209" s="1">
        <v>148</v>
      </c>
      <c r="AB209" s="1">
        <v>134.4</v>
      </c>
      <c r="AC209" s="1">
        <v>139.80000000000001</v>
      </c>
      <c r="AD209" s="1">
        <v>142.19999999999999</v>
      </c>
    </row>
    <row r="210" spans="1:30" x14ac:dyDescent="0.2">
      <c r="A210" s="1" t="s">
        <v>33</v>
      </c>
      <c r="B210" s="1">
        <v>2018</v>
      </c>
      <c r="C210" s="1" t="s">
        <v>43</v>
      </c>
      <c r="D210" s="1">
        <v>137.6</v>
      </c>
      <c r="E210" s="1">
        <v>144.9</v>
      </c>
      <c r="F210" s="1">
        <v>133.5</v>
      </c>
      <c r="G210" s="1">
        <v>141.5</v>
      </c>
      <c r="H210" s="1">
        <v>118</v>
      </c>
      <c r="I210" s="1">
        <v>139.5</v>
      </c>
      <c r="J210" s="1">
        <v>153</v>
      </c>
      <c r="K210" s="1">
        <v>113.2</v>
      </c>
      <c r="L210" s="1">
        <v>112.8</v>
      </c>
      <c r="M210" s="1">
        <v>141.1</v>
      </c>
      <c r="N210" s="1">
        <v>127.6</v>
      </c>
      <c r="O210" s="1">
        <v>152</v>
      </c>
      <c r="P210" s="1">
        <v>139.4</v>
      </c>
      <c r="Q210" s="1">
        <v>164</v>
      </c>
      <c r="R210" s="1">
        <v>141.5</v>
      </c>
      <c r="S210" s="1">
        <v>129.80000000000001</v>
      </c>
      <c r="T210" s="1">
        <v>139.69999999999999</v>
      </c>
      <c r="U210" s="1">
        <v>146.30000000000001</v>
      </c>
      <c r="V210" s="1">
        <v>133.4</v>
      </c>
      <c r="W210" s="1">
        <v>135.1</v>
      </c>
      <c r="X210" s="1">
        <v>136.19999999999999</v>
      </c>
      <c r="Y210" s="1">
        <v>123.3</v>
      </c>
      <c r="Z210" s="1">
        <v>130.69999999999999</v>
      </c>
      <c r="AA210" s="1">
        <v>145.5</v>
      </c>
      <c r="AB210" s="1">
        <v>130.4</v>
      </c>
      <c r="AC210" s="1">
        <v>132.5</v>
      </c>
      <c r="AD210" s="1">
        <v>138.9</v>
      </c>
    </row>
    <row r="211" spans="1:30" x14ac:dyDescent="0.2">
      <c r="A211" s="1" t="s">
        <v>34</v>
      </c>
      <c r="B211" s="1">
        <v>2018</v>
      </c>
      <c r="C211" s="1" t="s">
        <v>43</v>
      </c>
      <c r="D211" s="1">
        <v>137.4</v>
      </c>
      <c r="E211" s="1">
        <v>149.5</v>
      </c>
      <c r="F211" s="1">
        <v>137.30000000000001</v>
      </c>
      <c r="G211" s="1">
        <v>141.9</v>
      </c>
      <c r="H211" s="1">
        <v>121.1</v>
      </c>
      <c r="I211" s="1">
        <v>142.5</v>
      </c>
      <c r="J211" s="1">
        <v>146.69999999999999</v>
      </c>
      <c r="K211" s="1">
        <v>119.1</v>
      </c>
      <c r="L211" s="1">
        <v>111.9</v>
      </c>
      <c r="M211" s="1">
        <v>141</v>
      </c>
      <c r="N211" s="1">
        <v>133.6</v>
      </c>
      <c r="O211" s="1">
        <v>154.5</v>
      </c>
      <c r="P211" s="1">
        <v>139.69999999999999</v>
      </c>
      <c r="Q211" s="1">
        <v>162.6</v>
      </c>
      <c r="R211" s="1">
        <v>148</v>
      </c>
      <c r="S211" s="1">
        <v>139.19999999999999</v>
      </c>
      <c r="T211" s="1">
        <v>146.80000000000001</v>
      </c>
      <c r="U211" s="1">
        <v>146.9</v>
      </c>
      <c r="V211" s="1">
        <v>145.30000000000001</v>
      </c>
      <c r="W211" s="1">
        <v>142.19999999999999</v>
      </c>
      <c r="X211" s="1">
        <v>142.1</v>
      </c>
      <c r="Y211" s="1">
        <v>125.5</v>
      </c>
      <c r="Z211" s="1">
        <v>136.5</v>
      </c>
      <c r="AA211" s="1">
        <v>147.80000000000001</v>
      </c>
      <c r="AB211" s="1">
        <v>132</v>
      </c>
      <c r="AC211" s="1">
        <v>136.30000000000001</v>
      </c>
      <c r="AD211" s="1">
        <v>140.80000000000001</v>
      </c>
    </row>
    <row r="212" spans="1:30" x14ac:dyDescent="0.2">
      <c r="A212" s="1" t="s">
        <v>30</v>
      </c>
      <c r="B212" s="1">
        <v>2018</v>
      </c>
      <c r="C212" s="1" t="s">
        <v>44</v>
      </c>
      <c r="D212" s="1">
        <v>137.1</v>
      </c>
      <c r="E212" s="1">
        <v>150.80000000000001</v>
      </c>
      <c r="F212" s="1">
        <v>136.69999999999999</v>
      </c>
      <c r="G212" s="1">
        <v>141.9</v>
      </c>
      <c r="H212" s="1">
        <v>122.8</v>
      </c>
      <c r="I212" s="1">
        <v>143.9</v>
      </c>
      <c r="J212" s="1">
        <v>147.5</v>
      </c>
      <c r="K212" s="1">
        <v>121</v>
      </c>
      <c r="L212" s="1">
        <v>111.6</v>
      </c>
      <c r="M212" s="1">
        <v>140.6</v>
      </c>
      <c r="N212" s="1">
        <v>137.5</v>
      </c>
      <c r="O212" s="1">
        <v>156.1</v>
      </c>
      <c r="P212" s="1">
        <v>140</v>
      </c>
      <c r="Q212" s="1">
        <v>161.9</v>
      </c>
      <c r="R212" s="1">
        <v>151.69999999999999</v>
      </c>
      <c r="S212" s="1">
        <v>145.5</v>
      </c>
      <c r="T212" s="1">
        <v>150.80000000000001</v>
      </c>
      <c r="U212" s="1" t="s">
        <v>32</v>
      </c>
      <c r="V212" s="1">
        <v>150.30000000000001</v>
      </c>
      <c r="W212" s="1">
        <v>148</v>
      </c>
      <c r="X212" s="1">
        <v>145.4</v>
      </c>
      <c r="Y212" s="1">
        <v>130.30000000000001</v>
      </c>
      <c r="Z212" s="1">
        <v>143.1</v>
      </c>
      <c r="AA212" s="1">
        <v>150.19999999999999</v>
      </c>
      <c r="AB212" s="1">
        <v>133.1</v>
      </c>
      <c r="AC212" s="1">
        <v>140.1</v>
      </c>
      <c r="AD212" s="1">
        <v>142.4</v>
      </c>
    </row>
    <row r="213" spans="1:30" x14ac:dyDescent="0.2">
      <c r="A213" s="1" t="s">
        <v>33</v>
      </c>
      <c r="B213" s="1">
        <v>2018</v>
      </c>
      <c r="C213" s="1" t="s">
        <v>44</v>
      </c>
      <c r="D213" s="1">
        <v>138.1</v>
      </c>
      <c r="E213" s="1">
        <v>146.30000000000001</v>
      </c>
      <c r="F213" s="1">
        <v>137.80000000000001</v>
      </c>
      <c r="G213" s="1">
        <v>141.6</v>
      </c>
      <c r="H213" s="1">
        <v>118.1</v>
      </c>
      <c r="I213" s="1">
        <v>141.5</v>
      </c>
      <c r="J213" s="1">
        <v>145.19999999999999</v>
      </c>
      <c r="K213" s="1">
        <v>115.3</v>
      </c>
      <c r="L213" s="1">
        <v>112.5</v>
      </c>
      <c r="M213" s="1">
        <v>141.4</v>
      </c>
      <c r="N213" s="1">
        <v>128</v>
      </c>
      <c r="O213" s="1">
        <v>152.6</v>
      </c>
      <c r="P213" s="1">
        <v>139.1</v>
      </c>
      <c r="Q213" s="1">
        <v>164.4</v>
      </c>
      <c r="R213" s="1">
        <v>142.4</v>
      </c>
      <c r="S213" s="1">
        <v>130.19999999999999</v>
      </c>
      <c r="T213" s="1">
        <v>140.5</v>
      </c>
      <c r="U213" s="1">
        <v>146.9</v>
      </c>
      <c r="V213" s="1">
        <v>136.69999999999999</v>
      </c>
      <c r="W213" s="1">
        <v>135.80000000000001</v>
      </c>
      <c r="X213" s="1">
        <v>136.80000000000001</v>
      </c>
      <c r="Y213" s="1">
        <v>121.2</v>
      </c>
      <c r="Z213" s="1">
        <v>131.30000000000001</v>
      </c>
      <c r="AA213" s="1">
        <v>146.1</v>
      </c>
      <c r="AB213" s="1">
        <v>130.5</v>
      </c>
      <c r="AC213" s="1">
        <v>132.19999999999999</v>
      </c>
      <c r="AD213" s="1">
        <v>139</v>
      </c>
    </row>
    <row r="214" spans="1:30" x14ac:dyDescent="0.2">
      <c r="A214" s="1" t="s">
        <v>34</v>
      </c>
      <c r="B214" s="1">
        <v>2018</v>
      </c>
      <c r="C214" s="1" t="s">
        <v>44</v>
      </c>
      <c r="D214" s="1">
        <v>137.4</v>
      </c>
      <c r="E214" s="1">
        <v>149.19999999999999</v>
      </c>
      <c r="F214" s="1">
        <v>137.1</v>
      </c>
      <c r="G214" s="1">
        <v>141.80000000000001</v>
      </c>
      <c r="H214" s="1">
        <v>121.1</v>
      </c>
      <c r="I214" s="1">
        <v>142.80000000000001</v>
      </c>
      <c r="J214" s="1">
        <v>146.69999999999999</v>
      </c>
      <c r="K214" s="1">
        <v>119.1</v>
      </c>
      <c r="L214" s="1">
        <v>111.9</v>
      </c>
      <c r="M214" s="1">
        <v>140.9</v>
      </c>
      <c r="N214" s="1">
        <v>133.5</v>
      </c>
      <c r="O214" s="1">
        <v>154.5</v>
      </c>
      <c r="P214" s="1">
        <v>139.69999999999999</v>
      </c>
      <c r="Q214" s="1">
        <v>162.6</v>
      </c>
      <c r="R214" s="1">
        <v>148</v>
      </c>
      <c r="S214" s="1">
        <v>139.1</v>
      </c>
      <c r="T214" s="1">
        <v>146.69999999999999</v>
      </c>
      <c r="U214" s="1">
        <v>146.9</v>
      </c>
      <c r="V214" s="1">
        <v>145.1</v>
      </c>
      <c r="W214" s="1">
        <v>142.19999999999999</v>
      </c>
      <c r="X214" s="1">
        <v>142.1</v>
      </c>
      <c r="Y214" s="1">
        <v>125.5</v>
      </c>
      <c r="Z214" s="1">
        <v>136.5</v>
      </c>
      <c r="AA214" s="1">
        <v>147.80000000000001</v>
      </c>
      <c r="AB214" s="1">
        <v>132</v>
      </c>
      <c r="AC214" s="1">
        <v>136.30000000000001</v>
      </c>
      <c r="AD214" s="1">
        <v>140.80000000000001</v>
      </c>
    </row>
    <row r="215" spans="1:30" x14ac:dyDescent="0.2">
      <c r="A215" s="1" t="s">
        <v>30</v>
      </c>
      <c r="B215" s="1">
        <v>2018</v>
      </c>
      <c r="C215" s="1" t="s">
        <v>45</v>
      </c>
      <c r="D215" s="1">
        <v>137.1</v>
      </c>
      <c r="E215" s="1">
        <v>151.9</v>
      </c>
      <c r="F215" s="1">
        <v>137.4</v>
      </c>
      <c r="G215" s="1">
        <v>142.4</v>
      </c>
      <c r="H215" s="1">
        <v>124.2</v>
      </c>
      <c r="I215" s="1">
        <v>140.19999999999999</v>
      </c>
      <c r="J215" s="1">
        <v>136.6</v>
      </c>
      <c r="K215" s="1">
        <v>120.9</v>
      </c>
      <c r="L215" s="1">
        <v>109.9</v>
      </c>
      <c r="M215" s="1">
        <v>140.19999999999999</v>
      </c>
      <c r="N215" s="1">
        <v>137.80000000000001</v>
      </c>
      <c r="O215" s="1">
        <v>156</v>
      </c>
      <c r="P215" s="1">
        <v>138.5</v>
      </c>
      <c r="Q215" s="1">
        <v>162.4</v>
      </c>
      <c r="R215" s="1">
        <v>151.6</v>
      </c>
      <c r="S215" s="1">
        <v>145.9</v>
      </c>
      <c r="T215" s="1">
        <v>150.80000000000001</v>
      </c>
      <c r="U215" s="1" t="s">
        <v>32</v>
      </c>
      <c r="V215" s="1">
        <v>149</v>
      </c>
      <c r="W215" s="1">
        <v>149.5</v>
      </c>
      <c r="X215" s="1">
        <v>149.6</v>
      </c>
      <c r="Y215" s="1">
        <v>128.9</v>
      </c>
      <c r="Z215" s="1">
        <v>143.30000000000001</v>
      </c>
      <c r="AA215" s="1">
        <v>155.1</v>
      </c>
      <c r="AB215" s="1">
        <v>133.19999999999999</v>
      </c>
      <c r="AC215" s="1">
        <v>141.6</v>
      </c>
      <c r="AD215" s="1">
        <v>141.9</v>
      </c>
    </row>
    <row r="216" spans="1:30" x14ac:dyDescent="0.2">
      <c r="A216" s="1" t="s">
        <v>33</v>
      </c>
      <c r="B216" s="1">
        <v>2018</v>
      </c>
      <c r="C216" s="1" t="s">
        <v>45</v>
      </c>
      <c r="D216" s="1">
        <v>138.5</v>
      </c>
      <c r="E216" s="1">
        <v>147.80000000000001</v>
      </c>
      <c r="F216" s="1">
        <v>141.1</v>
      </c>
      <c r="G216" s="1">
        <v>141.6</v>
      </c>
      <c r="H216" s="1">
        <v>118.1</v>
      </c>
      <c r="I216" s="1">
        <v>138.5</v>
      </c>
      <c r="J216" s="1">
        <v>132.4</v>
      </c>
      <c r="K216" s="1">
        <v>117.5</v>
      </c>
      <c r="L216" s="1">
        <v>111</v>
      </c>
      <c r="M216" s="1">
        <v>141.5</v>
      </c>
      <c r="N216" s="1">
        <v>128.1</v>
      </c>
      <c r="O216" s="1">
        <v>152.9</v>
      </c>
      <c r="P216" s="1">
        <v>137.6</v>
      </c>
      <c r="Q216" s="1">
        <v>164.6</v>
      </c>
      <c r="R216" s="1">
        <v>142.69999999999999</v>
      </c>
      <c r="S216" s="1">
        <v>130.30000000000001</v>
      </c>
      <c r="T216" s="1">
        <v>140.80000000000001</v>
      </c>
      <c r="U216" s="1">
        <v>146.5</v>
      </c>
      <c r="V216" s="1">
        <v>132.4</v>
      </c>
      <c r="W216" s="1">
        <v>136.19999999999999</v>
      </c>
      <c r="X216" s="1">
        <v>137.30000000000001</v>
      </c>
      <c r="Y216" s="1">
        <v>118.8</v>
      </c>
      <c r="Z216" s="1">
        <v>131.69999999999999</v>
      </c>
      <c r="AA216" s="1">
        <v>146.5</v>
      </c>
      <c r="AB216" s="1">
        <v>130.80000000000001</v>
      </c>
      <c r="AC216" s="1">
        <v>131.69999999999999</v>
      </c>
      <c r="AD216" s="1">
        <v>138</v>
      </c>
    </row>
    <row r="217" spans="1:30" x14ac:dyDescent="0.2">
      <c r="A217" s="1" t="s">
        <v>34</v>
      </c>
      <c r="B217" s="1">
        <v>2018</v>
      </c>
      <c r="C217" s="1" t="s">
        <v>45</v>
      </c>
      <c r="D217" s="1">
        <v>137.5</v>
      </c>
      <c r="E217" s="1">
        <v>150.5</v>
      </c>
      <c r="F217" s="1">
        <v>138.80000000000001</v>
      </c>
      <c r="G217" s="1">
        <v>142.1</v>
      </c>
      <c r="H217" s="1">
        <v>122</v>
      </c>
      <c r="I217" s="1">
        <v>139.4</v>
      </c>
      <c r="J217" s="1">
        <v>135.19999999999999</v>
      </c>
      <c r="K217" s="1">
        <v>119.8</v>
      </c>
      <c r="L217" s="1">
        <v>110.3</v>
      </c>
      <c r="M217" s="1">
        <v>140.6</v>
      </c>
      <c r="N217" s="1">
        <v>133.80000000000001</v>
      </c>
      <c r="O217" s="1">
        <v>154.6</v>
      </c>
      <c r="P217" s="1">
        <v>138.19999999999999</v>
      </c>
      <c r="Q217" s="1">
        <v>163</v>
      </c>
      <c r="R217" s="1">
        <v>148.1</v>
      </c>
      <c r="S217" s="1">
        <v>139.4</v>
      </c>
      <c r="T217" s="1">
        <v>146.80000000000001</v>
      </c>
      <c r="U217" s="1">
        <v>146.5</v>
      </c>
      <c r="V217" s="1">
        <v>142.69999999999999</v>
      </c>
      <c r="W217" s="1">
        <v>143.19999999999999</v>
      </c>
      <c r="X217" s="1">
        <v>144.9</v>
      </c>
      <c r="Y217" s="1">
        <v>123.6</v>
      </c>
      <c r="Z217" s="1">
        <v>136.80000000000001</v>
      </c>
      <c r="AA217" s="1">
        <v>150.1</v>
      </c>
      <c r="AB217" s="1">
        <v>132.19999999999999</v>
      </c>
      <c r="AC217" s="1">
        <v>136.80000000000001</v>
      </c>
      <c r="AD217" s="1">
        <v>140.1</v>
      </c>
    </row>
    <row r="218" spans="1:30" x14ac:dyDescent="0.2">
      <c r="A218" s="1" t="s">
        <v>30</v>
      </c>
      <c r="B218" s="1">
        <v>2019</v>
      </c>
      <c r="C218" s="1" t="s">
        <v>31</v>
      </c>
      <c r="D218" s="1">
        <v>136.6</v>
      </c>
      <c r="E218" s="1">
        <v>152.5</v>
      </c>
      <c r="F218" s="1">
        <v>138.19999999999999</v>
      </c>
      <c r="G218" s="1">
        <v>142.4</v>
      </c>
      <c r="H218" s="1">
        <v>123.9</v>
      </c>
      <c r="I218" s="1">
        <v>135.5</v>
      </c>
      <c r="J218" s="1">
        <v>131.69999999999999</v>
      </c>
      <c r="K218" s="1">
        <v>121.3</v>
      </c>
      <c r="L218" s="1">
        <v>108.4</v>
      </c>
      <c r="M218" s="1">
        <v>138.9</v>
      </c>
      <c r="N218" s="1">
        <v>137</v>
      </c>
      <c r="O218" s="1">
        <v>155.80000000000001</v>
      </c>
      <c r="P218" s="1">
        <v>137.4</v>
      </c>
      <c r="Q218" s="1">
        <v>162.69999999999999</v>
      </c>
      <c r="R218" s="1">
        <v>150.6</v>
      </c>
      <c r="S218" s="1">
        <v>145.1</v>
      </c>
      <c r="T218" s="1">
        <v>149.9</v>
      </c>
      <c r="U218" s="1" t="s">
        <v>32</v>
      </c>
      <c r="V218" s="1">
        <v>146.19999999999999</v>
      </c>
      <c r="W218" s="1">
        <v>150.1</v>
      </c>
      <c r="X218" s="1">
        <v>149.6</v>
      </c>
      <c r="Y218" s="1">
        <v>128.6</v>
      </c>
      <c r="Z218" s="1">
        <v>142.9</v>
      </c>
      <c r="AA218" s="1">
        <v>155.19999999999999</v>
      </c>
      <c r="AB218" s="1">
        <v>133.5</v>
      </c>
      <c r="AC218" s="1">
        <v>141.69999999999999</v>
      </c>
      <c r="AD218" s="1">
        <v>141</v>
      </c>
    </row>
    <row r="219" spans="1:30" x14ac:dyDescent="0.2">
      <c r="A219" s="1" t="s">
        <v>33</v>
      </c>
      <c r="B219" s="1">
        <v>2019</v>
      </c>
      <c r="C219" s="1" t="s">
        <v>31</v>
      </c>
      <c r="D219" s="1">
        <v>138.30000000000001</v>
      </c>
      <c r="E219" s="1">
        <v>149.4</v>
      </c>
      <c r="F219" s="1">
        <v>143.5</v>
      </c>
      <c r="G219" s="1">
        <v>141.69999999999999</v>
      </c>
      <c r="H219" s="1">
        <v>118.1</v>
      </c>
      <c r="I219" s="1">
        <v>135.19999999999999</v>
      </c>
      <c r="J219" s="1">
        <v>130.5</v>
      </c>
      <c r="K219" s="1">
        <v>118.2</v>
      </c>
      <c r="L219" s="1">
        <v>110.4</v>
      </c>
      <c r="M219" s="1">
        <v>140.4</v>
      </c>
      <c r="N219" s="1">
        <v>128.1</v>
      </c>
      <c r="O219" s="1">
        <v>153.19999999999999</v>
      </c>
      <c r="P219" s="1">
        <v>137.30000000000001</v>
      </c>
      <c r="Q219" s="1">
        <v>164.7</v>
      </c>
      <c r="R219" s="1">
        <v>143</v>
      </c>
      <c r="S219" s="1">
        <v>130.4</v>
      </c>
      <c r="T219" s="1">
        <v>141.1</v>
      </c>
      <c r="U219" s="1">
        <v>147.69999999999999</v>
      </c>
      <c r="V219" s="1">
        <v>128.6</v>
      </c>
      <c r="W219" s="1">
        <v>136.30000000000001</v>
      </c>
      <c r="X219" s="1">
        <v>137.80000000000001</v>
      </c>
      <c r="Y219" s="1">
        <v>118.6</v>
      </c>
      <c r="Z219" s="1">
        <v>131.9</v>
      </c>
      <c r="AA219" s="1">
        <v>146.6</v>
      </c>
      <c r="AB219" s="1">
        <v>131.69999999999999</v>
      </c>
      <c r="AC219" s="1">
        <v>131.80000000000001</v>
      </c>
      <c r="AD219" s="1">
        <v>138</v>
      </c>
    </row>
    <row r="220" spans="1:30" x14ac:dyDescent="0.2">
      <c r="A220" s="1" t="s">
        <v>34</v>
      </c>
      <c r="B220" s="1">
        <v>2019</v>
      </c>
      <c r="C220" s="1" t="s">
        <v>31</v>
      </c>
      <c r="D220" s="1">
        <v>137.1</v>
      </c>
      <c r="E220" s="1">
        <v>151.4</v>
      </c>
      <c r="F220" s="1">
        <v>140.19999999999999</v>
      </c>
      <c r="G220" s="1">
        <v>142.1</v>
      </c>
      <c r="H220" s="1">
        <v>121.8</v>
      </c>
      <c r="I220" s="1">
        <v>135.4</v>
      </c>
      <c r="J220" s="1">
        <v>131.30000000000001</v>
      </c>
      <c r="K220" s="1">
        <v>120.3</v>
      </c>
      <c r="L220" s="1">
        <v>109.1</v>
      </c>
      <c r="M220" s="1">
        <v>139.4</v>
      </c>
      <c r="N220" s="1">
        <v>133.30000000000001</v>
      </c>
      <c r="O220" s="1">
        <v>154.6</v>
      </c>
      <c r="P220" s="1">
        <v>137.4</v>
      </c>
      <c r="Q220" s="1">
        <v>163.19999999999999</v>
      </c>
      <c r="R220" s="1">
        <v>147.6</v>
      </c>
      <c r="S220" s="1">
        <v>139</v>
      </c>
      <c r="T220" s="1">
        <v>146.4</v>
      </c>
      <c r="U220" s="1">
        <v>147.69999999999999</v>
      </c>
      <c r="V220" s="1">
        <v>139.5</v>
      </c>
      <c r="W220" s="1">
        <v>143.6</v>
      </c>
      <c r="X220" s="1">
        <v>145.1</v>
      </c>
      <c r="Y220" s="1">
        <v>123.3</v>
      </c>
      <c r="Z220" s="1">
        <v>136.69999999999999</v>
      </c>
      <c r="AA220" s="1">
        <v>150.19999999999999</v>
      </c>
      <c r="AB220" s="1">
        <v>132.80000000000001</v>
      </c>
      <c r="AC220" s="1">
        <v>136.9</v>
      </c>
      <c r="AD220" s="1">
        <v>139.6</v>
      </c>
    </row>
    <row r="221" spans="1:30" x14ac:dyDescent="0.2">
      <c r="A221" s="1" t="s">
        <v>30</v>
      </c>
      <c r="B221" s="1">
        <v>2019</v>
      </c>
      <c r="C221" s="1" t="s">
        <v>35</v>
      </c>
      <c r="D221" s="1">
        <v>136.80000000000001</v>
      </c>
      <c r="E221" s="1">
        <v>153</v>
      </c>
      <c r="F221" s="1">
        <v>139.1</v>
      </c>
      <c r="G221" s="1">
        <v>142.5</v>
      </c>
      <c r="H221" s="1">
        <v>124.1</v>
      </c>
      <c r="I221" s="1">
        <v>135.80000000000001</v>
      </c>
      <c r="J221" s="1">
        <v>128.69999999999999</v>
      </c>
      <c r="K221" s="1">
        <v>121.5</v>
      </c>
      <c r="L221" s="1">
        <v>108.3</v>
      </c>
      <c r="M221" s="1">
        <v>139.19999999999999</v>
      </c>
      <c r="N221" s="1">
        <v>137.4</v>
      </c>
      <c r="O221" s="1">
        <v>156.19999999999999</v>
      </c>
      <c r="P221" s="1">
        <v>137.19999999999999</v>
      </c>
      <c r="Q221" s="1">
        <v>162.80000000000001</v>
      </c>
      <c r="R221" s="1">
        <v>150.5</v>
      </c>
      <c r="S221" s="1">
        <v>146.1</v>
      </c>
      <c r="T221" s="1">
        <v>149.9</v>
      </c>
      <c r="U221" s="1" t="s">
        <v>32</v>
      </c>
      <c r="V221" s="1">
        <v>145.30000000000001</v>
      </c>
      <c r="W221" s="1">
        <v>150.1</v>
      </c>
      <c r="X221" s="1">
        <v>149.9</v>
      </c>
      <c r="Y221" s="1">
        <v>129.19999999999999</v>
      </c>
      <c r="Z221" s="1">
        <v>143.4</v>
      </c>
      <c r="AA221" s="1">
        <v>155.5</v>
      </c>
      <c r="AB221" s="1">
        <v>134.9</v>
      </c>
      <c r="AC221" s="1">
        <v>142.19999999999999</v>
      </c>
      <c r="AD221" s="1">
        <v>141</v>
      </c>
    </row>
    <row r="222" spans="1:30" x14ac:dyDescent="0.2">
      <c r="A222" s="1" t="s">
        <v>33</v>
      </c>
      <c r="B222" s="1">
        <v>2019</v>
      </c>
      <c r="C222" s="1" t="s">
        <v>35</v>
      </c>
      <c r="D222" s="1">
        <v>139.4</v>
      </c>
      <c r="E222" s="1">
        <v>150.1</v>
      </c>
      <c r="F222" s="1">
        <v>145.30000000000001</v>
      </c>
      <c r="G222" s="1">
        <v>141.69999999999999</v>
      </c>
      <c r="H222" s="1">
        <v>118.4</v>
      </c>
      <c r="I222" s="1">
        <v>137</v>
      </c>
      <c r="J222" s="1">
        <v>131.6</v>
      </c>
      <c r="K222" s="1">
        <v>119.9</v>
      </c>
      <c r="L222" s="1">
        <v>110.4</v>
      </c>
      <c r="M222" s="1">
        <v>140.80000000000001</v>
      </c>
      <c r="N222" s="1">
        <v>128.30000000000001</v>
      </c>
      <c r="O222" s="1">
        <v>153.5</v>
      </c>
      <c r="P222" s="1">
        <v>138</v>
      </c>
      <c r="Q222" s="1">
        <v>164.9</v>
      </c>
      <c r="R222" s="1">
        <v>143.30000000000001</v>
      </c>
      <c r="S222" s="1">
        <v>130.80000000000001</v>
      </c>
      <c r="T222" s="1">
        <v>141.4</v>
      </c>
      <c r="U222" s="1">
        <v>148.5</v>
      </c>
      <c r="V222" s="1">
        <v>127.1</v>
      </c>
      <c r="W222" s="1">
        <v>136.6</v>
      </c>
      <c r="X222" s="1">
        <v>138.5</v>
      </c>
      <c r="Y222" s="1">
        <v>119.2</v>
      </c>
      <c r="Z222" s="1">
        <v>132.19999999999999</v>
      </c>
      <c r="AA222" s="1">
        <v>146.6</v>
      </c>
      <c r="AB222" s="1">
        <v>133</v>
      </c>
      <c r="AC222" s="1">
        <v>132.4</v>
      </c>
      <c r="AD222" s="1">
        <v>138.6</v>
      </c>
    </row>
    <row r="223" spans="1:30" x14ac:dyDescent="0.2">
      <c r="A223" s="1" t="s">
        <v>34</v>
      </c>
      <c r="B223" s="1">
        <v>2019</v>
      </c>
      <c r="C223" s="1" t="s">
        <v>35</v>
      </c>
      <c r="D223" s="1">
        <v>137.6</v>
      </c>
      <c r="E223" s="1">
        <v>152</v>
      </c>
      <c r="F223" s="1">
        <v>141.5</v>
      </c>
      <c r="G223" s="1">
        <v>142.19999999999999</v>
      </c>
      <c r="H223" s="1">
        <v>122</v>
      </c>
      <c r="I223" s="1">
        <v>136.4</v>
      </c>
      <c r="J223" s="1">
        <v>129.69999999999999</v>
      </c>
      <c r="K223" s="1">
        <v>121</v>
      </c>
      <c r="L223" s="1">
        <v>109</v>
      </c>
      <c r="M223" s="1">
        <v>139.69999999999999</v>
      </c>
      <c r="N223" s="1">
        <v>133.6</v>
      </c>
      <c r="O223" s="1">
        <v>154.9</v>
      </c>
      <c r="P223" s="1">
        <v>137.5</v>
      </c>
      <c r="Q223" s="1">
        <v>163.4</v>
      </c>
      <c r="R223" s="1">
        <v>147.69999999999999</v>
      </c>
      <c r="S223" s="1">
        <v>139.69999999999999</v>
      </c>
      <c r="T223" s="1">
        <v>146.5</v>
      </c>
      <c r="U223" s="1">
        <v>148.5</v>
      </c>
      <c r="V223" s="1">
        <v>138.4</v>
      </c>
      <c r="W223" s="1">
        <v>143.69999999999999</v>
      </c>
      <c r="X223" s="1">
        <v>145.6</v>
      </c>
      <c r="Y223" s="1">
        <v>123.9</v>
      </c>
      <c r="Z223" s="1">
        <v>137.1</v>
      </c>
      <c r="AA223" s="1">
        <v>150.30000000000001</v>
      </c>
      <c r="AB223" s="1">
        <v>134.1</v>
      </c>
      <c r="AC223" s="1">
        <v>137.4</v>
      </c>
      <c r="AD223" s="1">
        <v>139.9</v>
      </c>
    </row>
    <row r="224" spans="1:30" x14ac:dyDescent="0.2">
      <c r="A224" s="1" t="s">
        <v>30</v>
      </c>
      <c r="B224" s="1">
        <v>2019</v>
      </c>
      <c r="C224" s="1" t="s">
        <v>36</v>
      </c>
      <c r="D224" s="1">
        <v>136.9</v>
      </c>
      <c r="E224" s="1">
        <v>154.1</v>
      </c>
      <c r="F224" s="1">
        <v>138.69999999999999</v>
      </c>
      <c r="G224" s="1">
        <v>142.5</v>
      </c>
      <c r="H224" s="1">
        <v>124.1</v>
      </c>
      <c r="I224" s="1">
        <v>136.1</v>
      </c>
      <c r="J224" s="1">
        <v>128.19999999999999</v>
      </c>
      <c r="K224" s="1">
        <v>122.3</v>
      </c>
      <c r="L224" s="1">
        <v>108.3</v>
      </c>
      <c r="M224" s="1">
        <v>138.9</v>
      </c>
      <c r="N224" s="1">
        <v>137.4</v>
      </c>
      <c r="O224" s="1">
        <v>156.4</v>
      </c>
      <c r="P224" s="1">
        <v>137.30000000000001</v>
      </c>
      <c r="Q224" s="1">
        <v>162.9</v>
      </c>
      <c r="R224" s="1">
        <v>150.80000000000001</v>
      </c>
      <c r="S224" s="1">
        <v>146.1</v>
      </c>
      <c r="T224" s="1">
        <v>150.1</v>
      </c>
      <c r="U224" s="1" t="s">
        <v>32</v>
      </c>
      <c r="V224" s="1">
        <v>146.4</v>
      </c>
      <c r="W224" s="1">
        <v>150</v>
      </c>
      <c r="X224" s="1">
        <v>150.4</v>
      </c>
      <c r="Y224" s="1">
        <v>129.9</v>
      </c>
      <c r="Z224" s="1">
        <v>143.80000000000001</v>
      </c>
      <c r="AA224" s="1">
        <v>155.5</v>
      </c>
      <c r="AB224" s="1">
        <v>134</v>
      </c>
      <c r="AC224" s="1">
        <v>142.4</v>
      </c>
      <c r="AD224" s="1">
        <v>141.19999999999999</v>
      </c>
    </row>
    <row r="225" spans="1:30" x14ac:dyDescent="0.2">
      <c r="A225" s="1" t="s">
        <v>33</v>
      </c>
      <c r="B225" s="1">
        <v>2019</v>
      </c>
      <c r="C225" s="1" t="s">
        <v>36</v>
      </c>
      <c r="D225" s="1">
        <v>139.69999999999999</v>
      </c>
      <c r="E225" s="1">
        <v>151.1</v>
      </c>
      <c r="F225" s="1">
        <v>142.9</v>
      </c>
      <c r="G225" s="1">
        <v>141.9</v>
      </c>
      <c r="H225" s="1">
        <v>118.4</v>
      </c>
      <c r="I225" s="1">
        <v>139.4</v>
      </c>
      <c r="J225" s="1">
        <v>141.19999999999999</v>
      </c>
      <c r="K225" s="1">
        <v>120.7</v>
      </c>
      <c r="L225" s="1">
        <v>110.4</v>
      </c>
      <c r="M225" s="1">
        <v>140.69999999999999</v>
      </c>
      <c r="N225" s="1">
        <v>128.5</v>
      </c>
      <c r="O225" s="1">
        <v>153.9</v>
      </c>
      <c r="P225" s="1">
        <v>139.6</v>
      </c>
      <c r="Q225" s="1">
        <v>165.3</v>
      </c>
      <c r="R225" s="1">
        <v>143.5</v>
      </c>
      <c r="S225" s="1">
        <v>131.19999999999999</v>
      </c>
      <c r="T225" s="1">
        <v>141.6</v>
      </c>
      <c r="U225" s="1">
        <v>149</v>
      </c>
      <c r="V225" s="1">
        <v>128.80000000000001</v>
      </c>
      <c r="W225" s="1">
        <v>136.80000000000001</v>
      </c>
      <c r="X225" s="1">
        <v>139.19999999999999</v>
      </c>
      <c r="Y225" s="1">
        <v>119.9</v>
      </c>
      <c r="Z225" s="1">
        <v>133</v>
      </c>
      <c r="AA225" s="1">
        <v>146.69999999999999</v>
      </c>
      <c r="AB225" s="1">
        <v>132.5</v>
      </c>
      <c r="AC225" s="1">
        <v>132.80000000000001</v>
      </c>
      <c r="AD225" s="1">
        <v>139.5</v>
      </c>
    </row>
    <row r="226" spans="1:30" x14ac:dyDescent="0.2">
      <c r="A226" s="1" t="s">
        <v>34</v>
      </c>
      <c r="B226" s="1">
        <v>2019</v>
      </c>
      <c r="C226" s="1" t="s">
        <v>36</v>
      </c>
      <c r="D226" s="1">
        <v>137.80000000000001</v>
      </c>
      <c r="E226" s="1">
        <v>153</v>
      </c>
      <c r="F226" s="1">
        <v>140.30000000000001</v>
      </c>
      <c r="G226" s="1">
        <v>142.30000000000001</v>
      </c>
      <c r="H226" s="1">
        <v>122</v>
      </c>
      <c r="I226" s="1">
        <v>137.6</v>
      </c>
      <c r="J226" s="1">
        <v>132.6</v>
      </c>
      <c r="K226" s="1">
        <v>121.8</v>
      </c>
      <c r="L226" s="1">
        <v>109</v>
      </c>
      <c r="M226" s="1">
        <v>139.5</v>
      </c>
      <c r="N226" s="1">
        <v>133.69999999999999</v>
      </c>
      <c r="O226" s="1">
        <v>155.19999999999999</v>
      </c>
      <c r="P226" s="1">
        <v>138.1</v>
      </c>
      <c r="Q226" s="1">
        <v>163.5</v>
      </c>
      <c r="R226" s="1">
        <v>147.9</v>
      </c>
      <c r="S226" s="1">
        <v>139.9</v>
      </c>
      <c r="T226" s="1">
        <v>146.69999999999999</v>
      </c>
      <c r="U226" s="1">
        <v>149</v>
      </c>
      <c r="V226" s="1">
        <v>139.69999999999999</v>
      </c>
      <c r="W226" s="1">
        <v>143.80000000000001</v>
      </c>
      <c r="X226" s="1">
        <v>146.19999999999999</v>
      </c>
      <c r="Y226" s="1">
        <v>124.6</v>
      </c>
      <c r="Z226" s="1">
        <v>137.69999999999999</v>
      </c>
      <c r="AA226" s="1">
        <v>150.30000000000001</v>
      </c>
      <c r="AB226" s="1">
        <v>133.4</v>
      </c>
      <c r="AC226" s="1">
        <v>137.69999999999999</v>
      </c>
      <c r="AD226" s="1">
        <v>140.4</v>
      </c>
    </row>
    <row r="227" spans="1:30" x14ac:dyDescent="0.2">
      <c r="A227" s="1" t="s">
        <v>30</v>
      </c>
      <c r="B227" s="1">
        <v>2019</v>
      </c>
      <c r="C227" s="1" t="s">
        <v>38</v>
      </c>
      <c r="D227" s="1">
        <v>137.4</v>
      </c>
      <c r="E227" s="1">
        <v>159.5</v>
      </c>
      <c r="F227" s="1">
        <v>134.5</v>
      </c>
      <c r="G227" s="1">
        <v>142.6</v>
      </c>
      <c r="H227" s="1">
        <v>124</v>
      </c>
      <c r="I227" s="1">
        <v>143.69999999999999</v>
      </c>
      <c r="J227" s="1">
        <v>133.4</v>
      </c>
      <c r="K227" s="1">
        <v>125.1</v>
      </c>
      <c r="L227" s="1">
        <v>109.3</v>
      </c>
      <c r="M227" s="1">
        <v>139.30000000000001</v>
      </c>
      <c r="N227" s="1">
        <v>137.69999999999999</v>
      </c>
      <c r="O227" s="1">
        <v>156.4</v>
      </c>
      <c r="P227" s="1">
        <v>139.19999999999999</v>
      </c>
      <c r="Q227" s="1">
        <v>163.30000000000001</v>
      </c>
      <c r="R227" s="1">
        <v>151.30000000000001</v>
      </c>
      <c r="S227" s="1">
        <v>146.6</v>
      </c>
      <c r="T227" s="1">
        <v>150.69999999999999</v>
      </c>
      <c r="U227" s="1" t="s">
        <v>32</v>
      </c>
      <c r="V227" s="1">
        <v>146.9</v>
      </c>
      <c r="W227" s="1">
        <v>149.5</v>
      </c>
      <c r="X227" s="1">
        <v>151.30000000000001</v>
      </c>
      <c r="Y227" s="1">
        <v>130.19999999999999</v>
      </c>
      <c r="Z227" s="1">
        <v>145.9</v>
      </c>
      <c r="AA227" s="1">
        <v>156.69999999999999</v>
      </c>
      <c r="AB227" s="1">
        <v>133.9</v>
      </c>
      <c r="AC227" s="1">
        <v>142.9</v>
      </c>
      <c r="AD227" s="1">
        <v>142.4</v>
      </c>
    </row>
    <row r="228" spans="1:30" x14ac:dyDescent="0.2">
      <c r="A228" s="1" t="s">
        <v>33</v>
      </c>
      <c r="B228" s="1">
        <v>2019</v>
      </c>
      <c r="C228" s="1" t="s">
        <v>38</v>
      </c>
      <c r="D228" s="1">
        <v>140.4</v>
      </c>
      <c r="E228" s="1">
        <v>156.69999999999999</v>
      </c>
      <c r="F228" s="1">
        <v>138.30000000000001</v>
      </c>
      <c r="G228" s="1">
        <v>142.4</v>
      </c>
      <c r="H228" s="1">
        <v>118.6</v>
      </c>
      <c r="I228" s="1">
        <v>149.69999999999999</v>
      </c>
      <c r="J228" s="1">
        <v>161.6</v>
      </c>
      <c r="K228" s="1">
        <v>124.4</v>
      </c>
      <c r="L228" s="1">
        <v>111.2</v>
      </c>
      <c r="M228" s="1">
        <v>141</v>
      </c>
      <c r="N228" s="1">
        <v>128.9</v>
      </c>
      <c r="O228" s="1">
        <v>154.5</v>
      </c>
      <c r="P228" s="1">
        <v>143.80000000000001</v>
      </c>
      <c r="Q228" s="1">
        <v>166.2</v>
      </c>
      <c r="R228" s="1">
        <v>144</v>
      </c>
      <c r="S228" s="1">
        <v>131.69999999999999</v>
      </c>
      <c r="T228" s="1">
        <v>142.19999999999999</v>
      </c>
      <c r="U228" s="1">
        <v>150.1</v>
      </c>
      <c r="V228" s="1">
        <v>129.4</v>
      </c>
      <c r="W228" s="1">
        <v>137.19999999999999</v>
      </c>
      <c r="X228" s="1">
        <v>139.80000000000001</v>
      </c>
      <c r="Y228" s="1">
        <v>120.1</v>
      </c>
      <c r="Z228" s="1">
        <v>134</v>
      </c>
      <c r="AA228" s="1">
        <v>148</v>
      </c>
      <c r="AB228" s="1">
        <v>132.6</v>
      </c>
      <c r="AC228" s="1">
        <v>133.30000000000001</v>
      </c>
      <c r="AD228" s="1">
        <v>141.5</v>
      </c>
    </row>
    <row r="229" spans="1:30" x14ac:dyDescent="0.2">
      <c r="A229" s="1" t="s">
        <v>34</v>
      </c>
      <c r="B229" s="1">
        <v>2019</v>
      </c>
      <c r="C229" s="1" t="s">
        <v>38</v>
      </c>
      <c r="D229" s="1">
        <v>138.30000000000001</v>
      </c>
      <c r="E229" s="1">
        <v>158.5</v>
      </c>
      <c r="F229" s="1">
        <v>136</v>
      </c>
      <c r="G229" s="1">
        <v>142.5</v>
      </c>
      <c r="H229" s="1">
        <v>122</v>
      </c>
      <c r="I229" s="1">
        <v>146.5</v>
      </c>
      <c r="J229" s="1">
        <v>143</v>
      </c>
      <c r="K229" s="1">
        <v>124.9</v>
      </c>
      <c r="L229" s="1">
        <v>109.9</v>
      </c>
      <c r="M229" s="1">
        <v>139.9</v>
      </c>
      <c r="N229" s="1">
        <v>134</v>
      </c>
      <c r="O229" s="1">
        <v>155.5</v>
      </c>
      <c r="P229" s="1">
        <v>140.9</v>
      </c>
      <c r="Q229" s="1">
        <v>164.1</v>
      </c>
      <c r="R229" s="1">
        <v>148.4</v>
      </c>
      <c r="S229" s="1">
        <v>140.4</v>
      </c>
      <c r="T229" s="1">
        <v>147.30000000000001</v>
      </c>
      <c r="U229" s="1">
        <v>150.1</v>
      </c>
      <c r="V229" s="1">
        <v>140.30000000000001</v>
      </c>
      <c r="W229" s="1">
        <v>143.69999999999999</v>
      </c>
      <c r="X229" s="1">
        <v>146.9</v>
      </c>
      <c r="Y229" s="1">
        <v>124.9</v>
      </c>
      <c r="Z229" s="1">
        <v>139.19999999999999</v>
      </c>
      <c r="AA229" s="1">
        <v>151.6</v>
      </c>
      <c r="AB229" s="1">
        <v>133.4</v>
      </c>
      <c r="AC229" s="1">
        <v>138.19999999999999</v>
      </c>
      <c r="AD229" s="1">
        <v>142</v>
      </c>
    </row>
    <row r="230" spans="1:30" x14ac:dyDescent="0.2">
      <c r="A230" s="1" t="s">
        <v>30</v>
      </c>
      <c r="B230" s="1">
        <v>2019</v>
      </c>
      <c r="C230" s="1" t="s">
        <v>39</v>
      </c>
      <c r="D230" s="1">
        <v>137.80000000000001</v>
      </c>
      <c r="E230" s="1">
        <v>163.5</v>
      </c>
      <c r="F230" s="1">
        <v>136.19999999999999</v>
      </c>
      <c r="G230" s="1">
        <v>143.19999999999999</v>
      </c>
      <c r="H230" s="1">
        <v>124.3</v>
      </c>
      <c r="I230" s="1">
        <v>143.30000000000001</v>
      </c>
      <c r="J230" s="1">
        <v>140.6</v>
      </c>
      <c r="K230" s="1">
        <v>128.69999999999999</v>
      </c>
      <c r="L230" s="1">
        <v>110.6</v>
      </c>
      <c r="M230" s="1">
        <v>140.4</v>
      </c>
      <c r="N230" s="1">
        <v>138</v>
      </c>
      <c r="O230" s="1">
        <v>156.6</v>
      </c>
      <c r="P230" s="1">
        <v>141</v>
      </c>
      <c r="Q230" s="1">
        <v>164.2</v>
      </c>
      <c r="R230" s="1">
        <v>151.4</v>
      </c>
      <c r="S230" s="1">
        <v>146.5</v>
      </c>
      <c r="T230" s="1">
        <v>150.69999999999999</v>
      </c>
      <c r="U230" s="1" t="s">
        <v>32</v>
      </c>
      <c r="V230" s="1">
        <v>147.80000000000001</v>
      </c>
      <c r="W230" s="1">
        <v>149.6</v>
      </c>
      <c r="X230" s="1">
        <v>151.69999999999999</v>
      </c>
      <c r="Y230" s="1">
        <v>130.19999999999999</v>
      </c>
      <c r="Z230" s="1">
        <v>146.4</v>
      </c>
      <c r="AA230" s="1">
        <v>157.69999999999999</v>
      </c>
      <c r="AB230" s="1">
        <v>134.80000000000001</v>
      </c>
      <c r="AC230" s="1">
        <v>143.30000000000001</v>
      </c>
      <c r="AD230" s="1">
        <v>143.6</v>
      </c>
    </row>
    <row r="231" spans="1:30" x14ac:dyDescent="0.2">
      <c r="A231" s="1" t="s">
        <v>33</v>
      </c>
      <c r="B231" s="1">
        <v>2019</v>
      </c>
      <c r="C231" s="1" t="s">
        <v>39</v>
      </c>
      <c r="D231" s="1">
        <v>140.69999999999999</v>
      </c>
      <c r="E231" s="1">
        <v>159.6</v>
      </c>
      <c r="F231" s="1">
        <v>140.4</v>
      </c>
      <c r="G231" s="1">
        <v>143.4</v>
      </c>
      <c r="H231" s="1">
        <v>118.6</v>
      </c>
      <c r="I231" s="1">
        <v>150.9</v>
      </c>
      <c r="J231" s="1">
        <v>169.8</v>
      </c>
      <c r="K231" s="1">
        <v>127.4</v>
      </c>
      <c r="L231" s="1">
        <v>111.8</v>
      </c>
      <c r="M231" s="1">
        <v>141</v>
      </c>
      <c r="N231" s="1">
        <v>129</v>
      </c>
      <c r="O231" s="1">
        <v>155.1</v>
      </c>
      <c r="P231" s="1">
        <v>145.6</v>
      </c>
      <c r="Q231" s="1">
        <v>166.7</v>
      </c>
      <c r="R231" s="1">
        <v>144.30000000000001</v>
      </c>
      <c r="S231" s="1">
        <v>131.69999999999999</v>
      </c>
      <c r="T231" s="1">
        <v>142.4</v>
      </c>
      <c r="U231" s="1">
        <v>149.4</v>
      </c>
      <c r="V231" s="1">
        <v>130.5</v>
      </c>
      <c r="W231" s="1">
        <v>137.4</v>
      </c>
      <c r="X231" s="1">
        <v>140.30000000000001</v>
      </c>
      <c r="Y231" s="1">
        <v>119.6</v>
      </c>
      <c r="Z231" s="1">
        <v>134.30000000000001</v>
      </c>
      <c r="AA231" s="1">
        <v>148.9</v>
      </c>
      <c r="AB231" s="1">
        <v>133.69999999999999</v>
      </c>
      <c r="AC231" s="1">
        <v>133.6</v>
      </c>
      <c r="AD231" s="1">
        <v>142.1</v>
      </c>
    </row>
    <row r="232" spans="1:30" x14ac:dyDescent="0.2">
      <c r="A232" s="1" t="s">
        <v>34</v>
      </c>
      <c r="B232" s="1">
        <v>2019</v>
      </c>
      <c r="C232" s="1" t="s">
        <v>39</v>
      </c>
      <c r="D232" s="1">
        <v>138.69999999999999</v>
      </c>
      <c r="E232" s="1">
        <v>162.1</v>
      </c>
      <c r="F232" s="1">
        <v>137.80000000000001</v>
      </c>
      <c r="G232" s="1">
        <v>143.30000000000001</v>
      </c>
      <c r="H232" s="1">
        <v>122.2</v>
      </c>
      <c r="I232" s="1">
        <v>146.80000000000001</v>
      </c>
      <c r="J232" s="1">
        <v>150.5</v>
      </c>
      <c r="K232" s="1">
        <v>128.30000000000001</v>
      </c>
      <c r="L232" s="1">
        <v>111</v>
      </c>
      <c r="M232" s="1">
        <v>140.6</v>
      </c>
      <c r="N232" s="1">
        <v>134.19999999999999</v>
      </c>
      <c r="O232" s="1">
        <v>155.9</v>
      </c>
      <c r="P232" s="1">
        <v>142.69999999999999</v>
      </c>
      <c r="Q232" s="1">
        <v>164.9</v>
      </c>
      <c r="R232" s="1">
        <v>148.6</v>
      </c>
      <c r="S232" s="1">
        <v>140.4</v>
      </c>
      <c r="T232" s="1">
        <v>147.4</v>
      </c>
      <c r="U232" s="1">
        <v>149.4</v>
      </c>
      <c r="V232" s="1">
        <v>141.19999999999999</v>
      </c>
      <c r="W232" s="1">
        <v>143.80000000000001</v>
      </c>
      <c r="X232" s="1">
        <v>147.4</v>
      </c>
      <c r="Y232" s="1">
        <v>124.6</v>
      </c>
      <c r="Z232" s="1">
        <v>139.6</v>
      </c>
      <c r="AA232" s="1">
        <v>152.5</v>
      </c>
      <c r="AB232" s="1">
        <v>134.30000000000001</v>
      </c>
      <c r="AC232" s="1">
        <v>138.6</v>
      </c>
      <c r="AD232" s="1">
        <v>142.9</v>
      </c>
    </row>
    <row r="233" spans="1:30" x14ac:dyDescent="0.2">
      <c r="A233" s="1" t="s">
        <v>30</v>
      </c>
      <c r="B233" s="1">
        <v>2019</v>
      </c>
      <c r="C233" s="1" t="s">
        <v>40</v>
      </c>
      <c r="D233" s="1">
        <v>138.4</v>
      </c>
      <c r="E233" s="1">
        <v>164</v>
      </c>
      <c r="F233" s="1">
        <v>138.4</v>
      </c>
      <c r="G233" s="1">
        <v>143.9</v>
      </c>
      <c r="H233" s="1">
        <v>124.4</v>
      </c>
      <c r="I233" s="1">
        <v>146.4</v>
      </c>
      <c r="J233" s="1">
        <v>150.1</v>
      </c>
      <c r="K233" s="1">
        <v>130.6</v>
      </c>
      <c r="L233" s="1">
        <v>110.8</v>
      </c>
      <c r="M233" s="1">
        <v>141.69999999999999</v>
      </c>
      <c r="N233" s="1">
        <v>138.5</v>
      </c>
      <c r="O233" s="1">
        <v>156.69999999999999</v>
      </c>
      <c r="P233" s="1">
        <v>143</v>
      </c>
      <c r="Q233" s="1">
        <v>164.5</v>
      </c>
      <c r="R233" s="1">
        <v>151.6</v>
      </c>
      <c r="S233" s="1">
        <v>146.6</v>
      </c>
      <c r="T233" s="1">
        <v>150.9</v>
      </c>
      <c r="U233" s="1" t="s">
        <v>32</v>
      </c>
      <c r="V233" s="1">
        <v>146.80000000000001</v>
      </c>
      <c r="W233" s="1">
        <v>150</v>
      </c>
      <c r="X233" s="1">
        <v>152.19999999999999</v>
      </c>
      <c r="Y233" s="1">
        <v>131.19999999999999</v>
      </c>
      <c r="Z233" s="1">
        <v>147.5</v>
      </c>
      <c r="AA233" s="1">
        <v>159.1</v>
      </c>
      <c r="AB233" s="1">
        <v>136.1</v>
      </c>
      <c r="AC233" s="1">
        <v>144.19999999999999</v>
      </c>
      <c r="AD233" s="1">
        <v>144.9</v>
      </c>
    </row>
    <row r="234" spans="1:30" x14ac:dyDescent="0.2">
      <c r="A234" s="1" t="s">
        <v>33</v>
      </c>
      <c r="B234" s="1">
        <v>2019</v>
      </c>
      <c r="C234" s="1" t="s">
        <v>40</v>
      </c>
      <c r="D234" s="1">
        <v>141.4</v>
      </c>
      <c r="E234" s="1">
        <v>160.19999999999999</v>
      </c>
      <c r="F234" s="1">
        <v>142.5</v>
      </c>
      <c r="G234" s="1">
        <v>144.1</v>
      </c>
      <c r="H234" s="1">
        <v>119.3</v>
      </c>
      <c r="I234" s="1">
        <v>154.69999999999999</v>
      </c>
      <c r="J234" s="1">
        <v>180.1</v>
      </c>
      <c r="K234" s="1">
        <v>128.9</v>
      </c>
      <c r="L234" s="1">
        <v>111.8</v>
      </c>
      <c r="M234" s="1">
        <v>141.6</v>
      </c>
      <c r="N234" s="1">
        <v>129.5</v>
      </c>
      <c r="O234" s="1">
        <v>155.6</v>
      </c>
      <c r="P234" s="1">
        <v>147.69999999999999</v>
      </c>
      <c r="Q234" s="1">
        <v>167.2</v>
      </c>
      <c r="R234" s="1">
        <v>144.69999999999999</v>
      </c>
      <c r="S234" s="1">
        <v>131.9</v>
      </c>
      <c r="T234" s="1">
        <v>142.69999999999999</v>
      </c>
      <c r="U234" s="1">
        <v>150.6</v>
      </c>
      <c r="V234" s="1">
        <v>127</v>
      </c>
      <c r="W234" s="1">
        <v>137.69999999999999</v>
      </c>
      <c r="X234" s="1">
        <v>140.80000000000001</v>
      </c>
      <c r="Y234" s="1">
        <v>120.6</v>
      </c>
      <c r="Z234" s="1">
        <v>135</v>
      </c>
      <c r="AA234" s="1">
        <v>150.4</v>
      </c>
      <c r="AB234" s="1">
        <v>135.1</v>
      </c>
      <c r="AC234" s="1">
        <v>134.5</v>
      </c>
      <c r="AD234" s="1">
        <v>143.30000000000001</v>
      </c>
    </row>
    <row r="235" spans="1:30" x14ac:dyDescent="0.2">
      <c r="A235" s="1" t="s">
        <v>34</v>
      </c>
      <c r="B235" s="1">
        <v>2019</v>
      </c>
      <c r="C235" s="1" t="s">
        <v>40</v>
      </c>
      <c r="D235" s="1">
        <v>139.30000000000001</v>
      </c>
      <c r="E235" s="1">
        <v>162.69999999999999</v>
      </c>
      <c r="F235" s="1">
        <v>140</v>
      </c>
      <c r="G235" s="1">
        <v>144</v>
      </c>
      <c r="H235" s="1">
        <v>122.5</v>
      </c>
      <c r="I235" s="1">
        <v>150.30000000000001</v>
      </c>
      <c r="J235" s="1">
        <v>160.30000000000001</v>
      </c>
      <c r="K235" s="1">
        <v>130</v>
      </c>
      <c r="L235" s="1">
        <v>111.1</v>
      </c>
      <c r="M235" s="1">
        <v>141.69999999999999</v>
      </c>
      <c r="N235" s="1">
        <v>134.69999999999999</v>
      </c>
      <c r="O235" s="1">
        <v>156.19999999999999</v>
      </c>
      <c r="P235" s="1">
        <v>144.69999999999999</v>
      </c>
      <c r="Q235" s="1">
        <v>165.2</v>
      </c>
      <c r="R235" s="1">
        <v>148.9</v>
      </c>
      <c r="S235" s="1">
        <v>140.5</v>
      </c>
      <c r="T235" s="1">
        <v>147.6</v>
      </c>
      <c r="U235" s="1">
        <v>150.6</v>
      </c>
      <c r="V235" s="1">
        <v>139.30000000000001</v>
      </c>
      <c r="W235" s="1">
        <v>144.19999999999999</v>
      </c>
      <c r="X235" s="1">
        <v>147.9</v>
      </c>
      <c r="Y235" s="1">
        <v>125.6</v>
      </c>
      <c r="Z235" s="1">
        <v>140.5</v>
      </c>
      <c r="AA235" s="1">
        <v>154</v>
      </c>
      <c r="AB235" s="1">
        <v>135.69999999999999</v>
      </c>
      <c r="AC235" s="1">
        <v>139.5</v>
      </c>
      <c r="AD235" s="1">
        <v>144.19999999999999</v>
      </c>
    </row>
    <row r="236" spans="1:30" x14ac:dyDescent="0.2">
      <c r="A236" s="1" t="s">
        <v>30</v>
      </c>
      <c r="B236" s="1">
        <v>2019</v>
      </c>
      <c r="C236" s="1" t="s">
        <v>41</v>
      </c>
      <c r="D236" s="1">
        <v>139.19999999999999</v>
      </c>
      <c r="E236" s="1">
        <v>161.9</v>
      </c>
      <c r="F236" s="1">
        <v>137.1</v>
      </c>
      <c r="G236" s="1">
        <v>144.6</v>
      </c>
      <c r="H236" s="1">
        <v>124.7</v>
      </c>
      <c r="I236" s="1">
        <v>145.5</v>
      </c>
      <c r="J236" s="1">
        <v>156.19999999999999</v>
      </c>
      <c r="K236" s="1">
        <v>131.5</v>
      </c>
      <c r="L236" s="1">
        <v>111.7</v>
      </c>
      <c r="M236" s="1">
        <v>142.69999999999999</v>
      </c>
      <c r="N236" s="1">
        <v>138.5</v>
      </c>
      <c r="O236" s="1">
        <v>156.9</v>
      </c>
      <c r="P236" s="1">
        <v>144</v>
      </c>
      <c r="Q236" s="1">
        <v>165.1</v>
      </c>
      <c r="R236" s="1">
        <v>151.80000000000001</v>
      </c>
      <c r="S236" s="1">
        <v>146.6</v>
      </c>
      <c r="T236" s="1">
        <v>151.1</v>
      </c>
      <c r="U236" s="1" t="s">
        <v>32</v>
      </c>
      <c r="V236" s="1">
        <v>146.4</v>
      </c>
      <c r="W236" s="1">
        <v>150.19999999999999</v>
      </c>
      <c r="X236" s="1">
        <v>152.69999999999999</v>
      </c>
      <c r="Y236" s="1">
        <v>131.4</v>
      </c>
      <c r="Z236" s="1">
        <v>148</v>
      </c>
      <c r="AA236" s="1">
        <v>159.69999999999999</v>
      </c>
      <c r="AB236" s="1">
        <v>138.80000000000001</v>
      </c>
      <c r="AC236" s="1">
        <v>144.9</v>
      </c>
      <c r="AD236" s="1">
        <v>145.69999999999999</v>
      </c>
    </row>
    <row r="237" spans="1:30" x14ac:dyDescent="0.2">
      <c r="A237" s="1" t="s">
        <v>33</v>
      </c>
      <c r="B237" s="1">
        <v>2019</v>
      </c>
      <c r="C237" s="1" t="s">
        <v>41</v>
      </c>
      <c r="D237" s="1">
        <v>142.1</v>
      </c>
      <c r="E237" s="1">
        <v>158.30000000000001</v>
      </c>
      <c r="F237" s="1">
        <v>140.80000000000001</v>
      </c>
      <c r="G237" s="1">
        <v>144.9</v>
      </c>
      <c r="H237" s="1">
        <v>119.9</v>
      </c>
      <c r="I237" s="1">
        <v>153.9</v>
      </c>
      <c r="J237" s="1">
        <v>189.1</v>
      </c>
      <c r="K237" s="1">
        <v>129.80000000000001</v>
      </c>
      <c r="L237" s="1">
        <v>112.7</v>
      </c>
      <c r="M237" s="1">
        <v>142.5</v>
      </c>
      <c r="N237" s="1">
        <v>129.80000000000001</v>
      </c>
      <c r="O237" s="1">
        <v>156.19999999999999</v>
      </c>
      <c r="P237" s="1">
        <v>149.1</v>
      </c>
      <c r="Q237" s="1">
        <v>167.9</v>
      </c>
      <c r="R237" s="1">
        <v>145</v>
      </c>
      <c r="S237" s="1">
        <v>132.19999999999999</v>
      </c>
      <c r="T237" s="1">
        <v>143</v>
      </c>
      <c r="U237" s="1">
        <v>151.6</v>
      </c>
      <c r="V237" s="1">
        <v>125.5</v>
      </c>
      <c r="W237" s="1">
        <v>138.1</v>
      </c>
      <c r="X237" s="1">
        <v>141.5</v>
      </c>
      <c r="Y237" s="1">
        <v>120.8</v>
      </c>
      <c r="Z237" s="1">
        <v>135.4</v>
      </c>
      <c r="AA237" s="1">
        <v>151.5</v>
      </c>
      <c r="AB237" s="1">
        <v>137.80000000000001</v>
      </c>
      <c r="AC237" s="1">
        <v>135.30000000000001</v>
      </c>
      <c r="AD237" s="1">
        <v>144.19999999999999</v>
      </c>
    </row>
    <row r="238" spans="1:30" x14ac:dyDescent="0.2">
      <c r="A238" s="1" t="s">
        <v>34</v>
      </c>
      <c r="B238" s="1">
        <v>2019</v>
      </c>
      <c r="C238" s="1" t="s">
        <v>41</v>
      </c>
      <c r="D238" s="1">
        <v>140.1</v>
      </c>
      <c r="E238" s="1">
        <v>160.6</v>
      </c>
      <c r="F238" s="1">
        <v>138.5</v>
      </c>
      <c r="G238" s="1">
        <v>144.69999999999999</v>
      </c>
      <c r="H238" s="1">
        <v>122.9</v>
      </c>
      <c r="I238" s="1">
        <v>149.4</v>
      </c>
      <c r="J238" s="1">
        <v>167.4</v>
      </c>
      <c r="K238" s="1">
        <v>130.9</v>
      </c>
      <c r="L238" s="1">
        <v>112</v>
      </c>
      <c r="M238" s="1">
        <v>142.6</v>
      </c>
      <c r="N238" s="1">
        <v>134.9</v>
      </c>
      <c r="O238" s="1">
        <v>156.6</v>
      </c>
      <c r="P238" s="1">
        <v>145.9</v>
      </c>
      <c r="Q238" s="1">
        <v>165.8</v>
      </c>
      <c r="R238" s="1">
        <v>149.1</v>
      </c>
      <c r="S238" s="1">
        <v>140.6</v>
      </c>
      <c r="T238" s="1">
        <v>147.9</v>
      </c>
      <c r="U238" s="1">
        <v>151.6</v>
      </c>
      <c r="V238" s="1">
        <v>138.5</v>
      </c>
      <c r="W238" s="1">
        <v>144.5</v>
      </c>
      <c r="X238" s="1">
        <v>148.5</v>
      </c>
      <c r="Y238" s="1">
        <v>125.8</v>
      </c>
      <c r="Z238" s="1">
        <v>140.9</v>
      </c>
      <c r="AA238" s="1">
        <v>154.9</v>
      </c>
      <c r="AB238" s="1">
        <v>138.4</v>
      </c>
      <c r="AC238" s="1">
        <v>140.19999999999999</v>
      </c>
      <c r="AD238" s="1">
        <v>145</v>
      </c>
    </row>
    <row r="239" spans="1:30" x14ac:dyDescent="0.2">
      <c r="A239" s="1" t="s">
        <v>30</v>
      </c>
      <c r="B239" s="1">
        <v>2019</v>
      </c>
      <c r="C239" s="1" t="s">
        <v>42</v>
      </c>
      <c r="D239" s="1">
        <v>140.1</v>
      </c>
      <c r="E239" s="1">
        <v>161.9</v>
      </c>
      <c r="F239" s="1">
        <v>138.30000000000001</v>
      </c>
      <c r="G239" s="1">
        <v>145.69999999999999</v>
      </c>
      <c r="H239" s="1">
        <v>125.1</v>
      </c>
      <c r="I239" s="1">
        <v>143.80000000000001</v>
      </c>
      <c r="J239" s="1">
        <v>163.4</v>
      </c>
      <c r="K239" s="1">
        <v>132.19999999999999</v>
      </c>
      <c r="L239" s="1">
        <v>112.8</v>
      </c>
      <c r="M239" s="1">
        <v>144.19999999999999</v>
      </c>
      <c r="N239" s="1">
        <v>138.5</v>
      </c>
      <c r="O239" s="1">
        <v>157.19999999999999</v>
      </c>
      <c r="P239" s="1">
        <v>145.5</v>
      </c>
      <c r="Q239" s="1">
        <v>165.7</v>
      </c>
      <c r="R239" s="1">
        <v>151.69999999999999</v>
      </c>
      <c r="S239" s="1">
        <v>146.6</v>
      </c>
      <c r="T239" s="1">
        <v>151</v>
      </c>
      <c r="U239" s="1" t="s">
        <v>32</v>
      </c>
      <c r="V239" s="1">
        <v>146.9</v>
      </c>
      <c r="W239" s="1">
        <v>150.30000000000001</v>
      </c>
      <c r="X239" s="1">
        <v>153.4</v>
      </c>
      <c r="Y239" s="1">
        <v>131.6</v>
      </c>
      <c r="Z239" s="1">
        <v>148.30000000000001</v>
      </c>
      <c r="AA239" s="1">
        <v>160.19999999999999</v>
      </c>
      <c r="AB239" s="1">
        <v>140.19999999999999</v>
      </c>
      <c r="AC239" s="1">
        <v>145.4</v>
      </c>
      <c r="AD239" s="1">
        <v>146.69999999999999</v>
      </c>
    </row>
    <row r="240" spans="1:30" x14ac:dyDescent="0.2">
      <c r="A240" s="1" t="s">
        <v>33</v>
      </c>
      <c r="B240" s="1">
        <v>2019</v>
      </c>
      <c r="C240" s="1" t="s">
        <v>42</v>
      </c>
      <c r="D240" s="1">
        <v>142.69999999999999</v>
      </c>
      <c r="E240" s="1">
        <v>158.69999999999999</v>
      </c>
      <c r="F240" s="1">
        <v>141.6</v>
      </c>
      <c r="G240" s="1">
        <v>144.9</v>
      </c>
      <c r="H240" s="1">
        <v>120.8</v>
      </c>
      <c r="I240" s="1">
        <v>149.80000000000001</v>
      </c>
      <c r="J240" s="1">
        <v>192.4</v>
      </c>
      <c r="K240" s="1">
        <v>130.30000000000001</v>
      </c>
      <c r="L240" s="1">
        <v>114</v>
      </c>
      <c r="M240" s="1">
        <v>143.80000000000001</v>
      </c>
      <c r="N240" s="1">
        <v>130</v>
      </c>
      <c r="O240" s="1">
        <v>156.4</v>
      </c>
      <c r="P240" s="1">
        <v>149.5</v>
      </c>
      <c r="Q240" s="1">
        <v>168.6</v>
      </c>
      <c r="R240" s="1">
        <v>145.30000000000001</v>
      </c>
      <c r="S240" s="1">
        <v>132.19999999999999</v>
      </c>
      <c r="T240" s="1">
        <v>143.30000000000001</v>
      </c>
      <c r="U240" s="1">
        <v>152.19999999999999</v>
      </c>
      <c r="V240" s="1">
        <v>126.6</v>
      </c>
      <c r="W240" s="1">
        <v>138.30000000000001</v>
      </c>
      <c r="X240" s="1">
        <v>141.9</v>
      </c>
      <c r="Y240" s="1">
        <v>121.2</v>
      </c>
      <c r="Z240" s="1">
        <v>135.9</v>
      </c>
      <c r="AA240" s="1">
        <v>151.6</v>
      </c>
      <c r="AB240" s="1">
        <v>139</v>
      </c>
      <c r="AC240" s="1">
        <v>135.69999999999999</v>
      </c>
      <c r="AD240" s="1">
        <v>144.69999999999999</v>
      </c>
    </row>
    <row r="241" spans="1:30" x14ac:dyDescent="0.2">
      <c r="A241" s="1" t="s">
        <v>34</v>
      </c>
      <c r="B241" s="1">
        <v>2019</v>
      </c>
      <c r="C241" s="1" t="s">
        <v>42</v>
      </c>
      <c r="D241" s="1">
        <v>140.9</v>
      </c>
      <c r="E241" s="1">
        <v>160.80000000000001</v>
      </c>
      <c r="F241" s="1">
        <v>139.6</v>
      </c>
      <c r="G241" s="1">
        <v>145.4</v>
      </c>
      <c r="H241" s="1">
        <v>123.5</v>
      </c>
      <c r="I241" s="1">
        <v>146.6</v>
      </c>
      <c r="J241" s="1">
        <v>173.2</v>
      </c>
      <c r="K241" s="1">
        <v>131.6</v>
      </c>
      <c r="L241" s="1">
        <v>113.2</v>
      </c>
      <c r="M241" s="1">
        <v>144.1</v>
      </c>
      <c r="N241" s="1">
        <v>135</v>
      </c>
      <c r="O241" s="1">
        <v>156.80000000000001</v>
      </c>
      <c r="P241" s="1">
        <v>147</v>
      </c>
      <c r="Q241" s="1">
        <v>166.5</v>
      </c>
      <c r="R241" s="1">
        <v>149.19999999999999</v>
      </c>
      <c r="S241" s="1">
        <v>140.6</v>
      </c>
      <c r="T241" s="1">
        <v>147.9</v>
      </c>
      <c r="U241" s="1">
        <v>152.19999999999999</v>
      </c>
      <c r="V241" s="1">
        <v>139.19999999999999</v>
      </c>
      <c r="W241" s="1">
        <v>144.6</v>
      </c>
      <c r="X241" s="1">
        <v>149</v>
      </c>
      <c r="Y241" s="1">
        <v>126.1</v>
      </c>
      <c r="Z241" s="1">
        <v>141.30000000000001</v>
      </c>
      <c r="AA241" s="1">
        <v>155.19999999999999</v>
      </c>
      <c r="AB241" s="1">
        <v>139.69999999999999</v>
      </c>
      <c r="AC241" s="1">
        <v>140.69999999999999</v>
      </c>
      <c r="AD241" s="1">
        <v>145.80000000000001</v>
      </c>
    </row>
    <row r="242" spans="1:30" x14ac:dyDescent="0.2">
      <c r="A242" s="1" t="s">
        <v>30</v>
      </c>
      <c r="B242" s="1">
        <v>2019</v>
      </c>
      <c r="C242" s="1" t="s">
        <v>43</v>
      </c>
      <c r="D242" s="1">
        <v>141</v>
      </c>
      <c r="E242" s="1">
        <v>161.6</v>
      </c>
      <c r="F242" s="1">
        <v>141.19999999999999</v>
      </c>
      <c r="G242" s="1">
        <v>146.5</v>
      </c>
      <c r="H242" s="1">
        <v>125.6</v>
      </c>
      <c r="I242" s="1">
        <v>145.69999999999999</v>
      </c>
      <c r="J242" s="1">
        <v>178.8</v>
      </c>
      <c r="K242" s="1">
        <v>133.1</v>
      </c>
      <c r="L242" s="1">
        <v>113.6</v>
      </c>
      <c r="M242" s="1">
        <v>145.5</v>
      </c>
      <c r="N242" s="1">
        <v>138.6</v>
      </c>
      <c r="O242" s="1">
        <v>157.4</v>
      </c>
      <c r="P242" s="1">
        <v>148.30000000000001</v>
      </c>
      <c r="Q242" s="1">
        <v>166.3</v>
      </c>
      <c r="R242" s="1">
        <v>151.69999999999999</v>
      </c>
      <c r="S242" s="1">
        <v>146.69999999999999</v>
      </c>
      <c r="T242" s="1">
        <v>151</v>
      </c>
      <c r="U242" s="1" t="s">
        <v>32</v>
      </c>
      <c r="V242" s="1">
        <v>147.69999999999999</v>
      </c>
      <c r="W242" s="1">
        <v>150.6</v>
      </c>
      <c r="X242" s="1">
        <v>153.69999999999999</v>
      </c>
      <c r="Y242" s="1">
        <v>131.69999999999999</v>
      </c>
      <c r="Z242" s="1">
        <v>148.69999999999999</v>
      </c>
      <c r="AA242" s="1">
        <v>160.69999999999999</v>
      </c>
      <c r="AB242" s="1">
        <v>140.30000000000001</v>
      </c>
      <c r="AC242" s="1">
        <v>145.69999999999999</v>
      </c>
      <c r="AD242" s="1">
        <v>148.30000000000001</v>
      </c>
    </row>
    <row r="243" spans="1:30" x14ac:dyDescent="0.2">
      <c r="A243" s="1" t="s">
        <v>33</v>
      </c>
      <c r="B243" s="1">
        <v>2019</v>
      </c>
      <c r="C243" s="1" t="s">
        <v>43</v>
      </c>
      <c r="D243" s="1">
        <v>143.5</v>
      </c>
      <c r="E243" s="1">
        <v>159.80000000000001</v>
      </c>
      <c r="F243" s="1">
        <v>144.69999999999999</v>
      </c>
      <c r="G243" s="1">
        <v>145.6</v>
      </c>
      <c r="H243" s="1">
        <v>121.1</v>
      </c>
      <c r="I243" s="1">
        <v>150.6</v>
      </c>
      <c r="J243" s="1">
        <v>207.2</v>
      </c>
      <c r="K243" s="1">
        <v>131.19999999999999</v>
      </c>
      <c r="L243" s="1">
        <v>114.8</v>
      </c>
      <c r="M243" s="1">
        <v>145.19999999999999</v>
      </c>
      <c r="N243" s="1">
        <v>130.19999999999999</v>
      </c>
      <c r="O243" s="1">
        <v>156.80000000000001</v>
      </c>
      <c r="P243" s="1">
        <v>151.9</v>
      </c>
      <c r="Q243" s="1">
        <v>169.3</v>
      </c>
      <c r="R243" s="1">
        <v>145.9</v>
      </c>
      <c r="S243" s="1">
        <v>132.4</v>
      </c>
      <c r="T243" s="1">
        <v>143.9</v>
      </c>
      <c r="U243" s="1">
        <v>153</v>
      </c>
      <c r="V243" s="1">
        <v>128.9</v>
      </c>
      <c r="W243" s="1">
        <v>138.69999999999999</v>
      </c>
      <c r="X243" s="1">
        <v>142.4</v>
      </c>
      <c r="Y243" s="1">
        <v>121.5</v>
      </c>
      <c r="Z243" s="1">
        <v>136.19999999999999</v>
      </c>
      <c r="AA243" s="1">
        <v>151.69999999999999</v>
      </c>
      <c r="AB243" s="1">
        <v>139.5</v>
      </c>
      <c r="AC243" s="1">
        <v>136</v>
      </c>
      <c r="AD243" s="1">
        <v>146</v>
      </c>
    </row>
    <row r="244" spans="1:30" x14ac:dyDescent="0.2">
      <c r="A244" s="1" t="s">
        <v>34</v>
      </c>
      <c r="B244" s="1">
        <v>2019</v>
      </c>
      <c r="C244" s="1" t="s">
        <v>43</v>
      </c>
      <c r="D244" s="1">
        <v>141.80000000000001</v>
      </c>
      <c r="E244" s="1">
        <v>161</v>
      </c>
      <c r="F244" s="1">
        <v>142.6</v>
      </c>
      <c r="G244" s="1">
        <v>146.19999999999999</v>
      </c>
      <c r="H244" s="1">
        <v>123.9</v>
      </c>
      <c r="I244" s="1">
        <v>148</v>
      </c>
      <c r="J244" s="1">
        <v>188.4</v>
      </c>
      <c r="K244" s="1">
        <v>132.5</v>
      </c>
      <c r="L244" s="1">
        <v>114</v>
      </c>
      <c r="M244" s="1">
        <v>145.4</v>
      </c>
      <c r="N244" s="1">
        <v>135.1</v>
      </c>
      <c r="O244" s="1">
        <v>157.1</v>
      </c>
      <c r="P244" s="1">
        <v>149.6</v>
      </c>
      <c r="Q244" s="1">
        <v>167.1</v>
      </c>
      <c r="R244" s="1">
        <v>149.4</v>
      </c>
      <c r="S244" s="1">
        <v>140.80000000000001</v>
      </c>
      <c r="T244" s="1">
        <v>148.19999999999999</v>
      </c>
      <c r="U244" s="1">
        <v>153</v>
      </c>
      <c r="V244" s="1">
        <v>140.6</v>
      </c>
      <c r="W244" s="1">
        <v>145</v>
      </c>
      <c r="X244" s="1">
        <v>149.4</v>
      </c>
      <c r="Y244" s="1">
        <v>126.3</v>
      </c>
      <c r="Z244" s="1">
        <v>141.69999999999999</v>
      </c>
      <c r="AA244" s="1">
        <v>155.4</v>
      </c>
      <c r="AB244" s="1">
        <v>140</v>
      </c>
      <c r="AC244" s="1">
        <v>141</v>
      </c>
      <c r="AD244" s="1">
        <v>147.19999999999999</v>
      </c>
    </row>
    <row r="245" spans="1:30" x14ac:dyDescent="0.2">
      <c r="A245" s="1" t="s">
        <v>30</v>
      </c>
      <c r="B245" s="1">
        <v>2019</v>
      </c>
      <c r="C245" s="1" t="s">
        <v>44</v>
      </c>
      <c r="D245" s="1">
        <v>141.80000000000001</v>
      </c>
      <c r="E245" s="1">
        <v>163.69999999999999</v>
      </c>
      <c r="F245" s="1">
        <v>143.80000000000001</v>
      </c>
      <c r="G245" s="1">
        <v>147.1</v>
      </c>
      <c r="H245" s="1">
        <v>126</v>
      </c>
      <c r="I245" s="1">
        <v>146.19999999999999</v>
      </c>
      <c r="J245" s="1">
        <v>191.4</v>
      </c>
      <c r="K245" s="1">
        <v>136.19999999999999</v>
      </c>
      <c r="L245" s="1">
        <v>113.8</v>
      </c>
      <c r="M245" s="1">
        <v>147.30000000000001</v>
      </c>
      <c r="N245" s="1">
        <v>138.69999999999999</v>
      </c>
      <c r="O245" s="1">
        <v>157.69999999999999</v>
      </c>
      <c r="P245" s="1">
        <v>150.9</v>
      </c>
      <c r="Q245" s="1">
        <v>167.2</v>
      </c>
      <c r="R245" s="1">
        <v>152.30000000000001</v>
      </c>
      <c r="S245" s="1">
        <v>147</v>
      </c>
      <c r="T245" s="1">
        <v>151.5</v>
      </c>
      <c r="U245" s="1" t="s">
        <v>32</v>
      </c>
      <c r="V245" s="1">
        <v>148.4</v>
      </c>
      <c r="W245" s="1">
        <v>150.9</v>
      </c>
      <c r="X245" s="1">
        <v>154.30000000000001</v>
      </c>
      <c r="Y245" s="1">
        <v>132.1</v>
      </c>
      <c r="Z245" s="1">
        <v>149.1</v>
      </c>
      <c r="AA245" s="1">
        <v>160.80000000000001</v>
      </c>
      <c r="AB245" s="1">
        <v>140.6</v>
      </c>
      <c r="AC245" s="1">
        <v>146.1</v>
      </c>
      <c r="AD245" s="1">
        <v>149.9</v>
      </c>
    </row>
    <row r="246" spans="1:30" x14ac:dyDescent="0.2">
      <c r="A246" s="1" t="s">
        <v>33</v>
      </c>
      <c r="B246" s="1">
        <v>2019</v>
      </c>
      <c r="C246" s="1" t="s">
        <v>44</v>
      </c>
      <c r="D246" s="1">
        <v>144.1</v>
      </c>
      <c r="E246" s="1">
        <v>162.4</v>
      </c>
      <c r="F246" s="1">
        <v>148.4</v>
      </c>
      <c r="G246" s="1">
        <v>145.9</v>
      </c>
      <c r="H246" s="1">
        <v>121.5</v>
      </c>
      <c r="I246" s="1">
        <v>148.80000000000001</v>
      </c>
      <c r="J246" s="1">
        <v>215.7</v>
      </c>
      <c r="K246" s="1">
        <v>134.6</v>
      </c>
      <c r="L246" s="1">
        <v>115</v>
      </c>
      <c r="M246" s="1">
        <v>146.30000000000001</v>
      </c>
      <c r="N246" s="1">
        <v>130.5</v>
      </c>
      <c r="O246" s="1">
        <v>157.19999999999999</v>
      </c>
      <c r="P246" s="1">
        <v>153.6</v>
      </c>
      <c r="Q246" s="1">
        <v>169.9</v>
      </c>
      <c r="R246" s="1">
        <v>146.30000000000001</v>
      </c>
      <c r="S246" s="1">
        <v>132.6</v>
      </c>
      <c r="T246" s="1">
        <v>144.19999999999999</v>
      </c>
      <c r="U246" s="1">
        <v>153.5</v>
      </c>
      <c r="V246" s="1">
        <v>132.19999999999999</v>
      </c>
      <c r="W246" s="1">
        <v>139.1</v>
      </c>
      <c r="X246" s="1">
        <v>142.80000000000001</v>
      </c>
      <c r="Y246" s="1">
        <v>121.7</v>
      </c>
      <c r="Z246" s="1">
        <v>136.69999999999999</v>
      </c>
      <c r="AA246" s="1">
        <v>151.80000000000001</v>
      </c>
      <c r="AB246" s="1">
        <v>139.80000000000001</v>
      </c>
      <c r="AC246" s="1">
        <v>136.30000000000001</v>
      </c>
      <c r="AD246" s="1">
        <v>147</v>
      </c>
    </row>
    <row r="247" spans="1:30" x14ac:dyDescent="0.2">
      <c r="A247" s="1" t="s">
        <v>34</v>
      </c>
      <c r="B247" s="1">
        <v>2019</v>
      </c>
      <c r="C247" s="1" t="s">
        <v>44</v>
      </c>
      <c r="D247" s="1">
        <v>142.5</v>
      </c>
      <c r="E247" s="1">
        <v>163.19999999999999</v>
      </c>
      <c r="F247" s="1">
        <v>145.6</v>
      </c>
      <c r="G247" s="1">
        <v>146.69999999999999</v>
      </c>
      <c r="H247" s="1">
        <v>124.3</v>
      </c>
      <c r="I247" s="1">
        <v>147.4</v>
      </c>
      <c r="J247" s="1">
        <v>199.6</v>
      </c>
      <c r="K247" s="1">
        <v>135.69999999999999</v>
      </c>
      <c r="L247" s="1">
        <v>114.2</v>
      </c>
      <c r="M247" s="1">
        <v>147</v>
      </c>
      <c r="N247" s="1">
        <v>135.30000000000001</v>
      </c>
      <c r="O247" s="1">
        <v>157.5</v>
      </c>
      <c r="P247" s="1">
        <v>151.9</v>
      </c>
      <c r="Q247" s="1">
        <v>167.9</v>
      </c>
      <c r="R247" s="1">
        <v>149.9</v>
      </c>
      <c r="S247" s="1">
        <v>141</v>
      </c>
      <c r="T247" s="1">
        <v>148.6</v>
      </c>
      <c r="U247" s="1">
        <v>153.5</v>
      </c>
      <c r="V247" s="1">
        <v>142.30000000000001</v>
      </c>
      <c r="W247" s="1">
        <v>145.30000000000001</v>
      </c>
      <c r="X247" s="1">
        <v>149.9</v>
      </c>
      <c r="Y247" s="1">
        <v>126.6</v>
      </c>
      <c r="Z247" s="1">
        <v>142.1</v>
      </c>
      <c r="AA247" s="1">
        <v>155.5</v>
      </c>
      <c r="AB247" s="1">
        <v>140.30000000000001</v>
      </c>
      <c r="AC247" s="1">
        <v>141.30000000000001</v>
      </c>
      <c r="AD247" s="1">
        <v>148.6</v>
      </c>
    </row>
    <row r="248" spans="1:30" x14ac:dyDescent="0.2">
      <c r="A248" s="1" t="s">
        <v>30</v>
      </c>
      <c r="B248" s="1">
        <v>2019</v>
      </c>
      <c r="C248" s="1" t="s">
        <v>45</v>
      </c>
      <c r="D248" s="1">
        <v>142.80000000000001</v>
      </c>
      <c r="E248" s="1">
        <v>165.3</v>
      </c>
      <c r="F248" s="1">
        <v>149.5</v>
      </c>
      <c r="G248" s="1">
        <v>148.69999999999999</v>
      </c>
      <c r="H248" s="1">
        <v>127.5</v>
      </c>
      <c r="I248" s="1">
        <v>144.30000000000001</v>
      </c>
      <c r="J248" s="1">
        <v>209.5</v>
      </c>
      <c r="K248" s="1">
        <v>138.80000000000001</v>
      </c>
      <c r="L248" s="1">
        <v>113.6</v>
      </c>
      <c r="M248" s="1">
        <v>149.1</v>
      </c>
      <c r="N248" s="1">
        <v>139.30000000000001</v>
      </c>
      <c r="O248" s="1">
        <v>158.30000000000001</v>
      </c>
      <c r="P248" s="1">
        <v>154.30000000000001</v>
      </c>
      <c r="Q248" s="1">
        <v>167.8</v>
      </c>
      <c r="R248" s="1">
        <v>152.6</v>
      </c>
      <c r="S248" s="1">
        <v>147.30000000000001</v>
      </c>
      <c r="T248" s="1">
        <v>151.9</v>
      </c>
      <c r="U248" s="1" t="s">
        <v>32</v>
      </c>
      <c r="V248" s="1">
        <v>149.9</v>
      </c>
      <c r="W248" s="1">
        <v>151.19999999999999</v>
      </c>
      <c r="X248" s="1">
        <v>154.80000000000001</v>
      </c>
      <c r="Y248" s="1">
        <v>135</v>
      </c>
      <c r="Z248" s="1">
        <v>149.5</v>
      </c>
      <c r="AA248" s="1">
        <v>161.1</v>
      </c>
      <c r="AB248" s="1">
        <v>140.6</v>
      </c>
      <c r="AC248" s="1">
        <v>147.1</v>
      </c>
      <c r="AD248" s="1">
        <v>152.30000000000001</v>
      </c>
    </row>
    <row r="249" spans="1:30" x14ac:dyDescent="0.2">
      <c r="A249" s="1" t="s">
        <v>33</v>
      </c>
      <c r="B249" s="1">
        <v>2019</v>
      </c>
      <c r="C249" s="1" t="s">
        <v>45</v>
      </c>
      <c r="D249" s="1">
        <v>144.9</v>
      </c>
      <c r="E249" s="1">
        <v>164.5</v>
      </c>
      <c r="F249" s="1">
        <v>153.69999999999999</v>
      </c>
      <c r="G249" s="1">
        <v>147.5</v>
      </c>
      <c r="H249" s="1">
        <v>122.7</v>
      </c>
      <c r="I249" s="1">
        <v>147.19999999999999</v>
      </c>
      <c r="J249" s="1">
        <v>231.5</v>
      </c>
      <c r="K249" s="1">
        <v>137.19999999999999</v>
      </c>
      <c r="L249" s="1">
        <v>114.7</v>
      </c>
      <c r="M249" s="1">
        <v>148</v>
      </c>
      <c r="N249" s="1">
        <v>130.80000000000001</v>
      </c>
      <c r="O249" s="1">
        <v>157.69999999999999</v>
      </c>
      <c r="P249" s="1">
        <v>156.30000000000001</v>
      </c>
      <c r="Q249" s="1">
        <v>170.4</v>
      </c>
      <c r="R249" s="1">
        <v>146.80000000000001</v>
      </c>
      <c r="S249" s="1">
        <v>132.80000000000001</v>
      </c>
      <c r="T249" s="1">
        <v>144.6</v>
      </c>
      <c r="U249" s="1">
        <v>152.80000000000001</v>
      </c>
      <c r="V249" s="1">
        <v>133.6</v>
      </c>
      <c r="W249" s="1">
        <v>139.80000000000001</v>
      </c>
      <c r="X249" s="1">
        <v>143.19999999999999</v>
      </c>
      <c r="Y249" s="1">
        <v>125.2</v>
      </c>
      <c r="Z249" s="1">
        <v>136.80000000000001</v>
      </c>
      <c r="AA249" s="1">
        <v>151.9</v>
      </c>
      <c r="AB249" s="1">
        <v>140.19999999999999</v>
      </c>
      <c r="AC249" s="1">
        <v>137.69999999999999</v>
      </c>
      <c r="AD249" s="1">
        <v>148.30000000000001</v>
      </c>
    </row>
    <row r="250" spans="1:30" x14ac:dyDescent="0.2">
      <c r="A250" s="1" t="s">
        <v>34</v>
      </c>
      <c r="B250" s="1">
        <v>2019</v>
      </c>
      <c r="C250" s="1" t="s">
        <v>45</v>
      </c>
      <c r="D250" s="1">
        <v>143.5</v>
      </c>
      <c r="E250" s="1">
        <v>165</v>
      </c>
      <c r="F250" s="1">
        <v>151.1</v>
      </c>
      <c r="G250" s="1">
        <v>148.30000000000001</v>
      </c>
      <c r="H250" s="1">
        <v>125.7</v>
      </c>
      <c r="I250" s="1">
        <v>145.69999999999999</v>
      </c>
      <c r="J250" s="1">
        <v>217</v>
      </c>
      <c r="K250" s="1">
        <v>138.30000000000001</v>
      </c>
      <c r="L250" s="1">
        <v>114</v>
      </c>
      <c r="M250" s="1">
        <v>148.69999999999999</v>
      </c>
      <c r="N250" s="1">
        <v>135.80000000000001</v>
      </c>
      <c r="O250" s="1">
        <v>158</v>
      </c>
      <c r="P250" s="1">
        <v>155</v>
      </c>
      <c r="Q250" s="1">
        <v>168.5</v>
      </c>
      <c r="R250" s="1">
        <v>150.30000000000001</v>
      </c>
      <c r="S250" s="1">
        <v>141.30000000000001</v>
      </c>
      <c r="T250" s="1">
        <v>149</v>
      </c>
      <c r="U250" s="1">
        <v>152.80000000000001</v>
      </c>
      <c r="V250" s="1">
        <v>143.69999999999999</v>
      </c>
      <c r="W250" s="1">
        <v>145.80000000000001</v>
      </c>
      <c r="X250" s="1">
        <v>150.4</v>
      </c>
      <c r="Y250" s="1">
        <v>129.80000000000001</v>
      </c>
      <c r="Z250" s="1">
        <v>142.30000000000001</v>
      </c>
      <c r="AA250" s="1">
        <v>155.69999999999999</v>
      </c>
      <c r="AB250" s="1">
        <v>140.4</v>
      </c>
      <c r="AC250" s="1">
        <v>142.5</v>
      </c>
      <c r="AD250" s="1">
        <v>150.4</v>
      </c>
    </row>
    <row r="251" spans="1:30" x14ac:dyDescent="0.2">
      <c r="A251" s="1" t="s">
        <v>30</v>
      </c>
      <c r="B251" s="1">
        <v>2020</v>
      </c>
      <c r="C251" s="1" t="s">
        <v>31</v>
      </c>
      <c r="D251" s="1">
        <v>143.69999999999999</v>
      </c>
      <c r="E251" s="1">
        <v>167.3</v>
      </c>
      <c r="F251" s="1">
        <v>153.5</v>
      </c>
      <c r="G251" s="1">
        <v>150.5</v>
      </c>
      <c r="H251" s="1">
        <v>132</v>
      </c>
      <c r="I251" s="1">
        <v>142.19999999999999</v>
      </c>
      <c r="J251" s="1">
        <v>191.5</v>
      </c>
      <c r="K251" s="1">
        <v>141.1</v>
      </c>
      <c r="L251" s="1">
        <v>113.8</v>
      </c>
      <c r="M251" s="1">
        <v>151.6</v>
      </c>
      <c r="N251" s="1">
        <v>139.69999999999999</v>
      </c>
      <c r="O251" s="1">
        <v>158.69999999999999</v>
      </c>
      <c r="P251" s="1">
        <v>153</v>
      </c>
      <c r="Q251" s="1">
        <v>168.6</v>
      </c>
      <c r="R251" s="1">
        <v>152.80000000000001</v>
      </c>
      <c r="S251" s="1">
        <v>147.4</v>
      </c>
      <c r="T251" s="1">
        <v>152.1</v>
      </c>
      <c r="U251" s="1" t="s">
        <v>32</v>
      </c>
      <c r="V251" s="1">
        <v>150.4</v>
      </c>
      <c r="W251" s="1">
        <v>151.69999999999999</v>
      </c>
      <c r="X251" s="1">
        <v>155.69999999999999</v>
      </c>
      <c r="Y251" s="1">
        <v>136.30000000000001</v>
      </c>
      <c r="Z251" s="1">
        <v>150.1</v>
      </c>
      <c r="AA251" s="1">
        <v>161.69999999999999</v>
      </c>
      <c r="AB251" s="1">
        <v>142.5</v>
      </c>
      <c r="AC251" s="1">
        <v>148.1</v>
      </c>
      <c r="AD251" s="1">
        <v>151.9</v>
      </c>
    </row>
    <row r="252" spans="1:30" x14ac:dyDescent="0.2">
      <c r="A252" s="1" t="s">
        <v>33</v>
      </c>
      <c r="B252" s="1">
        <v>2020</v>
      </c>
      <c r="C252" s="1" t="s">
        <v>31</v>
      </c>
      <c r="D252" s="1">
        <v>145.6</v>
      </c>
      <c r="E252" s="1">
        <v>167.6</v>
      </c>
      <c r="F252" s="1">
        <v>157</v>
      </c>
      <c r="G252" s="1">
        <v>149.30000000000001</v>
      </c>
      <c r="H252" s="1">
        <v>126.3</v>
      </c>
      <c r="I252" s="1">
        <v>144.4</v>
      </c>
      <c r="J252" s="1">
        <v>207.8</v>
      </c>
      <c r="K252" s="1">
        <v>139.1</v>
      </c>
      <c r="L252" s="1">
        <v>114.8</v>
      </c>
      <c r="M252" s="1">
        <v>149.5</v>
      </c>
      <c r="N252" s="1">
        <v>131.1</v>
      </c>
      <c r="O252" s="1">
        <v>158.5</v>
      </c>
      <c r="P252" s="1">
        <v>154.4</v>
      </c>
      <c r="Q252" s="1">
        <v>170.8</v>
      </c>
      <c r="R252" s="1">
        <v>147</v>
      </c>
      <c r="S252" s="1">
        <v>133.19999999999999</v>
      </c>
      <c r="T252" s="1">
        <v>144.9</v>
      </c>
      <c r="U252" s="1">
        <v>153.9</v>
      </c>
      <c r="V252" s="1">
        <v>135.1</v>
      </c>
      <c r="W252" s="1">
        <v>140.1</v>
      </c>
      <c r="X252" s="1">
        <v>143.80000000000001</v>
      </c>
      <c r="Y252" s="1">
        <v>126.1</v>
      </c>
      <c r="Z252" s="1">
        <v>137.19999999999999</v>
      </c>
      <c r="AA252" s="1">
        <v>152.1</v>
      </c>
      <c r="AB252" s="1">
        <v>142.1</v>
      </c>
      <c r="AC252" s="1">
        <v>138.4</v>
      </c>
      <c r="AD252" s="1">
        <v>148.19999999999999</v>
      </c>
    </row>
    <row r="253" spans="1:30" x14ac:dyDescent="0.2">
      <c r="A253" s="1" t="s">
        <v>34</v>
      </c>
      <c r="B253" s="1">
        <v>2020</v>
      </c>
      <c r="C253" s="1" t="s">
        <v>31</v>
      </c>
      <c r="D253" s="1">
        <v>144.30000000000001</v>
      </c>
      <c r="E253" s="1">
        <v>167.4</v>
      </c>
      <c r="F253" s="1">
        <v>154.9</v>
      </c>
      <c r="G253" s="1">
        <v>150.1</v>
      </c>
      <c r="H253" s="1">
        <v>129.9</v>
      </c>
      <c r="I253" s="1">
        <v>143.19999999999999</v>
      </c>
      <c r="J253" s="1">
        <v>197</v>
      </c>
      <c r="K253" s="1">
        <v>140.4</v>
      </c>
      <c r="L253" s="1">
        <v>114.1</v>
      </c>
      <c r="M253" s="1">
        <v>150.9</v>
      </c>
      <c r="N253" s="1">
        <v>136.1</v>
      </c>
      <c r="O253" s="1">
        <v>158.6</v>
      </c>
      <c r="P253" s="1">
        <v>153.5</v>
      </c>
      <c r="Q253" s="1">
        <v>169.2</v>
      </c>
      <c r="R253" s="1">
        <v>150.5</v>
      </c>
      <c r="S253" s="1">
        <v>141.5</v>
      </c>
      <c r="T253" s="1">
        <v>149.19999999999999</v>
      </c>
      <c r="U253" s="1">
        <v>153.9</v>
      </c>
      <c r="V253" s="1">
        <v>144.6</v>
      </c>
      <c r="W253" s="1">
        <v>146.19999999999999</v>
      </c>
      <c r="X253" s="1">
        <v>151.19999999999999</v>
      </c>
      <c r="Y253" s="1">
        <v>130.9</v>
      </c>
      <c r="Z253" s="1">
        <v>142.80000000000001</v>
      </c>
      <c r="AA253" s="1">
        <v>156.1</v>
      </c>
      <c r="AB253" s="1">
        <v>142.30000000000001</v>
      </c>
      <c r="AC253" s="1">
        <v>143.4</v>
      </c>
      <c r="AD253" s="1">
        <v>150.19999999999999</v>
      </c>
    </row>
    <row r="254" spans="1:30" x14ac:dyDescent="0.2">
      <c r="A254" s="1" t="s">
        <v>30</v>
      </c>
      <c r="B254" s="1">
        <v>2020</v>
      </c>
      <c r="C254" s="1" t="s">
        <v>35</v>
      </c>
      <c r="D254" s="1">
        <v>144.19999999999999</v>
      </c>
      <c r="E254" s="1">
        <v>167.5</v>
      </c>
      <c r="F254" s="1">
        <v>150.9</v>
      </c>
      <c r="G254" s="1">
        <v>150.9</v>
      </c>
      <c r="H254" s="1">
        <v>133.69999999999999</v>
      </c>
      <c r="I254" s="1">
        <v>140.69999999999999</v>
      </c>
      <c r="J254" s="1">
        <v>165.1</v>
      </c>
      <c r="K254" s="1">
        <v>141.80000000000001</v>
      </c>
      <c r="L254" s="1">
        <v>113.1</v>
      </c>
      <c r="M254" s="1">
        <v>152.80000000000001</v>
      </c>
      <c r="N254" s="1">
        <v>140.1</v>
      </c>
      <c r="O254" s="1">
        <v>159.19999999999999</v>
      </c>
      <c r="P254" s="1">
        <v>149.80000000000001</v>
      </c>
      <c r="Q254" s="1">
        <v>169.4</v>
      </c>
      <c r="R254" s="1">
        <v>153</v>
      </c>
      <c r="S254" s="1">
        <v>147.5</v>
      </c>
      <c r="T254" s="1">
        <v>152.30000000000001</v>
      </c>
      <c r="U254" s="1" t="s">
        <v>32</v>
      </c>
      <c r="V254" s="1">
        <v>152.30000000000001</v>
      </c>
      <c r="W254" s="1">
        <v>151.80000000000001</v>
      </c>
      <c r="X254" s="1">
        <v>156.19999999999999</v>
      </c>
      <c r="Y254" s="1">
        <v>136</v>
      </c>
      <c r="Z254" s="1">
        <v>150.4</v>
      </c>
      <c r="AA254" s="1">
        <v>161.9</v>
      </c>
      <c r="AB254" s="1">
        <v>143.4</v>
      </c>
      <c r="AC254" s="1">
        <v>148.4</v>
      </c>
      <c r="AD254" s="1">
        <v>150.4</v>
      </c>
    </row>
    <row r="255" spans="1:30" x14ac:dyDescent="0.2">
      <c r="A255" s="1" t="s">
        <v>33</v>
      </c>
      <c r="B255" s="1">
        <v>2020</v>
      </c>
      <c r="C255" s="1" t="s">
        <v>35</v>
      </c>
      <c r="D255" s="1">
        <v>146.19999999999999</v>
      </c>
      <c r="E255" s="1">
        <v>167.6</v>
      </c>
      <c r="F255" s="1">
        <v>153.1</v>
      </c>
      <c r="G255" s="1">
        <v>150.69999999999999</v>
      </c>
      <c r="H255" s="1">
        <v>127.4</v>
      </c>
      <c r="I255" s="1">
        <v>143.1</v>
      </c>
      <c r="J255" s="1">
        <v>181.7</v>
      </c>
      <c r="K255" s="1">
        <v>139.6</v>
      </c>
      <c r="L255" s="1">
        <v>114.6</v>
      </c>
      <c r="M255" s="1">
        <v>150.4</v>
      </c>
      <c r="N255" s="1">
        <v>131.5</v>
      </c>
      <c r="O255" s="1">
        <v>159</v>
      </c>
      <c r="P255" s="1">
        <v>151.69999999999999</v>
      </c>
      <c r="Q255" s="1">
        <v>172</v>
      </c>
      <c r="R255" s="1">
        <v>147.30000000000001</v>
      </c>
      <c r="S255" s="1">
        <v>133.5</v>
      </c>
      <c r="T255" s="1">
        <v>145.19999999999999</v>
      </c>
      <c r="U255" s="1">
        <v>154.80000000000001</v>
      </c>
      <c r="V255" s="1">
        <v>138.9</v>
      </c>
      <c r="W255" s="1">
        <v>140.4</v>
      </c>
      <c r="X255" s="1">
        <v>144.4</v>
      </c>
      <c r="Y255" s="1">
        <v>125.2</v>
      </c>
      <c r="Z255" s="1">
        <v>137.69999999999999</v>
      </c>
      <c r="AA255" s="1">
        <v>152.19999999999999</v>
      </c>
      <c r="AB255" s="1">
        <v>143.5</v>
      </c>
      <c r="AC255" s="1">
        <v>138.4</v>
      </c>
      <c r="AD255" s="1">
        <v>147.69999999999999</v>
      </c>
    </row>
    <row r="256" spans="1:30" x14ac:dyDescent="0.2">
      <c r="A256" s="1" t="s">
        <v>34</v>
      </c>
      <c r="B256" s="1">
        <v>2020</v>
      </c>
      <c r="C256" s="1" t="s">
        <v>35</v>
      </c>
      <c r="D256" s="1">
        <v>144.80000000000001</v>
      </c>
      <c r="E256" s="1">
        <v>167.5</v>
      </c>
      <c r="F256" s="1">
        <v>151.80000000000001</v>
      </c>
      <c r="G256" s="1">
        <v>150.80000000000001</v>
      </c>
      <c r="H256" s="1">
        <v>131.4</v>
      </c>
      <c r="I256" s="1">
        <v>141.80000000000001</v>
      </c>
      <c r="J256" s="1">
        <v>170.7</v>
      </c>
      <c r="K256" s="1">
        <v>141.1</v>
      </c>
      <c r="L256" s="1">
        <v>113.6</v>
      </c>
      <c r="M256" s="1">
        <v>152</v>
      </c>
      <c r="N256" s="1">
        <v>136.5</v>
      </c>
      <c r="O256" s="1">
        <v>159.1</v>
      </c>
      <c r="P256" s="1">
        <v>150.5</v>
      </c>
      <c r="Q256" s="1">
        <v>170.1</v>
      </c>
      <c r="R256" s="1">
        <v>150.80000000000001</v>
      </c>
      <c r="S256" s="1">
        <v>141.69999999999999</v>
      </c>
      <c r="T256" s="1">
        <v>149.5</v>
      </c>
      <c r="U256" s="1">
        <v>154.80000000000001</v>
      </c>
      <c r="V256" s="1">
        <v>147.19999999999999</v>
      </c>
      <c r="W256" s="1">
        <v>146.4</v>
      </c>
      <c r="X256" s="1">
        <v>151.69999999999999</v>
      </c>
      <c r="Y256" s="1">
        <v>130.30000000000001</v>
      </c>
      <c r="Z256" s="1">
        <v>143.19999999999999</v>
      </c>
      <c r="AA256" s="1">
        <v>156.19999999999999</v>
      </c>
      <c r="AB256" s="1">
        <v>143.4</v>
      </c>
      <c r="AC256" s="1">
        <v>143.6</v>
      </c>
      <c r="AD256" s="1">
        <v>149.1</v>
      </c>
    </row>
    <row r="257" spans="1:30" x14ac:dyDescent="0.2">
      <c r="A257" s="1" t="s">
        <v>30</v>
      </c>
      <c r="B257" s="1">
        <v>2020</v>
      </c>
      <c r="C257" s="1" t="s">
        <v>36</v>
      </c>
      <c r="D257" s="1">
        <v>144.4</v>
      </c>
      <c r="E257" s="1">
        <v>166.8</v>
      </c>
      <c r="F257" s="1">
        <v>147.6</v>
      </c>
      <c r="G257" s="1">
        <v>151.69999999999999</v>
      </c>
      <c r="H257" s="1">
        <v>133.30000000000001</v>
      </c>
      <c r="I257" s="1">
        <v>141.80000000000001</v>
      </c>
      <c r="J257" s="1">
        <v>152.30000000000001</v>
      </c>
      <c r="K257" s="1">
        <v>141.80000000000001</v>
      </c>
      <c r="L257" s="1">
        <v>112.6</v>
      </c>
      <c r="M257" s="1">
        <v>154</v>
      </c>
      <c r="N257" s="1">
        <v>140.1</v>
      </c>
      <c r="O257" s="1">
        <v>160</v>
      </c>
      <c r="P257" s="1">
        <v>148.19999999999999</v>
      </c>
      <c r="Q257" s="1">
        <v>170.5</v>
      </c>
      <c r="R257" s="1">
        <v>153.4</v>
      </c>
      <c r="S257" s="1">
        <v>147.6</v>
      </c>
      <c r="T257" s="1">
        <v>152.5</v>
      </c>
      <c r="U257" s="1" t="s">
        <v>32</v>
      </c>
      <c r="V257" s="1">
        <v>153.4</v>
      </c>
      <c r="W257" s="1">
        <v>151.5</v>
      </c>
      <c r="X257" s="1">
        <v>156.69999999999999</v>
      </c>
      <c r="Y257" s="1">
        <v>135.80000000000001</v>
      </c>
      <c r="Z257" s="1">
        <v>151.19999999999999</v>
      </c>
      <c r="AA257" s="1">
        <v>161.19999999999999</v>
      </c>
      <c r="AB257" s="1">
        <v>145.1</v>
      </c>
      <c r="AC257" s="1">
        <v>148.6</v>
      </c>
      <c r="AD257" s="1">
        <v>149.80000000000001</v>
      </c>
    </row>
    <row r="258" spans="1:30" x14ac:dyDescent="0.2">
      <c r="A258" s="1" t="s">
        <v>33</v>
      </c>
      <c r="B258" s="1">
        <v>2020</v>
      </c>
      <c r="C258" s="1" t="s">
        <v>36</v>
      </c>
      <c r="D258" s="1">
        <v>146.5</v>
      </c>
      <c r="E258" s="1">
        <v>167.5</v>
      </c>
      <c r="F258" s="1">
        <v>148.9</v>
      </c>
      <c r="G258" s="1">
        <v>151.1</v>
      </c>
      <c r="H258" s="1">
        <v>127.5</v>
      </c>
      <c r="I258" s="1">
        <v>143.30000000000001</v>
      </c>
      <c r="J258" s="1">
        <v>167</v>
      </c>
      <c r="K258" s="1">
        <v>139.69999999999999</v>
      </c>
      <c r="L258" s="1">
        <v>114.4</v>
      </c>
      <c r="M258" s="1">
        <v>151.5</v>
      </c>
      <c r="N258" s="1">
        <v>131.9</v>
      </c>
      <c r="O258" s="1">
        <v>159.1</v>
      </c>
      <c r="P258" s="1">
        <v>150.1</v>
      </c>
      <c r="Q258" s="1">
        <v>173.3</v>
      </c>
      <c r="R258" s="1">
        <v>147.69999999999999</v>
      </c>
      <c r="S258" s="1">
        <v>133.80000000000001</v>
      </c>
      <c r="T258" s="1">
        <v>145.6</v>
      </c>
      <c r="U258" s="1">
        <v>154.5</v>
      </c>
      <c r="V258" s="1">
        <v>141.4</v>
      </c>
      <c r="W258" s="1">
        <v>140.80000000000001</v>
      </c>
      <c r="X258" s="1">
        <v>145</v>
      </c>
      <c r="Y258" s="1">
        <v>124.6</v>
      </c>
      <c r="Z258" s="1">
        <v>137.9</v>
      </c>
      <c r="AA258" s="1">
        <v>152.5</v>
      </c>
      <c r="AB258" s="1">
        <v>145.30000000000001</v>
      </c>
      <c r="AC258" s="1">
        <v>138.69999999999999</v>
      </c>
      <c r="AD258" s="1">
        <v>147.30000000000001</v>
      </c>
    </row>
    <row r="259" spans="1:30" x14ac:dyDescent="0.2">
      <c r="A259" s="1" t="s">
        <v>34</v>
      </c>
      <c r="B259" s="1">
        <v>2020</v>
      </c>
      <c r="C259" s="1" t="s">
        <v>36</v>
      </c>
      <c r="D259" s="1">
        <v>145.1</v>
      </c>
      <c r="E259" s="1">
        <v>167</v>
      </c>
      <c r="F259" s="1">
        <v>148.1</v>
      </c>
      <c r="G259" s="1">
        <v>151.5</v>
      </c>
      <c r="H259" s="1">
        <v>131.19999999999999</v>
      </c>
      <c r="I259" s="1">
        <v>142.5</v>
      </c>
      <c r="J259" s="1">
        <v>157.30000000000001</v>
      </c>
      <c r="K259" s="1">
        <v>141.1</v>
      </c>
      <c r="L259" s="1">
        <v>113.2</v>
      </c>
      <c r="M259" s="1">
        <v>153.19999999999999</v>
      </c>
      <c r="N259" s="1">
        <v>136.69999999999999</v>
      </c>
      <c r="O259" s="1">
        <v>159.6</v>
      </c>
      <c r="P259" s="1">
        <v>148.9</v>
      </c>
      <c r="Q259" s="1">
        <v>171.2</v>
      </c>
      <c r="R259" s="1">
        <v>151.19999999999999</v>
      </c>
      <c r="S259" s="1">
        <v>141.9</v>
      </c>
      <c r="T259" s="1">
        <v>149.80000000000001</v>
      </c>
      <c r="U259" s="1">
        <v>154.5</v>
      </c>
      <c r="V259" s="1">
        <v>148.9</v>
      </c>
      <c r="W259" s="1">
        <v>146.4</v>
      </c>
      <c r="X259" s="1">
        <v>152.30000000000001</v>
      </c>
      <c r="Y259" s="1">
        <v>129.9</v>
      </c>
      <c r="Z259" s="1">
        <v>143.69999999999999</v>
      </c>
      <c r="AA259" s="1">
        <v>156.1</v>
      </c>
      <c r="AB259" s="1">
        <v>145.19999999999999</v>
      </c>
      <c r="AC259" s="1">
        <v>143.80000000000001</v>
      </c>
      <c r="AD259" s="1">
        <v>148.6</v>
      </c>
    </row>
    <row r="260" spans="1:30" x14ac:dyDescent="0.2">
      <c r="A260" s="1" t="s">
        <v>30</v>
      </c>
      <c r="B260" s="1">
        <v>2020</v>
      </c>
      <c r="C260" s="1" t="s">
        <v>37</v>
      </c>
      <c r="D260" s="1">
        <v>147.19999999999999</v>
      </c>
      <c r="E260" s="1" t="s">
        <v>32</v>
      </c>
      <c r="F260" s="1">
        <v>146.9</v>
      </c>
      <c r="G260" s="1">
        <v>155.6</v>
      </c>
      <c r="H260" s="1">
        <v>137.1</v>
      </c>
      <c r="I260" s="1">
        <v>147.30000000000001</v>
      </c>
      <c r="J260" s="1">
        <v>162.69999999999999</v>
      </c>
      <c r="K260" s="1">
        <v>150.19999999999999</v>
      </c>
      <c r="L260" s="1">
        <v>119.8</v>
      </c>
      <c r="M260" s="1">
        <v>158.69999999999999</v>
      </c>
      <c r="N260" s="1">
        <v>139.19999999999999</v>
      </c>
      <c r="O260" s="1" t="s">
        <v>32</v>
      </c>
      <c r="P260" s="1">
        <v>150.1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32</v>
      </c>
      <c r="V260" s="1">
        <v>148.4</v>
      </c>
      <c r="W260" s="1" t="s">
        <v>32</v>
      </c>
      <c r="X260" s="1">
        <v>154.30000000000001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  <c r="AD260" s="1" t="s">
        <v>32</v>
      </c>
    </row>
    <row r="261" spans="1:30" x14ac:dyDescent="0.2">
      <c r="A261" s="1" t="s">
        <v>33</v>
      </c>
      <c r="B261" s="1">
        <v>2020</v>
      </c>
      <c r="C261" s="1" t="s">
        <v>37</v>
      </c>
      <c r="D261" s="1">
        <v>151.80000000000001</v>
      </c>
      <c r="E261" s="1" t="s">
        <v>32</v>
      </c>
      <c r="F261" s="1">
        <v>151.9</v>
      </c>
      <c r="G261" s="1">
        <v>155.5</v>
      </c>
      <c r="H261" s="1">
        <v>131.6</v>
      </c>
      <c r="I261" s="1">
        <v>152.9</v>
      </c>
      <c r="J261" s="1">
        <v>180</v>
      </c>
      <c r="K261" s="1">
        <v>150.80000000000001</v>
      </c>
      <c r="L261" s="1">
        <v>121.2</v>
      </c>
      <c r="M261" s="1">
        <v>154</v>
      </c>
      <c r="N261" s="1">
        <v>133.5</v>
      </c>
      <c r="O261" s="1" t="s">
        <v>32</v>
      </c>
      <c r="P261" s="1">
        <v>153.5</v>
      </c>
      <c r="Q261" s="1" t="s">
        <v>32</v>
      </c>
      <c r="R261" s="1" t="s">
        <v>32</v>
      </c>
      <c r="S261" s="1" t="s">
        <v>32</v>
      </c>
      <c r="T261" s="1" t="s">
        <v>32</v>
      </c>
      <c r="U261" s="1">
        <v>155.6</v>
      </c>
      <c r="V261" s="1">
        <v>137.1</v>
      </c>
      <c r="W261" s="1" t="s">
        <v>32</v>
      </c>
      <c r="X261" s="1">
        <v>144.80000000000001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  <c r="AD261" s="1" t="s">
        <v>32</v>
      </c>
    </row>
    <row r="262" spans="1:30" x14ac:dyDescent="0.2">
      <c r="A262" s="1" t="s">
        <v>34</v>
      </c>
      <c r="B262" s="1">
        <v>2020</v>
      </c>
      <c r="C262" s="1" t="s">
        <v>37</v>
      </c>
      <c r="D262" s="1">
        <v>148.69999999999999</v>
      </c>
      <c r="E262" s="1" t="s">
        <v>32</v>
      </c>
      <c r="F262" s="1">
        <v>148.80000000000001</v>
      </c>
      <c r="G262" s="1">
        <v>155.6</v>
      </c>
      <c r="H262" s="1">
        <v>135.1</v>
      </c>
      <c r="I262" s="1">
        <v>149.9</v>
      </c>
      <c r="J262" s="1">
        <v>168.6</v>
      </c>
      <c r="K262" s="1">
        <v>150.4</v>
      </c>
      <c r="L262" s="1">
        <v>120.3</v>
      </c>
      <c r="M262" s="1">
        <v>157.1</v>
      </c>
      <c r="N262" s="1">
        <v>136.80000000000001</v>
      </c>
      <c r="O262" s="1" t="s">
        <v>32</v>
      </c>
      <c r="P262" s="1">
        <v>151.4</v>
      </c>
      <c r="Q262" s="1" t="s">
        <v>32</v>
      </c>
      <c r="R262" s="1" t="s">
        <v>32</v>
      </c>
      <c r="S262" s="1" t="s">
        <v>32</v>
      </c>
      <c r="T262" s="1" t="s">
        <v>32</v>
      </c>
      <c r="U262" s="1">
        <v>155.6</v>
      </c>
      <c r="V262" s="1">
        <v>144.1</v>
      </c>
      <c r="W262" s="1" t="s">
        <v>32</v>
      </c>
      <c r="X262" s="1">
        <v>150.69999999999999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  <c r="AD262" s="1" t="s">
        <v>32</v>
      </c>
    </row>
    <row r="263" spans="1:30" x14ac:dyDescent="0.2">
      <c r="A263" s="1" t="s">
        <v>30</v>
      </c>
      <c r="B263" s="1">
        <v>2020</v>
      </c>
      <c r="C263" s="1" t="s">
        <v>38</v>
      </c>
      <c r="D263" s="1" t="s">
        <v>32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  <c r="AD263" s="1" t="s">
        <v>32</v>
      </c>
    </row>
    <row r="264" spans="1:30" x14ac:dyDescent="0.2">
      <c r="A264" s="1" t="s">
        <v>33</v>
      </c>
      <c r="B264" s="1">
        <v>2020</v>
      </c>
      <c r="C264" s="1" t="s">
        <v>38</v>
      </c>
      <c r="D264" s="1" t="s">
        <v>32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  <c r="AD264" s="1" t="s">
        <v>32</v>
      </c>
    </row>
    <row r="265" spans="1:30" x14ac:dyDescent="0.2">
      <c r="A265" s="1" t="s">
        <v>34</v>
      </c>
      <c r="B265" s="1">
        <v>2020</v>
      </c>
      <c r="C265" s="1" t="s">
        <v>38</v>
      </c>
      <c r="D265" s="1" t="s">
        <v>32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  <c r="AD265" s="1" t="s">
        <v>32</v>
      </c>
    </row>
    <row r="266" spans="1:30" x14ac:dyDescent="0.2">
      <c r="A266" s="1" t="s">
        <v>30</v>
      </c>
      <c r="B266" s="1">
        <v>2020</v>
      </c>
      <c r="C266" s="1" t="s">
        <v>39</v>
      </c>
      <c r="D266" s="1">
        <v>148.19999999999999</v>
      </c>
      <c r="E266" s="1">
        <v>190.3</v>
      </c>
      <c r="F266" s="1">
        <v>149.4</v>
      </c>
      <c r="G266" s="1">
        <v>153.30000000000001</v>
      </c>
      <c r="H266" s="1">
        <v>138.19999999999999</v>
      </c>
      <c r="I266" s="1">
        <v>143.19999999999999</v>
      </c>
      <c r="J266" s="1">
        <v>148.9</v>
      </c>
      <c r="K266" s="1">
        <v>150.30000000000001</v>
      </c>
      <c r="L266" s="1">
        <v>113.2</v>
      </c>
      <c r="M266" s="1">
        <v>159.80000000000001</v>
      </c>
      <c r="N266" s="1">
        <v>142.1</v>
      </c>
      <c r="O266" s="1">
        <v>161.80000000000001</v>
      </c>
      <c r="P266" s="1">
        <v>152.30000000000001</v>
      </c>
      <c r="Q266" s="1">
        <v>182.4</v>
      </c>
      <c r="R266" s="1">
        <v>154.69999999999999</v>
      </c>
      <c r="S266" s="1">
        <v>150</v>
      </c>
      <c r="T266" s="1">
        <v>154.1</v>
      </c>
      <c r="U266" s="1" t="s">
        <v>32</v>
      </c>
      <c r="V266" s="1">
        <v>144.9</v>
      </c>
      <c r="W266" s="1">
        <v>151.69999999999999</v>
      </c>
      <c r="X266" s="1">
        <v>158.19999999999999</v>
      </c>
      <c r="Y266" s="1">
        <v>141.4</v>
      </c>
      <c r="Z266" s="1">
        <v>153.19999999999999</v>
      </c>
      <c r="AA266" s="1">
        <v>161.80000000000001</v>
      </c>
      <c r="AB266" s="1">
        <v>151.19999999999999</v>
      </c>
      <c r="AC266" s="1">
        <v>151.69999999999999</v>
      </c>
      <c r="AD266" s="1">
        <v>152.69999999999999</v>
      </c>
    </row>
    <row r="267" spans="1:30" x14ac:dyDescent="0.2">
      <c r="A267" s="1" t="s">
        <v>33</v>
      </c>
      <c r="B267" s="1">
        <v>2020</v>
      </c>
      <c r="C267" s="1" t="s">
        <v>39</v>
      </c>
      <c r="D267" s="1">
        <v>152.69999999999999</v>
      </c>
      <c r="E267" s="1">
        <v>197</v>
      </c>
      <c r="F267" s="1">
        <v>154.6</v>
      </c>
      <c r="G267" s="1">
        <v>153.4</v>
      </c>
      <c r="H267" s="1">
        <v>132.9</v>
      </c>
      <c r="I267" s="1">
        <v>151.80000000000001</v>
      </c>
      <c r="J267" s="1">
        <v>171.2</v>
      </c>
      <c r="K267" s="1">
        <v>152</v>
      </c>
      <c r="L267" s="1">
        <v>116.3</v>
      </c>
      <c r="M267" s="1">
        <v>158.80000000000001</v>
      </c>
      <c r="N267" s="1">
        <v>135.6</v>
      </c>
      <c r="O267" s="1">
        <v>161.69999999999999</v>
      </c>
      <c r="P267" s="1">
        <v>157</v>
      </c>
      <c r="Q267" s="1">
        <v>186.7</v>
      </c>
      <c r="R267" s="1">
        <v>149.1</v>
      </c>
      <c r="S267" s="1">
        <v>136.6</v>
      </c>
      <c r="T267" s="1">
        <v>147.19999999999999</v>
      </c>
      <c r="U267" s="1">
        <v>154.69999999999999</v>
      </c>
      <c r="V267" s="1">
        <v>137.1</v>
      </c>
      <c r="W267" s="1">
        <v>140.4</v>
      </c>
      <c r="X267" s="1">
        <v>148.1</v>
      </c>
      <c r="Y267" s="1">
        <v>129.30000000000001</v>
      </c>
      <c r="Z267" s="1">
        <v>144.5</v>
      </c>
      <c r="AA267" s="1">
        <v>152.5</v>
      </c>
      <c r="AB267" s="1">
        <v>152.19999999999999</v>
      </c>
      <c r="AC267" s="1">
        <v>142</v>
      </c>
      <c r="AD267" s="1">
        <v>150.80000000000001</v>
      </c>
    </row>
    <row r="268" spans="1:30" x14ac:dyDescent="0.2">
      <c r="A268" s="1" t="s">
        <v>34</v>
      </c>
      <c r="B268" s="1">
        <v>2020</v>
      </c>
      <c r="C268" s="1" t="s">
        <v>39</v>
      </c>
      <c r="D268" s="1">
        <v>149.6</v>
      </c>
      <c r="E268" s="1">
        <v>192.7</v>
      </c>
      <c r="F268" s="1">
        <v>151.4</v>
      </c>
      <c r="G268" s="1">
        <v>153.30000000000001</v>
      </c>
      <c r="H268" s="1">
        <v>136.30000000000001</v>
      </c>
      <c r="I268" s="1">
        <v>147.19999999999999</v>
      </c>
      <c r="J268" s="1">
        <v>156.5</v>
      </c>
      <c r="K268" s="1">
        <v>150.9</v>
      </c>
      <c r="L268" s="1">
        <v>114.2</v>
      </c>
      <c r="M268" s="1">
        <v>159.5</v>
      </c>
      <c r="N268" s="1">
        <v>139.4</v>
      </c>
      <c r="O268" s="1">
        <v>161.80000000000001</v>
      </c>
      <c r="P268" s="1">
        <v>154</v>
      </c>
      <c r="Q268" s="1">
        <v>183.5</v>
      </c>
      <c r="R268" s="1">
        <v>152.5</v>
      </c>
      <c r="S268" s="1">
        <v>144.4</v>
      </c>
      <c r="T268" s="1">
        <v>151.4</v>
      </c>
      <c r="U268" s="1">
        <v>154.69999999999999</v>
      </c>
      <c r="V268" s="1">
        <v>141.9</v>
      </c>
      <c r="W268" s="1">
        <v>146.4</v>
      </c>
      <c r="X268" s="1">
        <v>154.4</v>
      </c>
      <c r="Y268" s="1">
        <v>135</v>
      </c>
      <c r="Z268" s="1">
        <v>148.30000000000001</v>
      </c>
      <c r="AA268" s="1">
        <v>156.4</v>
      </c>
      <c r="AB268" s="1">
        <v>151.6</v>
      </c>
      <c r="AC268" s="1">
        <v>147</v>
      </c>
      <c r="AD268" s="1">
        <v>151.80000000000001</v>
      </c>
    </row>
    <row r="269" spans="1:30" x14ac:dyDescent="0.2">
      <c r="A269" s="1" t="s">
        <v>30</v>
      </c>
      <c r="B269" s="1">
        <v>2020</v>
      </c>
      <c r="C269" s="1" t="s">
        <v>40</v>
      </c>
      <c r="D269" s="1">
        <v>148.19999999999999</v>
      </c>
      <c r="E269" s="1">
        <v>190.3</v>
      </c>
      <c r="F269" s="1">
        <v>149.4</v>
      </c>
      <c r="G269" s="1">
        <v>153.30000000000001</v>
      </c>
      <c r="H269" s="1">
        <v>138.19999999999999</v>
      </c>
      <c r="I269" s="1">
        <v>143.19999999999999</v>
      </c>
      <c r="J269" s="1">
        <v>148.9</v>
      </c>
      <c r="K269" s="1">
        <v>150.30000000000001</v>
      </c>
      <c r="L269" s="1">
        <v>113.2</v>
      </c>
      <c r="M269" s="1">
        <v>159.80000000000001</v>
      </c>
      <c r="N269" s="1">
        <v>142.1</v>
      </c>
      <c r="O269" s="1">
        <v>161.80000000000001</v>
      </c>
      <c r="P269" s="1">
        <v>152.30000000000001</v>
      </c>
      <c r="Q269" s="1">
        <v>182.4</v>
      </c>
      <c r="R269" s="1">
        <v>154.69999999999999</v>
      </c>
      <c r="S269" s="1">
        <v>150</v>
      </c>
      <c r="T269" s="1">
        <v>154.1</v>
      </c>
      <c r="U269" s="1" t="s">
        <v>32</v>
      </c>
      <c r="V269" s="1">
        <v>144.9</v>
      </c>
      <c r="W269" s="1">
        <v>151.69999999999999</v>
      </c>
      <c r="X269" s="1">
        <v>158.19999999999999</v>
      </c>
      <c r="Y269" s="1">
        <v>141.4</v>
      </c>
      <c r="Z269" s="1">
        <v>153.19999999999999</v>
      </c>
      <c r="AA269" s="1">
        <v>161.80000000000001</v>
      </c>
      <c r="AB269" s="1">
        <v>151.19999999999999</v>
      </c>
      <c r="AC269" s="1">
        <v>151.69999999999999</v>
      </c>
      <c r="AD269" s="1">
        <v>152.69999999999999</v>
      </c>
    </row>
    <row r="270" spans="1:30" x14ac:dyDescent="0.2">
      <c r="A270" s="1" t="s">
        <v>33</v>
      </c>
      <c r="B270" s="1">
        <v>2020</v>
      </c>
      <c r="C270" s="1" t="s">
        <v>40</v>
      </c>
      <c r="D270" s="1">
        <v>152.69999999999999</v>
      </c>
      <c r="E270" s="1">
        <v>197</v>
      </c>
      <c r="F270" s="1">
        <v>154.6</v>
      </c>
      <c r="G270" s="1">
        <v>153.4</v>
      </c>
      <c r="H270" s="1">
        <v>132.9</v>
      </c>
      <c r="I270" s="1">
        <v>151.80000000000001</v>
      </c>
      <c r="J270" s="1">
        <v>171.2</v>
      </c>
      <c r="K270" s="1">
        <v>152</v>
      </c>
      <c r="L270" s="1">
        <v>116.3</v>
      </c>
      <c r="M270" s="1">
        <v>158.80000000000001</v>
      </c>
      <c r="N270" s="1">
        <v>135.6</v>
      </c>
      <c r="O270" s="1">
        <v>161.69999999999999</v>
      </c>
      <c r="P270" s="1">
        <v>157</v>
      </c>
      <c r="Q270" s="1">
        <v>186.7</v>
      </c>
      <c r="R270" s="1">
        <v>149.1</v>
      </c>
      <c r="S270" s="1">
        <v>136.6</v>
      </c>
      <c r="T270" s="1">
        <v>147.19999999999999</v>
      </c>
      <c r="U270" s="1">
        <v>154.69999999999999</v>
      </c>
      <c r="V270" s="1">
        <v>137.1</v>
      </c>
      <c r="W270" s="1">
        <v>140.4</v>
      </c>
      <c r="X270" s="1">
        <v>148.1</v>
      </c>
      <c r="Y270" s="1">
        <v>129.30000000000001</v>
      </c>
      <c r="Z270" s="1">
        <v>144.5</v>
      </c>
      <c r="AA270" s="1">
        <v>152.5</v>
      </c>
      <c r="AB270" s="1">
        <v>152.19999999999999</v>
      </c>
      <c r="AC270" s="1">
        <v>142</v>
      </c>
      <c r="AD270" s="1">
        <v>150.80000000000001</v>
      </c>
    </row>
    <row r="271" spans="1:30" x14ac:dyDescent="0.2">
      <c r="A271" s="1" t="s">
        <v>34</v>
      </c>
      <c r="B271" s="1">
        <v>2020</v>
      </c>
      <c r="C271" s="1" t="s">
        <v>40</v>
      </c>
      <c r="D271" s="1">
        <v>149.6</v>
      </c>
      <c r="E271" s="1">
        <v>192.7</v>
      </c>
      <c r="F271" s="1">
        <v>151.4</v>
      </c>
      <c r="G271" s="1">
        <v>153.30000000000001</v>
      </c>
      <c r="H271" s="1">
        <v>136.30000000000001</v>
      </c>
      <c r="I271" s="1">
        <v>147.19999999999999</v>
      </c>
      <c r="J271" s="1">
        <v>156.5</v>
      </c>
      <c r="K271" s="1">
        <v>150.9</v>
      </c>
      <c r="L271" s="1">
        <v>114.2</v>
      </c>
      <c r="M271" s="1">
        <v>159.5</v>
      </c>
      <c r="N271" s="1">
        <v>139.4</v>
      </c>
      <c r="O271" s="1">
        <v>161.80000000000001</v>
      </c>
      <c r="P271" s="1">
        <v>154</v>
      </c>
      <c r="Q271" s="1">
        <v>183.5</v>
      </c>
      <c r="R271" s="1">
        <v>152.5</v>
      </c>
      <c r="S271" s="1">
        <v>144.4</v>
      </c>
      <c r="T271" s="1">
        <v>151.4</v>
      </c>
      <c r="U271" s="1">
        <v>154.69999999999999</v>
      </c>
      <c r="V271" s="1">
        <v>141.9</v>
      </c>
      <c r="W271" s="1">
        <v>146.4</v>
      </c>
      <c r="X271" s="1">
        <v>154.4</v>
      </c>
      <c r="Y271" s="1">
        <v>135</v>
      </c>
      <c r="Z271" s="1">
        <v>148.30000000000001</v>
      </c>
      <c r="AA271" s="1">
        <v>156.4</v>
      </c>
      <c r="AB271" s="1">
        <v>151.6</v>
      </c>
      <c r="AC271" s="1">
        <v>147</v>
      </c>
      <c r="AD271" s="1">
        <v>151.80000000000001</v>
      </c>
    </row>
    <row r="272" spans="1:30" x14ac:dyDescent="0.2">
      <c r="A272" s="1" t="s">
        <v>30</v>
      </c>
      <c r="B272" s="1">
        <v>2020</v>
      </c>
      <c r="C272" s="1" t="s">
        <v>41</v>
      </c>
      <c r="D272" s="1">
        <v>147.6</v>
      </c>
      <c r="E272" s="1">
        <v>187.2</v>
      </c>
      <c r="F272" s="1">
        <v>148.4</v>
      </c>
      <c r="G272" s="1">
        <v>153.30000000000001</v>
      </c>
      <c r="H272" s="1">
        <v>139.80000000000001</v>
      </c>
      <c r="I272" s="1">
        <v>146.9</v>
      </c>
      <c r="J272" s="1">
        <v>171</v>
      </c>
      <c r="K272" s="1">
        <v>149.9</v>
      </c>
      <c r="L272" s="1">
        <v>114.2</v>
      </c>
      <c r="M272" s="1">
        <v>160</v>
      </c>
      <c r="N272" s="1">
        <v>143.5</v>
      </c>
      <c r="O272" s="1">
        <v>161.5</v>
      </c>
      <c r="P272" s="1">
        <v>155.30000000000001</v>
      </c>
      <c r="Q272" s="1">
        <v>180.9</v>
      </c>
      <c r="R272" s="1">
        <v>155.1</v>
      </c>
      <c r="S272" s="1">
        <v>149.30000000000001</v>
      </c>
      <c r="T272" s="1">
        <v>154.30000000000001</v>
      </c>
      <c r="U272" s="1" t="s">
        <v>32</v>
      </c>
      <c r="V272" s="1">
        <v>145.80000000000001</v>
      </c>
      <c r="W272" s="1">
        <v>151.9</v>
      </c>
      <c r="X272" s="1">
        <v>158.80000000000001</v>
      </c>
      <c r="Y272" s="1">
        <v>143.6</v>
      </c>
      <c r="Z272" s="1">
        <v>152.19999999999999</v>
      </c>
      <c r="AA272" s="1">
        <v>162.69999999999999</v>
      </c>
      <c r="AB272" s="1">
        <v>153.6</v>
      </c>
      <c r="AC272" s="1">
        <v>153</v>
      </c>
      <c r="AD272" s="1">
        <v>154.69999999999999</v>
      </c>
    </row>
    <row r="273" spans="1:30" x14ac:dyDescent="0.2">
      <c r="A273" s="1" t="s">
        <v>33</v>
      </c>
      <c r="B273" s="1">
        <v>2020</v>
      </c>
      <c r="C273" s="1" t="s">
        <v>41</v>
      </c>
      <c r="D273" s="1">
        <v>151.6</v>
      </c>
      <c r="E273" s="1">
        <v>197.8</v>
      </c>
      <c r="F273" s="1">
        <v>154.5</v>
      </c>
      <c r="G273" s="1">
        <v>153.4</v>
      </c>
      <c r="H273" s="1">
        <v>133.4</v>
      </c>
      <c r="I273" s="1">
        <v>154.5</v>
      </c>
      <c r="J273" s="1">
        <v>191.9</v>
      </c>
      <c r="K273" s="1">
        <v>151.30000000000001</v>
      </c>
      <c r="L273" s="1">
        <v>116.8</v>
      </c>
      <c r="M273" s="1">
        <v>160</v>
      </c>
      <c r="N273" s="1">
        <v>136.5</v>
      </c>
      <c r="O273" s="1">
        <v>163.30000000000001</v>
      </c>
      <c r="P273" s="1">
        <v>159.9</v>
      </c>
      <c r="Q273" s="1">
        <v>187.2</v>
      </c>
      <c r="R273" s="1">
        <v>150</v>
      </c>
      <c r="S273" s="1">
        <v>135.19999999999999</v>
      </c>
      <c r="T273" s="1">
        <v>147.80000000000001</v>
      </c>
      <c r="U273" s="1">
        <v>155.5</v>
      </c>
      <c r="V273" s="1">
        <v>138.30000000000001</v>
      </c>
      <c r="W273" s="1">
        <v>144.5</v>
      </c>
      <c r="X273" s="1">
        <v>148.69999999999999</v>
      </c>
      <c r="Y273" s="1">
        <v>133.9</v>
      </c>
      <c r="Z273" s="1">
        <v>141.19999999999999</v>
      </c>
      <c r="AA273" s="1">
        <v>155.5</v>
      </c>
      <c r="AB273" s="1">
        <v>155.19999999999999</v>
      </c>
      <c r="AC273" s="1">
        <v>144.80000000000001</v>
      </c>
      <c r="AD273" s="1">
        <v>152.9</v>
      </c>
    </row>
    <row r="274" spans="1:30" x14ac:dyDescent="0.2">
      <c r="A274" s="1" t="s">
        <v>34</v>
      </c>
      <c r="B274" s="1">
        <v>2020</v>
      </c>
      <c r="C274" s="1" t="s">
        <v>41</v>
      </c>
      <c r="D274" s="1">
        <v>148.9</v>
      </c>
      <c r="E274" s="1">
        <v>190.9</v>
      </c>
      <c r="F274" s="1">
        <v>150.80000000000001</v>
      </c>
      <c r="G274" s="1">
        <v>153.30000000000001</v>
      </c>
      <c r="H274" s="1">
        <v>137.4</v>
      </c>
      <c r="I274" s="1">
        <v>150.4</v>
      </c>
      <c r="J274" s="1">
        <v>178.1</v>
      </c>
      <c r="K274" s="1">
        <v>150.4</v>
      </c>
      <c r="L274" s="1">
        <v>115.1</v>
      </c>
      <c r="M274" s="1">
        <v>160</v>
      </c>
      <c r="N274" s="1">
        <v>140.6</v>
      </c>
      <c r="O274" s="1">
        <v>162.30000000000001</v>
      </c>
      <c r="P274" s="1">
        <v>157</v>
      </c>
      <c r="Q274" s="1">
        <v>182.6</v>
      </c>
      <c r="R274" s="1">
        <v>153.1</v>
      </c>
      <c r="S274" s="1">
        <v>143.4</v>
      </c>
      <c r="T274" s="1">
        <v>151.69999999999999</v>
      </c>
      <c r="U274" s="1">
        <v>155.5</v>
      </c>
      <c r="V274" s="1">
        <v>143</v>
      </c>
      <c r="W274" s="1">
        <v>148.4</v>
      </c>
      <c r="X274" s="1">
        <v>155</v>
      </c>
      <c r="Y274" s="1">
        <v>138.5</v>
      </c>
      <c r="Z274" s="1">
        <v>146</v>
      </c>
      <c r="AA274" s="1">
        <v>158.5</v>
      </c>
      <c r="AB274" s="1">
        <v>154.30000000000001</v>
      </c>
      <c r="AC274" s="1">
        <v>149</v>
      </c>
      <c r="AD274" s="1">
        <v>153.9</v>
      </c>
    </row>
    <row r="275" spans="1:30" x14ac:dyDescent="0.2">
      <c r="A275" s="1" t="s">
        <v>30</v>
      </c>
      <c r="B275" s="1">
        <v>2020</v>
      </c>
      <c r="C275" s="1" t="s">
        <v>42</v>
      </c>
      <c r="D275" s="1">
        <v>146.9</v>
      </c>
      <c r="E275" s="1">
        <v>183.9</v>
      </c>
      <c r="F275" s="1">
        <v>149.5</v>
      </c>
      <c r="G275" s="1">
        <v>153.4</v>
      </c>
      <c r="H275" s="1">
        <v>140.4</v>
      </c>
      <c r="I275" s="1">
        <v>147</v>
      </c>
      <c r="J275" s="1">
        <v>178.8</v>
      </c>
      <c r="K275" s="1">
        <v>149.30000000000001</v>
      </c>
      <c r="L275" s="1">
        <v>115.1</v>
      </c>
      <c r="M275" s="1">
        <v>160</v>
      </c>
      <c r="N275" s="1">
        <v>145.4</v>
      </c>
      <c r="O275" s="1">
        <v>161.6</v>
      </c>
      <c r="P275" s="1">
        <v>156.1</v>
      </c>
      <c r="Q275" s="1">
        <v>182.9</v>
      </c>
      <c r="R275" s="1">
        <v>155.4</v>
      </c>
      <c r="S275" s="1">
        <v>149.9</v>
      </c>
      <c r="T275" s="1">
        <v>154.6</v>
      </c>
      <c r="U275" s="1" t="s">
        <v>32</v>
      </c>
      <c r="V275" s="1">
        <v>146.4</v>
      </c>
      <c r="W275" s="1">
        <v>151.6</v>
      </c>
      <c r="X275" s="1">
        <v>159.1</v>
      </c>
      <c r="Y275" s="1">
        <v>144.6</v>
      </c>
      <c r="Z275" s="1">
        <v>152.80000000000001</v>
      </c>
      <c r="AA275" s="1">
        <v>161.1</v>
      </c>
      <c r="AB275" s="1">
        <v>157.4</v>
      </c>
      <c r="AC275" s="1">
        <v>153.69999999999999</v>
      </c>
      <c r="AD275" s="1">
        <v>155.4</v>
      </c>
    </row>
    <row r="276" spans="1:30" x14ac:dyDescent="0.2">
      <c r="A276" s="1" t="s">
        <v>33</v>
      </c>
      <c r="B276" s="1">
        <v>2020</v>
      </c>
      <c r="C276" s="1" t="s">
        <v>42</v>
      </c>
      <c r="D276" s="1">
        <v>151.5</v>
      </c>
      <c r="E276" s="1">
        <v>193.1</v>
      </c>
      <c r="F276" s="1">
        <v>157.30000000000001</v>
      </c>
      <c r="G276" s="1">
        <v>153.9</v>
      </c>
      <c r="H276" s="1">
        <v>134.4</v>
      </c>
      <c r="I276" s="1">
        <v>155.4</v>
      </c>
      <c r="J276" s="1">
        <v>202</v>
      </c>
      <c r="K276" s="1">
        <v>150.80000000000001</v>
      </c>
      <c r="L276" s="1">
        <v>118.9</v>
      </c>
      <c r="M276" s="1">
        <v>160.9</v>
      </c>
      <c r="N276" s="1">
        <v>137.69999999999999</v>
      </c>
      <c r="O276" s="1">
        <v>164.4</v>
      </c>
      <c r="P276" s="1">
        <v>161.30000000000001</v>
      </c>
      <c r="Q276" s="1">
        <v>188.7</v>
      </c>
      <c r="R276" s="1">
        <v>150.19999999999999</v>
      </c>
      <c r="S276" s="1">
        <v>136.30000000000001</v>
      </c>
      <c r="T276" s="1">
        <v>148.1</v>
      </c>
      <c r="U276" s="1">
        <v>156.30000000000001</v>
      </c>
      <c r="V276" s="1">
        <v>137.19999999999999</v>
      </c>
      <c r="W276" s="1">
        <v>145.4</v>
      </c>
      <c r="X276" s="1">
        <v>150</v>
      </c>
      <c r="Y276" s="1">
        <v>135.1</v>
      </c>
      <c r="Z276" s="1">
        <v>141.80000000000001</v>
      </c>
      <c r="AA276" s="1">
        <v>154.9</v>
      </c>
      <c r="AB276" s="1">
        <v>159.80000000000001</v>
      </c>
      <c r="AC276" s="1">
        <v>146</v>
      </c>
      <c r="AD276" s="1">
        <v>154</v>
      </c>
    </row>
    <row r="277" spans="1:30" x14ac:dyDescent="0.2">
      <c r="A277" s="1" t="s">
        <v>34</v>
      </c>
      <c r="B277" s="1">
        <v>2020</v>
      </c>
      <c r="C277" s="1" t="s">
        <v>42</v>
      </c>
      <c r="D277" s="1">
        <v>148.4</v>
      </c>
      <c r="E277" s="1">
        <v>187.1</v>
      </c>
      <c r="F277" s="1">
        <v>152.5</v>
      </c>
      <c r="G277" s="1">
        <v>153.6</v>
      </c>
      <c r="H277" s="1">
        <v>138.19999999999999</v>
      </c>
      <c r="I277" s="1">
        <v>150.9</v>
      </c>
      <c r="J277" s="1">
        <v>186.7</v>
      </c>
      <c r="K277" s="1">
        <v>149.80000000000001</v>
      </c>
      <c r="L277" s="1">
        <v>116.4</v>
      </c>
      <c r="M277" s="1">
        <v>160.30000000000001</v>
      </c>
      <c r="N277" s="1">
        <v>142.19999999999999</v>
      </c>
      <c r="O277" s="1">
        <v>162.9</v>
      </c>
      <c r="P277" s="1">
        <v>158</v>
      </c>
      <c r="Q277" s="1">
        <v>184.4</v>
      </c>
      <c r="R277" s="1">
        <v>153.4</v>
      </c>
      <c r="S277" s="1">
        <v>144.30000000000001</v>
      </c>
      <c r="T277" s="1">
        <v>152</v>
      </c>
      <c r="U277" s="1">
        <v>156.30000000000001</v>
      </c>
      <c r="V277" s="1">
        <v>142.9</v>
      </c>
      <c r="W277" s="1">
        <v>148.69999999999999</v>
      </c>
      <c r="X277" s="1">
        <v>155.6</v>
      </c>
      <c r="Y277" s="1">
        <v>139.6</v>
      </c>
      <c r="Z277" s="1">
        <v>146.6</v>
      </c>
      <c r="AA277" s="1">
        <v>157.5</v>
      </c>
      <c r="AB277" s="1">
        <v>158.4</v>
      </c>
      <c r="AC277" s="1">
        <v>150</v>
      </c>
      <c r="AD277" s="1">
        <v>154.69999999999999</v>
      </c>
    </row>
    <row r="278" spans="1:30" x14ac:dyDescent="0.2">
      <c r="A278" s="1" t="s">
        <v>30</v>
      </c>
      <c r="B278" s="1">
        <v>2020</v>
      </c>
      <c r="C278" s="1" t="s">
        <v>43</v>
      </c>
      <c r="D278" s="1">
        <v>146</v>
      </c>
      <c r="E278" s="1">
        <v>186.3</v>
      </c>
      <c r="F278" s="1">
        <v>159.19999999999999</v>
      </c>
      <c r="G278" s="1">
        <v>153.6</v>
      </c>
      <c r="H278" s="1">
        <v>142.6</v>
      </c>
      <c r="I278" s="1">
        <v>147.19999999999999</v>
      </c>
      <c r="J278" s="1">
        <v>200.6</v>
      </c>
      <c r="K278" s="1">
        <v>150.30000000000001</v>
      </c>
      <c r="L278" s="1">
        <v>115.3</v>
      </c>
      <c r="M278" s="1">
        <v>160.9</v>
      </c>
      <c r="N278" s="1">
        <v>147.4</v>
      </c>
      <c r="O278" s="1">
        <v>161.9</v>
      </c>
      <c r="P278" s="1">
        <v>159.6</v>
      </c>
      <c r="Q278" s="1">
        <v>182.7</v>
      </c>
      <c r="R278" s="1">
        <v>155.69999999999999</v>
      </c>
      <c r="S278" s="1">
        <v>150.6</v>
      </c>
      <c r="T278" s="1">
        <v>155</v>
      </c>
      <c r="U278" s="1" t="s">
        <v>32</v>
      </c>
      <c r="V278" s="1">
        <v>146.80000000000001</v>
      </c>
      <c r="W278" s="1">
        <v>152</v>
      </c>
      <c r="X278" s="1">
        <v>159.5</v>
      </c>
      <c r="Y278" s="1">
        <v>146.4</v>
      </c>
      <c r="Z278" s="1">
        <v>152.4</v>
      </c>
      <c r="AA278" s="1">
        <v>162.5</v>
      </c>
      <c r="AB278" s="1">
        <v>156.19999999999999</v>
      </c>
      <c r="AC278" s="1">
        <v>154.30000000000001</v>
      </c>
      <c r="AD278" s="1">
        <v>157.5</v>
      </c>
    </row>
    <row r="279" spans="1:30" x14ac:dyDescent="0.2">
      <c r="A279" s="1" t="s">
        <v>33</v>
      </c>
      <c r="B279" s="1">
        <v>2020</v>
      </c>
      <c r="C279" s="1" t="s">
        <v>43</v>
      </c>
      <c r="D279" s="1">
        <v>150.6</v>
      </c>
      <c r="E279" s="1">
        <v>193.7</v>
      </c>
      <c r="F279" s="1">
        <v>164.8</v>
      </c>
      <c r="G279" s="1">
        <v>153.69999999999999</v>
      </c>
      <c r="H279" s="1">
        <v>135.69999999999999</v>
      </c>
      <c r="I279" s="1">
        <v>155.69999999999999</v>
      </c>
      <c r="J279" s="1">
        <v>226</v>
      </c>
      <c r="K279" s="1">
        <v>152.19999999999999</v>
      </c>
      <c r="L279" s="1">
        <v>118.1</v>
      </c>
      <c r="M279" s="1">
        <v>161.30000000000001</v>
      </c>
      <c r="N279" s="1">
        <v>139.19999999999999</v>
      </c>
      <c r="O279" s="1">
        <v>164.8</v>
      </c>
      <c r="P279" s="1">
        <v>164.4</v>
      </c>
      <c r="Q279" s="1">
        <v>188.7</v>
      </c>
      <c r="R279" s="1">
        <v>150.5</v>
      </c>
      <c r="S279" s="1">
        <v>136.1</v>
      </c>
      <c r="T279" s="1">
        <v>148.30000000000001</v>
      </c>
      <c r="U279" s="1">
        <v>156.5</v>
      </c>
      <c r="V279" s="1">
        <v>137.1</v>
      </c>
      <c r="W279" s="1">
        <v>145.1</v>
      </c>
      <c r="X279" s="1">
        <v>151</v>
      </c>
      <c r="Y279" s="1">
        <v>135.4</v>
      </c>
      <c r="Z279" s="1">
        <v>142</v>
      </c>
      <c r="AA279" s="1">
        <v>155.69999999999999</v>
      </c>
      <c r="AB279" s="1">
        <v>158.1</v>
      </c>
      <c r="AC279" s="1">
        <v>146.19999999999999</v>
      </c>
      <c r="AD279" s="1">
        <v>155.19999999999999</v>
      </c>
    </row>
    <row r="280" spans="1:30" x14ac:dyDescent="0.2">
      <c r="A280" s="1" t="s">
        <v>34</v>
      </c>
      <c r="B280" s="1">
        <v>2020</v>
      </c>
      <c r="C280" s="1" t="s">
        <v>43</v>
      </c>
      <c r="D280" s="1">
        <v>147.5</v>
      </c>
      <c r="E280" s="1">
        <v>188.9</v>
      </c>
      <c r="F280" s="1">
        <v>161.4</v>
      </c>
      <c r="G280" s="1">
        <v>153.6</v>
      </c>
      <c r="H280" s="1">
        <v>140.1</v>
      </c>
      <c r="I280" s="1">
        <v>151.19999999999999</v>
      </c>
      <c r="J280" s="1">
        <v>209.2</v>
      </c>
      <c r="K280" s="1">
        <v>150.9</v>
      </c>
      <c r="L280" s="1">
        <v>116.2</v>
      </c>
      <c r="M280" s="1">
        <v>161</v>
      </c>
      <c r="N280" s="1">
        <v>144</v>
      </c>
      <c r="O280" s="1">
        <v>163.19999999999999</v>
      </c>
      <c r="P280" s="1">
        <v>161.4</v>
      </c>
      <c r="Q280" s="1">
        <v>184.3</v>
      </c>
      <c r="R280" s="1">
        <v>153.69999999999999</v>
      </c>
      <c r="S280" s="1">
        <v>144.6</v>
      </c>
      <c r="T280" s="1">
        <v>152.30000000000001</v>
      </c>
      <c r="U280" s="1">
        <v>156.5</v>
      </c>
      <c r="V280" s="1">
        <v>143.1</v>
      </c>
      <c r="W280" s="1">
        <v>148.69999999999999</v>
      </c>
      <c r="X280" s="1">
        <v>156.30000000000001</v>
      </c>
      <c r="Y280" s="1">
        <v>140.6</v>
      </c>
      <c r="Z280" s="1">
        <v>146.5</v>
      </c>
      <c r="AA280" s="1">
        <v>158.5</v>
      </c>
      <c r="AB280" s="1">
        <v>157</v>
      </c>
      <c r="AC280" s="1">
        <v>150.4</v>
      </c>
      <c r="AD280" s="1">
        <v>156.4</v>
      </c>
    </row>
    <row r="281" spans="1:30" x14ac:dyDescent="0.2">
      <c r="A281" s="1" t="s">
        <v>30</v>
      </c>
      <c r="B281" s="1">
        <v>2020</v>
      </c>
      <c r="C281" s="1" t="s">
        <v>44</v>
      </c>
      <c r="D281" s="1">
        <v>145.4</v>
      </c>
      <c r="E281" s="1">
        <v>188.6</v>
      </c>
      <c r="F281" s="1">
        <v>171.6</v>
      </c>
      <c r="G281" s="1">
        <v>153.80000000000001</v>
      </c>
      <c r="H281" s="1">
        <v>145.4</v>
      </c>
      <c r="I281" s="1">
        <v>146.5</v>
      </c>
      <c r="J281" s="1">
        <v>222.2</v>
      </c>
      <c r="K281" s="1">
        <v>155.9</v>
      </c>
      <c r="L281" s="1">
        <v>114.9</v>
      </c>
      <c r="M281" s="1">
        <v>162</v>
      </c>
      <c r="N281" s="1">
        <v>150</v>
      </c>
      <c r="O281" s="1">
        <v>162.69999999999999</v>
      </c>
      <c r="P281" s="1">
        <v>163.4</v>
      </c>
      <c r="Q281" s="1">
        <v>183.4</v>
      </c>
      <c r="R281" s="1">
        <v>156.30000000000001</v>
      </c>
      <c r="S281" s="1">
        <v>151</v>
      </c>
      <c r="T281" s="1">
        <v>155.5</v>
      </c>
      <c r="U281" s="1" t="s">
        <v>32</v>
      </c>
      <c r="V281" s="1">
        <v>147.5</v>
      </c>
      <c r="W281" s="1">
        <v>152.80000000000001</v>
      </c>
      <c r="X281" s="1">
        <v>160.4</v>
      </c>
      <c r="Y281" s="1">
        <v>146.1</v>
      </c>
      <c r="Z281" s="1">
        <v>153.6</v>
      </c>
      <c r="AA281" s="1">
        <v>161.6</v>
      </c>
      <c r="AB281" s="1">
        <v>156.19999999999999</v>
      </c>
      <c r="AC281" s="1">
        <v>154.5</v>
      </c>
      <c r="AD281" s="1">
        <v>159.80000000000001</v>
      </c>
    </row>
    <row r="282" spans="1:30" x14ac:dyDescent="0.2">
      <c r="A282" s="1" t="s">
        <v>33</v>
      </c>
      <c r="B282" s="1">
        <v>2020</v>
      </c>
      <c r="C282" s="1" t="s">
        <v>44</v>
      </c>
      <c r="D282" s="1">
        <v>149.69999999999999</v>
      </c>
      <c r="E282" s="1">
        <v>195.5</v>
      </c>
      <c r="F282" s="1">
        <v>176.9</v>
      </c>
      <c r="G282" s="1">
        <v>153.9</v>
      </c>
      <c r="H282" s="1">
        <v>138</v>
      </c>
      <c r="I282" s="1">
        <v>150.5</v>
      </c>
      <c r="J282" s="1">
        <v>245.3</v>
      </c>
      <c r="K282" s="1">
        <v>158.69999999999999</v>
      </c>
      <c r="L282" s="1">
        <v>117.2</v>
      </c>
      <c r="M282" s="1">
        <v>161.4</v>
      </c>
      <c r="N282" s="1">
        <v>141.5</v>
      </c>
      <c r="O282" s="1">
        <v>165.1</v>
      </c>
      <c r="P282" s="1">
        <v>167</v>
      </c>
      <c r="Q282" s="1">
        <v>188.8</v>
      </c>
      <c r="R282" s="1">
        <v>151.1</v>
      </c>
      <c r="S282" s="1">
        <v>136.4</v>
      </c>
      <c r="T282" s="1">
        <v>148.80000000000001</v>
      </c>
      <c r="U282" s="1">
        <v>158</v>
      </c>
      <c r="V282" s="1">
        <v>137.30000000000001</v>
      </c>
      <c r="W282" s="1">
        <v>145.1</v>
      </c>
      <c r="X282" s="1">
        <v>152</v>
      </c>
      <c r="Y282" s="1">
        <v>135.19999999999999</v>
      </c>
      <c r="Z282" s="1">
        <v>144.4</v>
      </c>
      <c r="AA282" s="1">
        <v>156.4</v>
      </c>
      <c r="AB282" s="1">
        <v>157.9</v>
      </c>
      <c r="AC282" s="1">
        <v>146.6</v>
      </c>
      <c r="AD282" s="1">
        <v>156.69999999999999</v>
      </c>
    </row>
    <row r="283" spans="1:30" x14ac:dyDescent="0.2">
      <c r="A283" s="1" t="s">
        <v>34</v>
      </c>
      <c r="B283" s="1">
        <v>2020</v>
      </c>
      <c r="C283" s="1" t="s">
        <v>44</v>
      </c>
      <c r="D283" s="1">
        <v>146.80000000000001</v>
      </c>
      <c r="E283" s="1">
        <v>191</v>
      </c>
      <c r="F283" s="1">
        <v>173.6</v>
      </c>
      <c r="G283" s="1">
        <v>153.80000000000001</v>
      </c>
      <c r="H283" s="1">
        <v>142.69999999999999</v>
      </c>
      <c r="I283" s="1">
        <v>148.4</v>
      </c>
      <c r="J283" s="1">
        <v>230</v>
      </c>
      <c r="K283" s="1">
        <v>156.80000000000001</v>
      </c>
      <c r="L283" s="1">
        <v>115.7</v>
      </c>
      <c r="M283" s="1">
        <v>161.80000000000001</v>
      </c>
      <c r="N283" s="1">
        <v>146.5</v>
      </c>
      <c r="O283" s="1">
        <v>163.80000000000001</v>
      </c>
      <c r="P283" s="1">
        <v>164.7</v>
      </c>
      <c r="Q283" s="1">
        <v>184.8</v>
      </c>
      <c r="R283" s="1">
        <v>154.30000000000001</v>
      </c>
      <c r="S283" s="1">
        <v>144.9</v>
      </c>
      <c r="T283" s="1">
        <v>152.80000000000001</v>
      </c>
      <c r="U283" s="1">
        <v>158</v>
      </c>
      <c r="V283" s="1">
        <v>143.6</v>
      </c>
      <c r="W283" s="1">
        <v>149.19999999999999</v>
      </c>
      <c r="X283" s="1">
        <v>157.19999999999999</v>
      </c>
      <c r="Y283" s="1">
        <v>140.4</v>
      </c>
      <c r="Z283" s="1">
        <v>148.4</v>
      </c>
      <c r="AA283" s="1">
        <v>158.6</v>
      </c>
      <c r="AB283" s="1">
        <v>156.9</v>
      </c>
      <c r="AC283" s="1">
        <v>150.69999999999999</v>
      </c>
      <c r="AD283" s="1">
        <v>158.4</v>
      </c>
    </row>
    <row r="284" spans="1:30" x14ac:dyDescent="0.2">
      <c r="A284" s="1" t="s">
        <v>30</v>
      </c>
      <c r="B284" s="1">
        <v>2020</v>
      </c>
      <c r="C284" s="1" t="s">
        <v>45</v>
      </c>
      <c r="D284" s="1">
        <v>144.6</v>
      </c>
      <c r="E284" s="1">
        <v>188.5</v>
      </c>
      <c r="F284" s="1">
        <v>173.4</v>
      </c>
      <c r="G284" s="1">
        <v>154</v>
      </c>
      <c r="H284" s="1">
        <v>150</v>
      </c>
      <c r="I284" s="1">
        <v>145.9</v>
      </c>
      <c r="J284" s="1">
        <v>225.2</v>
      </c>
      <c r="K284" s="1">
        <v>159.5</v>
      </c>
      <c r="L284" s="1">
        <v>114.4</v>
      </c>
      <c r="M284" s="1">
        <v>163.5</v>
      </c>
      <c r="N284" s="1">
        <v>153.4</v>
      </c>
      <c r="O284" s="1">
        <v>163.6</v>
      </c>
      <c r="P284" s="1">
        <v>164.5</v>
      </c>
      <c r="Q284" s="1">
        <v>183.6</v>
      </c>
      <c r="R284" s="1">
        <v>157</v>
      </c>
      <c r="S284" s="1">
        <v>151.6</v>
      </c>
      <c r="T284" s="1">
        <v>156.30000000000001</v>
      </c>
      <c r="U284" s="1" t="s">
        <v>32</v>
      </c>
      <c r="V284" s="1">
        <v>148.69999999999999</v>
      </c>
      <c r="W284" s="1">
        <v>153.4</v>
      </c>
      <c r="X284" s="1">
        <v>161.6</v>
      </c>
      <c r="Y284" s="1">
        <v>146.4</v>
      </c>
      <c r="Z284" s="1">
        <v>153.9</v>
      </c>
      <c r="AA284" s="1">
        <v>162.9</v>
      </c>
      <c r="AB284" s="1">
        <v>156.6</v>
      </c>
      <c r="AC284" s="1">
        <v>155.19999999999999</v>
      </c>
      <c r="AD284" s="1">
        <v>160.69999999999999</v>
      </c>
    </row>
    <row r="285" spans="1:30" x14ac:dyDescent="0.2">
      <c r="A285" s="1" t="s">
        <v>33</v>
      </c>
      <c r="B285" s="1">
        <v>2020</v>
      </c>
      <c r="C285" s="1" t="s">
        <v>45</v>
      </c>
      <c r="D285" s="1">
        <v>149</v>
      </c>
      <c r="E285" s="1">
        <v>195.7</v>
      </c>
      <c r="F285" s="1">
        <v>178.3</v>
      </c>
      <c r="G285" s="1">
        <v>154.19999999999999</v>
      </c>
      <c r="H285" s="1">
        <v>140.69999999999999</v>
      </c>
      <c r="I285" s="1">
        <v>149.69999999999999</v>
      </c>
      <c r="J285" s="1">
        <v>240.9</v>
      </c>
      <c r="K285" s="1">
        <v>161.5</v>
      </c>
      <c r="L285" s="1">
        <v>117.1</v>
      </c>
      <c r="M285" s="1">
        <v>161.9</v>
      </c>
      <c r="N285" s="1">
        <v>143.30000000000001</v>
      </c>
      <c r="O285" s="1">
        <v>166.1</v>
      </c>
      <c r="P285" s="1">
        <v>167</v>
      </c>
      <c r="Q285" s="1">
        <v>190.2</v>
      </c>
      <c r="R285" s="1">
        <v>151.9</v>
      </c>
      <c r="S285" s="1">
        <v>136.69999999999999</v>
      </c>
      <c r="T285" s="1">
        <v>149.6</v>
      </c>
      <c r="U285" s="1">
        <v>158.4</v>
      </c>
      <c r="V285" s="1">
        <v>137.9</v>
      </c>
      <c r="W285" s="1">
        <v>145.5</v>
      </c>
      <c r="X285" s="1">
        <v>152.9</v>
      </c>
      <c r="Y285" s="1">
        <v>135.5</v>
      </c>
      <c r="Z285" s="1">
        <v>144.30000000000001</v>
      </c>
      <c r="AA285" s="1">
        <v>156.9</v>
      </c>
      <c r="AB285" s="1">
        <v>157.9</v>
      </c>
      <c r="AC285" s="1">
        <v>146.9</v>
      </c>
      <c r="AD285" s="1">
        <v>156.9</v>
      </c>
    </row>
    <row r="286" spans="1:30" x14ac:dyDescent="0.2">
      <c r="A286" s="1" t="s">
        <v>34</v>
      </c>
      <c r="B286" s="1">
        <v>2020</v>
      </c>
      <c r="C286" s="1" t="s">
        <v>45</v>
      </c>
      <c r="D286" s="1">
        <v>146</v>
      </c>
      <c r="E286" s="1">
        <v>191</v>
      </c>
      <c r="F286" s="1">
        <v>175.3</v>
      </c>
      <c r="G286" s="1">
        <v>154.1</v>
      </c>
      <c r="H286" s="1">
        <v>146.6</v>
      </c>
      <c r="I286" s="1">
        <v>147.69999999999999</v>
      </c>
      <c r="J286" s="1">
        <v>230.5</v>
      </c>
      <c r="K286" s="1">
        <v>160.19999999999999</v>
      </c>
      <c r="L286" s="1">
        <v>115.3</v>
      </c>
      <c r="M286" s="1">
        <v>163</v>
      </c>
      <c r="N286" s="1">
        <v>149.19999999999999</v>
      </c>
      <c r="O286" s="1">
        <v>164.8</v>
      </c>
      <c r="P286" s="1">
        <v>165.4</v>
      </c>
      <c r="Q286" s="1">
        <v>185.4</v>
      </c>
      <c r="R286" s="1">
        <v>155</v>
      </c>
      <c r="S286" s="1">
        <v>145.4</v>
      </c>
      <c r="T286" s="1">
        <v>153.6</v>
      </c>
      <c r="U286" s="1">
        <v>158.4</v>
      </c>
      <c r="V286" s="1">
        <v>144.6</v>
      </c>
      <c r="W286" s="1">
        <v>149.69999999999999</v>
      </c>
      <c r="X286" s="1">
        <v>158.30000000000001</v>
      </c>
      <c r="Y286" s="1">
        <v>140.69999999999999</v>
      </c>
      <c r="Z286" s="1">
        <v>148.5</v>
      </c>
      <c r="AA286" s="1">
        <v>159.4</v>
      </c>
      <c r="AB286" s="1">
        <v>157.1</v>
      </c>
      <c r="AC286" s="1">
        <v>151.19999999999999</v>
      </c>
      <c r="AD286" s="1">
        <v>158.9</v>
      </c>
    </row>
    <row r="287" spans="1:30" x14ac:dyDescent="0.2">
      <c r="A287" s="1" t="s">
        <v>30</v>
      </c>
      <c r="B287" s="1">
        <v>2021</v>
      </c>
      <c r="C287" s="1" t="s">
        <v>31</v>
      </c>
      <c r="D287" s="1">
        <v>143.4</v>
      </c>
      <c r="E287" s="1">
        <v>187.5</v>
      </c>
      <c r="F287" s="1">
        <v>173.4</v>
      </c>
      <c r="G287" s="1">
        <v>154</v>
      </c>
      <c r="H287" s="1">
        <v>154.80000000000001</v>
      </c>
      <c r="I287" s="1">
        <v>147</v>
      </c>
      <c r="J287" s="1">
        <v>187.8</v>
      </c>
      <c r="K287" s="1">
        <v>159.5</v>
      </c>
      <c r="L287" s="1">
        <v>113.8</v>
      </c>
      <c r="M287" s="1">
        <v>164.5</v>
      </c>
      <c r="N287" s="1">
        <v>156.1</v>
      </c>
      <c r="O287" s="1">
        <v>164.3</v>
      </c>
      <c r="P287" s="1">
        <v>159.6</v>
      </c>
      <c r="Q287" s="1">
        <v>184.6</v>
      </c>
      <c r="R287" s="1">
        <v>157.5</v>
      </c>
      <c r="S287" s="1">
        <v>152.4</v>
      </c>
      <c r="T287" s="1">
        <v>156.80000000000001</v>
      </c>
      <c r="U287" s="1" t="s">
        <v>32</v>
      </c>
      <c r="V287" s="1">
        <v>150.9</v>
      </c>
      <c r="W287" s="1">
        <v>153.9</v>
      </c>
      <c r="X287" s="1">
        <v>162.5</v>
      </c>
      <c r="Y287" s="1">
        <v>147.5</v>
      </c>
      <c r="Z287" s="1">
        <v>155.1</v>
      </c>
      <c r="AA287" s="1">
        <v>163.5</v>
      </c>
      <c r="AB287" s="1">
        <v>156.19999999999999</v>
      </c>
      <c r="AC287" s="1">
        <v>155.9</v>
      </c>
      <c r="AD287" s="1">
        <v>158.5</v>
      </c>
    </row>
    <row r="288" spans="1:30" x14ac:dyDescent="0.2">
      <c r="A288" s="1" t="s">
        <v>33</v>
      </c>
      <c r="B288" s="1">
        <v>2021</v>
      </c>
      <c r="C288" s="1" t="s">
        <v>31</v>
      </c>
      <c r="D288" s="1">
        <v>148</v>
      </c>
      <c r="E288" s="1">
        <v>194.8</v>
      </c>
      <c r="F288" s="1">
        <v>178.4</v>
      </c>
      <c r="G288" s="1">
        <v>154.4</v>
      </c>
      <c r="H288" s="1">
        <v>144.1</v>
      </c>
      <c r="I288" s="1">
        <v>152.6</v>
      </c>
      <c r="J288" s="1">
        <v>206.8</v>
      </c>
      <c r="K288" s="1">
        <v>162.1</v>
      </c>
      <c r="L288" s="1">
        <v>116.3</v>
      </c>
      <c r="M288" s="1">
        <v>163</v>
      </c>
      <c r="N288" s="1">
        <v>145.9</v>
      </c>
      <c r="O288" s="1">
        <v>167.2</v>
      </c>
      <c r="P288" s="1">
        <v>163.4</v>
      </c>
      <c r="Q288" s="1">
        <v>191.8</v>
      </c>
      <c r="R288" s="1">
        <v>152.5</v>
      </c>
      <c r="S288" s="1">
        <v>137.30000000000001</v>
      </c>
      <c r="T288" s="1">
        <v>150.19999999999999</v>
      </c>
      <c r="U288" s="1">
        <v>157.69999999999999</v>
      </c>
      <c r="V288" s="1">
        <v>142.9</v>
      </c>
      <c r="W288" s="1">
        <v>145.69999999999999</v>
      </c>
      <c r="X288" s="1">
        <v>154.1</v>
      </c>
      <c r="Y288" s="1">
        <v>136.9</v>
      </c>
      <c r="Z288" s="1">
        <v>145.4</v>
      </c>
      <c r="AA288" s="1">
        <v>156.1</v>
      </c>
      <c r="AB288" s="1">
        <v>157.69999999999999</v>
      </c>
      <c r="AC288" s="1">
        <v>147.6</v>
      </c>
      <c r="AD288" s="1">
        <v>156</v>
      </c>
    </row>
    <row r="289" spans="1:30" x14ac:dyDescent="0.2">
      <c r="A289" s="1" t="s">
        <v>34</v>
      </c>
      <c r="B289" s="1">
        <v>2021</v>
      </c>
      <c r="C289" s="1" t="s">
        <v>31</v>
      </c>
      <c r="D289" s="1">
        <v>144.9</v>
      </c>
      <c r="E289" s="1">
        <v>190.1</v>
      </c>
      <c r="F289" s="1">
        <v>175.3</v>
      </c>
      <c r="G289" s="1">
        <v>154.1</v>
      </c>
      <c r="H289" s="1">
        <v>150.9</v>
      </c>
      <c r="I289" s="1">
        <v>149.6</v>
      </c>
      <c r="J289" s="1">
        <v>194.2</v>
      </c>
      <c r="K289" s="1">
        <v>160.4</v>
      </c>
      <c r="L289" s="1">
        <v>114.6</v>
      </c>
      <c r="M289" s="1">
        <v>164</v>
      </c>
      <c r="N289" s="1">
        <v>151.80000000000001</v>
      </c>
      <c r="O289" s="1">
        <v>165.6</v>
      </c>
      <c r="P289" s="1">
        <v>161</v>
      </c>
      <c r="Q289" s="1">
        <v>186.5</v>
      </c>
      <c r="R289" s="1">
        <v>155.5</v>
      </c>
      <c r="S289" s="1">
        <v>146.1</v>
      </c>
      <c r="T289" s="1">
        <v>154.19999999999999</v>
      </c>
      <c r="U289" s="1">
        <v>157.69999999999999</v>
      </c>
      <c r="V289" s="1">
        <v>147.9</v>
      </c>
      <c r="W289" s="1">
        <v>150</v>
      </c>
      <c r="X289" s="1">
        <v>159.30000000000001</v>
      </c>
      <c r="Y289" s="1">
        <v>141.9</v>
      </c>
      <c r="Z289" s="1">
        <v>149.6</v>
      </c>
      <c r="AA289" s="1">
        <v>159.19999999999999</v>
      </c>
      <c r="AB289" s="1">
        <v>156.80000000000001</v>
      </c>
      <c r="AC289" s="1">
        <v>151.9</v>
      </c>
      <c r="AD289" s="1">
        <v>157.30000000000001</v>
      </c>
    </row>
    <row r="290" spans="1:30" x14ac:dyDescent="0.2">
      <c r="A290" s="1" t="s">
        <v>30</v>
      </c>
      <c r="B290" s="1">
        <v>2021</v>
      </c>
      <c r="C290" s="1" t="s">
        <v>35</v>
      </c>
      <c r="D290" s="1">
        <v>142.80000000000001</v>
      </c>
      <c r="E290" s="1">
        <v>184</v>
      </c>
      <c r="F290" s="1">
        <v>168</v>
      </c>
      <c r="G290" s="1">
        <v>154.4</v>
      </c>
      <c r="H290" s="1">
        <v>163</v>
      </c>
      <c r="I290" s="1">
        <v>147.80000000000001</v>
      </c>
      <c r="J290" s="1">
        <v>149.69999999999999</v>
      </c>
      <c r="K290" s="1">
        <v>158.30000000000001</v>
      </c>
      <c r="L290" s="1">
        <v>111.8</v>
      </c>
      <c r="M290" s="1">
        <v>165</v>
      </c>
      <c r="N290" s="1">
        <v>160</v>
      </c>
      <c r="O290" s="1">
        <v>165.8</v>
      </c>
      <c r="P290" s="1">
        <v>154.69999999999999</v>
      </c>
      <c r="Q290" s="1">
        <v>186.5</v>
      </c>
      <c r="R290" s="1">
        <v>159.1</v>
      </c>
      <c r="S290" s="1">
        <v>153.9</v>
      </c>
      <c r="T290" s="1">
        <v>158.4</v>
      </c>
      <c r="U290" s="1" t="s">
        <v>32</v>
      </c>
      <c r="V290" s="1">
        <v>154.4</v>
      </c>
      <c r="W290" s="1">
        <v>154.80000000000001</v>
      </c>
      <c r="X290" s="1">
        <v>164.3</v>
      </c>
      <c r="Y290" s="1">
        <v>150.19999999999999</v>
      </c>
      <c r="Z290" s="1">
        <v>157</v>
      </c>
      <c r="AA290" s="1">
        <v>163.6</v>
      </c>
      <c r="AB290" s="1">
        <v>155.19999999999999</v>
      </c>
      <c r="AC290" s="1">
        <v>157.19999999999999</v>
      </c>
      <c r="AD290" s="1">
        <v>156.69999999999999</v>
      </c>
    </row>
    <row r="291" spans="1:30" x14ac:dyDescent="0.2">
      <c r="A291" s="1" t="s">
        <v>33</v>
      </c>
      <c r="B291" s="1">
        <v>2021</v>
      </c>
      <c r="C291" s="1" t="s">
        <v>35</v>
      </c>
      <c r="D291" s="1">
        <v>147.6</v>
      </c>
      <c r="E291" s="1">
        <v>191.2</v>
      </c>
      <c r="F291" s="1">
        <v>169.9</v>
      </c>
      <c r="G291" s="1">
        <v>155.1</v>
      </c>
      <c r="H291" s="1">
        <v>151.4</v>
      </c>
      <c r="I291" s="1">
        <v>154</v>
      </c>
      <c r="J291" s="1">
        <v>180.2</v>
      </c>
      <c r="K291" s="1">
        <v>159.80000000000001</v>
      </c>
      <c r="L291" s="1">
        <v>114.9</v>
      </c>
      <c r="M291" s="1">
        <v>162.5</v>
      </c>
      <c r="N291" s="1">
        <v>149.19999999999999</v>
      </c>
      <c r="O291" s="1">
        <v>169.4</v>
      </c>
      <c r="P291" s="1">
        <v>160.80000000000001</v>
      </c>
      <c r="Q291" s="1">
        <v>193.3</v>
      </c>
      <c r="R291" s="1">
        <v>154.19999999999999</v>
      </c>
      <c r="S291" s="1">
        <v>138.19999999999999</v>
      </c>
      <c r="T291" s="1">
        <v>151.80000000000001</v>
      </c>
      <c r="U291" s="1">
        <v>159.80000000000001</v>
      </c>
      <c r="V291" s="1">
        <v>149.1</v>
      </c>
      <c r="W291" s="1">
        <v>146.5</v>
      </c>
      <c r="X291" s="1">
        <v>156.30000000000001</v>
      </c>
      <c r="Y291" s="1">
        <v>140.5</v>
      </c>
      <c r="Z291" s="1">
        <v>147.30000000000001</v>
      </c>
      <c r="AA291" s="1">
        <v>156.6</v>
      </c>
      <c r="AB291" s="1">
        <v>156.69999999999999</v>
      </c>
      <c r="AC291" s="1">
        <v>149.30000000000001</v>
      </c>
      <c r="AD291" s="1">
        <v>156.5</v>
      </c>
    </row>
    <row r="292" spans="1:30" x14ac:dyDescent="0.2">
      <c r="A292" s="1" t="s">
        <v>34</v>
      </c>
      <c r="B292" s="1">
        <v>2021</v>
      </c>
      <c r="C292" s="1" t="s">
        <v>35</v>
      </c>
      <c r="D292" s="1">
        <v>144.30000000000001</v>
      </c>
      <c r="E292" s="1">
        <v>186.5</v>
      </c>
      <c r="F292" s="1">
        <v>168.7</v>
      </c>
      <c r="G292" s="1">
        <v>154.69999999999999</v>
      </c>
      <c r="H292" s="1">
        <v>158.69999999999999</v>
      </c>
      <c r="I292" s="1">
        <v>150.69999999999999</v>
      </c>
      <c r="J292" s="1">
        <v>160</v>
      </c>
      <c r="K292" s="1">
        <v>158.80000000000001</v>
      </c>
      <c r="L292" s="1">
        <v>112.8</v>
      </c>
      <c r="M292" s="1">
        <v>164.2</v>
      </c>
      <c r="N292" s="1">
        <v>155.5</v>
      </c>
      <c r="O292" s="1">
        <v>167.5</v>
      </c>
      <c r="P292" s="1">
        <v>156.9</v>
      </c>
      <c r="Q292" s="1">
        <v>188.3</v>
      </c>
      <c r="R292" s="1">
        <v>157.19999999999999</v>
      </c>
      <c r="S292" s="1">
        <v>147.4</v>
      </c>
      <c r="T292" s="1">
        <v>155.80000000000001</v>
      </c>
      <c r="U292" s="1">
        <v>159.80000000000001</v>
      </c>
      <c r="V292" s="1">
        <v>152.4</v>
      </c>
      <c r="W292" s="1">
        <v>150.9</v>
      </c>
      <c r="X292" s="1">
        <v>161.30000000000001</v>
      </c>
      <c r="Y292" s="1">
        <v>145.1</v>
      </c>
      <c r="Z292" s="1">
        <v>151.5</v>
      </c>
      <c r="AA292" s="1">
        <v>159.5</v>
      </c>
      <c r="AB292" s="1">
        <v>155.80000000000001</v>
      </c>
      <c r="AC292" s="1">
        <v>153.4</v>
      </c>
      <c r="AD292" s="1">
        <v>156.6</v>
      </c>
    </row>
    <row r="293" spans="1:30" x14ac:dyDescent="0.2">
      <c r="A293" s="1" t="s">
        <v>30</v>
      </c>
      <c r="B293" s="1">
        <v>2021</v>
      </c>
      <c r="C293" s="1" t="s">
        <v>36</v>
      </c>
      <c r="D293" s="1">
        <v>142.5</v>
      </c>
      <c r="E293" s="1">
        <v>189.4</v>
      </c>
      <c r="F293" s="1">
        <v>163.19999999999999</v>
      </c>
      <c r="G293" s="1">
        <v>154.5</v>
      </c>
      <c r="H293" s="1">
        <v>168.2</v>
      </c>
      <c r="I293" s="1">
        <v>150.5</v>
      </c>
      <c r="J293" s="1">
        <v>141</v>
      </c>
      <c r="K293" s="1">
        <v>159.19999999999999</v>
      </c>
      <c r="L293" s="1">
        <v>111.7</v>
      </c>
      <c r="M293" s="1">
        <v>164</v>
      </c>
      <c r="N293" s="1">
        <v>160.6</v>
      </c>
      <c r="O293" s="1">
        <v>166.4</v>
      </c>
      <c r="P293" s="1">
        <v>154.5</v>
      </c>
      <c r="Q293" s="1">
        <v>186.1</v>
      </c>
      <c r="R293" s="1">
        <v>159.6</v>
      </c>
      <c r="S293" s="1">
        <v>154.4</v>
      </c>
      <c r="T293" s="1">
        <v>158.9</v>
      </c>
      <c r="U293" s="1" t="s">
        <v>47</v>
      </c>
      <c r="V293" s="1">
        <v>156</v>
      </c>
      <c r="W293" s="1">
        <v>154.80000000000001</v>
      </c>
      <c r="X293" s="1">
        <v>164.6</v>
      </c>
      <c r="Y293" s="1">
        <v>151.30000000000001</v>
      </c>
      <c r="Z293" s="1">
        <v>157.80000000000001</v>
      </c>
      <c r="AA293" s="1">
        <v>163.80000000000001</v>
      </c>
      <c r="AB293" s="1">
        <v>153.1</v>
      </c>
      <c r="AC293" s="1">
        <v>157.30000000000001</v>
      </c>
      <c r="AD293" s="1">
        <v>156.69999999999999</v>
      </c>
    </row>
    <row r="294" spans="1:30" x14ac:dyDescent="0.2">
      <c r="A294" s="1" t="s">
        <v>33</v>
      </c>
      <c r="B294" s="1">
        <v>2021</v>
      </c>
      <c r="C294" s="1" t="s">
        <v>36</v>
      </c>
      <c r="D294" s="1">
        <v>147.5</v>
      </c>
      <c r="E294" s="1">
        <v>197.5</v>
      </c>
      <c r="F294" s="1">
        <v>164.7</v>
      </c>
      <c r="G294" s="1">
        <v>155.6</v>
      </c>
      <c r="H294" s="1">
        <v>156.4</v>
      </c>
      <c r="I294" s="1">
        <v>157.30000000000001</v>
      </c>
      <c r="J294" s="1">
        <v>166.1</v>
      </c>
      <c r="K294" s="1">
        <v>161.1</v>
      </c>
      <c r="L294" s="1">
        <v>114.3</v>
      </c>
      <c r="M294" s="1">
        <v>162.6</v>
      </c>
      <c r="N294" s="1">
        <v>150.69999999999999</v>
      </c>
      <c r="O294" s="1">
        <v>170.3</v>
      </c>
      <c r="P294" s="1">
        <v>160.4</v>
      </c>
      <c r="Q294" s="1">
        <v>193.5</v>
      </c>
      <c r="R294" s="1">
        <v>155.1</v>
      </c>
      <c r="S294" s="1">
        <v>138.69999999999999</v>
      </c>
      <c r="T294" s="1">
        <v>152.6</v>
      </c>
      <c r="U294" s="1">
        <v>159.9</v>
      </c>
      <c r="V294" s="1">
        <v>154.80000000000001</v>
      </c>
      <c r="W294" s="1">
        <v>147.19999999999999</v>
      </c>
      <c r="X294" s="1">
        <v>156.9</v>
      </c>
      <c r="Y294" s="1">
        <v>141.69999999999999</v>
      </c>
      <c r="Z294" s="1">
        <v>148.6</v>
      </c>
      <c r="AA294" s="1">
        <v>157.6</v>
      </c>
      <c r="AB294" s="1">
        <v>154.9</v>
      </c>
      <c r="AC294" s="1">
        <v>150</v>
      </c>
      <c r="AD294" s="1">
        <v>156.9</v>
      </c>
    </row>
    <row r="295" spans="1:30" x14ac:dyDescent="0.2">
      <c r="A295" s="1" t="s">
        <v>34</v>
      </c>
      <c r="B295" s="1">
        <v>2021</v>
      </c>
      <c r="C295" s="1" t="s">
        <v>36</v>
      </c>
      <c r="D295" s="1">
        <v>144.1</v>
      </c>
      <c r="E295" s="1">
        <v>192.2</v>
      </c>
      <c r="F295" s="1">
        <v>163.80000000000001</v>
      </c>
      <c r="G295" s="1">
        <v>154.9</v>
      </c>
      <c r="H295" s="1">
        <v>163.9</v>
      </c>
      <c r="I295" s="1">
        <v>153.69999999999999</v>
      </c>
      <c r="J295" s="1">
        <v>149.5</v>
      </c>
      <c r="K295" s="1">
        <v>159.80000000000001</v>
      </c>
      <c r="L295" s="1">
        <v>112.6</v>
      </c>
      <c r="M295" s="1">
        <v>163.5</v>
      </c>
      <c r="N295" s="1">
        <v>156.5</v>
      </c>
      <c r="O295" s="1">
        <v>168.2</v>
      </c>
      <c r="P295" s="1">
        <v>156.69999999999999</v>
      </c>
      <c r="Q295" s="1">
        <v>188.1</v>
      </c>
      <c r="R295" s="1">
        <v>157.80000000000001</v>
      </c>
      <c r="S295" s="1">
        <v>147.9</v>
      </c>
      <c r="T295" s="1">
        <v>156.4</v>
      </c>
      <c r="U295" s="1">
        <v>159.9</v>
      </c>
      <c r="V295" s="1">
        <v>155.5</v>
      </c>
      <c r="W295" s="1">
        <v>151.19999999999999</v>
      </c>
      <c r="X295" s="1">
        <v>161.69999999999999</v>
      </c>
      <c r="Y295" s="1">
        <v>146.19999999999999</v>
      </c>
      <c r="Z295" s="1">
        <v>152.6</v>
      </c>
      <c r="AA295" s="1">
        <v>160.19999999999999</v>
      </c>
      <c r="AB295" s="1">
        <v>153.80000000000001</v>
      </c>
      <c r="AC295" s="1">
        <v>153.80000000000001</v>
      </c>
      <c r="AD295" s="1">
        <v>156.80000000000001</v>
      </c>
    </row>
    <row r="296" spans="1:30" x14ac:dyDescent="0.2">
      <c r="A296" s="1" t="s">
        <v>30</v>
      </c>
      <c r="B296" s="1">
        <v>2021</v>
      </c>
      <c r="C296" s="1" t="s">
        <v>37</v>
      </c>
      <c r="D296" s="1">
        <v>142.69999999999999</v>
      </c>
      <c r="E296" s="1">
        <v>195.5</v>
      </c>
      <c r="F296" s="1">
        <v>163.4</v>
      </c>
      <c r="G296" s="1">
        <v>155</v>
      </c>
      <c r="H296" s="1">
        <v>175.2</v>
      </c>
      <c r="I296" s="1">
        <v>160.6</v>
      </c>
      <c r="J296" s="1">
        <v>135.1</v>
      </c>
      <c r="K296" s="1">
        <v>161.1</v>
      </c>
      <c r="L296" s="1">
        <v>112.2</v>
      </c>
      <c r="M296" s="1">
        <v>164.4</v>
      </c>
      <c r="N296" s="1">
        <v>161.9</v>
      </c>
      <c r="O296" s="1">
        <v>166.8</v>
      </c>
      <c r="P296" s="1">
        <v>155.6</v>
      </c>
      <c r="Q296" s="1">
        <v>186.8</v>
      </c>
      <c r="R296" s="1">
        <v>160.69999999999999</v>
      </c>
      <c r="S296" s="1">
        <v>155.1</v>
      </c>
      <c r="T296" s="1">
        <v>159.9</v>
      </c>
      <c r="U296" s="1" t="s">
        <v>47</v>
      </c>
      <c r="V296" s="1">
        <v>156</v>
      </c>
      <c r="W296" s="1">
        <v>155.5</v>
      </c>
      <c r="X296" s="1">
        <v>165.3</v>
      </c>
      <c r="Y296" s="1">
        <v>151.69999999999999</v>
      </c>
      <c r="Z296" s="1">
        <v>158.6</v>
      </c>
      <c r="AA296" s="1">
        <v>164.1</v>
      </c>
      <c r="AB296" s="1">
        <v>154.6</v>
      </c>
      <c r="AC296" s="1">
        <v>158</v>
      </c>
      <c r="AD296" s="1">
        <v>157.6</v>
      </c>
    </row>
    <row r="297" spans="1:30" x14ac:dyDescent="0.2">
      <c r="A297" s="1" t="s">
        <v>33</v>
      </c>
      <c r="B297" s="1">
        <v>2021</v>
      </c>
      <c r="C297" s="1" t="s">
        <v>37</v>
      </c>
      <c r="D297" s="1">
        <v>147.6</v>
      </c>
      <c r="E297" s="1">
        <v>202.5</v>
      </c>
      <c r="F297" s="1">
        <v>166.4</v>
      </c>
      <c r="G297" s="1">
        <v>156</v>
      </c>
      <c r="H297" s="1">
        <v>161.4</v>
      </c>
      <c r="I297" s="1">
        <v>168.8</v>
      </c>
      <c r="J297" s="1">
        <v>161.6</v>
      </c>
      <c r="K297" s="1">
        <v>162.80000000000001</v>
      </c>
      <c r="L297" s="1">
        <v>114.8</v>
      </c>
      <c r="M297" s="1">
        <v>162.80000000000001</v>
      </c>
      <c r="N297" s="1">
        <v>151.5</v>
      </c>
      <c r="O297" s="1">
        <v>171.4</v>
      </c>
      <c r="P297" s="1">
        <v>162</v>
      </c>
      <c r="Q297" s="1">
        <v>194.4</v>
      </c>
      <c r="R297" s="1">
        <v>155.9</v>
      </c>
      <c r="S297" s="1">
        <v>139.30000000000001</v>
      </c>
      <c r="T297" s="1">
        <v>153.4</v>
      </c>
      <c r="U297" s="1">
        <v>161.4</v>
      </c>
      <c r="V297" s="1">
        <v>154.9</v>
      </c>
      <c r="W297" s="1">
        <v>147.6</v>
      </c>
      <c r="X297" s="1">
        <v>157.5</v>
      </c>
      <c r="Y297" s="1">
        <v>142.1</v>
      </c>
      <c r="Z297" s="1">
        <v>149.1</v>
      </c>
      <c r="AA297" s="1">
        <v>157.6</v>
      </c>
      <c r="AB297" s="1">
        <v>156.6</v>
      </c>
      <c r="AC297" s="1">
        <v>150.5</v>
      </c>
      <c r="AD297" s="1">
        <v>158</v>
      </c>
    </row>
    <row r="298" spans="1:30" x14ac:dyDescent="0.2">
      <c r="A298" s="1" t="s">
        <v>34</v>
      </c>
      <c r="B298" s="1">
        <v>2021</v>
      </c>
      <c r="C298" s="1" t="s">
        <v>37</v>
      </c>
      <c r="D298" s="1">
        <v>144.30000000000001</v>
      </c>
      <c r="E298" s="1">
        <v>198</v>
      </c>
      <c r="F298" s="1">
        <v>164.6</v>
      </c>
      <c r="G298" s="1">
        <v>155.4</v>
      </c>
      <c r="H298" s="1">
        <v>170.1</v>
      </c>
      <c r="I298" s="1">
        <v>164.4</v>
      </c>
      <c r="J298" s="1">
        <v>144.1</v>
      </c>
      <c r="K298" s="1">
        <v>161.69999999999999</v>
      </c>
      <c r="L298" s="1">
        <v>113.1</v>
      </c>
      <c r="M298" s="1">
        <v>163.9</v>
      </c>
      <c r="N298" s="1">
        <v>157.6</v>
      </c>
      <c r="O298" s="1">
        <v>168.9</v>
      </c>
      <c r="P298" s="1">
        <v>158</v>
      </c>
      <c r="Q298" s="1">
        <v>188.8</v>
      </c>
      <c r="R298" s="1">
        <v>158.80000000000001</v>
      </c>
      <c r="S298" s="1">
        <v>148.5</v>
      </c>
      <c r="T298" s="1">
        <v>157.30000000000001</v>
      </c>
      <c r="U298" s="1">
        <v>161.4</v>
      </c>
      <c r="V298" s="1">
        <v>155.6</v>
      </c>
      <c r="W298" s="1">
        <v>151.80000000000001</v>
      </c>
      <c r="X298" s="1">
        <v>162.30000000000001</v>
      </c>
      <c r="Y298" s="1">
        <v>146.6</v>
      </c>
      <c r="Z298" s="1">
        <v>153.19999999999999</v>
      </c>
      <c r="AA298" s="1">
        <v>160.30000000000001</v>
      </c>
      <c r="AB298" s="1">
        <v>155.4</v>
      </c>
      <c r="AC298" s="1">
        <v>154.4</v>
      </c>
      <c r="AD298" s="1">
        <v>157.80000000000001</v>
      </c>
    </row>
    <row r="299" spans="1:30" x14ac:dyDescent="0.2">
      <c r="A299" s="1" t="s">
        <v>30</v>
      </c>
      <c r="B299" s="1">
        <v>2021</v>
      </c>
      <c r="C299" s="1" t="s">
        <v>38</v>
      </c>
      <c r="D299" s="1">
        <v>145.1</v>
      </c>
      <c r="E299" s="1">
        <v>198.5</v>
      </c>
      <c r="F299" s="1">
        <v>168.6</v>
      </c>
      <c r="G299" s="1">
        <v>155.80000000000001</v>
      </c>
      <c r="H299" s="1">
        <v>184.4</v>
      </c>
      <c r="I299" s="1">
        <v>162.30000000000001</v>
      </c>
      <c r="J299" s="1">
        <v>138.4</v>
      </c>
      <c r="K299" s="1">
        <v>165.1</v>
      </c>
      <c r="L299" s="1">
        <v>114.3</v>
      </c>
      <c r="M299" s="1">
        <v>169.7</v>
      </c>
      <c r="N299" s="1">
        <v>164.6</v>
      </c>
      <c r="O299" s="1">
        <v>169.8</v>
      </c>
      <c r="P299" s="1">
        <v>158.69999999999999</v>
      </c>
      <c r="Q299" s="1">
        <v>189.6</v>
      </c>
      <c r="R299" s="1">
        <v>165.3</v>
      </c>
      <c r="S299" s="1">
        <v>160.6</v>
      </c>
      <c r="T299" s="1">
        <v>164.5</v>
      </c>
      <c r="U299" s="1" t="s">
        <v>32</v>
      </c>
      <c r="V299" s="1">
        <v>161.69999999999999</v>
      </c>
      <c r="W299" s="1">
        <v>158.80000000000001</v>
      </c>
      <c r="X299" s="1">
        <v>169.1</v>
      </c>
      <c r="Y299" s="1">
        <v>153.19999999999999</v>
      </c>
      <c r="Z299" s="1">
        <v>160</v>
      </c>
      <c r="AA299" s="1">
        <v>167.6</v>
      </c>
      <c r="AB299" s="1">
        <v>159.30000000000001</v>
      </c>
      <c r="AC299" s="1">
        <v>161.1</v>
      </c>
      <c r="AD299" s="1">
        <v>161.1</v>
      </c>
    </row>
    <row r="300" spans="1:30" x14ac:dyDescent="0.2">
      <c r="A300" s="1" t="s">
        <v>33</v>
      </c>
      <c r="B300" s="1">
        <v>2021</v>
      </c>
      <c r="C300" s="1" t="s">
        <v>38</v>
      </c>
      <c r="D300" s="1">
        <v>148.80000000000001</v>
      </c>
      <c r="E300" s="1">
        <v>204.3</v>
      </c>
      <c r="F300" s="1">
        <v>173</v>
      </c>
      <c r="G300" s="1">
        <v>156.5</v>
      </c>
      <c r="H300" s="1">
        <v>168.8</v>
      </c>
      <c r="I300" s="1">
        <v>172.5</v>
      </c>
      <c r="J300" s="1">
        <v>166.5</v>
      </c>
      <c r="K300" s="1">
        <v>165.9</v>
      </c>
      <c r="L300" s="1">
        <v>115.9</v>
      </c>
      <c r="M300" s="1">
        <v>165.2</v>
      </c>
      <c r="N300" s="1">
        <v>152</v>
      </c>
      <c r="O300" s="1">
        <v>171.1</v>
      </c>
      <c r="P300" s="1">
        <v>164.2</v>
      </c>
      <c r="Q300" s="1">
        <v>198.2</v>
      </c>
      <c r="R300" s="1">
        <v>156.5</v>
      </c>
      <c r="S300" s="1">
        <v>140.19999999999999</v>
      </c>
      <c r="T300" s="1">
        <v>154.1</v>
      </c>
      <c r="U300" s="1">
        <v>161.6</v>
      </c>
      <c r="V300" s="1">
        <v>155.5</v>
      </c>
      <c r="W300" s="1">
        <v>150.1</v>
      </c>
      <c r="X300" s="1">
        <v>160.4</v>
      </c>
      <c r="Y300" s="1">
        <v>145</v>
      </c>
      <c r="Z300" s="1">
        <v>152.6</v>
      </c>
      <c r="AA300" s="1">
        <v>156.6</v>
      </c>
      <c r="AB300" s="1">
        <v>157.5</v>
      </c>
      <c r="AC300" s="1">
        <v>152.30000000000001</v>
      </c>
      <c r="AD300" s="1">
        <v>159.5</v>
      </c>
    </row>
    <row r="301" spans="1:30" x14ac:dyDescent="0.2">
      <c r="A301" s="1" t="s">
        <v>34</v>
      </c>
      <c r="B301" s="1">
        <v>2021</v>
      </c>
      <c r="C301" s="1" t="s">
        <v>38</v>
      </c>
      <c r="D301" s="1">
        <v>146.30000000000001</v>
      </c>
      <c r="E301" s="1">
        <v>200.5</v>
      </c>
      <c r="F301" s="1">
        <v>170.3</v>
      </c>
      <c r="G301" s="1">
        <v>156.1</v>
      </c>
      <c r="H301" s="1">
        <v>178.7</v>
      </c>
      <c r="I301" s="1">
        <v>167.1</v>
      </c>
      <c r="J301" s="1">
        <v>147.9</v>
      </c>
      <c r="K301" s="1">
        <v>165.4</v>
      </c>
      <c r="L301" s="1">
        <v>114.8</v>
      </c>
      <c r="M301" s="1">
        <v>168.2</v>
      </c>
      <c r="N301" s="1">
        <v>159.30000000000001</v>
      </c>
      <c r="O301" s="1">
        <v>170.4</v>
      </c>
      <c r="P301" s="1">
        <v>160.69999999999999</v>
      </c>
      <c r="Q301" s="1">
        <v>191.9</v>
      </c>
      <c r="R301" s="1">
        <v>161.80000000000001</v>
      </c>
      <c r="S301" s="1">
        <v>152.1</v>
      </c>
      <c r="T301" s="1">
        <v>160.4</v>
      </c>
      <c r="U301" s="1">
        <v>161.6</v>
      </c>
      <c r="V301" s="1">
        <v>159.4</v>
      </c>
      <c r="W301" s="1">
        <v>154.69999999999999</v>
      </c>
      <c r="X301" s="1">
        <v>165.8</v>
      </c>
      <c r="Y301" s="1">
        <v>148.9</v>
      </c>
      <c r="Z301" s="1">
        <v>155.80000000000001</v>
      </c>
      <c r="AA301" s="1">
        <v>161.19999999999999</v>
      </c>
      <c r="AB301" s="1">
        <v>158.6</v>
      </c>
      <c r="AC301" s="1">
        <v>156.80000000000001</v>
      </c>
      <c r="AD301" s="1">
        <v>160.4</v>
      </c>
    </row>
    <row r="302" spans="1:30" x14ac:dyDescent="0.2">
      <c r="A302" s="1" t="s">
        <v>30</v>
      </c>
      <c r="B302" s="1">
        <v>2021</v>
      </c>
      <c r="C302" s="1" t="s">
        <v>39</v>
      </c>
      <c r="D302" s="1">
        <v>145.6</v>
      </c>
      <c r="E302" s="1">
        <v>200.1</v>
      </c>
      <c r="F302" s="1">
        <v>179.3</v>
      </c>
      <c r="G302" s="1">
        <v>156.1</v>
      </c>
      <c r="H302" s="1">
        <v>190.4</v>
      </c>
      <c r="I302" s="1">
        <v>158.6</v>
      </c>
      <c r="J302" s="1">
        <v>144.69999999999999</v>
      </c>
      <c r="K302" s="1">
        <v>165.5</v>
      </c>
      <c r="L302" s="1">
        <v>114.6</v>
      </c>
      <c r="M302" s="1">
        <v>170</v>
      </c>
      <c r="N302" s="1">
        <v>165.5</v>
      </c>
      <c r="O302" s="1">
        <v>171.7</v>
      </c>
      <c r="P302" s="1">
        <v>160.5</v>
      </c>
      <c r="Q302" s="1">
        <v>189.1</v>
      </c>
      <c r="R302" s="1">
        <v>165.3</v>
      </c>
      <c r="S302" s="1">
        <v>159.9</v>
      </c>
      <c r="T302" s="1">
        <v>164.6</v>
      </c>
      <c r="U302" s="1" t="s">
        <v>32</v>
      </c>
      <c r="V302" s="1">
        <v>162.1</v>
      </c>
      <c r="W302" s="1">
        <v>159.19999999999999</v>
      </c>
      <c r="X302" s="1">
        <v>169.7</v>
      </c>
      <c r="Y302" s="1">
        <v>154.19999999999999</v>
      </c>
      <c r="Z302" s="1">
        <v>160.4</v>
      </c>
      <c r="AA302" s="1">
        <v>166.8</v>
      </c>
      <c r="AB302" s="1">
        <v>159.4</v>
      </c>
      <c r="AC302" s="1">
        <v>161.5</v>
      </c>
      <c r="AD302" s="1">
        <v>162.1</v>
      </c>
    </row>
    <row r="303" spans="1:30" x14ac:dyDescent="0.2">
      <c r="A303" s="1" t="s">
        <v>33</v>
      </c>
      <c r="B303" s="1">
        <v>2021</v>
      </c>
      <c r="C303" s="1" t="s">
        <v>39</v>
      </c>
      <c r="D303" s="1">
        <v>149.19999999999999</v>
      </c>
      <c r="E303" s="1">
        <v>205.5</v>
      </c>
      <c r="F303" s="1">
        <v>182.8</v>
      </c>
      <c r="G303" s="1">
        <v>156.5</v>
      </c>
      <c r="H303" s="1">
        <v>172.2</v>
      </c>
      <c r="I303" s="1">
        <v>171.5</v>
      </c>
      <c r="J303" s="1">
        <v>176.2</v>
      </c>
      <c r="K303" s="1">
        <v>166.9</v>
      </c>
      <c r="L303" s="1">
        <v>116.1</v>
      </c>
      <c r="M303" s="1">
        <v>165.5</v>
      </c>
      <c r="N303" s="1">
        <v>152.30000000000001</v>
      </c>
      <c r="O303" s="1">
        <v>173.3</v>
      </c>
      <c r="P303" s="1">
        <v>166.2</v>
      </c>
      <c r="Q303" s="1">
        <v>195.6</v>
      </c>
      <c r="R303" s="1">
        <v>157.30000000000001</v>
      </c>
      <c r="S303" s="1">
        <v>140.5</v>
      </c>
      <c r="T303" s="1">
        <v>154.80000000000001</v>
      </c>
      <c r="U303" s="1">
        <v>160.5</v>
      </c>
      <c r="V303" s="1">
        <v>156.1</v>
      </c>
      <c r="W303" s="1">
        <v>149.80000000000001</v>
      </c>
      <c r="X303" s="1">
        <v>160.80000000000001</v>
      </c>
      <c r="Y303" s="1">
        <v>147.5</v>
      </c>
      <c r="Z303" s="1">
        <v>150.69999999999999</v>
      </c>
      <c r="AA303" s="1">
        <v>158.1</v>
      </c>
      <c r="AB303" s="1">
        <v>158</v>
      </c>
      <c r="AC303" s="1">
        <v>153.4</v>
      </c>
      <c r="AD303" s="1">
        <v>160.4</v>
      </c>
    </row>
    <row r="304" spans="1:30" x14ac:dyDescent="0.2">
      <c r="A304" s="1" t="s">
        <v>34</v>
      </c>
      <c r="B304" s="1">
        <v>2021</v>
      </c>
      <c r="C304" s="1" t="s">
        <v>39</v>
      </c>
      <c r="D304" s="1">
        <v>146.69999999999999</v>
      </c>
      <c r="E304" s="1">
        <v>202</v>
      </c>
      <c r="F304" s="1">
        <v>180.7</v>
      </c>
      <c r="G304" s="1">
        <v>156.19999999999999</v>
      </c>
      <c r="H304" s="1">
        <v>183.7</v>
      </c>
      <c r="I304" s="1">
        <v>164.6</v>
      </c>
      <c r="J304" s="1">
        <v>155.4</v>
      </c>
      <c r="K304" s="1">
        <v>166</v>
      </c>
      <c r="L304" s="1">
        <v>115.1</v>
      </c>
      <c r="M304" s="1">
        <v>168.5</v>
      </c>
      <c r="N304" s="1">
        <v>160</v>
      </c>
      <c r="O304" s="1">
        <v>172.4</v>
      </c>
      <c r="P304" s="1">
        <v>162.6</v>
      </c>
      <c r="Q304" s="1">
        <v>190.8</v>
      </c>
      <c r="R304" s="1">
        <v>162.19999999999999</v>
      </c>
      <c r="S304" s="1">
        <v>151.80000000000001</v>
      </c>
      <c r="T304" s="1">
        <v>160.69999999999999</v>
      </c>
      <c r="U304" s="1">
        <v>160.5</v>
      </c>
      <c r="V304" s="1">
        <v>159.80000000000001</v>
      </c>
      <c r="W304" s="1">
        <v>154.80000000000001</v>
      </c>
      <c r="X304" s="1">
        <v>166.3</v>
      </c>
      <c r="Y304" s="1">
        <v>150.69999999999999</v>
      </c>
      <c r="Z304" s="1">
        <v>154.9</v>
      </c>
      <c r="AA304" s="1">
        <v>161.69999999999999</v>
      </c>
      <c r="AB304" s="1">
        <v>158.80000000000001</v>
      </c>
      <c r="AC304" s="1">
        <v>157.6</v>
      </c>
      <c r="AD304" s="1">
        <v>161.30000000000001</v>
      </c>
    </row>
    <row r="305" spans="1:30" x14ac:dyDescent="0.2">
      <c r="A305" s="1" t="s">
        <v>30</v>
      </c>
      <c r="B305" s="1">
        <v>2021</v>
      </c>
      <c r="C305" s="1" t="s">
        <v>40</v>
      </c>
      <c r="D305" s="1">
        <v>145.1</v>
      </c>
      <c r="E305" s="1">
        <v>204.5</v>
      </c>
      <c r="F305" s="1">
        <v>180.4</v>
      </c>
      <c r="G305" s="1">
        <v>157.1</v>
      </c>
      <c r="H305" s="1">
        <v>188.7</v>
      </c>
      <c r="I305" s="1">
        <v>157.69999999999999</v>
      </c>
      <c r="J305" s="1">
        <v>152.80000000000001</v>
      </c>
      <c r="K305" s="1">
        <v>163.6</v>
      </c>
      <c r="L305" s="1">
        <v>113.9</v>
      </c>
      <c r="M305" s="1">
        <v>169.7</v>
      </c>
      <c r="N305" s="1">
        <v>166.2</v>
      </c>
      <c r="O305" s="1">
        <v>171</v>
      </c>
      <c r="P305" s="1">
        <v>161.69999999999999</v>
      </c>
      <c r="Q305" s="1">
        <v>189.7</v>
      </c>
      <c r="R305" s="1">
        <v>166</v>
      </c>
      <c r="S305" s="1">
        <v>161.1</v>
      </c>
      <c r="T305" s="1">
        <v>165.3</v>
      </c>
      <c r="U305" s="1" t="s">
        <v>32</v>
      </c>
      <c r="V305" s="1">
        <v>162.5</v>
      </c>
      <c r="W305" s="1">
        <v>160.30000000000001</v>
      </c>
      <c r="X305" s="1">
        <v>170.4</v>
      </c>
      <c r="Y305" s="1">
        <v>157.1</v>
      </c>
      <c r="Z305" s="1">
        <v>160.69999999999999</v>
      </c>
      <c r="AA305" s="1">
        <v>167.2</v>
      </c>
      <c r="AB305" s="1">
        <v>160.4</v>
      </c>
      <c r="AC305" s="1">
        <v>162.80000000000001</v>
      </c>
      <c r="AD305" s="1">
        <v>163.19999999999999</v>
      </c>
    </row>
    <row r="306" spans="1:30" x14ac:dyDescent="0.2">
      <c r="A306" s="1" t="s">
        <v>33</v>
      </c>
      <c r="B306" s="1">
        <v>2021</v>
      </c>
      <c r="C306" s="1" t="s">
        <v>40</v>
      </c>
      <c r="D306" s="1">
        <v>149.1</v>
      </c>
      <c r="E306" s="1">
        <v>210.9</v>
      </c>
      <c r="F306" s="1">
        <v>185</v>
      </c>
      <c r="G306" s="1">
        <v>158.19999999999999</v>
      </c>
      <c r="H306" s="1">
        <v>170.6</v>
      </c>
      <c r="I306" s="1">
        <v>170.9</v>
      </c>
      <c r="J306" s="1">
        <v>186.4</v>
      </c>
      <c r="K306" s="1">
        <v>164.7</v>
      </c>
      <c r="L306" s="1">
        <v>115.7</v>
      </c>
      <c r="M306" s="1">
        <v>165.5</v>
      </c>
      <c r="N306" s="1">
        <v>153.4</v>
      </c>
      <c r="O306" s="1">
        <v>173.5</v>
      </c>
      <c r="P306" s="1">
        <v>167.9</v>
      </c>
      <c r="Q306" s="1">
        <v>195.5</v>
      </c>
      <c r="R306" s="1">
        <v>157.9</v>
      </c>
      <c r="S306" s="1">
        <v>141.9</v>
      </c>
      <c r="T306" s="1">
        <v>155.5</v>
      </c>
      <c r="U306" s="1">
        <v>161.5</v>
      </c>
      <c r="V306" s="1">
        <v>157.69999999999999</v>
      </c>
      <c r="W306" s="1">
        <v>150.69999999999999</v>
      </c>
      <c r="X306" s="1">
        <v>161.5</v>
      </c>
      <c r="Y306" s="1">
        <v>149.5</v>
      </c>
      <c r="Z306" s="1">
        <v>151.19999999999999</v>
      </c>
      <c r="AA306" s="1">
        <v>160.30000000000001</v>
      </c>
      <c r="AB306" s="1">
        <v>159.6</v>
      </c>
      <c r="AC306" s="1">
        <v>155</v>
      </c>
      <c r="AD306" s="1">
        <v>161.80000000000001</v>
      </c>
    </row>
    <row r="307" spans="1:30" x14ac:dyDescent="0.2">
      <c r="A307" s="1" t="s">
        <v>34</v>
      </c>
      <c r="B307" s="1">
        <v>2021</v>
      </c>
      <c r="C307" s="1" t="s">
        <v>40</v>
      </c>
      <c r="D307" s="1">
        <v>146.4</v>
      </c>
      <c r="E307" s="1">
        <v>206.8</v>
      </c>
      <c r="F307" s="1">
        <v>182.2</v>
      </c>
      <c r="G307" s="1">
        <v>157.5</v>
      </c>
      <c r="H307" s="1">
        <v>182.1</v>
      </c>
      <c r="I307" s="1">
        <v>163.9</v>
      </c>
      <c r="J307" s="1">
        <v>164.2</v>
      </c>
      <c r="K307" s="1">
        <v>164</v>
      </c>
      <c r="L307" s="1">
        <v>114.5</v>
      </c>
      <c r="M307" s="1">
        <v>168.3</v>
      </c>
      <c r="N307" s="1">
        <v>160.9</v>
      </c>
      <c r="O307" s="1">
        <v>172.2</v>
      </c>
      <c r="P307" s="1">
        <v>164</v>
      </c>
      <c r="Q307" s="1">
        <v>191.2</v>
      </c>
      <c r="R307" s="1">
        <v>162.80000000000001</v>
      </c>
      <c r="S307" s="1">
        <v>153.1</v>
      </c>
      <c r="T307" s="1">
        <v>161.4</v>
      </c>
      <c r="U307" s="1">
        <v>161.5</v>
      </c>
      <c r="V307" s="1">
        <v>160.69999999999999</v>
      </c>
      <c r="W307" s="1">
        <v>155.80000000000001</v>
      </c>
      <c r="X307" s="1">
        <v>167</v>
      </c>
      <c r="Y307" s="1">
        <v>153.1</v>
      </c>
      <c r="Z307" s="1">
        <v>155.30000000000001</v>
      </c>
      <c r="AA307" s="1">
        <v>163.19999999999999</v>
      </c>
      <c r="AB307" s="1">
        <v>160.1</v>
      </c>
      <c r="AC307" s="1">
        <v>159</v>
      </c>
      <c r="AD307" s="1">
        <v>162.5</v>
      </c>
    </row>
    <row r="308" spans="1:30" x14ac:dyDescent="0.2">
      <c r="A308" s="1" t="s">
        <v>30</v>
      </c>
      <c r="B308" s="1">
        <v>2021</v>
      </c>
      <c r="C308" s="1" t="s">
        <v>41</v>
      </c>
      <c r="D308" s="1">
        <v>144.9</v>
      </c>
      <c r="E308" s="1">
        <v>202.3</v>
      </c>
      <c r="F308" s="1">
        <v>176.5</v>
      </c>
      <c r="G308" s="1">
        <v>157.5</v>
      </c>
      <c r="H308" s="1">
        <v>190.9</v>
      </c>
      <c r="I308" s="1">
        <v>155.69999999999999</v>
      </c>
      <c r="J308" s="1">
        <v>153.9</v>
      </c>
      <c r="K308" s="1">
        <v>162.80000000000001</v>
      </c>
      <c r="L308" s="1">
        <v>115.2</v>
      </c>
      <c r="M308" s="1">
        <v>169.8</v>
      </c>
      <c r="N308" s="1">
        <v>167.6</v>
      </c>
      <c r="O308" s="1">
        <v>171.9</v>
      </c>
      <c r="P308" s="1">
        <v>161.80000000000001</v>
      </c>
      <c r="Q308" s="1">
        <v>190.2</v>
      </c>
      <c r="R308" s="1">
        <v>167</v>
      </c>
      <c r="S308" s="1">
        <v>162.6</v>
      </c>
      <c r="T308" s="1">
        <v>166.3</v>
      </c>
      <c r="U308" s="1" t="s">
        <v>32</v>
      </c>
      <c r="V308" s="1">
        <v>163.1</v>
      </c>
      <c r="W308" s="1">
        <v>160.9</v>
      </c>
      <c r="X308" s="1">
        <v>171.1</v>
      </c>
      <c r="Y308" s="1">
        <v>157.69999999999999</v>
      </c>
      <c r="Z308" s="1">
        <v>161.1</v>
      </c>
      <c r="AA308" s="1">
        <v>167.5</v>
      </c>
      <c r="AB308" s="1">
        <v>160.30000000000001</v>
      </c>
      <c r="AC308" s="1">
        <v>163.30000000000001</v>
      </c>
      <c r="AD308" s="1">
        <v>163.6</v>
      </c>
    </row>
    <row r="309" spans="1:30" x14ac:dyDescent="0.2">
      <c r="A309" s="1" t="s">
        <v>33</v>
      </c>
      <c r="B309" s="1">
        <v>2021</v>
      </c>
      <c r="C309" s="1" t="s">
        <v>41</v>
      </c>
      <c r="D309" s="1">
        <v>149.30000000000001</v>
      </c>
      <c r="E309" s="1">
        <v>207.4</v>
      </c>
      <c r="F309" s="1">
        <v>174.1</v>
      </c>
      <c r="G309" s="1">
        <v>159.19999999999999</v>
      </c>
      <c r="H309" s="1">
        <v>175</v>
      </c>
      <c r="I309" s="1">
        <v>161.30000000000001</v>
      </c>
      <c r="J309" s="1">
        <v>183.3</v>
      </c>
      <c r="K309" s="1">
        <v>164.5</v>
      </c>
      <c r="L309" s="1">
        <v>120.4</v>
      </c>
      <c r="M309" s="1">
        <v>166.2</v>
      </c>
      <c r="N309" s="1">
        <v>154.80000000000001</v>
      </c>
      <c r="O309" s="1">
        <v>175.1</v>
      </c>
      <c r="P309" s="1">
        <v>167.3</v>
      </c>
      <c r="Q309" s="1">
        <v>196.5</v>
      </c>
      <c r="R309" s="1">
        <v>159.80000000000001</v>
      </c>
      <c r="S309" s="1">
        <v>143.6</v>
      </c>
      <c r="T309" s="1">
        <v>157.30000000000001</v>
      </c>
      <c r="U309" s="1">
        <v>162.1</v>
      </c>
      <c r="V309" s="1">
        <v>160.69999999999999</v>
      </c>
      <c r="W309" s="1">
        <v>153.19999999999999</v>
      </c>
      <c r="X309" s="1">
        <v>162.80000000000001</v>
      </c>
      <c r="Y309" s="1">
        <v>150.4</v>
      </c>
      <c r="Z309" s="1">
        <v>153.69999999999999</v>
      </c>
      <c r="AA309" s="1">
        <v>160.4</v>
      </c>
      <c r="AB309" s="1">
        <v>159.6</v>
      </c>
      <c r="AC309" s="1">
        <v>156</v>
      </c>
      <c r="AD309" s="1">
        <v>162.30000000000001</v>
      </c>
    </row>
    <row r="310" spans="1:30" x14ac:dyDescent="0.2">
      <c r="A310" s="1" t="s">
        <v>34</v>
      </c>
      <c r="B310" s="1">
        <v>2021</v>
      </c>
      <c r="C310" s="1" t="s">
        <v>41</v>
      </c>
      <c r="D310" s="1">
        <v>146.6</v>
      </c>
      <c r="E310" s="1">
        <v>204</v>
      </c>
      <c r="F310" s="1">
        <v>172.8</v>
      </c>
      <c r="G310" s="1">
        <v>158.4</v>
      </c>
      <c r="H310" s="1">
        <v>188</v>
      </c>
      <c r="I310" s="1">
        <v>156.80000000000001</v>
      </c>
      <c r="J310" s="1">
        <v>162.19999999999999</v>
      </c>
      <c r="K310" s="1">
        <v>164.1</v>
      </c>
      <c r="L310" s="1">
        <v>119.7</v>
      </c>
      <c r="M310" s="1">
        <v>168.8</v>
      </c>
      <c r="N310" s="1">
        <v>162.69999999999999</v>
      </c>
      <c r="O310" s="1">
        <v>173.9</v>
      </c>
      <c r="P310" s="1">
        <v>164</v>
      </c>
      <c r="Q310" s="1">
        <v>192.1</v>
      </c>
      <c r="R310" s="1">
        <v>164.5</v>
      </c>
      <c r="S310" s="1">
        <v>155.30000000000001</v>
      </c>
      <c r="T310" s="1">
        <v>163.19999999999999</v>
      </c>
      <c r="U310" s="1">
        <v>162.1</v>
      </c>
      <c r="V310" s="1">
        <v>162.6</v>
      </c>
      <c r="W310" s="1">
        <v>157.5</v>
      </c>
      <c r="X310" s="1">
        <v>168.4</v>
      </c>
      <c r="Y310" s="1">
        <v>154</v>
      </c>
      <c r="Z310" s="1">
        <v>157.6</v>
      </c>
      <c r="AA310" s="1">
        <v>163.80000000000001</v>
      </c>
      <c r="AB310" s="1">
        <v>160</v>
      </c>
      <c r="AC310" s="1">
        <v>160</v>
      </c>
      <c r="AD310" s="1">
        <v>163.19999999999999</v>
      </c>
    </row>
    <row r="311" spans="1:30" x14ac:dyDescent="0.2">
      <c r="A311" s="1" t="s">
        <v>30</v>
      </c>
      <c r="B311" s="1">
        <v>2021</v>
      </c>
      <c r="C311" s="1" t="s">
        <v>42</v>
      </c>
      <c r="D311" s="1">
        <v>145.4</v>
      </c>
      <c r="E311" s="1">
        <v>202.1</v>
      </c>
      <c r="F311" s="1">
        <v>172</v>
      </c>
      <c r="G311" s="1">
        <v>158</v>
      </c>
      <c r="H311" s="1">
        <v>195.5</v>
      </c>
      <c r="I311" s="1">
        <v>152.69999999999999</v>
      </c>
      <c r="J311" s="1">
        <v>151.4</v>
      </c>
      <c r="K311" s="1">
        <v>163.9</v>
      </c>
      <c r="L311" s="1">
        <v>119.3</v>
      </c>
      <c r="M311" s="1">
        <v>170.1</v>
      </c>
      <c r="N311" s="1">
        <v>168.3</v>
      </c>
      <c r="O311" s="1">
        <v>172.8</v>
      </c>
      <c r="P311" s="1">
        <v>162.1</v>
      </c>
      <c r="Q311" s="1">
        <v>190.5</v>
      </c>
      <c r="R311" s="1">
        <v>167.7</v>
      </c>
      <c r="S311" s="1">
        <v>163.6</v>
      </c>
      <c r="T311" s="1">
        <v>167.1</v>
      </c>
      <c r="U311" s="1" t="s">
        <v>32</v>
      </c>
      <c r="V311" s="1">
        <v>163.69999999999999</v>
      </c>
      <c r="W311" s="1">
        <v>161.30000000000001</v>
      </c>
      <c r="X311" s="1">
        <v>171.9</v>
      </c>
      <c r="Y311" s="1">
        <v>157.80000000000001</v>
      </c>
      <c r="Z311" s="1">
        <v>162.69999999999999</v>
      </c>
      <c r="AA311" s="1">
        <v>168.5</v>
      </c>
      <c r="AB311" s="1">
        <v>160.19999999999999</v>
      </c>
      <c r="AC311" s="1">
        <v>163.80000000000001</v>
      </c>
      <c r="AD311" s="1">
        <v>164</v>
      </c>
    </row>
    <row r="312" spans="1:30" x14ac:dyDescent="0.2">
      <c r="A312" s="1" t="s">
        <v>33</v>
      </c>
      <c r="B312" s="1">
        <v>2021</v>
      </c>
      <c r="C312" s="1" t="s">
        <v>42</v>
      </c>
      <c r="D312" s="1">
        <v>149.30000000000001</v>
      </c>
      <c r="E312" s="1">
        <v>207.4</v>
      </c>
      <c r="F312" s="1">
        <v>174.1</v>
      </c>
      <c r="G312" s="1">
        <v>159.1</v>
      </c>
      <c r="H312" s="1">
        <v>175</v>
      </c>
      <c r="I312" s="1">
        <v>161.19999999999999</v>
      </c>
      <c r="J312" s="1">
        <v>183.5</v>
      </c>
      <c r="K312" s="1">
        <v>164.5</v>
      </c>
      <c r="L312" s="1">
        <v>120.4</v>
      </c>
      <c r="M312" s="1">
        <v>166.2</v>
      </c>
      <c r="N312" s="1">
        <v>154.80000000000001</v>
      </c>
      <c r="O312" s="1">
        <v>175.1</v>
      </c>
      <c r="P312" s="1">
        <v>167.3</v>
      </c>
      <c r="Q312" s="1">
        <v>196.5</v>
      </c>
      <c r="R312" s="1">
        <v>159.80000000000001</v>
      </c>
      <c r="S312" s="1">
        <v>143.6</v>
      </c>
      <c r="T312" s="1">
        <v>157.4</v>
      </c>
      <c r="U312" s="1">
        <v>162.1</v>
      </c>
      <c r="V312" s="1">
        <v>160.80000000000001</v>
      </c>
      <c r="W312" s="1">
        <v>153.30000000000001</v>
      </c>
      <c r="X312" s="1">
        <v>162.80000000000001</v>
      </c>
      <c r="Y312" s="1">
        <v>150.5</v>
      </c>
      <c r="Z312" s="1">
        <v>153.9</v>
      </c>
      <c r="AA312" s="1">
        <v>160.30000000000001</v>
      </c>
      <c r="AB312" s="1">
        <v>159.6</v>
      </c>
      <c r="AC312" s="1">
        <v>156</v>
      </c>
      <c r="AD312" s="1">
        <v>162.30000000000001</v>
      </c>
    </row>
    <row r="313" spans="1:30" x14ac:dyDescent="0.2">
      <c r="A313" s="1" t="s">
        <v>34</v>
      </c>
      <c r="B313" s="1">
        <v>2021</v>
      </c>
      <c r="C313" s="1" t="s">
        <v>42</v>
      </c>
      <c r="D313" s="1">
        <v>146.6</v>
      </c>
      <c r="E313" s="1">
        <v>204</v>
      </c>
      <c r="F313" s="1">
        <v>172.8</v>
      </c>
      <c r="G313" s="1">
        <v>158.4</v>
      </c>
      <c r="H313" s="1">
        <v>188</v>
      </c>
      <c r="I313" s="1">
        <v>156.69999999999999</v>
      </c>
      <c r="J313" s="1">
        <v>162.30000000000001</v>
      </c>
      <c r="K313" s="1">
        <v>164.1</v>
      </c>
      <c r="L313" s="1">
        <v>119.7</v>
      </c>
      <c r="M313" s="1">
        <v>168.8</v>
      </c>
      <c r="N313" s="1">
        <v>162.69999999999999</v>
      </c>
      <c r="O313" s="1">
        <v>173.9</v>
      </c>
      <c r="P313" s="1">
        <v>164</v>
      </c>
      <c r="Q313" s="1">
        <v>192.1</v>
      </c>
      <c r="R313" s="1">
        <v>164.6</v>
      </c>
      <c r="S313" s="1">
        <v>155.30000000000001</v>
      </c>
      <c r="T313" s="1">
        <v>163.30000000000001</v>
      </c>
      <c r="U313" s="1">
        <v>162.1</v>
      </c>
      <c r="V313" s="1">
        <v>162.6</v>
      </c>
      <c r="W313" s="1">
        <v>157.5</v>
      </c>
      <c r="X313" s="1">
        <v>168.4</v>
      </c>
      <c r="Y313" s="1">
        <v>154</v>
      </c>
      <c r="Z313" s="1">
        <v>157.69999999999999</v>
      </c>
      <c r="AA313" s="1">
        <v>163.69999999999999</v>
      </c>
      <c r="AB313" s="1">
        <v>160</v>
      </c>
      <c r="AC313" s="1">
        <v>160</v>
      </c>
      <c r="AD313" s="1">
        <v>163.19999999999999</v>
      </c>
    </row>
    <row r="314" spans="1:30" x14ac:dyDescent="0.2">
      <c r="A314" s="1" t="s">
        <v>30</v>
      </c>
      <c r="B314" s="1">
        <v>2021</v>
      </c>
      <c r="C314" s="1" t="s">
        <v>43</v>
      </c>
      <c r="D314" s="1">
        <v>146.1</v>
      </c>
      <c r="E314" s="1">
        <v>202.5</v>
      </c>
      <c r="F314" s="1">
        <v>170.1</v>
      </c>
      <c r="G314" s="1">
        <v>158.4</v>
      </c>
      <c r="H314" s="1">
        <v>198.8</v>
      </c>
      <c r="I314" s="1">
        <v>152.6</v>
      </c>
      <c r="J314" s="1">
        <v>170.4</v>
      </c>
      <c r="K314" s="1">
        <v>165.2</v>
      </c>
      <c r="L314" s="1">
        <v>121.6</v>
      </c>
      <c r="M314" s="1">
        <v>170.6</v>
      </c>
      <c r="N314" s="1">
        <v>168.8</v>
      </c>
      <c r="O314" s="1">
        <v>173.6</v>
      </c>
      <c r="P314" s="1">
        <v>165.5</v>
      </c>
      <c r="Q314" s="1">
        <v>191.2</v>
      </c>
      <c r="R314" s="1">
        <v>168.9</v>
      </c>
      <c r="S314" s="1">
        <v>164.8</v>
      </c>
      <c r="T314" s="1">
        <v>168.3</v>
      </c>
      <c r="U314" s="1" t="s">
        <v>32</v>
      </c>
      <c r="V314" s="1">
        <v>165.5</v>
      </c>
      <c r="W314" s="1">
        <v>162</v>
      </c>
      <c r="X314" s="1">
        <v>172.5</v>
      </c>
      <c r="Y314" s="1">
        <v>159.5</v>
      </c>
      <c r="Z314" s="1">
        <v>163.19999999999999</v>
      </c>
      <c r="AA314" s="1">
        <v>169</v>
      </c>
      <c r="AB314" s="1">
        <v>161.1</v>
      </c>
      <c r="AC314" s="1">
        <v>164.7</v>
      </c>
      <c r="AD314" s="1">
        <v>166.3</v>
      </c>
    </row>
    <row r="315" spans="1:30" x14ac:dyDescent="0.2">
      <c r="A315" s="1" t="s">
        <v>33</v>
      </c>
      <c r="B315" s="1">
        <v>2021</v>
      </c>
      <c r="C315" s="1" t="s">
        <v>43</v>
      </c>
      <c r="D315" s="1">
        <v>150.1</v>
      </c>
      <c r="E315" s="1">
        <v>208.4</v>
      </c>
      <c r="F315" s="1">
        <v>173</v>
      </c>
      <c r="G315" s="1">
        <v>159.19999999999999</v>
      </c>
      <c r="H315" s="1">
        <v>176.6</v>
      </c>
      <c r="I315" s="1">
        <v>159.30000000000001</v>
      </c>
      <c r="J315" s="1">
        <v>214.4</v>
      </c>
      <c r="K315" s="1">
        <v>165.3</v>
      </c>
      <c r="L315" s="1">
        <v>122.5</v>
      </c>
      <c r="M315" s="1">
        <v>166.8</v>
      </c>
      <c r="N315" s="1">
        <v>155.4</v>
      </c>
      <c r="O315" s="1">
        <v>175.9</v>
      </c>
      <c r="P315" s="1">
        <v>171.5</v>
      </c>
      <c r="Q315" s="1">
        <v>197</v>
      </c>
      <c r="R315" s="1">
        <v>160.80000000000001</v>
      </c>
      <c r="S315" s="1">
        <v>144.4</v>
      </c>
      <c r="T315" s="1">
        <v>158.30000000000001</v>
      </c>
      <c r="U315" s="1">
        <v>163.6</v>
      </c>
      <c r="V315" s="1">
        <v>162.19999999999999</v>
      </c>
      <c r="W315" s="1">
        <v>154.30000000000001</v>
      </c>
      <c r="X315" s="1">
        <v>163.5</v>
      </c>
      <c r="Y315" s="1">
        <v>152.19999999999999</v>
      </c>
      <c r="Z315" s="1">
        <v>155.1</v>
      </c>
      <c r="AA315" s="1">
        <v>160.30000000000001</v>
      </c>
      <c r="AB315" s="1">
        <v>160.30000000000001</v>
      </c>
      <c r="AC315" s="1">
        <v>157</v>
      </c>
      <c r="AD315" s="1">
        <v>164.6</v>
      </c>
    </row>
    <row r="316" spans="1:30" x14ac:dyDescent="0.2">
      <c r="A316" s="1" t="s">
        <v>34</v>
      </c>
      <c r="B316" s="1">
        <v>2021</v>
      </c>
      <c r="C316" s="1" t="s">
        <v>43</v>
      </c>
      <c r="D316" s="1">
        <v>147.4</v>
      </c>
      <c r="E316" s="1">
        <v>204.6</v>
      </c>
      <c r="F316" s="1">
        <v>171.2</v>
      </c>
      <c r="G316" s="1">
        <v>158.69999999999999</v>
      </c>
      <c r="H316" s="1">
        <v>190.6</v>
      </c>
      <c r="I316" s="1">
        <v>155.69999999999999</v>
      </c>
      <c r="J316" s="1">
        <v>185.3</v>
      </c>
      <c r="K316" s="1">
        <v>165.2</v>
      </c>
      <c r="L316" s="1">
        <v>121.9</v>
      </c>
      <c r="M316" s="1">
        <v>169.3</v>
      </c>
      <c r="N316" s="1">
        <v>163.19999999999999</v>
      </c>
      <c r="O316" s="1">
        <v>174.7</v>
      </c>
      <c r="P316" s="1">
        <v>167.7</v>
      </c>
      <c r="Q316" s="1">
        <v>192.7</v>
      </c>
      <c r="R316" s="1">
        <v>165.7</v>
      </c>
      <c r="S316" s="1">
        <v>156.30000000000001</v>
      </c>
      <c r="T316" s="1">
        <v>164.3</v>
      </c>
      <c r="U316" s="1">
        <v>163.6</v>
      </c>
      <c r="V316" s="1">
        <v>164.2</v>
      </c>
      <c r="W316" s="1">
        <v>158.4</v>
      </c>
      <c r="X316" s="1">
        <v>169.1</v>
      </c>
      <c r="Y316" s="1">
        <v>155.69999999999999</v>
      </c>
      <c r="Z316" s="1">
        <v>158.6</v>
      </c>
      <c r="AA316" s="1">
        <v>163.9</v>
      </c>
      <c r="AB316" s="1">
        <v>160.80000000000001</v>
      </c>
      <c r="AC316" s="1">
        <v>161</v>
      </c>
      <c r="AD316" s="1">
        <v>165.5</v>
      </c>
    </row>
    <row r="317" spans="1:30" x14ac:dyDescent="0.2">
      <c r="A317" s="1" t="s">
        <v>30</v>
      </c>
      <c r="B317" s="1">
        <v>2021</v>
      </c>
      <c r="C317" s="1" t="s">
        <v>44</v>
      </c>
      <c r="D317" s="1">
        <v>146.9</v>
      </c>
      <c r="E317" s="1">
        <v>199.8</v>
      </c>
      <c r="F317" s="1">
        <v>171.5</v>
      </c>
      <c r="G317" s="1">
        <v>159.1</v>
      </c>
      <c r="H317" s="1">
        <v>198.4</v>
      </c>
      <c r="I317" s="1">
        <v>153.19999999999999</v>
      </c>
      <c r="J317" s="1">
        <v>183.9</v>
      </c>
      <c r="K317" s="1">
        <v>165.4</v>
      </c>
      <c r="L317" s="1">
        <v>122.1</v>
      </c>
      <c r="M317" s="1">
        <v>170.8</v>
      </c>
      <c r="N317" s="1">
        <v>169.1</v>
      </c>
      <c r="O317" s="1">
        <v>174.3</v>
      </c>
      <c r="P317" s="1">
        <v>167.5</v>
      </c>
      <c r="Q317" s="1">
        <v>191.4</v>
      </c>
      <c r="R317" s="1">
        <v>170.4</v>
      </c>
      <c r="S317" s="1">
        <v>166</v>
      </c>
      <c r="T317" s="1">
        <v>169.8</v>
      </c>
      <c r="U317" s="1" t="s">
        <v>32</v>
      </c>
      <c r="V317" s="1">
        <v>165.3</v>
      </c>
      <c r="W317" s="1">
        <v>162.9</v>
      </c>
      <c r="X317" s="1">
        <v>173.4</v>
      </c>
      <c r="Y317" s="1">
        <v>158.9</v>
      </c>
      <c r="Z317" s="1">
        <v>163.80000000000001</v>
      </c>
      <c r="AA317" s="1">
        <v>169.3</v>
      </c>
      <c r="AB317" s="1">
        <v>162.4</v>
      </c>
      <c r="AC317" s="1">
        <v>165.2</v>
      </c>
      <c r="AD317" s="1">
        <v>167.6</v>
      </c>
    </row>
    <row r="318" spans="1:30" x14ac:dyDescent="0.2">
      <c r="A318" s="1" t="s">
        <v>33</v>
      </c>
      <c r="B318" s="1">
        <v>2021</v>
      </c>
      <c r="C318" s="1" t="s">
        <v>44</v>
      </c>
      <c r="D318" s="1">
        <v>151</v>
      </c>
      <c r="E318" s="1">
        <v>204.9</v>
      </c>
      <c r="F318" s="1">
        <v>175.4</v>
      </c>
      <c r="G318" s="1">
        <v>159.6</v>
      </c>
      <c r="H318" s="1">
        <v>175.8</v>
      </c>
      <c r="I318" s="1">
        <v>160.30000000000001</v>
      </c>
      <c r="J318" s="1">
        <v>229.1</v>
      </c>
      <c r="K318" s="1">
        <v>165.1</v>
      </c>
      <c r="L318" s="1">
        <v>123.1</v>
      </c>
      <c r="M318" s="1">
        <v>167.2</v>
      </c>
      <c r="N318" s="1">
        <v>156.1</v>
      </c>
      <c r="O318" s="1">
        <v>176.8</v>
      </c>
      <c r="P318" s="1">
        <v>173.5</v>
      </c>
      <c r="Q318" s="1">
        <v>197</v>
      </c>
      <c r="R318" s="1">
        <v>162.30000000000001</v>
      </c>
      <c r="S318" s="1">
        <v>145.30000000000001</v>
      </c>
      <c r="T318" s="1">
        <v>159.69999999999999</v>
      </c>
      <c r="U318" s="1">
        <v>164.2</v>
      </c>
      <c r="V318" s="1">
        <v>161.6</v>
      </c>
      <c r="W318" s="1">
        <v>155.19999999999999</v>
      </c>
      <c r="X318" s="1">
        <v>164.2</v>
      </c>
      <c r="Y318" s="1">
        <v>151.19999999999999</v>
      </c>
      <c r="Z318" s="1">
        <v>156.69999999999999</v>
      </c>
      <c r="AA318" s="1">
        <v>160.80000000000001</v>
      </c>
      <c r="AB318" s="1">
        <v>161.80000000000001</v>
      </c>
      <c r="AC318" s="1">
        <v>157.30000000000001</v>
      </c>
      <c r="AD318" s="1">
        <v>165.6</v>
      </c>
    </row>
    <row r="319" spans="1:30" x14ac:dyDescent="0.2">
      <c r="A319" s="1" t="s">
        <v>34</v>
      </c>
      <c r="B319" s="1">
        <v>2021</v>
      </c>
      <c r="C319" s="1" t="s">
        <v>44</v>
      </c>
      <c r="D319" s="1">
        <v>148.19999999999999</v>
      </c>
      <c r="E319" s="1">
        <v>201.6</v>
      </c>
      <c r="F319" s="1">
        <v>173</v>
      </c>
      <c r="G319" s="1">
        <v>159.30000000000001</v>
      </c>
      <c r="H319" s="1">
        <v>190.1</v>
      </c>
      <c r="I319" s="1">
        <v>156.5</v>
      </c>
      <c r="J319" s="1">
        <v>199.2</v>
      </c>
      <c r="K319" s="1">
        <v>165.3</v>
      </c>
      <c r="L319" s="1">
        <v>122.4</v>
      </c>
      <c r="M319" s="1">
        <v>169.6</v>
      </c>
      <c r="N319" s="1">
        <v>163.69999999999999</v>
      </c>
      <c r="O319" s="1">
        <v>175.5</v>
      </c>
      <c r="P319" s="1">
        <v>169.7</v>
      </c>
      <c r="Q319" s="1">
        <v>192.9</v>
      </c>
      <c r="R319" s="1">
        <v>167.2</v>
      </c>
      <c r="S319" s="1">
        <v>157.4</v>
      </c>
      <c r="T319" s="1">
        <v>165.8</v>
      </c>
      <c r="U319" s="1">
        <v>164.2</v>
      </c>
      <c r="V319" s="1">
        <v>163.9</v>
      </c>
      <c r="W319" s="1">
        <v>159.30000000000001</v>
      </c>
      <c r="X319" s="1">
        <v>169.9</v>
      </c>
      <c r="Y319" s="1">
        <v>154.80000000000001</v>
      </c>
      <c r="Z319" s="1">
        <v>159.80000000000001</v>
      </c>
      <c r="AA319" s="1">
        <v>164.3</v>
      </c>
      <c r="AB319" s="1">
        <v>162.19999999999999</v>
      </c>
      <c r="AC319" s="1">
        <v>161.4</v>
      </c>
      <c r="AD319" s="1">
        <v>166.7</v>
      </c>
    </row>
    <row r="320" spans="1:30" x14ac:dyDescent="0.2">
      <c r="A320" s="1" t="s">
        <v>30</v>
      </c>
      <c r="B320" s="1">
        <v>2021</v>
      </c>
      <c r="C320" s="1" t="s">
        <v>45</v>
      </c>
      <c r="D320" s="1">
        <v>147.4</v>
      </c>
      <c r="E320" s="1">
        <v>197</v>
      </c>
      <c r="F320" s="1">
        <v>176.5</v>
      </c>
      <c r="G320" s="1">
        <v>159.80000000000001</v>
      </c>
      <c r="H320" s="1">
        <v>195.8</v>
      </c>
      <c r="I320" s="1">
        <v>152</v>
      </c>
      <c r="J320" s="1">
        <v>172.3</v>
      </c>
      <c r="K320" s="1">
        <v>164.5</v>
      </c>
      <c r="L320" s="1">
        <v>120.6</v>
      </c>
      <c r="M320" s="1">
        <v>171.7</v>
      </c>
      <c r="N320" s="1">
        <v>169.7</v>
      </c>
      <c r="O320" s="1">
        <v>175.1</v>
      </c>
      <c r="P320" s="1">
        <v>165.8</v>
      </c>
      <c r="Q320" s="1">
        <v>190.8</v>
      </c>
      <c r="R320" s="1">
        <v>171.8</v>
      </c>
      <c r="S320" s="1">
        <v>167.3</v>
      </c>
      <c r="T320" s="1">
        <v>171.2</v>
      </c>
      <c r="U320" s="1" t="s">
        <v>32</v>
      </c>
      <c r="V320" s="1">
        <v>165.6</v>
      </c>
      <c r="W320" s="1">
        <v>163.9</v>
      </c>
      <c r="X320" s="1">
        <v>174</v>
      </c>
      <c r="Y320" s="1">
        <v>160.1</v>
      </c>
      <c r="Z320" s="1">
        <v>164.5</v>
      </c>
      <c r="AA320" s="1">
        <v>169.7</v>
      </c>
      <c r="AB320" s="1">
        <v>162.80000000000001</v>
      </c>
      <c r="AC320" s="1">
        <v>166</v>
      </c>
      <c r="AD320" s="1">
        <v>167</v>
      </c>
    </row>
    <row r="321" spans="1:30" x14ac:dyDescent="0.2">
      <c r="A321" s="1" t="s">
        <v>33</v>
      </c>
      <c r="B321" s="1">
        <v>2021</v>
      </c>
      <c r="C321" s="1" t="s">
        <v>45</v>
      </c>
      <c r="D321" s="1">
        <v>151.6</v>
      </c>
      <c r="E321" s="1">
        <v>202.2</v>
      </c>
      <c r="F321" s="1">
        <v>180</v>
      </c>
      <c r="G321" s="1">
        <v>160</v>
      </c>
      <c r="H321" s="1">
        <v>173.5</v>
      </c>
      <c r="I321" s="1">
        <v>158.30000000000001</v>
      </c>
      <c r="J321" s="1">
        <v>219.5</v>
      </c>
      <c r="K321" s="1">
        <v>164.2</v>
      </c>
      <c r="L321" s="1">
        <v>121.9</v>
      </c>
      <c r="M321" s="1">
        <v>168.2</v>
      </c>
      <c r="N321" s="1">
        <v>156.5</v>
      </c>
      <c r="O321" s="1">
        <v>178.2</v>
      </c>
      <c r="P321" s="1">
        <v>172.2</v>
      </c>
      <c r="Q321" s="1">
        <v>196.8</v>
      </c>
      <c r="R321" s="1">
        <v>163.30000000000001</v>
      </c>
      <c r="S321" s="1">
        <v>146.69999999999999</v>
      </c>
      <c r="T321" s="1">
        <v>160.69999999999999</v>
      </c>
      <c r="U321" s="1">
        <v>163.4</v>
      </c>
      <c r="V321" s="1">
        <v>161.69999999999999</v>
      </c>
      <c r="W321" s="1">
        <v>156</v>
      </c>
      <c r="X321" s="1">
        <v>165.1</v>
      </c>
      <c r="Y321" s="1">
        <v>151.80000000000001</v>
      </c>
      <c r="Z321" s="1">
        <v>157.6</v>
      </c>
      <c r="AA321" s="1">
        <v>160.6</v>
      </c>
      <c r="AB321" s="1">
        <v>162.4</v>
      </c>
      <c r="AC321" s="1">
        <v>157.80000000000001</v>
      </c>
      <c r="AD321" s="1">
        <v>165.2</v>
      </c>
    </row>
    <row r="322" spans="1:30" x14ac:dyDescent="0.2">
      <c r="A322" s="1" t="s">
        <v>34</v>
      </c>
      <c r="B322" s="1">
        <v>2021</v>
      </c>
      <c r="C322" s="1" t="s">
        <v>45</v>
      </c>
      <c r="D322" s="1">
        <v>148.69999999999999</v>
      </c>
      <c r="E322" s="1">
        <v>198.8</v>
      </c>
      <c r="F322" s="1">
        <v>177.9</v>
      </c>
      <c r="G322" s="1">
        <v>159.9</v>
      </c>
      <c r="H322" s="1">
        <v>187.6</v>
      </c>
      <c r="I322" s="1">
        <v>154.9</v>
      </c>
      <c r="J322" s="1">
        <v>188.3</v>
      </c>
      <c r="K322" s="1">
        <v>164.4</v>
      </c>
      <c r="L322" s="1">
        <v>121</v>
      </c>
      <c r="M322" s="1">
        <v>170.5</v>
      </c>
      <c r="N322" s="1">
        <v>164.2</v>
      </c>
      <c r="O322" s="1">
        <v>176.5</v>
      </c>
      <c r="P322" s="1">
        <v>168.2</v>
      </c>
      <c r="Q322" s="1">
        <v>192.4</v>
      </c>
      <c r="R322" s="1">
        <v>168.5</v>
      </c>
      <c r="S322" s="1">
        <v>158.69999999999999</v>
      </c>
      <c r="T322" s="1">
        <v>167</v>
      </c>
      <c r="U322" s="1">
        <v>163.4</v>
      </c>
      <c r="V322" s="1">
        <v>164.1</v>
      </c>
      <c r="W322" s="1">
        <v>160.19999999999999</v>
      </c>
      <c r="X322" s="1">
        <v>170.6</v>
      </c>
      <c r="Y322" s="1">
        <v>155.69999999999999</v>
      </c>
      <c r="Z322" s="1">
        <v>160.6</v>
      </c>
      <c r="AA322" s="1">
        <v>164.4</v>
      </c>
      <c r="AB322" s="1">
        <v>162.6</v>
      </c>
      <c r="AC322" s="1">
        <v>162</v>
      </c>
      <c r="AD322" s="1">
        <v>166.2</v>
      </c>
    </row>
    <row r="323" spans="1:30" x14ac:dyDescent="0.2">
      <c r="A323" s="1" t="s">
        <v>30</v>
      </c>
      <c r="B323" s="1">
        <v>2022</v>
      </c>
      <c r="C323" s="1" t="s">
        <v>31</v>
      </c>
      <c r="D323" s="1">
        <v>148.30000000000001</v>
      </c>
      <c r="E323" s="1">
        <v>196.9</v>
      </c>
      <c r="F323" s="1">
        <v>178</v>
      </c>
      <c r="G323" s="1">
        <v>160.5</v>
      </c>
      <c r="H323" s="1">
        <v>192.6</v>
      </c>
      <c r="I323" s="1">
        <v>151.19999999999999</v>
      </c>
      <c r="J323" s="1">
        <v>159.19999999999999</v>
      </c>
      <c r="K323" s="1">
        <v>164</v>
      </c>
      <c r="L323" s="1">
        <v>119.3</v>
      </c>
      <c r="M323" s="1">
        <v>173.3</v>
      </c>
      <c r="N323" s="1">
        <v>169.8</v>
      </c>
      <c r="O323" s="1">
        <v>175.8</v>
      </c>
      <c r="P323" s="1">
        <v>164.1</v>
      </c>
      <c r="Q323" s="1">
        <v>190.7</v>
      </c>
      <c r="R323" s="1">
        <v>173.2</v>
      </c>
      <c r="S323" s="1">
        <v>169.3</v>
      </c>
      <c r="T323" s="1">
        <v>172.7</v>
      </c>
      <c r="U323" s="1" t="s">
        <v>32</v>
      </c>
      <c r="V323" s="1">
        <v>165.8</v>
      </c>
      <c r="W323" s="1">
        <v>164.9</v>
      </c>
      <c r="X323" s="1">
        <v>174.7</v>
      </c>
      <c r="Y323" s="1">
        <v>160.80000000000001</v>
      </c>
      <c r="Z323" s="1">
        <v>164.9</v>
      </c>
      <c r="AA323" s="1">
        <v>169.9</v>
      </c>
      <c r="AB323" s="1">
        <v>163.19999999999999</v>
      </c>
      <c r="AC323" s="1">
        <v>166.6</v>
      </c>
      <c r="AD323" s="1">
        <v>166.4</v>
      </c>
    </row>
    <row r="324" spans="1:30" x14ac:dyDescent="0.2">
      <c r="A324" s="1" t="s">
        <v>33</v>
      </c>
      <c r="B324" s="1">
        <v>2022</v>
      </c>
      <c r="C324" s="1" t="s">
        <v>31</v>
      </c>
      <c r="D324" s="1">
        <v>152.19999999999999</v>
      </c>
      <c r="E324" s="1">
        <v>202.1</v>
      </c>
      <c r="F324" s="1">
        <v>180.1</v>
      </c>
      <c r="G324" s="1">
        <v>160.4</v>
      </c>
      <c r="H324" s="1">
        <v>171</v>
      </c>
      <c r="I324" s="1">
        <v>156.5</v>
      </c>
      <c r="J324" s="1">
        <v>203.6</v>
      </c>
      <c r="K324" s="1">
        <v>163.80000000000001</v>
      </c>
      <c r="L324" s="1">
        <v>121.3</v>
      </c>
      <c r="M324" s="1">
        <v>169.8</v>
      </c>
      <c r="N324" s="1">
        <v>156.6</v>
      </c>
      <c r="O324" s="1">
        <v>179</v>
      </c>
      <c r="P324" s="1">
        <v>170.3</v>
      </c>
      <c r="Q324" s="1">
        <v>196.4</v>
      </c>
      <c r="R324" s="1">
        <v>164.7</v>
      </c>
      <c r="S324" s="1">
        <v>148.5</v>
      </c>
      <c r="T324" s="1">
        <v>162.19999999999999</v>
      </c>
      <c r="U324" s="1">
        <v>164.5</v>
      </c>
      <c r="V324" s="1">
        <v>161.6</v>
      </c>
      <c r="W324" s="1">
        <v>156.80000000000001</v>
      </c>
      <c r="X324" s="1">
        <v>166.1</v>
      </c>
      <c r="Y324" s="1">
        <v>152.69999999999999</v>
      </c>
      <c r="Z324" s="1">
        <v>158.4</v>
      </c>
      <c r="AA324" s="1">
        <v>161</v>
      </c>
      <c r="AB324" s="1">
        <v>162.80000000000001</v>
      </c>
      <c r="AC324" s="1">
        <v>158.6</v>
      </c>
      <c r="AD324" s="1">
        <v>165</v>
      </c>
    </row>
    <row r="325" spans="1:30" x14ac:dyDescent="0.2">
      <c r="A325" s="1" t="s">
        <v>34</v>
      </c>
      <c r="B325" s="1">
        <v>2022</v>
      </c>
      <c r="C325" s="1" t="s">
        <v>31</v>
      </c>
      <c r="D325" s="1">
        <v>149.5</v>
      </c>
      <c r="E325" s="1">
        <v>198.7</v>
      </c>
      <c r="F325" s="1">
        <v>178.8</v>
      </c>
      <c r="G325" s="1">
        <v>160.5</v>
      </c>
      <c r="H325" s="1">
        <v>184.7</v>
      </c>
      <c r="I325" s="1">
        <v>153.69999999999999</v>
      </c>
      <c r="J325" s="1">
        <v>174.3</v>
      </c>
      <c r="K325" s="1">
        <v>163.9</v>
      </c>
      <c r="L325" s="1">
        <v>120</v>
      </c>
      <c r="M325" s="1">
        <v>172.1</v>
      </c>
      <c r="N325" s="1">
        <v>164.3</v>
      </c>
      <c r="O325" s="1">
        <v>177.3</v>
      </c>
      <c r="P325" s="1">
        <v>166.4</v>
      </c>
      <c r="Q325" s="1">
        <v>192.2</v>
      </c>
      <c r="R325" s="1">
        <v>169.9</v>
      </c>
      <c r="S325" s="1">
        <v>160.69999999999999</v>
      </c>
      <c r="T325" s="1">
        <v>168.5</v>
      </c>
      <c r="U325" s="1">
        <v>164.5</v>
      </c>
      <c r="V325" s="1">
        <v>164.2</v>
      </c>
      <c r="W325" s="1">
        <v>161.1</v>
      </c>
      <c r="X325" s="1">
        <v>171.4</v>
      </c>
      <c r="Y325" s="1">
        <v>156.5</v>
      </c>
      <c r="Z325" s="1">
        <v>161.19999999999999</v>
      </c>
      <c r="AA325" s="1">
        <v>164.7</v>
      </c>
      <c r="AB325" s="1">
        <v>163</v>
      </c>
      <c r="AC325" s="1">
        <v>162.69999999999999</v>
      </c>
      <c r="AD325" s="1">
        <v>165.7</v>
      </c>
    </row>
    <row r="326" spans="1:30" x14ac:dyDescent="0.2">
      <c r="A326" s="1" t="s">
        <v>30</v>
      </c>
      <c r="B326" s="1">
        <v>2022</v>
      </c>
      <c r="C326" s="1" t="s">
        <v>35</v>
      </c>
      <c r="D326" s="1">
        <v>148.80000000000001</v>
      </c>
      <c r="E326" s="1">
        <v>198.1</v>
      </c>
      <c r="F326" s="1">
        <v>175.5</v>
      </c>
      <c r="G326" s="1">
        <v>160.69999999999999</v>
      </c>
      <c r="H326" s="1">
        <v>192.6</v>
      </c>
      <c r="I326" s="1">
        <v>151.4</v>
      </c>
      <c r="J326" s="1">
        <v>155.19999999999999</v>
      </c>
      <c r="K326" s="1">
        <v>163.9</v>
      </c>
      <c r="L326" s="1">
        <v>118.1</v>
      </c>
      <c r="M326" s="1">
        <v>175.4</v>
      </c>
      <c r="N326" s="1">
        <v>170.5</v>
      </c>
      <c r="O326" s="1">
        <v>176.3</v>
      </c>
      <c r="P326" s="1">
        <v>163.9</v>
      </c>
      <c r="Q326" s="1">
        <v>191.5</v>
      </c>
      <c r="R326" s="1">
        <v>174.1</v>
      </c>
      <c r="S326" s="1">
        <v>171</v>
      </c>
      <c r="T326" s="1">
        <v>173.7</v>
      </c>
      <c r="U326" s="1" t="s">
        <v>32</v>
      </c>
      <c r="V326" s="1">
        <v>167.4</v>
      </c>
      <c r="W326" s="1">
        <v>165.7</v>
      </c>
      <c r="X326" s="1">
        <v>175.3</v>
      </c>
      <c r="Y326" s="1">
        <v>161.19999999999999</v>
      </c>
      <c r="Z326" s="1">
        <v>165.5</v>
      </c>
      <c r="AA326" s="1">
        <v>170.3</v>
      </c>
      <c r="AB326" s="1">
        <v>164.5</v>
      </c>
      <c r="AC326" s="1">
        <v>167.3</v>
      </c>
      <c r="AD326" s="1">
        <v>166.7</v>
      </c>
    </row>
    <row r="327" spans="1:30" x14ac:dyDescent="0.2">
      <c r="A327" s="1" t="s">
        <v>33</v>
      </c>
      <c r="B327" s="1">
        <v>2022</v>
      </c>
      <c r="C327" s="1" t="s">
        <v>35</v>
      </c>
      <c r="D327" s="1">
        <v>152.5</v>
      </c>
      <c r="E327" s="1">
        <v>205.2</v>
      </c>
      <c r="F327" s="1">
        <v>176.4</v>
      </c>
      <c r="G327" s="1">
        <v>160.6</v>
      </c>
      <c r="H327" s="1">
        <v>171.5</v>
      </c>
      <c r="I327" s="1">
        <v>156.4</v>
      </c>
      <c r="J327" s="1">
        <v>198</v>
      </c>
      <c r="K327" s="1">
        <v>163.19999999999999</v>
      </c>
      <c r="L327" s="1">
        <v>120.6</v>
      </c>
      <c r="M327" s="1">
        <v>172.2</v>
      </c>
      <c r="N327" s="1">
        <v>156.69999999999999</v>
      </c>
      <c r="O327" s="1">
        <v>180</v>
      </c>
      <c r="P327" s="1">
        <v>170.2</v>
      </c>
      <c r="Q327" s="1">
        <v>196.5</v>
      </c>
      <c r="R327" s="1">
        <v>165.7</v>
      </c>
      <c r="S327" s="1">
        <v>150.4</v>
      </c>
      <c r="T327" s="1">
        <v>163.4</v>
      </c>
      <c r="U327" s="1">
        <v>165.5</v>
      </c>
      <c r="V327" s="1">
        <v>163</v>
      </c>
      <c r="W327" s="1">
        <v>157.4</v>
      </c>
      <c r="X327" s="1">
        <v>167.2</v>
      </c>
      <c r="Y327" s="1">
        <v>153.1</v>
      </c>
      <c r="Z327" s="1">
        <v>159.5</v>
      </c>
      <c r="AA327" s="1">
        <v>162</v>
      </c>
      <c r="AB327" s="1">
        <v>164.2</v>
      </c>
      <c r="AC327" s="1">
        <v>159.4</v>
      </c>
      <c r="AD327" s="1">
        <v>165.5</v>
      </c>
    </row>
    <row r="328" spans="1:30" x14ac:dyDescent="0.2">
      <c r="A328" s="1" t="s">
        <v>34</v>
      </c>
      <c r="B328" s="1">
        <v>2022</v>
      </c>
      <c r="C328" s="1" t="s">
        <v>35</v>
      </c>
      <c r="D328" s="1">
        <v>150</v>
      </c>
      <c r="E328" s="1">
        <v>200.6</v>
      </c>
      <c r="F328" s="1">
        <v>175.8</v>
      </c>
      <c r="G328" s="1">
        <v>160.69999999999999</v>
      </c>
      <c r="H328" s="1">
        <v>184.9</v>
      </c>
      <c r="I328" s="1">
        <v>153.69999999999999</v>
      </c>
      <c r="J328" s="1">
        <v>169.7</v>
      </c>
      <c r="K328" s="1">
        <v>163.69999999999999</v>
      </c>
      <c r="L328" s="1">
        <v>118.9</v>
      </c>
      <c r="M328" s="1">
        <v>174.3</v>
      </c>
      <c r="N328" s="1">
        <v>164.7</v>
      </c>
      <c r="O328" s="1">
        <v>178</v>
      </c>
      <c r="P328" s="1">
        <v>166.2</v>
      </c>
      <c r="Q328" s="1">
        <v>192.8</v>
      </c>
      <c r="R328" s="1">
        <v>170.8</v>
      </c>
      <c r="S328" s="1">
        <v>162.4</v>
      </c>
      <c r="T328" s="1">
        <v>169.6</v>
      </c>
      <c r="U328" s="1">
        <v>165.5</v>
      </c>
      <c r="V328" s="1">
        <v>165.7</v>
      </c>
      <c r="W328" s="1">
        <v>161.80000000000001</v>
      </c>
      <c r="X328" s="1">
        <v>172.2</v>
      </c>
      <c r="Y328" s="1">
        <v>156.9</v>
      </c>
      <c r="Z328" s="1">
        <v>162.1</v>
      </c>
      <c r="AA328" s="1">
        <v>165.4</v>
      </c>
      <c r="AB328" s="1">
        <v>164.4</v>
      </c>
      <c r="AC328" s="1">
        <v>163.5</v>
      </c>
      <c r="AD328" s="1">
        <v>166.1</v>
      </c>
    </row>
    <row r="329" spans="1:30" x14ac:dyDescent="0.2">
      <c r="A329" s="1" t="s">
        <v>30</v>
      </c>
      <c r="B329" s="1">
        <v>2022</v>
      </c>
      <c r="C329" s="1" t="s">
        <v>36</v>
      </c>
      <c r="D329" s="1">
        <v>150.19999999999999</v>
      </c>
      <c r="E329" s="1">
        <v>208</v>
      </c>
      <c r="F329" s="1">
        <v>167.9</v>
      </c>
      <c r="G329" s="1">
        <v>162</v>
      </c>
      <c r="H329" s="1">
        <v>203.1</v>
      </c>
      <c r="I329" s="1">
        <v>155.9</v>
      </c>
      <c r="J329" s="1">
        <v>155.80000000000001</v>
      </c>
      <c r="K329" s="1">
        <v>164.2</v>
      </c>
      <c r="L329" s="1">
        <v>118.1</v>
      </c>
      <c r="M329" s="1">
        <v>178.7</v>
      </c>
      <c r="N329" s="1">
        <v>171.2</v>
      </c>
      <c r="O329" s="1">
        <v>177.4</v>
      </c>
      <c r="P329" s="1">
        <v>166.6</v>
      </c>
      <c r="Q329" s="1">
        <v>192.3</v>
      </c>
      <c r="R329" s="1">
        <v>175.4</v>
      </c>
      <c r="S329" s="1">
        <v>173.2</v>
      </c>
      <c r="T329" s="1">
        <v>175.1</v>
      </c>
      <c r="U329" s="1" t="s">
        <v>32</v>
      </c>
      <c r="V329" s="1">
        <v>168.9</v>
      </c>
      <c r="W329" s="1">
        <v>166.5</v>
      </c>
      <c r="X329" s="1">
        <v>176</v>
      </c>
      <c r="Y329" s="1">
        <v>162</v>
      </c>
      <c r="Z329" s="1">
        <v>166.6</v>
      </c>
      <c r="AA329" s="1">
        <v>170.6</v>
      </c>
      <c r="AB329" s="1">
        <v>167.4</v>
      </c>
      <c r="AC329" s="1">
        <v>168.3</v>
      </c>
      <c r="AD329" s="1">
        <v>168.7</v>
      </c>
    </row>
    <row r="330" spans="1:30" x14ac:dyDescent="0.2">
      <c r="A330" s="1" t="s">
        <v>33</v>
      </c>
      <c r="B330" s="1">
        <v>2022</v>
      </c>
      <c r="C330" s="1" t="s">
        <v>36</v>
      </c>
      <c r="D330" s="1">
        <v>153.69999999999999</v>
      </c>
      <c r="E330" s="1">
        <v>215.8</v>
      </c>
      <c r="F330" s="1">
        <v>167.7</v>
      </c>
      <c r="G330" s="1">
        <v>162.6</v>
      </c>
      <c r="H330" s="1">
        <v>180</v>
      </c>
      <c r="I330" s="1">
        <v>159.6</v>
      </c>
      <c r="J330" s="1">
        <v>188.4</v>
      </c>
      <c r="K330" s="1">
        <v>163.4</v>
      </c>
      <c r="L330" s="1">
        <v>120.3</v>
      </c>
      <c r="M330" s="1">
        <v>174.7</v>
      </c>
      <c r="N330" s="1">
        <v>157.1</v>
      </c>
      <c r="O330" s="1">
        <v>181.5</v>
      </c>
      <c r="P330" s="1">
        <v>171.5</v>
      </c>
      <c r="Q330" s="1">
        <v>197.5</v>
      </c>
      <c r="R330" s="1">
        <v>167.1</v>
      </c>
      <c r="S330" s="1">
        <v>152.6</v>
      </c>
      <c r="T330" s="1">
        <v>164.9</v>
      </c>
      <c r="U330" s="1">
        <v>165.3</v>
      </c>
      <c r="V330" s="1">
        <v>164.5</v>
      </c>
      <c r="W330" s="1">
        <v>158.6</v>
      </c>
      <c r="X330" s="1">
        <v>168.2</v>
      </c>
      <c r="Y330" s="1">
        <v>154.19999999999999</v>
      </c>
      <c r="Z330" s="1">
        <v>160.80000000000001</v>
      </c>
      <c r="AA330" s="1">
        <v>162.69999999999999</v>
      </c>
      <c r="AB330" s="1">
        <v>166.8</v>
      </c>
      <c r="AC330" s="1">
        <v>160.6</v>
      </c>
      <c r="AD330" s="1">
        <v>166.5</v>
      </c>
    </row>
    <row r="331" spans="1:30" x14ac:dyDescent="0.2">
      <c r="A331" s="1" t="s">
        <v>34</v>
      </c>
      <c r="B331" s="1">
        <v>2022</v>
      </c>
      <c r="C331" s="1" t="s">
        <v>36</v>
      </c>
      <c r="D331" s="1">
        <v>151.30000000000001</v>
      </c>
      <c r="E331" s="1">
        <v>210.7</v>
      </c>
      <c r="F331" s="1">
        <v>167.8</v>
      </c>
      <c r="G331" s="1">
        <v>162.19999999999999</v>
      </c>
      <c r="H331" s="1">
        <v>194.6</v>
      </c>
      <c r="I331" s="1">
        <v>157.6</v>
      </c>
      <c r="J331" s="1">
        <v>166.9</v>
      </c>
      <c r="K331" s="1">
        <v>163.9</v>
      </c>
      <c r="L331" s="1">
        <v>118.8</v>
      </c>
      <c r="M331" s="1">
        <v>177.4</v>
      </c>
      <c r="N331" s="1">
        <v>165.3</v>
      </c>
      <c r="O331" s="1">
        <v>179.3</v>
      </c>
      <c r="P331" s="1">
        <v>168.4</v>
      </c>
      <c r="Q331" s="1">
        <v>193.7</v>
      </c>
      <c r="R331" s="1">
        <v>172.1</v>
      </c>
      <c r="S331" s="1">
        <v>164.6</v>
      </c>
      <c r="T331" s="1">
        <v>171.1</v>
      </c>
      <c r="U331" s="1">
        <v>165.3</v>
      </c>
      <c r="V331" s="1">
        <v>167.2</v>
      </c>
      <c r="W331" s="1">
        <v>162.80000000000001</v>
      </c>
      <c r="X331" s="1">
        <v>173</v>
      </c>
      <c r="Y331" s="1">
        <v>157.9</v>
      </c>
      <c r="Z331" s="1">
        <v>163.30000000000001</v>
      </c>
      <c r="AA331" s="1">
        <v>166</v>
      </c>
      <c r="AB331" s="1">
        <v>167.2</v>
      </c>
      <c r="AC331" s="1">
        <v>164.6</v>
      </c>
      <c r="AD331" s="1">
        <v>167.7</v>
      </c>
    </row>
    <row r="332" spans="1:30" x14ac:dyDescent="0.2">
      <c r="A332" s="1" t="s">
        <v>30</v>
      </c>
      <c r="B332" s="1">
        <v>2022</v>
      </c>
      <c r="C332" s="1" t="s">
        <v>37</v>
      </c>
      <c r="D332" s="1">
        <v>151.80000000000001</v>
      </c>
      <c r="E332" s="1">
        <v>209.7</v>
      </c>
      <c r="F332" s="1">
        <v>164.5</v>
      </c>
      <c r="G332" s="1">
        <v>163.80000000000001</v>
      </c>
      <c r="H332" s="1">
        <v>207.4</v>
      </c>
      <c r="I332" s="1">
        <v>169.7</v>
      </c>
      <c r="J332" s="1">
        <v>153.6</v>
      </c>
      <c r="K332" s="1">
        <v>165.1</v>
      </c>
      <c r="L332" s="1">
        <v>118.2</v>
      </c>
      <c r="M332" s="1">
        <v>182.9</v>
      </c>
      <c r="N332" s="1">
        <v>172.4</v>
      </c>
      <c r="O332" s="1">
        <v>178.9</v>
      </c>
      <c r="P332" s="1">
        <v>168.6</v>
      </c>
      <c r="Q332" s="1">
        <v>192.8</v>
      </c>
      <c r="R332" s="1">
        <v>177.5</v>
      </c>
      <c r="S332" s="1">
        <v>175.1</v>
      </c>
      <c r="T332" s="1">
        <v>177.1</v>
      </c>
      <c r="U332" s="1" t="s">
        <v>32</v>
      </c>
      <c r="V332" s="1">
        <v>173.3</v>
      </c>
      <c r="W332" s="1">
        <v>167.7</v>
      </c>
      <c r="X332" s="1">
        <v>177</v>
      </c>
      <c r="Y332" s="1">
        <v>166.2</v>
      </c>
      <c r="Z332" s="1">
        <v>167.2</v>
      </c>
      <c r="AA332" s="1">
        <v>170.9</v>
      </c>
      <c r="AB332" s="1">
        <v>169</v>
      </c>
      <c r="AC332" s="1">
        <v>170.2</v>
      </c>
      <c r="AD332" s="1">
        <v>170.8</v>
      </c>
    </row>
    <row r="333" spans="1:30" x14ac:dyDescent="0.2">
      <c r="A333" s="1" t="s">
        <v>33</v>
      </c>
      <c r="B333" s="1">
        <v>2022</v>
      </c>
      <c r="C333" s="1" t="s">
        <v>37</v>
      </c>
      <c r="D333" s="1">
        <v>155.4</v>
      </c>
      <c r="E333" s="1">
        <v>215.8</v>
      </c>
      <c r="F333" s="1">
        <v>164.6</v>
      </c>
      <c r="G333" s="1">
        <v>164.2</v>
      </c>
      <c r="H333" s="1">
        <v>186</v>
      </c>
      <c r="I333" s="1">
        <v>175.9</v>
      </c>
      <c r="J333" s="1">
        <v>190.7</v>
      </c>
      <c r="K333" s="1">
        <v>164</v>
      </c>
      <c r="L333" s="1">
        <v>120.5</v>
      </c>
      <c r="M333" s="1">
        <v>178</v>
      </c>
      <c r="N333" s="1">
        <v>157.5</v>
      </c>
      <c r="O333" s="1">
        <v>183.3</v>
      </c>
      <c r="P333" s="1">
        <v>174.5</v>
      </c>
      <c r="Q333" s="1">
        <v>197.1</v>
      </c>
      <c r="R333" s="1">
        <v>168.4</v>
      </c>
      <c r="S333" s="1">
        <v>154.5</v>
      </c>
      <c r="T333" s="1">
        <v>166.3</v>
      </c>
      <c r="U333" s="1">
        <v>167</v>
      </c>
      <c r="V333" s="1">
        <v>170.5</v>
      </c>
      <c r="W333" s="1">
        <v>159.80000000000001</v>
      </c>
      <c r="X333" s="1">
        <v>169</v>
      </c>
      <c r="Y333" s="1">
        <v>159.30000000000001</v>
      </c>
      <c r="Z333" s="1">
        <v>162.19999999999999</v>
      </c>
      <c r="AA333" s="1">
        <v>164</v>
      </c>
      <c r="AB333" s="1">
        <v>168.4</v>
      </c>
      <c r="AC333" s="1">
        <v>163.1</v>
      </c>
      <c r="AD333" s="1">
        <v>169.2</v>
      </c>
    </row>
    <row r="334" spans="1:30" x14ac:dyDescent="0.2">
      <c r="A334" s="1" t="s">
        <v>34</v>
      </c>
      <c r="B334" s="1">
        <v>2022</v>
      </c>
      <c r="C334" s="1" t="s">
        <v>37</v>
      </c>
      <c r="D334" s="1">
        <v>152.9</v>
      </c>
      <c r="E334" s="1">
        <v>211.8</v>
      </c>
      <c r="F334" s="1">
        <v>164.5</v>
      </c>
      <c r="G334" s="1">
        <v>163.9</v>
      </c>
      <c r="H334" s="1">
        <v>199.5</v>
      </c>
      <c r="I334" s="1">
        <v>172.6</v>
      </c>
      <c r="J334" s="1">
        <v>166.2</v>
      </c>
      <c r="K334" s="1">
        <v>164.7</v>
      </c>
      <c r="L334" s="1">
        <v>119</v>
      </c>
      <c r="M334" s="1">
        <v>181.3</v>
      </c>
      <c r="N334" s="1">
        <v>166.2</v>
      </c>
      <c r="O334" s="1">
        <v>180.9</v>
      </c>
      <c r="P334" s="1">
        <v>170.8</v>
      </c>
      <c r="Q334" s="1">
        <v>193.9</v>
      </c>
      <c r="R334" s="1">
        <v>173.9</v>
      </c>
      <c r="S334" s="1">
        <v>166.5</v>
      </c>
      <c r="T334" s="1">
        <v>172.8</v>
      </c>
      <c r="U334" s="1">
        <v>167</v>
      </c>
      <c r="V334" s="1">
        <v>172.2</v>
      </c>
      <c r="W334" s="1">
        <v>164</v>
      </c>
      <c r="X334" s="1">
        <v>174</v>
      </c>
      <c r="Y334" s="1">
        <v>162.6</v>
      </c>
      <c r="Z334" s="1">
        <v>164.4</v>
      </c>
      <c r="AA334" s="1">
        <v>166.9</v>
      </c>
      <c r="AB334" s="1">
        <v>168.8</v>
      </c>
      <c r="AC334" s="1">
        <v>166.8</v>
      </c>
      <c r="AD334" s="1">
        <v>170.1</v>
      </c>
    </row>
    <row r="335" spans="1:30" x14ac:dyDescent="0.2">
      <c r="A335" s="1" t="s">
        <v>30</v>
      </c>
      <c r="B335" s="1">
        <v>2022</v>
      </c>
      <c r="C335" s="1" t="s">
        <v>38</v>
      </c>
      <c r="D335" s="1">
        <v>152.9</v>
      </c>
      <c r="E335" s="1">
        <v>214.7</v>
      </c>
      <c r="F335" s="1">
        <v>161.4</v>
      </c>
      <c r="G335" s="1">
        <v>164.6</v>
      </c>
      <c r="H335" s="1">
        <v>209.9</v>
      </c>
      <c r="I335" s="1">
        <v>168</v>
      </c>
      <c r="J335" s="1">
        <v>160.4</v>
      </c>
      <c r="K335" s="1">
        <v>165</v>
      </c>
      <c r="L335" s="1">
        <v>118.9</v>
      </c>
      <c r="M335" s="1">
        <v>186.6</v>
      </c>
      <c r="N335" s="1">
        <v>173.2</v>
      </c>
      <c r="O335" s="1">
        <v>180.4</v>
      </c>
      <c r="P335" s="1">
        <v>170.8</v>
      </c>
      <c r="Q335" s="1">
        <v>192.9</v>
      </c>
      <c r="R335" s="1">
        <v>179.3</v>
      </c>
      <c r="S335" s="1">
        <v>177.2</v>
      </c>
      <c r="T335" s="1">
        <v>179</v>
      </c>
      <c r="U335" s="1" t="s">
        <v>32</v>
      </c>
      <c r="V335" s="1">
        <v>175.3</v>
      </c>
      <c r="W335" s="1">
        <v>168.9</v>
      </c>
      <c r="X335" s="1">
        <v>177.7</v>
      </c>
      <c r="Y335" s="1">
        <v>167.1</v>
      </c>
      <c r="Z335" s="1">
        <v>167.6</v>
      </c>
      <c r="AA335" s="1">
        <v>171.8</v>
      </c>
      <c r="AB335" s="1">
        <v>168.5</v>
      </c>
      <c r="AC335" s="1">
        <v>170.9</v>
      </c>
      <c r="AD335" s="1">
        <v>172.5</v>
      </c>
    </row>
    <row r="336" spans="1:30" x14ac:dyDescent="0.2">
      <c r="A336" s="1" t="s">
        <v>33</v>
      </c>
      <c r="B336" s="1">
        <v>2022</v>
      </c>
      <c r="C336" s="1" t="s">
        <v>38</v>
      </c>
      <c r="D336" s="1">
        <v>156.69999999999999</v>
      </c>
      <c r="E336" s="1">
        <v>221.2</v>
      </c>
      <c r="F336" s="1">
        <v>164.1</v>
      </c>
      <c r="G336" s="1">
        <v>165.4</v>
      </c>
      <c r="H336" s="1">
        <v>189.5</v>
      </c>
      <c r="I336" s="1">
        <v>174.5</v>
      </c>
      <c r="J336" s="1">
        <v>203.2</v>
      </c>
      <c r="K336" s="1">
        <v>164.1</v>
      </c>
      <c r="L336" s="1">
        <v>121.2</v>
      </c>
      <c r="M336" s="1">
        <v>181.4</v>
      </c>
      <c r="N336" s="1">
        <v>158.5</v>
      </c>
      <c r="O336" s="1">
        <v>184.9</v>
      </c>
      <c r="P336" s="1">
        <v>177.5</v>
      </c>
      <c r="Q336" s="1">
        <v>197.5</v>
      </c>
      <c r="R336" s="1">
        <v>170</v>
      </c>
      <c r="S336" s="1">
        <v>155.9</v>
      </c>
      <c r="T336" s="1">
        <v>167.8</v>
      </c>
      <c r="U336" s="1">
        <v>167.5</v>
      </c>
      <c r="V336" s="1">
        <v>173.5</v>
      </c>
      <c r="W336" s="1">
        <v>161.1</v>
      </c>
      <c r="X336" s="1">
        <v>170.1</v>
      </c>
      <c r="Y336" s="1">
        <v>159.4</v>
      </c>
      <c r="Z336" s="1">
        <v>163.19999999999999</v>
      </c>
      <c r="AA336" s="1">
        <v>165.2</v>
      </c>
      <c r="AB336" s="1">
        <v>168.2</v>
      </c>
      <c r="AC336" s="1">
        <v>163.80000000000001</v>
      </c>
      <c r="AD336" s="1">
        <v>170.8</v>
      </c>
    </row>
    <row r="337" spans="1:30" x14ac:dyDescent="0.2">
      <c r="A337" s="1" t="s">
        <v>34</v>
      </c>
      <c r="B337" s="1">
        <v>2022</v>
      </c>
      <c r="C337" s="1" t="s">
        <v>38</v>
      </c>
      <c r="D337" s="1">
        <v>154.1</v>
      </c>
      <c r="E337" s="1">
        <v>217</v>
      </c>
      <c r="F337" s="1">
        <v>162.4</v>
      </c>
      <c r="G337" s="1">
        <v>164.9</v>
      </c>
      <c r="H337" s="1">
        <v>202.4</v>
      </c>
      <c r="I337" s="1">
        <v>171</v>
      </c>
      <c r="J337" s="1">
        <v>174.9</v>
      </c>
      <c r="K337" s="1">
        <v>164.7</v>
      </c>
      <c r="L337" s="1">
        <v>119.7</v>
      </c>
      <c r="M337" s="1">
        <v>184.9</v>
      </c>
      <c r="N337" s="1">
        <v>167.1</v>
      </c>
      <c r="O337" s="1">
        <v>182.5</v>
      </c>
      <c r="P337" s="1">
        <v>173.3</v>
      </c>
      <c r="Q337" s="1">
        <v>194.1</v>
      </c>
      <c r="R337" s="1">
        <v>175.6</v>
      </c>
      <c r="S337" s="1">
        <v>168.4</v>
      </c>
      <c r="T337" s="1">
        <v>174.6</v>
      </c>
      <c r="U337" s="1">
        <v>167.5</v>
      </c>
      <c r="V337" s="1">
        <v>174.6</v>
      </c>
      <c r="W337" s="1">
        <v>165.2</v>
      </c>
      <c r="X337" s="1">
        <v>174.8</v>
      </c>
      <c r="Y337" s="1">
        <v>163</v>
      </c>
      <c r="Z337" s="1">
        <v>165.1</v>
      </c>
      <c r="AA337" s="1">
        <v>167.9</v>
      </c>
      <c r="AB337" s="1">
        <v>168.4</v>
      </c>
      <c r="AC337" s="1">
        <v>167.5</v>
      </c>
      <c r="AD337" s="1">
        <v>171.7</v>
      </c>
    </row>
    <row r="338" spans="1:30" x14ac:dyDescent="0.2">
      <c r="A338" s="1" t="s">
        <v>30</v>
      </c>
      <c r="B338" s="1">
        <v>2022</v>
      </c>
      <c r="C338" s="1" t="s">
        <v>39</v>
      </c>
      <c r="D338" s="1">
        <v>153.80000000000001</v>
      </c>
      <c r="E338" s="1">
        <v>217.2</v>
      </c>
      <c r="F338" s="1">
        <v>169.6</v>
      </c>
      <c r="G338" s="1">
        <v>165.4</v>
      </c>
      <c r="H338" s="1">
        <v>208.1</v>
      </c>
      <c r="I338" s="1">
        <v>165.8</v>
      </c>
      <c r="J338" s="1">
        <v>167.3</v>
      </c>
      <c r="K338" s="1">
        <v>164.6</v>
      </c>
      <c r="L338" s="1">
        <v>119.1</v>
      </c>
      <c r="M338" s="1">
        <v>188.9</v>
      </c>
      <c r="N338" s="1">
        <v>174.2</v>
      </c>
      <c r="O338" s="1">
        <v>181.9</v>
      </c>
      <c r="P338" s="1">
        <v>172.4</v>
      </c>
      <c r="Q338" s="1">
        <v>192.9</v>
      </c>
      <c r="R338" s="1">
        <v>180.7</v>
      </c>
      <c r="S338" s="1">
        <v>178.7</v>
      </c>
      <c r="T338" s="1">
        <v>180.4</v>
      </c>
      <c r="U338" s="1" t="s">
        <v>32</v>
      </c>
      <c r="V338" s="1">
        <v>176.7</v>
      </c>
      <c r="W338" s="1">
        <v>170.3</v>
      </c>
      <c r="X338" s="1">
        <v>178.2</v>
      </c>
      <c r="Y338" s="1">
        <v>165.5</v>
      </c>
      <c r="Z338" s="1">
        <v>168</v>
      </c>
      <c r="AA338" s="1">
        <v>172.6</v>
      </c>
      <c r="AB338" s="1">
        <v>169.5</v>
      </c>
      <c r="AC338" s="1">
        <v>171</v>
      </c>
      <c r="AD338" s="1">
        <v>173.6</v>
      </c>
    </row>
    <row r="339" spans="1:30" x14ac:dyDescent="0.2">
      <c r="A339" s="1" t="s">
        <v>33</v>
      </c>
      <c r="B339" s="1">
        <v>2022</v>
      </c>
      <c r="C339" s="1" t="s">
        <v>39</v>
      </c>
      <c r="D339" s="1">
        <v>157.5</v>
      </c>
      <c r="E339" s="1">
        <v>223.4</v>
      </c>
      <c r="F339" s="1">
        <v>172.8</v>
      </c>
      <c r="G339" s="1">
        <v>166.4</v>
      </c>
      <c r="H339" s="1">
        <v>188.6</v>
      </c>
      <c r="I339" s="1">
        <v>174.1</v>
      </c>
      <c r="J339" s="1">
        <v>211.5</v>
      </c>
      <c r="K339" s="1">
        <v>163.6</v>
      </c>
      <c r="L339" s="1">
        <v>121.4</v>
      </c>
      <c r="M339" s="1">
        <v>183.5</v>
      </c>
      <c r="N339" s="1">
        <v>159.1</v>
      </c>
      <c r="O339" s="1">
        <v>186.3</v>
      </c>
      <c r="P339" s="1">
        <v>179.3</v>
      </c>
      <c r="Q339" s="1">
        <v>198.3</v>
      </c>
      <c r="R339" s="1">
        <v>171.6</v>
      </c>
      <c r="S339" s="1">
        <v>157.4</v>
      </c>
      <c r="T339" s="1">
        <v>169.4</v>
      </c>
      <c r="U339" s="1">
        <v>166.8</v>
      </c>
      <c r="V339" s="1">
        <v>174.9</v>
      </c>
      <c r="W339" s="1">
        <v>162.1</v>
      </c>
      <c r="X339" s="1">
        <v>170.9</v>
      </c>
      <c r="Y339" s="1">
        <v>157.19999999999999</v>
      </c>
      <c r="Z339" s="1">
        <v>164.1</v>
      </c>
      <c r="AA339" s="1">
        <v>166.5</v>
      </c>
      <c r="AB339" s="1">
        <v>169.2</v>
      </c>
      <c r="AC339" s="1">
        <v>163.80000000000001</v>
      </c>
      <c r="AD339" s="1">
        <v>171.4</v>
      </c>
    </row>
    <row r="340" spans="1:30" x14ac:dyDescent="0.2">
      <c r="A340" s="1" t="s">
        <v>34</v>
      </c>
      <c r="B340" s="1">
        <v>2022</v>
      </c>
      <c r="C340" s="1" t="s">
        <v>39</v>
      </c>
      <c r="D340" s="1">
        <v>155</v>
      </c>
      <c r="E340" s="1">
        <v>219.4</v>
      </c>
      <c r="F340" s="1">
        <v>170.8</v>
      </c>
      <c r="G340" s="1">
        <v>165.8</v>
      </c>
      <c r="H340" s="1">
        <v>200.9</v>
      </c>
      <c r="I340" s="1">
        <v>169.7</v>
      </c>
      <c r="J340" s="1">
        <v>182.3</v>
      </c>
      <c r="K340" s="1">
        <v>164.3</v>
      </c>
      <c r="L340" s="1">
        <v>119.9</v>
      </c>
      <c r="M340" s="1">
        <v>187.1</v>
      </c>
      <c r="N340" s="1">
        <v>167.9</v>
      </c>
      <c r="O340" s="1">
        <v>183.9</v>
      </c>
      <c r="P340" s="1">
        <v>174.9</v>
      </c>
      <c r="Q340" s="1">
        <v>194.3</v>
      </c>
      <c r="R340" s="1">
        <v>177.1</v>
      </c>
      <c r="S340" s="1">
        <v>169.9</v>
      </c>
      <c r="T340" s="1">
        <v>176</v>
      </c>
      <c r="U340" s="1">
        <v>166.8</v>
      </c>
      <c r="V340" s="1">
        <v>176</v>
      </c>
      <c r="W340" s="1">
        <v>166.4</v>
      </c>
      <c r="X340" s="1">
        <v>175.4</v>
      </c>
      <c r="Y340" s="1">
        <v>161.1</v>
      </c>
      <c r="Z340" s="1">
        <v>165.8</v>
      </c>
      <c r="AA340" s="1">
        <v>169</v>
      </c>
      <c r="AB340" s="1">
        <v>169.4</v>
      </c>
      <c r="AC340" s="1">
        <v>167.5</v>
      </c>
      <c r="AD340" s="1">
        <v>172.6</v>
      </c>
    </row>
    <row r="341" spans="1:30" x14ac:dyDescent="0.2">
      <c r="A341" s="1" t="s">
        <v>30</v>
      </c>
      <c r="B341" s="1">
        <v>2022</v>
      </c>
      <c r="C341" s="1" t="s">
        <v>40</v>
      </c>
      <c r="D341" s="1">
        <v>155.19999999999999</v>
      </c>
      <c r="E341" s="1">
        <v>210.8</v>
      </c>
      <c r="F341" s="1">
        <v>174.3</v>
      </c>
      <c r="G341" s="1">
        <v>166.3</v>
      </c>
      <c r="H341" s="1">
        <v>202.2</v>
      </c>
      <c r="I341" s="1">
        <v>169.6</v>
      </c>
      <c r="J341" s="1">
        <v>168.6</v>
      </c>
      <c r="K341" s="1">
        <v>164.4</v>
      </c>
      <c r="L341" s="1">
        <v>119.2</v>
      </c>
      <c r="M341" s="1">
        <v>191.8</v>
      </c>
      <c r="N341" s="1">
        <v>174.5</v>
      </c>
      <c r="O341" s="1">
        <v>183.1</v>
      </c>
      <c r="P341" s="1">
        <v>172.5</v>
      </c>
      <c r="Q341" s="1">
        <v>193.2</v>
      </c>
      <c r="R341" s="1">
        <v>182</v>
      </c>
      <c r="S341" s="1">
        <v>180.3</v>
      </c>
      <c r="T341" s="1">
        <v>181.7</v>
      </c>
      <c r="U341" s="1" t="s">
        <v>32</v>
      </c>
      <c r="V341" s="1">
        <v>179.6</v>
      </c>
      <c r="W341" s="1">
        <v>171.3</v>
      </c>
      <c r="X341" s="1">
        <v>178.8</v>
      </c>
      <c r="Y341" s="1">
        <v>166.3</v>
      </c>
      <c r="Z341" s="1">
        <v>168.6</v>
      </c>
      <c r="AA341" s="1">
        <v>174.7</v>
      </c>
      <c r="AB341" s="1">
        <v>169.7</v>
      </c>
      <c r="AC341" s="1">
        <v>171.8</v>
      </c>
      <c r="AD341" s="1">
        <v>174.3</v>
      </c>
    </row>
    <row r="342" spans="1:30" x14ac:dyDescent="0.2">
      <c r="A342" s="1" t="s">
        <v>33</v>
      </c>
      <c r="B342" s="1">
        <v>2022</v>
      </c>
      <c r="C342" s="1" t="s">
        <v>40</v>
      </c>
      <c r="D342" s="1">
        <v>159.30000000000001</v>
      </c>
      <c r="E342" s="1">
        <v>217.1</v>
      </c>
      <c r="F342" s="1">
        <v>176.6</v>
      </c>
      <c r="G342" s="1">
        <v>167.1</v>
      </c>
      <c r="H342" s="1">
        <v>184.8</v>
      </c>
      <c r="I342" s="1">
        <v>179.5</v>
      </c>
      <c r="J342" s="1">
        <v>208.5</v>
      </c>
      <c r="K342" s="1">
        <v>164</v>
      </c>
      <c r="L342" s="1">
        <v>121.5</v>
      </c>
      <c r="M342" s="1">
        <v>186.3</v>
      </c>
      <c r="N342" s="1">
        <v>159.80000000000001</v>
      </c>
      <c r="O342" s="1">
        <v>187.7</v>
      </c>
      <c r="P342" s="1">
        <v>179.4</v>
      </c>
      <c r="Q342" s="1">
        <v>198.6</v>
      </c>
      <c r="R342" s="1">
        <v>172.7</v>
      </c>
      <c r="S342" s="1">
        <v>158.69999999999999</v>
      </c>
      <c r="T342" s="1">
        <v>170.6</v>
      </c>
      <c r="U342" s="1">
        <v>167.8</v>
      </c>
      <c r="V342" s="1">
        <v>179.5</v>
      </c>
      <c r="W342" s="1">
        <v>163.1</v>
      </c>
      <c r="X342" s="1">
        <v>171.7</v>
      </c>
      <c r="Y342" s="1">
        <v>157.4</v>
      </c>
      <c r="Z342" s="1">
        <v>164.6</v>
      </c>
      <c r="AA342" s="1">
        <v>169.1</v>
      </c>
      <c r="AB342" s="1">
        <v>169.8</v>
      </c>
      <c r="AC342" s="1">
        <v>164.7</v>
      </c>
      <c r="AD342" s="1">
        <v>172.3</v>
      </c>
    </row>
    <row r="343" spans="1:30" x14ac:dyDescent="0.2">
      <c r="A343" s="1" t="s">
        <v>34</v>
      </c>
      <c r="B343" s="1">
        <v>2022</v>
      </c>
      <c r="C343" s="1" t="s">
        <v>40</v>
      </c>
      <c r="D343" s="1">
        <v>156.5</v>
      </c>
      <c r="E343" s="1">
        <v>213</v>
      </c>
      <c r="F343" s="1">
        <v>175.2</v>
      </c>
      <c r="G343" s="1">
        <v>166.6</v>
      </c>
      <c r="H343" s="1">
        <v>195.8</v>
      </c>
      <c r="I343" s="1">
        <v>174.2</v>
      </c>
      <c r="J343" s="1">
        <v>182.1</v>
      </c>
      <c r="K343" s="1">
        <v>164.3</v>
      </c>
      <c r="L343" s="1">
        <v>120</v>
      </c>
      <c r="M343" s="1">
        <v>190</v>
      </c>
      <c r="N343" s="1">
        <v>168.4</v>
      </c>
      <c r="O343" s="1">
        <v>185.2</v>
      </c>
      <c r="P343" s="1">
        <v>175</v>
      </c>
      <c r="Q343" s="1">
        <v>194.6</v>
      </c>
      <c r="R343" s="1">
        <v>178.3</v>
      </c>
      <c r="S343" s="1">
        <v>171.3</v>
      </c>
      <c r="T343" s="1">
        <v>177.3</v>
      </c>
      <c r="U343" s="1">
        <v>167.8</v>
      </c>
      <c r="V343" s="1">
        <v>179.6</v>
      </c>
      <c r="W343" s="1">
        <v>167.4</v>
      </c>
      <c r="X343" s="1">
        <v>176.1</v>
      </c>
      <c r="Y343" s="1">
        <v>161.6</v>
      </c>
      <c r="Z343" s="1">
        <v>166.3</v>
      </c>
      <c r="AA343" s="1">
        <v>171.4</v>
      </c>
      <c r="AB343" s="1">
        <v>169.7</v>
      </c>
      <c r="AC343" s="1">
        <v>168.4</v>
      </c>
      <c r="AD343" s="1">
        <v>173.4</v>
      </c>
    </row>
    <row r="344" spans="1:30" x14ac:dyDescent="0.2">
      <c r="A344" s="1" t="s">
        <v>30</v>
      </c>
      <c r="B344" s="1">
        <v>2022</v>
      </c>
      <c r="C344" s="1" t="s">
        <v>41</v>
      </c>
      <c r="D344" s="1">
        <v>159.5</v>
      </c>
      <c r="E344" s="1">
        <v>204.1</v>
      </c>
      <c r="F344" s="1">
        <v>168.3</v>
      </c>
      <c r="G344" s="1">
        <v>167.9</v>
      </c>
      <c r="H344" s="1">
        <v>198.1</v>
      </c>
      <c r="I344" s="1">
        <v>169.2</v>
      </c>
      <c r="J344" s="1">
        <v>173.1</v>
      </c>
      <c r="K344" s="1">
        <v>167.1</v>
      </c>
      <c r="L344" s="1">
        <v>120.2</v>
      </c>
      <c r="M344" s="1">
        <v>195.6</v>
      </c>
      <c r="N344" s="1">
        <v>174.8</v>
      </c>
      <c r="O344" s="1">
        <v>184</v>
      </c>
      <c r="P344" s="1">
        <v>173.9</v>
      </c>
      <c r="Q344" s="1">
        <v>193.7</v>
      </c>
      <c r="R344" s="1">
        <v>183.2</v>
      </c>
      <c r="S344" s="1">
        <v>181.7</v>
      </c>
      <c r="T344" s="1">
        <v>183</v>
      </c>
      <c r="U344" s="1" t="s">
        <v>32</v>
      </c>
      <c r="V344" s="1">
        <v>179.1</v>
      </c>
      <c r="W344" s="1">
        <v>172.3</v>
      </c>
      <c r="X344" s="1">
        <v>179.4</v>
      </c>
      <c r="Y344" s="1">
        <v>166.6</v>
      </c>
      <c r="Z344" s="1">
        <v>169.3</v>
      </c>
      <c r="AA344" s="1">
        <v>175.7</v>
      </c>
      <c r="AB344" s="1">
        <v>171.1</v>
      </c>
      <c r="AC344" s="1">
        <v>172.6</v>
      </c>
      <c r="AD344" s="1">
        <v>175.3</v>
      </c>
    </row>
    <row r="345" spans="1:30" x14ac:dyDescent="0.2">
      <c r="A345" s="1" t="s">
        <v>33</v>
      </c>
      <c r="B345" s="1">
        <v>2022</v>
      </c>
      <c r="C345" s="1" t="s">
        <v>41</v>
      </c>
      <c r="D345" s="1">
        <v>162.1</v>
      </c>
      <c r="E345" s="1">
        <v>210.9</v>
      </c>
      <c r="F345" s="1">
        <v>170.6</v>
      </c>
      <c r="G345" s="1">
        <v>168.4</v>
      </c>
      <c r="H345" s="1">
        <v>182.5</v>
      </c>
      <c r="I345" s="1">
        <v>177.1</v>
      </c>
      <c r="J345" s="1">
        <v>213.1</v>
      </c>
      <c r="K345" s="1">
        <v>167.3</v>
      </c>
      <c r="L345" s="1">
        <v>122.2</v>
      </c>
      <c r="M345" s="1">
        <v>189.7</v>
      </c>
      <c r="N345" s="1">
        <v>160.5</v>
      </c>
      <c r="O345" s="1">
        <v>188.9</v>
      </c>
      <c r="P345" s="1">
        <v>180.4</v>
      </c>
      <c r="Q345" s="1">
        <v>198.7</v>
      </c>
      <c r="R345" s="1">
        <v>173.7</v>
      </c>
      <c r="S345" s="1">
        <v>160</v>
      </c>
      <c r="T345" s="1">
        <v>171.6</v>
      </c>
      <c r="U345" s="1">
        <v>169</v>
      </c>
      <c r="V345" s="1">
        <v>178.4</v>
      </c>
      <c r="W345" s="1">
        <v>164.2</v>
      </c>
      <c r="X345" s="1">
        <v>172.6</v>
      </c>
      <c r="Y345" s="1">
        <v>157.69999999999999</v>
      </c>
      <c r="Z345" s="1">
        <v>165.1</v>
      </c>
      <c r="AA345" s="1">
        <v>169.9</v>
      </c>
      <c r="AB345" s="1">
        <v>171.4</v>
      </c>
      <c r="AC345" s="1">
        <v>165.4</v>
      </c>
      <c r="AD345" s="1">
        <v>173.1</v>
      </c>
    </row>
    <row r="346" spans="1:30" x14ac:dyDescent="0.2">
      <c r="A346" s="1" t="s">
        <v>34</v>
      </c>
      <c r="B346" s="1">
        <v>2022</v>
      </c>
      <c r="C346" s="1" t="s">
        <v>41</v>
      </c>
      <c r="D346" s="1">
        <v>160.30000000000001</v>
      </c>
      <c r="E346" s="1">
        <v>206.5</v>
      </c>
      <c r="F346" s="1">
        <v>169.2</v>
      </c>
      <c r="G346" s="1">
        <v>168.1</v>
      </c>
      <c r="H346" s="1">
        <v>192.4</v>
      </c>
      <c r="I346" s="1">
        <v>172.9</v>
      </c>
      <c r="J346" s="1">
        <v>186.7</v>
      </c>
      <c r="K346" s="1">
        <v>167.2</v>
      </c>
      <c r="L346" s="1">
        <v>120.9</v>
      </c>
      <c r="M346" s="1">
        <v>193.6</v>
      </c>
      <c r="N346" s="1">
        <v>168.8</v>
      </c>
      <c r="O346" s="1">
        <v>186.3</v>
      </c>
      <c r="P346" s="1">
        <v>176.3</v>
      </c>
      <c r="Q346" s="1">
        <v>195</v>
      </c>
      <c r="R346" s="1">
        <v>179.5</v>
      </c>
      <c r="S346" s="1">
        <v>172.7</v>
      </c>
      <c r="T346" s="1">
        <v>178.5</v>
      </c>
      <c r="U346" s="1">
        <v>169</v>
      </c>
      <c r="V346" s="1">
        <v>178.8</v>
      </c>
      <c r="W346" s="1">
        <v>168.5</v>
      </c>
      <c r="X346" s="1">
        <v>176.8</v>
      </c>
      <c r="Y346" s="1">
        <v>161.9</v>
      </c>
      <c r="Z346" s="1">
        <v>166.9</v>
      </c>
      <c r="AA346" s="1">
        <v>172.3</v>
      </c>
      <c r="AB346" s="1">
        <v>171.2</v>
      </c>
      <c r="AC346" s="1">
        <v>169.1</v>
      </c>
      <c r="AD346" s="1">
        <v>174.3</v>
      </c>
    </row>
    <row r="347" spans="1:30" x14ac:dyDescent="0.2">
      <c r="A347" s="1" t="s">
        <v>30</v>
      </c>
      <c r="B347" s="1">
        <v>2022</v>
      </c>
      <c r="C347" s="1" t="s">
        <v>42</v>
      </c>
      <c r="D347" s="1">
        <v>162.9</v>
      </c>
      <c r="E347" s="1">
        <v>206.7</v>
      </c>
      <c r="F347" s="1">
        <v>169</v>
      </c>
      <c r="G347" s="1">
        <v>169.5</v>
      </c>
      <c r="H347" s="1">
        <v>194.1</v>
      </c>
      <c r="I347" s="1">
        <v>164.1</v>
      </c>
      <c r="J347" s="1">
        <v>176.9</v>
      </c>
      <c r="K347" s="1">
        <v>169</v>
      </c>
      <c r="L347" s="1">
        <v>120.8</v>
      </c>
      <c r="M347" s="1">
        <v>199.1</v>
      </c>
      <c r="N347" s="1">
        <v>175.4</v>
      </c>
      <c r="O347" s="1">
        <v>184.8</v>
      </c>
      <c r="P347" s="1">
        <v>175.5</v>
      </c>
      <c r="Q347" s="1">
        <v>194.5</v>
      </c>
      <c r="R347" s="1">
        <v>184.7</v>
      </c>
      <c r="S347" s="1">
        <v>183.3</v>
      </c>
      <c r="T347" s="1">
        <v>184.5</v>
      </c>
      <c r="U347" s="1" t="s">
        <v>32</v>
      </c>
      <c r="V347" s="1">
        <v>179.7</v>
      </c>
      <c r="W347" s="1">
        <v>173.6</v>
      </c>
      <c r="X347" s="1">
        <v>180.2</v>
      </c>
      <c r="Y347" s="1">
        <v>166.9</v>
      </c>
      <c r="Z347" s="1">
        <v>170</v>
      </c>
      <c r="AA347" s="1">
        <v>176.2</v>
      </c>
      <c r="AB347" s="1">
        <v>170.8</v>
      </c>
      <c r="AC347" s="1">
        <v>173.1</v>
      </c>
      <c r="AD347" s="1">
        <v>176.4</v>
      </c>
    </row>
    <row r="348" spans="1:30" x14ac:dyDescent="0.2">
      <c r="A348" s="1" t="s">
        <v>33</v>
      </c>
      <c r="B348" s="1">
        <v>2022</v>
      </c>
      <c r="C348" s="1" t="s">
        <v>42</v>
      </c>
      <c r="D348" s="1">
        <v>164.9</v>
      </c>
      <c r="E348" s="1">
        <v>213.7</v>
      </c>
      <c r="F348" s="1">
        <v>170.9</v>
      </c>
      <c r="G348" s="1">
        <v>170.1</v>
      </c>
      <c r="H348" s="1">
        <v>179.3</v>
      </c>
      <c r="I348" s="1">
        <v>167.5</v>
      </c>
      <c r="J348" s="1">
        <v>220.8</v>
      </c>
      <c r="K348" s="1">
        <v>169.2</v>
      </c>
      <c r="L348" s="1">
        <v>123.1</v>
      </c>
      <c r="M348" s="1">
        <v>193.6</v>
      </c>
      <c r="N348" s="1">
        <v>161.1</v>
      </c>
      <c r="O348" s="1">
        <v>190.4</v>
      </c>
      <c r="P348" s="1">
        <v>181.8</v>
      </c>
      <c r="Q348" s="1">
        <v>199.7</v>
      </c>
      <c r="R348" s="1">
        <v>175</v>
      </c>
      <c r="S348" s="1">
        <v>161.69999999999999</v>
      </c>
      <c r="T348" s="1">
        <v>173</v>
      </c>
      <c r="U348" s="1">
        <v>169.5</v>
      </c>
      <c r="V348" s="1">
        <v>179.2</v>
      </c>
      <c r="W348" s="1">
        <v>165</v>
      </c>
      <c r="X348" s="1">
        <v>173.8</v>
      </c>
      <c r="Y348" s="1">
        <v>158.19999999999999</v>
      </c>
      <c r="Z348" s="1">
        <v>165.8</v>
      </c>
      <c r="AA348" s="1">
        <v>170.9</v>
      </c>
      <c r="AB348" s="1">
        <v>171.1</v>
      </c>
      <c r="AC348" s="1">
        <v>166.1</v>
      </c>
      <c r="AD348" s="1">
        <v>174.1</v>
      </c>
    </row>
    <row r="349" spans="1:30" x14ac:dyDescent="0.2">
      <c r="A349" s="1" t="s">
        <v>34</v>
      </c>
      <c r="B349" s="1">
        <v>2022</v>
      </c>
      <c r="C349" s="1" t="s">
        <v>42</v>
      </c>
      <c r="D349" s="1">
        <v>163.5</v>
      </c>
      <c r="E349" s="1">
        <v>209.2</v>
      </c>
      <c r="F349" s="1">
        <v>169.7</v>
      </c>
      <c r="G349" s="1">
        <v>169.7</v>
      </c>
      <c r="H349" s="1">
        <v>188.7</v>
      </c>
      <c r="I349" s="1">
        <v>165.7</v>
      </c>
      <c r="J349" s="1">
        <v>191.8</v>
      </c>
      <c r="K349" s="1">
        <v>169.1</v>
      </c>
      <c r="L349" s="1">
        <v>121.6</v>
      </c>
      <c r="M349" s="1">
        <v>197.3</v>
      </c>
      <c r="N349" s="1">
        <v>169.4</v>
      </c>
      <c r="O349" s="1">
        <v>187.4</v>
      </c>
      <c r="P349" s="1">
        <v>177.8</v>
      </c>
      <c r="Q349" s="1">
        <v>195.9</v>
      </c>
      <c r="R349" s="1">
        <v>180.9</v>
      </c>
      <c r="S349" s="1">
        <v>174.3</v>
      </c>
      <c r="T349" s="1">
        <v>179.9</v>
      </c>
      <c r="U349" s="1">
        <v>169.5</v>
      </c>
      <c r="V349" s="1">
        <v>179.5</v>
      </c>
      <c r="W349" s="1">
        <v>169.5</v>
      </c>
      <c r="X349" s="1">
        <v>177.8</v>
      </c>
      <c r="Y349" s="1">
        <v>162.30000000000001</v>
      </c>
      <c r="Z349" s="1">
        <v>167.6</v>
      </c>
      <c r="AA349" s="1">
        <v>173.1</v>
      </c>
      <c r="AB349" s="1">
        <v>170.9</v>
      </c>
      <c r="AC349" s="1">
        <v>169.7</v>
      </c>
      <c r="AD349" s="1">
        <v>175.3</v>
      </c>
    </row>
    <row r="350" spans="1:30" x14ac:dyDescent="0.2">
      <c r="A350" s="1" t="s">
        <v>30</v>
      </c>
      <c r="B350" s="1">
        <v>2022</v>
      </c>
      <c r="C350" s="1" t="s">
        <v>43</v>
      </c>
      <c r="D350" s="1">
        <v>164.7</v>
      </c>
      <c r="E350" s="1">
        <v>208.8</v>
      </c>
      <c r="F350" s="1">
        <v>170.3</v>
      </c>
      <c r="G350" s="1">
        <v>170.9</v>
      </c>
      <c r="H350" s="1">
        <v>191.6</v>
      </c>
      <c r="I350" s="1">
        <v>162.19999999999999</v>
      </c>
      <c r="J350" s="1">
        <v>184.8</v>
      </c>
      <c r="K350" s="1">
        <v>169.7</v>
      </c>
      <c r="L350" s="1">
        <v>121.1</v>
      </c>
      <c r="M350" s="1">
        <v>201.6</v>
      </c>
      <c r="N350" s="1">
        <v>175.8</v>
      </c>
      <c r="O350" s="1">
        <v>185.6</v>
      </c>
      <c r="P350" s="1">
        <v>177.4</v>
      </c>
      <c r="Q350" s="1">
        <v>194.9</v>
      </c>
      <c r="R350" s="1">
        <v>186.1</v>
      </c>
      <c r="S350" s="1">
        <v>184.4</v>
      </c>
      <c r="T350" s="1">
        <v>185.9</v>
      </c>
      <c r="U350" s="1" t="s">
        <v>32</v>
      </c>
      <c r="V350" s="1">
        <v>180.8</v>
      </c>
      <c r="W350" s="1">
        <v>174.4</v>
      </c>
      <c r="X350" s="1">
        <v>181.2</v>
      </c>
      <c r="Y350" s="1">
        <v>167.4</v>
      </c>
      <c r="Z350" s="1">
        <v>170.6</v>
      </c>
      <c r="AA350" s="1">
        <v>176.5</v>
      </c>
      <c r="AB350" s="1">
        <v>172</v>
      </c>
      <c r="AC350" s="1">
        <v>173.9</v>
      </c>
      <c r="AD350" s="1">
        <v>177.9</v>
      </c>
    </row>
    <row r="351" spans="1:30" x14ac:dyDescent="0.2">
      <c r="A351" s="1" t="s">
        <v>33</v>
      </c>
      <c r="B351" s="1">
        <v>2022</v>
      </c>
      <c r="C351" s="1" t="s">
        <v>43</v>
      </c>
      <c r="D351" s="1">
        <v>166.4</v>
      </c>
      <c r="E351" s="1">
        <v>214.9</v>
      </c>
      <c r="F351" s="1">
        <v>171.9</v>
      </c>
      <c r="G351" s="1">
        <v>171</v>
      </c>
      <c r="H351" s="1">
        <v>177.7</v>
      </c>
      <c r="I351" s="1">
        <v>165.7</v>
      </c>
      <c r="J351" s="1">
        <v>228.6</v>
      </c>
      <c r="K351" s="1">
        <v>169.9</v>
      </c>
      <c r="L351" s="1">
        <v>123.4</v>
      </c>
      <c r="M351" s="1">
        <v>196.4</v>
      </c>
      <c r="N351" s="1">
        <v>161.6</v>
      </c>
      <c r="O351" s="1">
        <v>191.5</v>
      </c>
      <c r="P351" s="1">
        <v>183.3</v>
      </c>
      <c r="Q351" s="1">
        <v>200.1</v>
      </c>
      <c r="R351" s="1">
        <v>175.5</v>
      </c>
      <c r="S351" s="1">
        <v>162.6</v>
      </c>
      <c r="T351" s="1">
        <v>173.6</v>
      </c>
      <c r="U351" s="1">
        <v>171.2</v>
      </c>
      <c r="V351" s="1">
        <v>180</v>
      </c>
      <c r="W351" s="1">
        <v>166</v>
      </c>
      <c r="X351" s="1">
        <v>174.7</v>
      </c>
      <c r="Y351" s="1">
        <v>158.80000000000001</v>
      </c>
      <c r="Z351" s="1">
        <v>166.3</v>
      </c>
      <c r="AA351" s="1">
        <v>171.2</v>
      </c>
      <c r="AB351" s="1">
        <v>172.3</v>
      </c>
      <c r="AC351" s="1">
        <v>166.8</v>
      </c>
      <c r="AD351" s="1">
        <v>175.3</v>
      </c>
    </row>
    <row r="352" spans="1:30" x14ac:dyDescent="0.2">
      <c r="A352" s="1" t="s">
        <v>34</v>
      </c>
      <c r="B352" s="1">
        <v>2022</v>
      </c>
      <c r="C352" s="1" t="s">
        <v>43</v>
      </c>
      <c r="D352" s="1">
        <v>165.2</v>
      </c>
      <c r="E352" s="1">
        <v>210.9</v>
      </c>
      <c r="F352" s="1">
        <v>170.9</v>
      </c>
      <c r="G352" s="1">
        <v>170.9</v>
      </c>
      <c r="H352" s="1">
        <v>186.5</v>
      </c>
      <c r="I352" s="1">
        <v>163.80000000000001</v>
      </c>
      <c r="J352" s="1">
        <v>199.7</v>
      </c>
      <c r="K352" s="1">
        <v>169.8</v>
      </c>
      <c r="L352" s="1">
        <v>121.9</v>
      </c>
      <c r="M352" s="1">
        <v>199.9</v>
      </c>
      <c r="N352" s="1">
        <v>169.9</v>
      </c>
      <c r="O352" s="1">
        <v>188.3</v>
      </c>
      <c r="P352" s="1">
        <v>179.6</v>
      </c>
      <c r="Q352" s="1">
        <v>196.3</v>
      </c>
      <c r="R352" s="1">
        <v>181.9</v>
      </c>
      <c r="S352" s="1">
        <v>175.3</v>
      </c>
      <c r="T352" s="1">
        <v>181</v>
      </c>
      <c r="U352" s="1">
        <v>171.2</v>
      </c>
      <c r="V352" s="1">
        <v>180.5</v>
      </c>
      <c r="W352" s="1">
        <v>170.4</v>
      </c>
      <c r="X352" s="1">
        <v>178.7</v>
      </c>
      <c r="Y352" s="1">
        <v>162.9</v>
      </c>
      <c r="Z352" s="1">
        <v>168.2</v>
      </c>
      <c r="AA352" s="1">
        <v>173.4</v>
      </c>
      <c r="AB352" s="1">
        <v>172.1</v>
      </c>
      <c r="AC352" s="1">
        <v>170.5</v>
      </c>
      <c r="AD352" s="1">
        <v>176.7</v>
      </c>
    </row>
    <row r="353" spans="1:30" x14ac:dyDescent="0.2">
      <c r="A353" s="1" t="s">
        <v>30</v>
      </c>
      <c r="B353" s="1">
        <v>2022</v>
      </c>
      <c r="C353" s="1" t="s">
        <v>44</v>
      </c>
      <c r="D353" s="1">
        <v>166.9</v>
      </c>
      <c r="E353" s="1">
        <v>207.2</v>
      </c>
      <c r="F353" s="1">
        <v>180.2</v>
      </c>
      <c r="G353" s="1">
        <v>172.3</v>
      </c>
      <c r="H353" s="1">
        <v>194</v>
      </c>
      <c r="I353" s="1">
        <v>159.1</v>
      </c>
      <c r="J353" s="1">
        <v>171.6</v>
      </c>
      <c r="K353" s="1">
        <v>170.2</v>
      </c>
      <c r="L353" s="1">
        <v>121.5</v>
      </c>
      <c r="M353" s="1">
        <v>204.8</v>
      </c>
      <c r="N353" s="1">
        <v>176.4</v>
      </c>
      <c r="O353" s="1">
        <v>186.9</v>
      </c>
      <c r="P353" s="1">
        <v>176.6</v>
      </c>
      <c r="Q353" s="1">
        <v>195.5</v>
      </c>
      <c r="R353" s="1">
        <v>187.2</v>
      </c>
      <c r="S353" s="1">
        <v>185.2</v>
      </c>
      <c r="T353" s="1">
        <v>186.9</v>
      </c>
      <c r="U353" s="1" t="s">
        <v>32</v>
      </c>
      <c r="V353" s="1">
        <v>181.9</v>
      </c>
      <c r="W353" s="1">
        <v>175.5</v>
      </c>
      <c r="X353" s="1">
        <v>182.3</v>
      </c>
      <c r="Y353" s="1">
        <v>167.5</v>
      </c>
      <c r="Z353" s="1">
        <v>170.8</v>
      </c>
      <c r="AA353" s="1">
        <v>176.9</v>
      </c>
      <c r="AB353" s="1">
        <v>173.4</v>
      </c>
      <c r="AC353" s="1">
        <v>174.6</v>
      </c>
      <c r="AD353" s="1">
        <v>177.8</v>
      </c>
    </row>
    <row r="354" spans="1:30" x14ac:dyDescent="0.2">
      <c r="A354" s="1" t="s">
        <v>33</v>
      </c>
      <c r="B354" s="1">
        <v>2022</v>
      </c>
      <c r="C354" s="1" t="s">
        <v>44</v>
      </c>
      <c r="D354" s="1">
        <v>168.4</v>
      </c>
      <c r="E354" s="1">
        <v>213.4</v>
      </c>
      <c r="F354" s="1">
        <v>183.2</v>
      </c>
      <c r="G354" s="1">
        <v>172.3</v>
      </c>
      <c r="H354" s="1">
        <v>180</v>
      </c>
      <c r="I354" s="1">
        <v>162.6</v>
      </c>
      <c r="J354" s="1">
        <v>205.5</v>
      </c>
      <c r="K354" s="1">
        <v>171</v>
      </c>
      <c r="L354" s="1">
        <v>123.4</v>
      </c>
      <c r="M354" s="1">
        <v>198.8</v>
      </c>
      <c r="N354" s="1">
        <v>162.1</v>
      </c>
      <c r="O354" s="1">
        <v>192.4</v>
      </c>
      <c r="P354" s="1">
        <v>181.3</v>
      </c>
      <c r="Q354" s="1">
        <v>200.6</v>
      </c>
      <c r="R354" s="1">
        <v>176.7</v>
      </c>
      <c r="S354" s="1">
        <v>163.5</v>
      </c>
      <c r="T354" s="1">
        <v>174.7</v>
      </c>
      <c r="U354" s="1">
        <v>171.8</v>
      </c>
      <c r="V354" s="1">
        <v>180.3</v>
      </c>
      <c r="W354" s="1">
        <v>166.9</v>
      </c>
      <c r="X354" s="1">
        <v>175.8</v>
      </c>
      <c r="Y354" s="1">
        <v>158.9</v>
      </c>
      <c r="Z354" s="1">
        <v>166.7</v>
      </c>
      <c r="AA354" s="1">
        <v>171.5</v>
      </c>
      <c r="AB354" s="1">
        <v>173.8</v>
      </c>
      <c r="AC354" s="1">
        <v>167.4</v>
      </c>
      <c r="AD354" s="1">
        <v>174.1</v>
      </c>
    </row>
    <row r="355" spans="1:30" x14ac:dyDescent="0.2">
      <c r="A355" s="1" t="s">
        <v>34</v>
      </c>
      <c r="B355" s="1">
        <v>2022</v>
      </c>
      <c r="C355" s="1" t="s">
        <v>44</v>
      </c>
      <c r="D355" s="1">
        <v>167.4</v>
      </c>
      <c r="E355" s="1">
        <v>209.4</v>
      </c>
      <c r="F355" s="1">
        <v>181.4</v>
      </c>
      <c r="G355" s="1">
        <v>172.3</v>
      </c>
      <c r="H355" s="1">
        <v>188.9</v>
      </c>
      <c r="I355" s="1">
        <v>160.69999999999999</v>
      </c>
      <c r="J355" s="1">
        <v>183.1</v>
      </c>
      <c r="K355" s="1">
        <v>170.5</v>
      </c>
      <c r="L355" s="1">
        <v>122.1</v>
      </c>
      <c r="M355" s="1">
        <v>202.8</v>
      </c>
      <c r="N355" s="1">
        <v>170.4</v>
      </c>
      <c r="O355" s="1">
        <v>189.5</v>
      </c>
      <c r="P355" s="1">
        <v>178.3</v>
      </c>
      <c r="Q355" s="1">
        <v>196.9</v>
      </c>
      <c r="R355" s="1">
        <v>183.1</v>
      </c>
      <c r="S355" s="1">
        <v>176.2</v>
      </c>
      <c r="T355" s="1">
        <v>182.1</v>
      </c>
      <c r="U355" s="1">
        <v>171.8</v>
      </c>
      <c r="V355" s="1">
        <v>181.3</v>
      </c>
      <c r="W355" s="1">
        <v>171.4</v>
      </c>
      <c r="X355" s="1">
        <v>179.8</v>
      </c>
      <c r="Y355" s="1">
        <v>163</v>
      </c>
      <c r="Z355" s="1">
        <v>168.5</v>
      </c>
      <c r="AA355" s="1">
        <v>173.7</v>
      </c>
      <c r="AB355" s="1">
        <v>173.6</v>
      </c>
      <c r="AC355" s="1">
        <v>171.1</v>
      </c>
      <c r="AD355" s="1">
        <v>176.5</v>
      </c>
    </row>
    <row r="356" spans="1:30" x14ac:dyDescent="0.2">
      <c r="A356" s="1" t="s">
        <v>30</v>
      </c>
      <c r="B356" s="1">
        <v>2022</v>
      </c>
      <c r="C356" s="1" t="s">
        <v>45</v>
      </c>
      <c r="D356" s="1">
        <v>168.8</v>
      </c>
      <c r="E356" s="1">
        <v>206.9</v>
      </c>
      <c r="F356" s="1">
        <v>189.1</v>
      </c>
      <c r="G356" s="1">
        <v>173.4</v>
      </c>
      <c r="H356" s="1">
        <v>193.9</v>
      </c>
      <c r="I356" s="1">
        <v>156.69999999999999</v>
      </c>
      <c r="J356" s="1">
        <v>150.19999999999999</v>
      </c>
      <c r="K356" s="1">
        <v>170.5</v>
      </c>
      <c r="L356" s="1">
        <v>121.2</v>
      </c>
      <c r="M356" s="1">
        <v>207.5</v>
      </c>
      <c r="N356" s="1">
        <v>176.8</v>
      </c>
      <c r="O356" s="1">
        <v>187.7</v>
      </c>
      <c r="P356" s="1">
        <v>174.4</v>
      </c>
      <c r="Q356" s="1">
        <v>195.9</v>
      </c>
      <c r="R356" s="1">
        <v>188.1</v>
      </c>
      <c r="S356" s="1">
        <v>185.9</v>
      </c>
      <c r="T356" s="1">
        <v>187.8</v>
      </c>
      <c r="U356" s="1" t="s">
        <v>32</v>
      </c>
      <c r="V356" s="1">
        <v>182.8</v>
      </c>
      <c r="W356" s="1">
        <v>176.4</v>
      </c>
      <c r="X356" s="1">
        <v>183.5</v>
      </c>
      <c r="Y356" s="1">
        <v>167.8</v>
      </c>
      <c r="Z356" s="1">
        <v>171.2</v>
      </c>
      <c r="AA356" s="1">
        <v>177.3</v>
      </c>
      <c r="AB356" s="1">
        <v>175.7</v>
      </c>
      <c r="AC356" s="1">
        <v>175.5</v>
      </c>
      <c r="AD356" s="1">
        <v>177.1</v>
      </c>
    </row>
    <row r="357" spans="1:30" x14ac:dyDescent="0.2">
      <c r="A357" s="1" t="s">
        <v>33</v>
      </c>
      <c r="B357" s="1">
        <v>2022</v>
      </c>
      <c r="C357" s="1" t="s">
        <v>45</v>
      </c>
      <c r="D357" s="1">
        <v>170.2</v>
      </c>
      <c r="E357" s="1">
        <v>212.9</v>
      </c>
      <c r="F357" s="1">
        <v>191.9</v>
      </c>
      <c r="G357" s="1">
        <v>173.9</v>
      </c>
      <c r="H357" s="1">
        <v>179.1</v>
      </c>
      <c r="I357" s="1">
        <v>159.5</v>
      </c>
      <c r="J357" s="1">
        <v>178.7</v>
      </c>
      <c r="K357" s="1">
        <v>171.3</v>
      </c>
      <c r="L357" s="1">
        <v>123.1</v>
      </c>
      <c r="M357" s="1">
        <v>200.5</v>
      </c>
      <c r="N357" s="1">
        <v>162.80000000000001</v>
      </c>
      <c r="O357" s="1">
        <v>193.3</v>
      </c>
      <c r="P357" s="1">
        <v>178.6</v>
      </c>
      <c r="Q357" s="1">
        <v>201.1</v>
      </c>
      <c r="R357" s="1">
        <v>177.7</v>
      </c>
      <c r="S357" s="1">
        <v>164.5</v>
      </c>
      <c r="T357" s="1">
        <v>175.7</v>
      </c>
      <c r="U357" s="1">
        <v>170.7</v>
      </c>
      <c r="V357" s="1">
        <v>180.6</v>
      </c>
      <c r="W357" s="1">
        <v>167.3</v>
      </c>
      <c r="X357" s="1">
        <v>177.2</v>
      </c>
      <c r="Y357" s="1">
        <v>159.4</v>
      </c>
      <c r="Z357" s="1">
        <v>167.1</v>
      </c>
      <c r="AA357" s="1">
        <v>171.8</v>
      </c>
      <c r="AB357" s="1">
        <v>176</v>
      </c>
      <c r="AC357" s="1">
        <v>168.2</v>
      </c>
      <c r="AD357" s="1">
        <v>174.1</v>
      </c>
    </row>
    <row r="358" spans="1:30" x14ac:dyDescent="0.2">
      <c r="A358" s="1" t="s">
        <v>34</v>
      </c>
      <c r="B358" s="1">
        <v>2022</v>
      </c>
      <c r="C358" s="1" t="s">
        <v>45</v>
      </c>
      <c r="D358" s="1">
        <v>169.2</v>
      </c>
      <c r="E358" s="1">
        <v>209</v>
      </c>
      <c r="F358" s="1">
        <v>190.2</v>
      </c>
      <c r="G358" s="1">
        <v>173.6</v>
      </c>
      <c r="H358" s="1">
        <v>188.5</v>
      </c>
      <c r="I358" s="1">
        <v>158</v>
      </c>
      <c r="J358" s="1">
        <v>159.9</v>
      </c>
      <c r="K358" s="1">
        <v>170.8</v>
      </c>
      <c r="L358" s="1">
        <v>121.8</v>
      </c>
      <c r="M358" s="1">
        <v>205.2</v>
      </c>
      <c r="N358" s="1">
        <v>171</v>
      </c>
      <c r="O358" s="1">
        <v>190.3</v>
      </c>
      <c r="P358" s="1">
        <v>175.9</v>
      </c>
      <c r="Q358" s="1">
        <v>197.3</v>
      </c>
      <c r="R358" s="1">
        <v>184</v>
      </c>
      <c r="S358" s="1">
        <v>177</v>
      </c>
      <c r="T358" s="1">
        <v>183</v>
      </c>
      <c r="U358" s="1">
        <v>170.7</v>
      </c>
      <c r="V358" s="1">
        <v>182</v>
      </c>
      <c r="W358" s="1">
        <v>172.1</v>
      </c>
      <c r="X358" s="1">
        <v>181.1</v>
      </c>
      <c r="Y358" s="1">
        <v>163.4</v>
      </c>
      <c r="Z358" s="1">
        <v>168.9</v>
      </c>
      <c r="AA358" s="1">
        <v>174.1</v>
      </c>
      <c r="AB358" s="1">
        <v>175.8</v>
      </c>
      <c r="AC358" s="1">
        <v>172</v>
      </c>
      <c r="AD358" s="1">
        <v>175.7</v>
      </c>
    </row>
    <row r="359" spans="1:30" x14ac:dyDescent="0.2">
      <c r="A359" s="1" t="s">
        <v>30</v>
      </c>
      <c r="B359" s="1">
        <v>2023</v>
      </c>
      <c r="C359" s="1" t="s">
        <v>31</v>
      </c>
      <c r="D359" s="1">
        <v>174</v>
      </c>
      <c r="E359" s="1">
        <v>208.3</v>
      </c>
      <c r="F359" s="1">
        <v>192.9</v>
      </c>
      <c r="G359" s="1">
        <v>174.3</v>
      </c>
      <c r="H359" s="1">
        <v>192.6</v>
      </c>
      <c r="I359" s="1">
        <v>156.30000000000001</v>
      </c>
      <c r="J359" s="1">
        <v>142.9</v>
      </c>
      <c r="K359" s="1">
        <v>170.7</v>
      </c>
      <c r="L359" s="1">
        <v>120.3</v>
      </c>
      <c r="M359" s="1">
        <v>210.5</v>
      </c>
      <c r="N359" s="1">
        <v>176.9</v>
      </c>
      <c r="O359" s="1">
        <v>188.5</v>
      </c>
      <c r="P359" s="1">
        <v>175</v>
      </c>
      <c r="Q359" s="1">
        <v>196.9</v>
      </c>
      <c r="R359" s="1">
        <v>189</v>
      </c>
      <c r="S359" s="1">
        <v>186.3</v>
      </c>
      <c r="T359" s="1">
        <v>188.6</v>
      </c>
      <c r="U359" s="1" t="s">
        <v>32</v>
      </c>
      <c r="V359" s="1">
        <v>183.2</v>
      </c>
      <c r="W359" s="1">
        <v>177.2</v>
      </c>
      <c r="X359" s="1">
        <v>184.7</v>
      </c>
      <c r="Y359" s="1">
        <v>168.2</v>
      </c>
      <c r="Z359" s="1">
        <v>171.8</v>
      </c>
      <c r="AA359" s="1">
        <v>177.8</v>
      </c>
      <c r="AB359" s="1">
        <v>178.4</v>
      </c>
      <c r="AC359" s="1">
        <v>176.5</v>
      </c>
      <c r="AD359" s="1">
        <v>177.8</v>
      </c>
    </row>
    <row r="360" spans="1:30" x14ac:dyDescent="0.2">
      <c r="A360" s="1" t="s">
        <v>33</v>
      </c>
      <c r="B360" s="1">
        <v>2023</v>
      </c>
      <c r="C360" s="1" t="s">
        <v>31</v>
      </c>
      <c r="D360" s="1">
        <v>173.3</v>
      </c>
      <c r="E360" s="1">
        <v>215.2</v>
      </c>
      <c r="F360" s="1">
        <v>197</v>
      </c>
      <c r="G360" s="1">
        <v>175.2</v>
      </c>
      <c r="H360" s="1">
        <v>178</v>
      </c>
      <c r="I360" s="1">
        <v>160.5</v>
      </c>
      <c r="J360" s="1">
        <v>175.3</v>
      </c>
      <c r="K360" s="1">
        <v>171.2</v>
      </c>
      <c r="L360" s="1">
        <v>122.7</v>
      </c>
      <c r="M360" s="1">
        <v>204.3</v>
      </c>
      <c r="N360" s="1">
        <v>163.69999999999999</v>
      </c>
      <c r="O360" s="1">
        <v>194.3</v>
      </c>
      <c r="P360" s="1">
        <v>179.5</v>
      </c>
      <c r="Q360" s="1">
        <v>201.6</v>
      </c>
      <c r="R360" s="1">
        <v>178.7</v>
      </c>
      <c r="S360" s="1">
        <v>165.3</v>
      </c>
      <c r="T360" s="1">
        <v>176.6</v>
      </c>
      <c r="U360" s="1">
        <v>172.1</v>
      </c>
      <c r="V360" s="1">
        <v>180.1</v>
      </c>
      <c r="W360" s="1">
        <v>168</v>
      </c>
      <c r="X360" s="1">
        <v>178.5</v>
      </c>
      <c r="Y360" s="1">
        <v>159.5</v>
      </c>
      <c r="Z360" s="1">
        <v>167.8</v>
      </c>
      <c r="AA360" s="1">
        <v>171.8</v>
      </c>
      <c r="AB360" s="1">
        <v>178.8</v>
      </c>
      <c r="AC360" s="1">
        <v>168.9</v>
      </c>
      <c r="AD360" s="1">
        <v>174.9</v>
      </c>
    </row>
    <row r="361" spans="1:30" x14ac:dyDescent="0.2">
      <c r="A361" s="1" t="s">
        <v>34</v>
      </c>
      <c r="B361" s="1">
        <v>2023</v>
      </c>
      <c r="C361" s="1" t="s">
        <v>31</v>
      </c>
      <c r="D361" s="1">
        <v>173.8</v>
      </c>
      <c r="E361" s="1">
        <v>210.7</v>
      </c>
      <c r="F361" s="1">
        <v>194.5</v>
      </c>
      <c r="G361" s="1">
        <v>174.6</v>
      </c>
      <c r="H361" s="1">
        <v>187.2</v>
      </c>
      <c r="I361" s="1">
        <v>158.30000000000001</v>
      </c>
      <c r="J361" s="1">
        <v>153.9</v>
      </c>
      <c r="K361" s="1">
        <v>170.9</v>
      </c>
      <c r="L361" s="1">
        <v>121.1</v>
      </c>
      <c r="M361" s="1">
        <v>208.4</v>
      </c>
      <c r="N361" s="1">
        <v>171.4</v>
      </c>
      <c r="O361" s="1">
        <v>191.2</v>
      </c>
      <c r="P361" s="1">
        <v>176.7</v>
      </c>
      <c r="Q361" s="1">
        <v>198.2</v>
      </c>
      <c r="R361" s="1">
        <v>184.9</v>
      </c>
      <c r="S361" s="1">
        <v>177.6</v>
      </c>
      <c r="T361" s="1">
        <v>183.8</v>
      </c>
      <c r="U361" s="1">
        <v>172.1</v>
      </c>
      <c r="V361" s="1">
        <v>182</v>
      </c>
      <c r="W361" s="1">
        <v>172.9</v>
      </c>
      <c r="X361" s="1">
        <v>182.3</v>
      </c>
      <c r="Y361" s="1">
        <v>163.6</v>
      </c>
      <c r="Z361" s="1">
        <v>169.5</v>
      </c>
      <c r="AA361" s="1">
        <v>174.3</v>
      </c>
      <c r="AB361" s="1">
        <v>178.6</v>
      </c>
      <c r="AC361" s="1">
        <v>172.8</v>
      </c>
      <c r="AD361" s="1">
        <v>176.5</v>
      </c>
    </row>
    <row r="362" spans="1:30" x14ac:dyDescent="0.2">
      <c r="A362" s="1" t="s">
        <v>30</v>
      </c>
      <c r="B362" s="1">
        <v>2023</v>
      </c>
      <c r="C362" s="1" t="s">
        <v>35</v>
      </c>
      <c r="D362" s="1">
        <v>174.2</v>
      </c>
      <c r="E362" s="1">
        <v>205.2</v>
      </c>
      <c r="F362" s="1">
        <v>173.9</v>
      </c>
      <c r="G362" s="1">
        <v>177</v>
      </c>
      <c r="H362" s="1">
        <v>183.4</v>
      </c>
      <c r="I362" s="1">
        <v>167.2</v>
      </c>
      <c r="J362" s="1">
        <v>140.9</v>
      </c>
      <c r="K362" s="1">
        <v>170.4</v>
      </c>
      <c r="L362" s="1">
        <v>119.1</v>
      </c>
      <c r="M362" s="1">
        <v>212.1</v>
      </c>
      <c r="N362" s="1">
        <v>177.6</v>
      </c>
      <c r="O362" s="1">
        <v>189.9</v>
      </c>
      <c r="P362" s="1">
        <v>174.8</v>
      </c>
      <c r="Q362" s="1">
        <v>198.3</v>
      </c>
      <c r="R362" s="1">
        <v>190</v>
      </c>
      <c r="S362" s="1">
        <v>187</v>
      </c>
      <c r="T362" s="1">
        <v>189.6</v>
      </c>
      <c r="U362" s="1" t="s">
        <v>32</v>
      </c>
      <c r="V362" s="1">
        <v>181.6</v>
      </c>
      <c r="W362" s="1">
        <v>178.6</v>
      </c>
      <c r="X362" s="1">
        <v>186.6</v>
      </c>
      <c r="Y362" s="1">
        <v>169</v>
      </c>
      <c r="Z362" s="1">
        <v>172.8</v>
      </c>
      <c r="AA362" s="1">
        <v>178.5</v>
      </c>
      <c r="AB362" s="1">
        <v>180.7</v>
      </c>
      <c r="AC362" s="1">
        <v>177.9</v>
      </c>
      <c r="AD362" s="1">
        <v>178</v>
      </c>
    </row>
    <row r="363" spans="1:30" x14ac:dyDescent="0.2">
      <c r="A363" s="1" t="s">
        <v>33</v>
      </c>
      <c r="B363" s="1">
        <v>2023</v>
      </c>
      <c r="C363" s="1" t="s">
        <v>35</v>
      </c>
      <c r="D363" s="1">
        <v>174.7</v>
      </c>
      <c r="E363" s="1">
        <v>212.2</v>
      </c>
      <c r="F363" s="1">
        <v>177.2</v>
      </c>
      <c r="G363" s="1">
        <v>177.9</v>
      </c>
      <c r="H363" s="1">
        <v>172.2</v>
      </c>
      <c r="I363" s="1">
        <v>172.1</v>
      </c>
      <c r="J363" s="1">
        <v>175.8</v>
      </c>
      <c r="K363" s="1">
        <v>172.2</v>
      </c>
      <c r="L363" s="1">
        <v>121.9</v>
      </c>
      <c r="M363" s="1">
        <v>204.8</v>
      </c>
      <c r="N363" s="1">
        <v>164.9</v>
      </c>
      <c r="O363" s="1">
        <v>196.6</v>
      </c>
      <c r="P363" s="1">
        <v>180.7</v>
      </c>
      <c r="Q363" s="1">
        <v>202.7</v>
      </c>
      <c r="R363" s="1">
        <v>180.3</v>
      </c>
      <c r="S363" s="1">
        <v>167</v>
      </c>
      <c r="T363" s="1">
        <v>178.2</v>
      </c>
      <c r="U363" s="1">
        <v>173.5</v>
      </c>
      <c r="V363" s="1">
        <v>182.8</v>
      </c>
      <c r="W363" s="1">
        <v>169.2</v>
      </c>
      <c r="X363" s="1">
        <v>180.8</v>
      </c>
      <c r="Y363" s="1">
        <v>159.80000000000001</v>
      </c>
      <c r="Z363" s="1">
        <v>168.4</v>
      </c>
      <c r="AA363" s="1">
        <v>172.5</v>
      </c>
      <c r="AB363" s="1">
        <v>181.4</v>
      </c>
      <c r="AC363" s="1">
        <v>170</v>
      </c>
      <c r="AD363" s="1">
        <v>176.3</v>
      </c>
    </row>
    <row r="364" spans="1:30" x14ac:dyDescent="0.2">
      <c r="A364" s="1" t="s">
        <v>34</v>
      </c>
      <c r="B364" s="1">
        <v>2023</v>
      </c>
      <c r="C364" s="1" t="s">
        <v>35</v>
      </c>
      <c r="D364" s="1">
        <v>174.4</v>
      </c>
      <c r="E364" s="1">
        <v>207.7</v>
      </c>
      <c r="F364" s="1">
        <v>175.2</v>
      </c>
      <c r="G364" s="1">
        <v>177.3</v>
      </c>
      <c r="H364" s="1">
        <v>179.3</v>
      </c>
      <c r="I364" s="1">
        <v>169.5</v>
      </c>
      <c r="J364" s="1">
        <v>152.69999999999999</v>
      </c>
      <c r="K364" s="1">
        <v>171</v>
      </c>
      <c r="L364" s="1">
        <v>120</v>
      </c>
      <c r="M364" s="1">
        <v>209.7</v>
      </c>
      <c r="N364" s="1">
        <v>172.3</v>
      </c>
      <c r="O364" s="1">
        <v>193</v>
      </c>
      <c r="P364" s="1">
        <v>177</v>
      </c>
      <c r="Q364" s="1">
        <v>199.5</v>
      </c>
      <c r="R364" s="1">
        <v>186.2</v>
      </c>
      <c r="S364" s="1">
        <v>178.7</v>
      </c>
      <c r="T364" s="1">
        <v>185.1</v>
      </c>
      <c r="U364" s="1">
        <v>173.5</v>
      </c>
      <c r="V364" s="1">
        <v>182.1</v>
      </c>
      <c r="W364" s="1">
        <v>174.2</v>
      </c>
      <c r="X364" s="1">
        <v>184.4</v>
      </c>
      <c r="Y364" s="1">
        <v>164.2</v>
      </c>
      <c r="Z364" s="1">
        <v>170.3</v>
      </c>
      <c r="AA364" s="1">
        <v>175</v>
      </c>
      <c r="AB364" s="1">
        <v>181</v>
      </c>
      <c r="AC364" s="1">
        <v>174.1</v>
      </c>
      <c r="AD364" s="1">
        <v>177.2</v>
      </c>
    </row>
    <row r="365" spans="1:30" x14ac:dyDescent="0.2">
      <c r="A365" s="1" t="s">
        <v>30</v>
      </c>
      <c r="B365" s="1">
        <v>2023</v>
      </c>
      <c r="C365" s="1" t="s">
        <v>36</v>
      </c>
      <c r="D365" s="1">
        <v>174.3</v>
      </c>
      <c r="E365" s="1">
        <v>205.2</v>
      </c>
      <c r="F365" s="1">
        <v>173.9</v>
      </c>
      <c r="G365" s="1">
        <v>177</v>
      </c>
      <c r="H365" s="1">
        <v>183.3</v>
      </c>
      <c r="I365" s="1">
        <v>167.2</v>
      </c>
      <c r="J365" s="1">
        <v>140.9</v>
      </c>
      <c r="K365" s="1">
        <v>170.5</v>
      </c>
      <c r="L365" s="1">
        <v>119.1</v>
      </c>
      <c r="M365" s="1">
        <v>212.1</v>
      </c>
      <c r="N365" s="1">
        <v>177.6</v>
      </c>
      <c r="O365" s="1">
        <v>189.9</v>
      </c>
      <c r="P365" s="1">
        <v>174.8</v>
      </c>
      <c r="Q365" s="1">
        <v>198.4</v>
      </c>
      <c r="R365" s="1">
        <v>190</v>
      </c>
      <c r="S365" s="1">
        <v>187</v>
      </c>
      <c r="T365" s="1">
        <v>189.6</v>
      </c>
      <c r="U365" s="1" t="s">
        <v>32</v>
      </c>
      <c r="V365" s="1">
        <v>181.4</v>
      </c>
      <c r="W365" s="1">
        <v>178.6</v>
      </c>
      <c r="X365" s="1">
        <v>186.6</v>
      </c>
      <c r="Y365" s="1">
        <v>169</v>
      </c>
      <c r="Z365" s="1">
        <v>172.8</v>
      </c>
      <c r="AA365" s="1">
        <v>178.5</v>
      </c>
      <c r="AB365" s="1">
        <v>180.7</v>
      </c>
      <c r="AC365" s="1">
        <v>177.9</v>
      </c>
      <c r="AD365" s="1">
        <v>178</v>
      </c>
    </row>
    <row r="366" spans="1:30" x14ac:dyDescent="0.2">
      <c r="A366" s="1" t="s">
        <v>33</v>
      </c>
      <c r="B366" s="1">
        <v>2023</v>
      </c>
      <c r="C366" s="1" t="s">
        <v>36</v>
      </c>
      <c r="D366" s="1">
        <v>174.7</v>
      </c>
      <c r="E366" s="1">
        <v>212.2</v>
      </c>
      <c r="F366" s="1">
        <v>177.2</v>
      </c>
      <c r="G366" s="1">
        <v>177.9</v>
      </c>
      <c r="H366" s="1">
        <v>172.2</v>
      </c>
      <c r="I366" s="1">
        <v>172.1</v>
      </c>
      <c r="J366" s="1">
        <v>175.9</v>
      </c>
      <c r="K366" s="1">
        <v>172.2</v>
      </c>
      <c r="L366" s="1">
        <v>121.9</v>
      </c>
      <c r="M366" s="1">
        <v>204.8</v>
      </c>
      <c r="N366" s="1">
        <v>164.9</v>
      </c>
      <c r="O366" s="1">
        <v>196.6</v>
      </c>
      <c r="P366" s="1">
        <v>180.8</v>
      </c>
      <c r="Q366" s="1">
        <v>202.7</v>
      </c>
      <c r="R366" s="1">
        <v>180.2</v>
      </c>
      <c r="S366" s="1">
        <v>167</v>
      </c>
      <c r="T366" s="1">
        <v>178.2</v>
      </c>
      <c r="U366" s="1">
        <v>173.5</v>
      </c>
      <c r="V366" s="1">
        <v>182.6</v>
      </c>
      <c r="W366" s="1">
        <v>169.2</v>
      </c>
      <c r="X366" s="1">
        <v>180.8</v>
      </c>
      <c r="Y366" s="1">
        <v>159.80000000000001</v>
      </c>
      <c r="Z366" s="1">
        <v>168.4</v>
      </c>
      <c r="AA366" s="1">
        <v>172.5</v>
      </c>
      <c r="AB366" s="1">
        <v>181.5</v>
      </c>
      <c r="AC366" s="1">
        <v>170</v>
      </c>
      <c r="AD366" s="1">
        <v>176.3</v>
      </c>
    </row>
    <row r="367" spans="1:30" x14ac:dyDescent="0.2">
      <c r="A367" s="1" t="s">
        <v>34</v>
      </c>
      <c r="B367" s="1">
        <v>2023</v>
      </c>
      <c r="C367" s="1" t="s">
        <v>36</v>
      </c>
      <c r="D367" s="1">
        <v>174.4</v>
      </c>
      <c r="E367" s="1">
        <v>207.7</v>
      </c>
      <c r="F367" s="1">
        <v>175.2</v>
      </c>
      <c r="G367" s="1">
        <v>177.3</v>
      </c>
      <c r="H367" s="1">
        <v>179.2</v>
      </c>
      <c r="I367" s="1">
        <v>169.5</v>
      </c>
      <c r="J367" s="1">
        <v>152.80000000000001</v>
      </c>
      <c r="K367" s="1">
        <v>171.1</v>
      </c>
      <c r="L367" s="1">
        <v>120</v>
      </c>
      <c r="M367" s="1">
        <v>209.7</v>
      </c>
      <c r="N367" s="1">
        <v>172.3</v>
      </c>
      <c r="O367" s="1">
        <v>193</v>
      </c>
      <c r="P367" s="1">
        <v>177</v>
      </c>
      <c r="Q367" s="1">
        <v>199.5</v>
      </c>
      <c r="R367" s="1">
        <v>186.1</v>
      </c>
      <c r="S367" s="1">
        <v>178.7</v>
      </c>
      <c r="T367" s="1">
        <v>185.1</v>
      </c>
      <c r="U367" s="1">
        <v>173.5</v>
      </c>
      <c r="V367" s="1">
        <v>181.9</v>
      </c>
      <c r="W367" s="1">
        <v>174.2</v>
      </c>
      <c r="X367" s="1">
        <v>184.4</v>
      </c>
      <c r="Y367" s="1">
        <v>164.2</v>
      </c>
      <c r="Z367" s="1">
        <v>170.3</v>
      </c>
      <c r="AA367" s="1">
        <v>175</v>
      </c>
      <c r="AB367" s="1">
        <v>181</v>
      </c>
      <c r="AC367" s="1">
        <v>174.1</v>
      </c>
      <c r="AD367" s="1">
        <v>177.2</v>
      </c>
    </row>
    <row r="368" spans="1:30" x14ac:dyDescent="0.2">
      <c r="A368" s="1" t="s">
        <v>30</v>
      </c>
      <c r="B368" s="1">
        <v>2023</v>
      </c>
      <c r="C368" s="1" t="s">
        <v>37</v>
      </c>
      <c r="D368" s="1">
        <v>173.3</v>
      </c>
      <c r="E368" s="1">
        <v>206.9</v>
      </c>
      <c r="F368" s="1">
        <v>167.9</v>
      </c>
      <c r="G368" s="1">
        <v>178.2</v>
      </c>
      <c r="H368" s="1">
        <v>178.5</v>
      </c>
      <c r="I368" s="1">
        <v>173.7</v>
      </c>
      <c r="J368" s="1">
        <v>142.80000000000001</v>
      </c>
      <c r="K368" s="1">
        <v>172.8</v>
      </c>
      <c r="L368" s="1">
        <v>120.4</v>
      </c>
      <c r="M368" s="1">
        <v>215.5</v>
      </c>
      <c r="N368" s="1">
        <v>178.2</v>
      </c>
      <c r="O368" s="1">
        <v>190.5</v>
      </c>
      <c r="P368" s="1">
        <v>175.5</v>
      </c>
      <c r="Q368" s="1">
        <v>199.5</v>
      </c>
      <c r="R368" s="1">
        <v>190.7</v>
      </c>
      <c r="S368" s="1">
        <v>187.3</v>
      </c>
      <c r="T368" s="1">
        <v>190.2</v>
      </c>
      <c r="U368" s="1" t="s">
        <v>47</v>
      </c>
      <c r="V368" s="1">
        <v>181.5</v>
      </c>
      <c r="W368" s="1">
        <v>179.1</v>
      </c>
      <c r="X368" s="1">
        <v>187.2</v>
      </c>
      <c r="Y368" s="1">
        <v>169.4</v>
      </c>
      <c r="Z368" s="1">
        <v>173.2</v>
      </c>
      <c r="AA368" s="1">
        <v>179.4</v>
      </c>
      <c r="AB368" s="1">
        <v>183.8</v>
      </c>
      <c r="AC368" s="1">
        <v>178.9</v>
      </c>
      <c r="AD368" s="1">
        <v>178.8</v>
      </c>
    </row>
    <row r="369" spans="1:30" x14ac:dyDescent="0.2">
      <c r="A369" s="1" t="s">
        <v>33</v>
      </c>
      <c r="B369" s="1">
        <v>2023</v>
      </c>
      <c r="C369" s="1" t="s">
        <v>37</v>
      </c>
      <c r="D369" s="1">
        <v>174.8</v>
      </c>
      <c r="E369" s="1">
        <v>213.7</v>
      </c>
      <c r="F369" s="1">
        <v>172.4</v>
      </c>
      <c r="G369" s="1">
        <v>178.8</v>
      </c>
      <c r="H369" s="1">
        <v>168.7</v>
      </c>
      <c r="I369" s="1">
        <v>179.2</v>
      </c>
      <c r="J369" s="1">
        <v>179.9</v>
      </c>
      <c r="K369" s="1">
        <v>174.7</v>
      </c>
      <c r="L369" s="1">
        <v>123.1</v>
      </c>
      <c r="M369" s="1">
        <v>207.8</v>
      </c>
      <c r="N369" s="1">
        <v>165.5</v>
      </c>
      <c r="O369" s="1">
        <v>197</v>
      </c>
      <c r="P369" s="1">
        <v>182.1</v>
      </c>
      <c r="Q369" s="1">
        <v>203.5</v>
      </c>
      <c r="R369" s="1">
        <v>181</v>
      </c>
      <c r="S369" s="1">
        <v>167.7</v>
      </c>
      <c r="T369" s="1">
        <v>178.9</v>
      </c>
      <c r="U369" s="1">
        <v>175.2</v>
      </c>
      <c r="V369" s="1">
        <v>182.1</v>
      </c>
      <c r="W369" s="1">
        <v>169.6</v>
      </c>
      <c r="X369" s="1">
        <v>181.5</v>
      </c>
      <c r="Y369" s="1">
        <v>160.1</v>
      </c>
      <c r="Z369" s="1">
        <v>168.8</v>
      </c>
      <c r="AA369" s="1">
        <v>174.2</v>
      </c>
      <c r="AB369" s="1">
        <v>184.4</v>
      </c>
      <c r="AC369" s="1">
        <v>170.9</v>
      </c>
      <c r="AD369" s="1">
        <v>177.4</v>
      </c>
    </row>
    <row r="370" spans="1:30" x14ac:dyDescent="0.2">
      <c r="A370" s="1" t="s">
        <v>34</v>
      </c>
      <c r="B370" s="1">
        <v>2023</v>
      </c>
      <c r="C370" s="1" t="s">
        <v>37</v>
      </c>
      <c r="D370" s="1">
        <v>173.8</v>
      </c>
      <c r="E370" s="1">
        <v>209.3</v>
      </c>
      <c r="F370" s="1">
        <v>169.6</v>
      </c>
      <c r="G370" s="1">
        <v>178.4</v>
      </c>
      <c r="H370" s="1">
        <v>174.9</v>
      </c>
      <c r="I370" s="1">
        <v>176.3</v>
      </c>
      <c r="J370" s="1">
        <v>155.4</v>
      </c>
      <c r="K370" s="1">
        <v>173.4</v>
      </c>
      <c r="L370" s="1">
        <v>121.3</v>
      </c>
      <c r="M370" s="1">
        <v>212.9</v>
      </c>
      <c r="N370" s="1">
        <v>172.9</v>
      </c>
      <c r="O370" s="1">
        <v>193.5</v>
      </c>
      <c r="P370" s="1">
        <v>177.9</v>
      </c>
      <c r="Q370" s="1">
        <v>200.6</v>
      </c>
      <c r="R370" s="1">
        <v>186.9</v>
      </c>
      <c r="S370" s="1">
        <v>179.2</v>
      </c>
      <c r="T370" s="1">
        <v>185.7</v>
      </c>
      <c r="U370" s="1">
        <v>175.2</v>
      </c>
      <c r="V370" s="1">
        <v>181.7</v>
      </c>
      <c r="W370" s="1">
        <v>174.6</v>
      </c>
      <c r="X370" s="1">
        <v>185</v>
      </c>
      <c r="Y370" s="1">
        <v>164.5</v>
      </c>
      <c r="Z370" s="1">
        <v>170.7</v>
      </c>
      <c r="AA370" s="1">
        <v>176.4</v>
      </c>
      <c r="AB370" s="1">
        <v>184</v>
      </c>
      <c r="AC370" s="1">
        <v>175</v>
      </c>
      <c r="AD370" s="1">
        <v>178.1</v>
      </c>
    </row>
    <row r="371" spans="1:30" x14ac:dyDescent="0.2">
      <c r="A371" s="1" t="s">
        <v>30</v>
      </c>
      <c r="B371" s="1">
        <v>2023</v>
      </c>
      <c r="C371" s="1" t="s">
        <v>38</v>
      </c>
      <c r="D371" s="1">
        <v>173.2</v>
      </c>
      <c r="E371" s="1">
        <v>211.5</v>
      </c>
      <c r="F371" s="1">
        <v>171</v>
      </c>
      <c r="G371" s="1">
        <v>179.6</v>
      </c>
      <c r="H371" s="1">
        <v>173.3</v>
      </c>
      <c r="I371" s="1">
        <v>169</v>
      </c>
      <c r="J371" s="1">
        <v>148.69999999999999</v>
      </c>
      <c r="K371" s="1">
        <v>174.9</v>
      </c>
      <c r="L371" s="1">
        <v>121.9</v>
      </c>
      <c r="M371" s="1">
        <v>221</v>
      </c>
      <c r="N371" s="1">
        <v>178.7</v>
      </c>
      <c r="O371" s="1">
        <v>191.1</v>
      </c>
      <c r="P371" s="1">
        <v>176.8</v>
      </c>
      <c r="Q371" s="1">
        <v>199.9</v>
      </c>
      <c r="R371" s="1">
        <v>191.2</v>
      </c>
      <c r="S371" s="1">
        <v>187.9</v>
      </c>
      <c r="T371" s="1">
        <v>190.8</v>
      </c>
      <c r="U371" s="1" t="s">
        <v>47</v>
      </c>
      <c r="V371" s="1">
        <v>182.5</v>
      </c>
      <c r="W371" s="1">
        <v>179.8</v>
      </c>
      <c r="X371" s="1">
        <v>187.8</v>
      </c>
      <c r="Y371" s="1">
        <v>169.7</v>
      </c>
      <c r="Z371" s="1">
        <v>173.8</v>
      </c>
      <c r="AA371" s="1">
        <v>180.3</v>
      </c>
      <c r="AB371" s="1">
        <v>184.9</v>
      </c>
      <c r="AC371" s="1">
        <v>179.5</v>
      </c>
      <c r="AD371" s="1">
        <v>179.8</v>
      </c>
    </row>
    <row r="372" spans="1:30" x14ac:dyDescent="0.2">
      <c r="A372" s="1" t="s">
        <v>33</v>
      </c>
      <c r="B372" s="1">
        <v>2023</v>
      </c>
      <c r="C372" s="1" t="s">
        <v>38</v>
      </c>
      <c r="D372" s="1">
        <v>174.7</v>
      </c>
      <c r="E372" s="1">
        <v>219.4</v>
      </c>
      <c r="F372" s="1">
        <v>176.7</v>
      </c>
      <c r="G372" s="1">
        <v>179.4</v>
      </c>
      <c r="H372" s="1">
        <v>164.4</v>
      </c>
      <c r="I372" s="1">
        <v>175.8</v>
      </c>
      <c r="J372" s="1">
        <v>185</v>
      </c>
      <c r="K372" s="1">
        <v>176.9</v>
      </c>
      <c r="L372" s="1">
        <v>124.2</v>
      </c>
      <c r="M372" s="1">
        <v>211.9</v>
      </c>
      <c r="N372" s="1">
        <v>165.9</v>
      </c>
      <c r="O372" s="1">
        <v>197.7</v>
      </c>
      <c r="P372" s="1">
        <v>183.1</v>
      </c>
      <c r="Q372" s="1">
        <v>204.2</v>
      </c>
      <c r="R372" s="1">
        <v>181.3</v>
      </c>
      <c r="S372" s="1">
        <v>168.1</v>
      </c>
      <c r="T372" s="1">
        <v>179.3</v>
      </c>
      <c r="U372" s="1">
        <v>175.6</v>
      </c>
      <c r="V372" s="1">
        <v>183.4</v>
      </c>
      <c r="W372" s="1">
        <v>170.1</v>
      </c>
      <c r="X372" s="1">
        <v>182.2</v>
      </c>
      <c r="Y372" s="1">
        <v>160.4</v>
      </c>
      <c r="Z372" s="1">
        <v>169.2</v>
      </c>
      <c r="AA372" s="1">
        <v>174.8</v>
      </c>
      <c r="AB372" s="1">
        <v>185.6</v>
      </c>
      <c r="AC372" s="1">
        <v>171.6</v>
      </c>
      <c r="AD372" s="1">
        <v>178.2</v>
      </c>
    </row>
    <row r="373" spans="1:30" x14ac:dyDescent="0.2">
      <c r="A373" s="1" t="s">
        <v>34</v>
      </c>
      <c r="B373" s="1">
        <v>2023</v>
      </c>
      <c r="C373" s="1" t="s">
        <v>38</v>
      </c>
      <c r="D373" s="1">
        <v>173.7</v>
      </c>
      <c r="E373" s="1">
        <v>214.3</v>
      </c>
      <c r="F373" s="1">
        <v>173.2</v>
      </c>
      <c r="G373" s="1">
        <v>179.5</v>
      </c>
      <c r="H373" s="1">
        <v>170</v>
      </c>
      <c r="I373" s="1">
        <v>172.2</v>
      </c>
      <c r="J373" s="1">
        <v>161</v>
      </c>
      <c r="K373" s="1">
        <v>175.6</v>
      </c>
      <c r="L373" s="1">
        <v>122.7</v>
      </c>
      <c r="M373" s="1">
        <v>218</v>
      </c>
      <c r="N373" s="1">
        <v>173.4</v>
      </c>
      <c r="O373" s="1">
        <v>194.2</v>
      </c>
      <c r="P373" s="1">
        <v>179.1</v>
      </c>
      <c r="Q373" s="1">
        <v>201</v>
      </c>
      <c r="R373" s="1">
        <v>187.3</v>
      </c>
      <c r="S373" s="1">
        <v>179.7</v>
      </c>
      <c r="T373" s="1">
        <v>186.2</v>
      </c>
      <c r="U373" s="1">
        <v>175.6</v>
      </c>
      <c r="V373" s="1">
        <v>182.8</v>
      </c>
      <c r="W373" s="1">
        <v>175.2</v>
      </c>
      <c r="X373" s="1">
        <v>185.7</v>
      </c>
      <c r="Y373" s="1">
        <v>164.8</v>
      </c>
      <c r="Z373" s="1">
        <v>171.2</v>
      </c>
      <c r="AA373" s="1">
        <v>177.1</v>
      </c>
      <c r="AB373" s="1">
        <v>185.2</v>
      </c>
      <c r="AC373" s="1">
        <v>175.7</v>
      </c>
      <c r="AD373" s="1">
        <v>179.1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8C78-6D8B-40AE-928F-E214F0732387}">
  <dimension ref="A1:D47"/>
  <sheetViews>
    <sheetView topLeftCell="A45" workbookViewId="0">
      <selection activeCell="D55" sqref="D55"/>
    </sheetView>
  </sheetViews>
  <sheetFormatPr defaultRowHeight="12.75" x14ac:dyDescent="0.2"/>
  <cols>
    <col min="1" max="1" width="7" customWidth="1"/>
    <col min="2" max="2" width="32.5703125" bestFit="1" customWidth="1"/>
    <col min="3" max="3" width="16" bestFit="1" customWidth="1"/>
    <col min="4" max="4" width="75.42578125" style="5" bestFit="1" customWidth="1"/>
  </cols>
  <sheetData>
    <row r="1" spans="1:1" ht="18" x14ac:dyDescent="0.25">
      <c r="A1" s="6" t="s">
        <v>57</v>
      </c>
    </row>
    <row r="2" spans="1:1" x14ac:dyDescent="0.2">
      <c r="A2" s="3" t="s">
        <v>58</v>
      </c>
    </row>
    <row r="3" spans="1:1" x14ac:dyDescent="0.2">
      <c r="A3" s="3" t="s">
        <v>59</v>
      </c>
    </row>
    <row r="4" spans="1:1" x14ac:dyDescent="0.2">
      <c r="A4" s="3" t="s">
        <v>60</v>
      </c>
    </row>
    <row r="5" spans="1:1" x14ac:dyDescent="0.2">
      <c r="A5" s="3" t="s">
        <v>61</v>
      </c>
    </row>
    <row r="6" spans="1:1" x14ac:dyDescent="0.2">
      <c r="A6" s="3" t="s">
        <v>62</v>
      </c>
    </row>
    <row r="7" spans="1:1" x14ac:dyDescent="0.2">
      <c r="A7" s="3" t="s">
        <v>63</v>
      </c>
    </row>
    <row r="17" spans="1:4" ht="20.25" x14ac:dyDescent="0.3">
      <c r="A17" s="2" t="s">
        <v>199</v>
      </c>
    </row>
    <row r="18" spans="1:4" ht="20.25" x14ac:dyDescent="0.3">
      <c r="A18" s="2"/>
    </row>
    <row r="19" spans="1:4" ht="15" x14ac:dyDescent="0.2">
      <c r="A19" s="73" t="s">
        <v>48</v>
      </c>
      <c r="B19" s="73" t="s">
        <v>49</v>
      </c>
      <c r="C19" s="73" t="s">
        <v>50</v>
      </c>
      <c r="D19" s="74" t="s">
        <v>51</v>
      </c>
    </row>
    <row r="20" spans="1:4" x14ac:dyDescent="0.2">
      <c r="A20" s="52">
        <v>1</v>
      </c>
      <c r="B20" s="72" t="s">
        <v>2</v>
      </c>
      <c r="C20" s="72" t="s">
        <v>52</v>
      </c>
      <c r="D20" s="75" t="s">
        <v>54</v>
      </c>
    </row>
    <row r="21" spans="1:4" x14ac:dyDescent="0.2">
      <c r="A21" s="52">
        <v>2</v>
      </c>
      <c r="B21" s="52" t="s">
        <v>3</v>
      </c>
      <c r="C21" s="72" t="s">
        <v>53</v>
      </c>
      <c r="D21" s="75" t="s">
        <v>55</v>
      </c>
    </row>
    <row r="22" spans="1:4" x14ac:dyDescent="0.2">
      <c r="A22" s="52">
        <v>3</v>
      </c>
      <c r="B22" s="52" t="s">
        <v>4</v>
      </c>
      <c r="C22" s="72" t="s">
        <v>53</v>
      </c>
      <c r="D22" s="75" t="s">
        <v>55</v>
      </c>
    </row>
    <row r="23" spans="1:4" x14ac:dyDescent="0.2">
      <c r="A23" s="52">
        <v>4</v>
      </c>
      <c r="B23" s="52" t="s">
        <v>5</v>
      </c>
      <c r="C23" s="72" t="s">
        <v>53</v>
      </c>
      <c r="D23" s="75" t="s">
        <v>55</v>
      </c>
    </row>
    <row r="24" spans="1:4" x14ac:dyDescent="0.2">
      <c r="A24" s="52">
        <v>5</v>
      </c>
      <c r="B24" s="52" t="s">
        <v>6</v>
      </c>
      <c r="C24" s="72" t="s">
        <v>53</v>
      </c>
      <c r="D24" s="75" t="s">
        <v>55</v>
      </c>
    </row>
    <row r="25" spans="1:4" x14ac:dyDescent="0.2">
      <c r="A25" s="52">
        <v>6</v>
      </c>
      <c r="B25" s="52" t="s">
        <v>7</v>
      </c>
      <c r="C25" s="72" t="s">
        <v>53</v>
      </c>
      <c r="D25" s="75" t="s">
        <v>55</v>
      </c>
    </row>
    <row r="26" spans="1:4" x14ac:dyDescent="0.2">
      <c r="A26" s="52">
        <v>7</v>
      </c>
      <c r="B26" s="52" t="s">
        <v>8</v>
      </c>
      <c r="C26" s="72" t="s">
        <v>53</v>
      </c>
      <c r="D26" s="75" t="s">
        <v>55</v>
      </c>
    </row>
    <row r="27" spans="1:4" x14ac:dyDescent="0.2">
      <c r="A27" s="52">
        <v>8</v>
      </c>
      <c r="B27" s="52" t="s">
        <v>9</v>
      </c>
      <c r="C27" s="72" t="s">
        <v>53</v>
      </c>
      <c r="D27" s="75" t="s">
        <v>55</v>
      </c>
    </row>
    <row r="28" spans="1:4" x14ac:dyDescent="0.2">
      <c r="A28" s="52">
        <v>9</v>
      </c>
      <c r="B28" s="52" t="s">
        <v>10</v>
      </c>
      <c r="C28" s="72" t="s">
        <v>53</v>
      </c>
      <c r="D28" s="75" t="s">
        <v>55</v>
      </c>
    </row>
    <row r="29" spans="1:4" x14ac:dyDescent="0.2">
      <c r="A29" s="52">
        <v>10</v>
      </c>
      <c r="B29" s="52" t="s">
        <v>11</v>
      </c>
      <c r="C29" s="72" t="s">
        <v>53</v>
      </c>
      <c r="D29" s="75" t="s">
        <v>55</v>
      </c>
    </row>
    <row r="30" spans="1:4" x14ac:dyDescent="0.2">
      <c r="A30" s="52">
        <v>11</v>
      </c>
      <c r="B30" s="52" t="s">
        <v>12</v>
      </c>
      <c r="C30" s="72" t="s">
        <v>53</v>
      </c>
      <c r="D30" s="75" t="s">
        <v>55</v>
      </c>
    </row>
    <row r="31" spans="1:4" x14ac:dyDescent="0.2">
      <c r="A31" s="52">
        <v>12</v>
      </c>
      <c r="B31" s="52" t="s">
        <v>13</v>
      </c>
      <c r="C31" s="72" t="s">
        <v>53</v>
      </c>
      <c r="D31" s="75" t="s">
        <v>55</v>
      </c>
    </row>
    <row r="32" spans="1:4" x14ac:dyDescent="0.2">
      <c r="A32" s="52">
        <v>13</v>
      </c>
      <c r="B32" s="52" t="s">
        <v>14</v>
      </c>
      <c r="C32" s="72" t="s">
        <v>53</v>
      </c>
      <c r="D32" s="75" t="s">
        <v>55</v>
      </c>
    </row>
    <row r="33" spans="1:4" x14ac:dyDescent="0.2">
      <c r="A33" s="52">
        <v>14</v>
      </c>
      <c r="B33" s="52" t="s">
        <v>15</v>
      </c>
      <c r="C33" s="72" t="s">
        <v>53</v>
      </c>
      <c r="D33" s="75" t="s">
        <v>55</v>
      </c>
    </row>
    <row r="34" spans="1:4" x14ac:dyDescent="0.2">
      <c r="A34" s="52">
        <v>15</v>
      </c>
      <c r="B34" s="52" t="s">
        <v>16</v>
      </c>
      <c r="C34" s="72" t="s">
        <v>53</v>
      </c>
      <c r="D34" s="75" t="s">
        <v>55</v>
      </c>
    </row>
    <row r="35" spans="1:4" x14ac:dyDescent="0.2">
      <c r="A35" s="52">
        <v>16</v>
      </c>
      <c r="B35" s="52" t="s">
        <v>17</v>
      </c>
      <c r="C35" s="72" t="s">
        <v>53</v>
      </c>
      <c r="D35" s="75" t="s">
        <v>55</v>
      </c>
    </row>
    <row r="36" spans="1:4" x14ac:dyDescent="0.2">
      <c r="A36" s="52">
        <v>17</v>
      </c>
      <c r="B36" s="52" t="s">
        <v>18</v>
      </c>
      <c r="C36" s="72" t="s">
        <v>53</v>
      </c>
      <c r="D36" s="75" t="s">
        <v>55</v>
      </c>
    </row>
    <row r="37" spans="1:4" x14ac:dyDescent="0.2">
      <c r="A37" s="52">
        <v>18</v>
      </c>
      <c r="B37" s="52" t="s">
        <v>19</v>
      </c>
      <c r="C37" s="72" t="s">
        <v>53</v>
      </c>
      <c r="D37" s="75" t="s">
        <v>55</v>
      </c>
    </row>
    <row r="38" spans="1:4" ht="51.75" customHeight="1" x14ac:dyDescent="0.2">
      <c r="A38" s="52">
        <v>19</v>
      </c>
      <c r="B38" s="52" t="s">
        <v>20</v>
      </c>
      <c r="C38" s="72" t="s">
        <v>53</v>
      </c>
      <c r="D38" s="75" t="s">
        <v>56</v>
      </c>
    </row>
    <row r="39" spans="1:4" x14ac:dyDescent="0.2">
      <c r="A39" s="52">
        <v>20</v>
      </c>
      <c r="B39" s="52" t="s">
        <v>21</v>
      </c>
      <c r="C39" s="72" t="s">
        <v>53</v>
      </c>
      <c r="D39" s="75" t="s">
        <v>55</v>
      </c>
    </row>
    <row r="40" spans="1:4" x14ac:dyDescent="0.2">
      <c r="A40" s="52">
        <v>21</v>
      </c>
      <c r="B40" s="52" t="s">
        <v>22</v>
      </c>
      <c r="C40" s="72" t="s">
        <v>53</v>
      </c>
      <c r="D40" s="75" t="s">
        <v>55</v>
      </c>
    </row>
    <row r="41" spans="1:4" x14ac:dyDescent="0.2">
      <c r="A41" s="52">
        <v>22</v>
      </c>
      <c r="B41" s="52" t="s">
        <v>23</v>
      </c>
      <c r="C41" s="72" t="s">
        <v>53</v>
      </c>
      <c r="D41" s="75" t="s">
        <v>55</v>
      </c>
    </row>
    <row r="42" spans="1:4" x14ac:dyDescent="0.2">
      <c r="A42" s="52">
        <v>23</v>
      </c>
      <c r="B42" s="52" t="s">
        <v>24</v>
      </c>
      <c r="C42" s="72" t="s">
        <v>53</v>
      </c>
      <c r="D42" s="75" t="s">
        <v>55</v>
      </c>
    </row>
    <row r="43" spans="1:4" x14ac:dyDescent="0.2">
      <c r="A43" s="52">
        <v>24</v>
      </c>
      <c r="B43" s="52" t="s">
        <v>25</v>
      </c>
      <c r="C43" s="72" t="s">
        <v>53</v>
      </c>
      <c r="D43" s="75" t="s">
        <v>55</v>
      </c>
    </row>
    <row r="44" spans="1:4" x14ac:dyDescent="0.2">
      <c r="A44" s="52">
        <v>25</v>
      </c>
      <c r="B44" s="52" t="s">
        <v>26</v>
      </c>
      <c r="C44" s="72" t="s">
        <v>53</v>
      </c>
      <c r="D44" s="75" t="s">
        <v>55</v>
      </c>
    </row>
    <row r="45" spans="1:4" x14ac:dyDescent="0.2">
      <c r="A45" s="52">
        <v>26</v>
      </c>
      <c r="B45" s="52" t="s">
        <v>27</v>
      </c>
      <c r="C45" s="72" t="s">
        <v>53</v>
      </c>
      <c r="D45" s="75" t="s">
        <v>55</v>
      </c>
    </row>
    <row r="46" spans="1:4" x14ac:dyDescent="0.2">
      <c r="A46" s="52">
        <v>27</v>
      </c>
      <c r="B46" s="52" t="s">
        <v>28</v>
      </c>
      <c r="C46" s="72" t="s">
        <v>53</v>
      </c>
      <c r="D46" s="75" t="s">
        <v>55</v>
      </c>
    </row>
    <row r="47" spans="1:4" x14ac:dyDescent="0.2">
      <c r="A47" s="52">
        <v>28</v>
      </c>
      <c r="B47" s="52" t="s">
        <v>29</v>
      </c>
      <c r="C47" s="72" t="s">
        <v>53</v>
      </c>
      <c r="D47" s="7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1A71-EB74-4F53-99A1-B3F54A1CE769}">
  <dimension ref="A1:AD373"/>
  <sheetViews>
    <sheetView topLeftCell="C1" zoomScale="99" workbookViewId="0">
      <selection activeCell="C46" sqref="C46"/>
    </sheetView>
  </sheetViews>
  <sheetFormatPr defaultRowHeight="12.75" x14ac:dyDescent="0.2"/>
  <cols>
    <col min="28" max="28" width="25" bestFit="1" customWidth="1"/>
    <col min="30" max="30" width="14.85546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 t="s">
        <v>30</v>
      </c>
      <c r="B2" s="1">
        <v>2013</v>
      </c>
      <c r="C2" s="1" t="s">
        <v>31</v>
      </c>
      <c r="D2" s="1">
        <v>107.5</v>
      </c>
      <c r="E2" s="1">
        <v>106.3</v>
      </c>
      <c r="F2" s="1">
        <v>108.1</v>
      </c>
      <c r="G2" s="1">
        <v>104.9</v>
      </c>
      <c r="H2" s="1">
        <v>106.1</v>
      </c>
      <c r="I2" s="1">
        <v>103.9</v>
      </c>
      <c r="J2" s="1">
        <v>101.9</v>
      </c>
      <c r="K2" s="1">
        <v>106.1</v>
      </c>
      <c r="L2" s="1">
        <v>106.8</v>
      </c>
      <c r="M2" s="1">
        <v>103.1</v>
      </c>
      <c r="N2" s="1">
        <v>104.8</v>
      </c>
      <c r="O2" s="1">
        <v>106.7</v>
      </c>
      <c r="P2" s="1">
        <v>105.5</v>
      </c>
      <c r="Q2" s="1">
        <v>105.1</v>
      </c>
      <c r="R2" s="1">
        <v>106.5</v>
      </c>
      <c r="S2" s="1">
        <v>105.8</v>
      </c>
      <c r="T2" s="1">
        <v>106.4</v>
      </c>
      <c r="U2" s="1">
        <v>100.3</v>
      </c>
      <c r="V2" s="1">
        <v>105.5</v>
      </c>
      <c r="W2" s="1">
        <v>104.8</v>
      </c>
      <c r="X2" s="1">
        <v>104</v>
      </c>
      <c r="Y2" s="1">
        <v>103.3</v>
      </c>
      <c r="Z2" s="1">
        <v>103.4</v>
      </c>
      <c r="AA2" s="1">
        <v>103.8</v>
      </c>
      <c r="AB2" s="1">
        <v>104.7</v>
      </c>
      <c r="AC2" s="1">
        <v>104</v>
      </c>
      <c r="AD2" s="1">
        <v>105.1</v>
      </c>
    </row>
    <row r="3" spans="1:30" x14ac:dyDescent="0.2">
      <c r="A3" s="1" t="s">
        <v>33</v>
      </c>
      <c r="B3" s="1">
        <v>2013</v>
      </c>
      <c r="C3" s="1" t="s">
        <v>31</v>
      </c>
      <c r="D3" s="1">
        <v>110.5</v>
      </c>
      <c r="E3" s="1">
        <v>109.1</v>
      </c>
      <c r="F3" s="1">
        <v>113</v>
      </c>
      <c r="G3" s="1">
        <v>103.6</v>
      </c>
      <c r="H3" s="1">
        <v>103.4</v>
      </c>
      <c r="I3" s="1">
        <v>102.3</v>
      </c>
      <c r="J3" s="1">
        <v>102.9</v>
      </c>
      <c r="K3" s="1">
        <v>105.8</v>
      </c>
      <c r="L3" s="1">
        <v>105.1</v>
      </c>
      <c r="M3" s="1">
        <v>101.8</v>
      </c>
      <c r="N3" s="1">
        <v>105.1</v>
      </c>
      <c r="O3" s="1">
        <v>107.9</v>
      </c>
      <c r="P3" s="1">
        <v>105.9</v>
      </c>
      <c r="Q3" s="1">
        <v>105.2</v>
      </c>
      <c r="R3" s="1">
        <v>105.9</v>
      </c>
      <c r="S3" s="1">
        <v>105</v>
      </c>
      <c r="T3" s="1">
        <v>105.8</v>
      </c>
      <c r="U3" s="1">
        <v>100.3</v>
      </c>
      <c r="V3" s="1">
        <v>105.4</v>
      </c>
      <c r="W3" s="1">
        <v>104.8</v>
      </c>
      <c r="X3" s="1">
        <v>104.1</v>
      </c>
      <c r="Y3" s="1">
        <v>103.2</v>
      </c>
      <c r="Z3" s="1">
        <v>102.9</v>
      </c>
      <c r="AA3" s="1">
        <v>103.5</v>
      </c>
      <c r="AB3" s="1">
        <v>104.3</v>
      </c>
      <c r="AC3" s="1">
        <v>103.7</v>
      </c>
      <c r="AD3" s="1">
        <v>104</v>
      </c>
    </row>
    <row r="4" spans="1:30" x14ac:dyDescent="0.2">
      <c r="A4" s="1" t="s">
        <v>34</v>
      </c>
      <c r="B4" s="1">
        <v>2013</v>
      </c>
      <c r="C4" s="1" t="s">
        <v>31</v>
      </c>
      <c r="D4" s="1">
        <v>108.4</v>
      </c>
      <c r="E4" s="1">
        <v>107.3</v>
      </c>
      <c r="F4" s="1">
        <v>110</v>
      </c>
      <c r="G4" s="1">
        <v>104.4</v>
      </c>
      <c r="H4" s="1">
        <v>105.1</v>
      </c>
      <c r="I4" s="1">
        <v>103.2</v>
      </c>
      <c r="J4" s="1">
        <v>102.2</v>
      </c>
      <c r="K4" s="1">
        <v>106</v>
      </c>
      <c r="L4" s="1">
        <v>106.2</v>
      </c>
      <c r="M4" s="1">
        <v>102.7</v>
      </c>
      <c r="N4" s="1">
        <v>104.9</v>
      </c>
      <c r="O4" s="1">
        <v>107.3</v>
      </c>
      <c r="P4" s="1">
        <v>105.6</v>
      </c>
      <c r="Q4" s="1">
        <v>105.1</v>
      </c>
      <c r="R4" s="1">
        <v>106.3</v>
      </c>
      <c r="S4" s="1">
        <v>105.5</v>
      </c>
      <c r="T4" s="1">
        <v>106.2</v>
      </c>
      <c r="U4" s="1">
        <v>100.3</v>
      </c>
      <c r="V4" s="1">
        <v>105.5</v>
      </c>
      <c r="W4" s="1">
        <v>104.8</v>
      </c>
      <c r="X4" s="1">
        <v>104</v>
      </c>
      <c r="Y4" s="1">
        <v>103.2</v>
      </c>
      <c r="Z4" s="1">
        <v>103.1</v>
      </c>
      <c r="AA4" s="1">
        <v>103.6</v>
      </c>
      <c r="AB4" s="1">
        <v>104.5</v>
      </c>
      <c r="AC4" s="1">
        <v>103.9</v>
      </c>
      <c r="AD4" s="1">
        <v>104.6</v>
      </c>
    </row>
    <row r="5" spans="1:30" x14ac:dyDescent="0.2">
      <c r="A5" s="1" t="s">
        <v>30</v>
      </c>
      <c r="B5" s="1">
        <v>2013</v>
      </c>
      <c r="C5" s="1" t="s">
        <v>35</v>
      </c>
      <c r="D5" s="1">
        <v>109.2</v>
      </c>
      <c r="E5" s="1">
        <v>108.7</v>
      </c>
      <c r="F5" s="1">
        <v>110.2</v>
      </c>
      <c r="G5" s="1">
        <v>105.4</v>
      </c>
      <c r="H5" s="1">
        <v>106.7</v>
      </c>
      <c r="I5" s="1">
        <v>104</v>
      </c>
      <c r="J5" s="1">
        <v>102.4</v>
      </c>
      <c r="K5" s="1">
        <v>105.9</v>
      </c>
      <c r="L5" s="1">
        <v>105.7</v>
      </c>
      <c r="M5" s="1">
        <v>103.1</v>
      </c>
      <c r="N5" s="1">
        <v>105.1</v>
      </c>
      <c r="O5" s="1">
        <v>107.7</v>
      </c>
      <c r="P5" s="1">
        <v>106.3</v>
      </c>
      <c r="Q5" s="1">
        <v>105.6</v>
      </c>
      <c r="R5" s="1">
        <v>107.1</v>
      </c>
      <c r="S5" s="1">
        <v>106.3</v>
      </c>
      <c r="T5" s="1">
        <v>107</v>
      </c>
      <c r="U5" s="1">
        <v>100.4</v>
      </c>
      <c r="V5" s="1">
        <v>106.2</v>
      </c>
      <c r="W5" s="1">
        <v>105.2</v>
      </c>
      <c r="X5" s="1">
        <v>104.4</v>
      </c>
      <c r="Y5" s="1">
        <v>103.9</v>
      </c>
      <c r="Z5" s="1">
        <v>104</v>
      </c>
      <c r="AA5" s="1">
        <v>104.1</v>
      </c>
      <c r="AB5" s="1">
        <v>104.6</v>
      </c>
      <c r="AC5" s="1">
        <v>104.4</v>
      </c>
      <c r="AD5" s="1">
        <v>105.8</v>
      </c>
    </row>
    <row r="6" spans="1:30" x14ac:dyDescent="0.2">
      <c r="A6" s="1" t="s">
        <v>33</v>
      </c>
      <c r="B6" s="1">
        <v>2013</v>
      </c>
      <c r="C6" s="1" t="s">
        <v>35</v>
      </c>
      <c r="D6" s="1">
        <v>112.9</v>
      </c>
      <c r="E6" s="1">
        <v>112.9</v>
      </c>
      <c r="F6" s="1">
        <v>116.9</v>
      </c>
      <c r="G6" s="1">
        <v>104</v>
      </c>
      <c r="H6" s="1">
        <v>103.5</v>
      </c>
      <c r="I6" s="1">
        <v>103.1</v>
      </c>
      <c r="J6" s="1">
        <v>104.9</v>
      </c>
      <c r="K6" s="1">
        <v>104.1</v>
      </c>
      <c r="L6" s="1">
        <v>103.8</v>
      </c>
      <c r="M6" s="1">
        <v>102.3</v>
      </c>
      <c r="N6" s="1">
        <v>106</v>
      </c>
      <c r="O6" s="1">
        <v>109</v>
      </c>
      <c r="P6" s="1">
        <v>107.2</v>
      </c>
      <c r="Q6" s="1">
        <v>106</v>
      </c>
      <c r="R6" s="1">
        <v>106.6</v>
      </c>
      <c r="S6" s="1">
        <v>105.5</v>
      </c>
      <c r="T6" s="1">
        <v>106.4</v>
      </c>
      <c r="U6" s="1">
        <v>100.4</v>
      </c>
      <c r="V6" s="1">
        <v>105.7</v>
      </c>
      <c r="W6" s="1">
        <v>105.2</v>
      </c>
      <c r="X6" s="1">
        <v>104.7</v>
      </c>
      <c r="Y6" s="1">
        <v>104.4</v>
      </c>
      <c r="Z6" s="1">
        <v>103.3</v>
      </c>
      <c r="AA6" s="1">
        <v>103.7</v>
      </c>
      <c r="AB6" s="1">
        <v>104.3</v>
      </c>
      <c r="AC6" s="1">
        <v>104.3</v>
      </c>
      <c r="AD6" s="1">
        <v>104.7</v>
      </c>
    </row>
    <row r="7" spans="1:30" x14ac:dyDescent="0.2">
      <c r="A7" s="1" t="s">
        <v>34</v>
      </c>
      <c r="B7" s="1">
        <v>2013</v>
      </c>
      <c r="C7" s="1" t="s">
        <v>35</v>
      </c>
      <c r="D7" s="1">
        <v>110.4</v>
      </c>
      <c r="E7" s="1">
        <v>110.2</v>
      </c>
      <c r="F7" s="1">
        <v>112.8</v>
      </c>
      <c r="G7" s="1">
        <v>104.9</v>
      </c>
      <c r="H7" s="1">
        <v>105.5</v>
      </c>
      <c r="I7" s="1">
        <v>103.6</v>
      </c>
      <c r="J7" s="1">
        <v>103.2</v>
      </c>
      <c r="K7" s="1">
        <v>105.3</v>
      </c>
      <c r="L7" s="1">
        <v>105.1</v>
      </c>
      <c r="M7" s="1">
        <v>102.8</v>
      </c>
      <c r="N7" s="1">
        <v>105.5</v>
      </c>
      <c r="O7" s="1">
        <v>108.3</v>
      </c>
      <c r="P7" s="1">
        <v>106.6</v>
      </c>
      <c r="Q7" s="1">
        <v>105.7</v>
      </c>
      <c r="R7" s="1">
        <v>106.9</v>
      </c>
      <c r="S7" s="1">
        <v>106</v>
      </c>
      <c r="T7" s="1">
        <v>106.8</v>
      </c>
      <c r="U7" s="1">
        <v>100.4</v>
      </c>
      <c r="V7" s="1">
        <v>106</v>
      </c>
      <c r="W7" s="1">
        <v>105.2</v>
      </c>
      <c r="X7" s="1">
        <v>104.5</v>
      </c>
      <c r="Y7" s="1">
        <v>104.2</v>
      </c>
      <c r="Z7" s="1">
        <v>103.6</v>
      </c>
      <c r="AA7" s="1">
        <v>103.9</v>
      </c>
      <c r="AB7" s="1">
        <v>104.5</v>
      </c>
      <c r="AC7" s="1">
        <v>104.4</v>
      </c>
      <c r="AD7" s="1">
        <v>105.3</v>
      </c>
    </row>
    <row r="8" spans="1:30" x14ac:dyDescent="0.2">
      <c r="A8" s="1" t="s">
        <v>30</v>
      </c>
      <c r="B8" s="1">
        <v>2013</v>
      </c>
      <c r="C8" s="1" t="s">
        <v>36</v>
      </c>
      <c r="D8" s="1">
        <v>110.2</v>
      </c>
      <c r="E8" s="1">
        <v>108.8</v>
      </c>
      <c r="F8" s="1">
        <v>109.9</v>
      </c>
      <c r="G8" s="1">
        <v>105.6</v>
      </c>
      <c r="H8" s="1">
        <v>106.2</v>
      </c>
      <c r="I8" s="1">
        <v>105.7</v>
      </c>
      <c r="J8" s="1">
        <v>101.4</v>
      </c>
      <c r="K8" s="1">
        <v>105.7</v>
      </c>
      <c r="L8" s="1">
        <v>105</v>
      </c>
      <c r="M8" s="1">
        <v>103.3</v>
      </c>
      <c r="N8" s="1">
        <v>105.6</v>
      </c>
      <c r="O8" s="1">
        <v>108.2</v>
      </c>
      <c r="P8" s="1">
        <v>106.6</v>
      </c>
      <c r="Q8" s="1">
        <v>106.5</v>
      </c>
      <c r="R8" s="1">
        <v>107.6</v>
      </c>
      <c r="S8" s="1">
        <v>106.8</v>
      </c>
      <c r="T8" s="1">
        <v>107.5</v>
      </c>
      <c r="U8" s="1">
        <v>100.4</v>
      </c>
      <c r="V8" s="1">
        <v>106.1</v>
      </c>
      <c r="W8" s="1">
        <v>105.6</v>
      </c>
      <c r="X8" s="1">
        <v>104.7</v>
      </c>
      <c r="Y8" s="1">
        <v>104.6</v>
      </c>
      <c r="Z8" s="1">
        <v>104</v>
      </c>
      <c r="AA8" s="1">
        <v>104.3</v>
      </c>
      <c r="AB8" s="1">
        <v>104.3</v>
      </c>
      <c r="AC8" s="1">
        <v>104.6</v>
      </c>
      <c r="AD8" s="1">
        <v>106</v>
      </c>
    </row>
    <row r="9" spans="1:30" x14ac:dyDescent="0.2">
      <c r="A9" s="1" t="s">
        <v>33</v>
      </c>
      <c r="B9" s="1">
        <v>2013</v>
      </c>
      <c r="C9" s="1" t="s">
        <v>36</v>
      </c>
      <c r="D9" s="1">
        <v>113.9</v>
      </c>
      <c r="E9" s="1">
        <v>111.4</v>
      </c>
      <c r="F9" s="1">
        <v>113.2</v>
      </c>
      <c r="G9" s="1">
        <v>104.3</v>
      </c>
      <c r="H9" s="1">
        <v>102.7</v>
      </c>
      <c r="I9" s="1">
        <v>104.9</v>
      </c>
      <c r="J9" s="1">
        <v>103.8</v>
      </c>
      <c r="K9" s="1">
        <v>103.5</v>
      </c>
      <c r="L9" s="1">
        <v>102.6</v>
      </c>
      <c r="M9" s="1">
        <v>102.4</v>
      </c>
      <c r="N9" s="1">
        <v>107</v>
      </c>
      <c r="O9" s="1">
        <v>109.8</v>
      </c>
      <c r="P9" s="1">
        <v>107.3</v>
      </c>
      <c r="Q9" s="1">
        <v>106.8</v>
      </c>
      <c r="R9" s="1">
        <v>107.2</v>
      </c>
      <c r="S9" s="1">
        <v>106</v>
      </c>
      <c r="T9" s="1">
        <v>107</v>
      </c>
      <c r="U9" s="1">
        <v>100.4</v>
      </c>
      <c r="V9" s="1">
        <v>106</v>
      </c>
      <c r="W9" s="1">
        <v>105.7</v>
      </c>
      <c r="X9" s="1">
        <v>105.2</v>
      </c>
      <c r="Y9" s="1">
        <v>105.5</v>
      </c>
      <c r="Z9" s="1">
        <v>103.5</v>
      </c>
      <c r="AA9" s="1">
        <v>103.8</v>
      </c>
      <c r="AB9" s="1">
        <v>104.2</v>
      </c>
      <c r="AC9" s="1">
        <v>104.9</v>
      </c>
      <c r="AD9" s="1">
        <v>105</v>
      </c>
    </row>
    <row r="10" spans="1:30" x14ac:dyDescent="0.2">
      <c r="A10" s="1" t="s">
        <v>34</v>
      </c>
      <c r="B10" s="1">
        <v>2013</v>
      </c>
      <c r="C10" s="1" t="s">
        <v>36</v>
      </c>
      <c r="D10" s="1">
        <v>111.4</v>
      </c>
      <c r="E10" s="1">
        <v>109.7</v>
      </c>
      <c r="F10" s="1">
        <v>111.2</v>
      </c>
      <c r="G10" s="1">
        <v>105.1</v>
      </c>
      <c r="H10" s="1">
        <v>104.9</v>
      </c>
      <c r="I10" s="1">
        <v>105.3</v>
      </c>
      <c r="J10" s="1">
        <v>102.2</v>
      </c>
      <c r="K10" s="1">
        <v>105</v>
      </c>
      <c r="L10" s="1">
        <v>104.2</v>
      </c>
      <c r="M10" s="1">
        <v>103</v>
      </c>
      <c r="N10" s="1">
        <v>106.2</v>
      </c>
      <c r="O10" s="1">
        <v>108.9</v>
      </c>
      <c r="P10" s="1">
        <v>106.9</v>
      </c>
      <c r="Q10" s="1">
        <v>106.6</v>
      </c>
      <c r="R10" s="1">
        <v>107.4</v>
      </c>
      <c r="S10" s="1">
        <v>106.5</v>
      </c>
      <c r="T10" s="1">
        <v>107.3</v>
      </c>
      <c r="U10" s="1">
        <v>100.4</v>
      </c>
      <c r="V10" s="1">
        <v>106.1</v>
      </c>
      <c r="W10" s="1">
        <v>105.6</v>
      </c>
      <c r="X10" s="1">
        <v>104.9</v>
      </c>
      <c r="Y10" s="1">
        <v>105.1</v>
      </c>
      <c r="Z10" s="1">
        <v>103.7</v>
      </c>
      <c r="AA10" s="1">
        <v>104</v>
      </c>
      <c r="AB10" s="1">
        <v>104.3</v>
      </c>
      <c r="AC10" s="1">
        <v>104.7</v>
      </c>
      <c r="AD10" s="1">
        <v>105.5</v>
      </c>
    </row>
    <row r="11" spans="1:30" x14ac:dyDescent="0.2">
      <c r="A11" s="1" t="s">
        <v>30</v>
      </c>
      <c r="B11" s="1">
        <v>2013</v>
      </c>
      <c r="C11" s="1" t="s">
        <v>37</v>
      </c>
      <c r="D11" s="1">
        <v>110.2</v>
      </c>
      <c r="E11" s="1">
        <v>109.5</v>
      </c>
      <c r="F11" s="1">
        <v>106.9</v>
      </c>
      <c r="G11" s="1">
        <v>106.3</v>
      </c>
      <c r="H11" s="1">
        <v>105.7</v>
      </c>
      <c r="I11" s="1">
        <v>108.3</v>
      </c>
      <c r="J11" s="1">
        <v>103.4</v>
      </c>
      <c r="K11" s="1">
        <v>105.7</v>
      </c>
      <c r="L11" s="1">
        <v>104.2</v>
      </c>
      <c r="M11" s="1">
        <v>103.2</v>
      </c>
      <c r="N11" s="1">
        <v>106.5</v>
      </c>
      <c r="O11" s="1">
        <v>108.8</v>
      </c>
      <c r="P11" s="1">
        <v>107.1</v>
      </c>
      <c r="Q11" s="1">
        <v>107.1</v>
      </c>
      <c r="R11" s="1">
        <v>108.1</v>
      </c>
      <c r="S11" s="1">
        <v>107.4</v>
      </c>
      <c r="T11" s="1">
        <v>108</v>
      </c>
      <c r="U11" s="1">
        <v>100.5</v>
      </c>
      <c r="V11" s="1">
        <v>106.5</v>
      </c>
      <c r="W11" s="1">
        <v>106.1</v>
      </c>
      <c r="X11" s="1">
        <v>105.1</v>
      </c>
      <c r="Y11" s="1">
        <v>104.4</v>
      </c>
      <c r="Z11" s="1">
        <v>104.5</v>
      </c>
      <c r="AA11" s="1">
        <v>104.8</v>
      </c>
      <c r="AB11" s="1">
        <v>102.7</v>
      </c>
      <c r="AC11" s="1">
        <v>104.6</v>
      </c>
      <c r="AD11" s="1">
        <v>106.4</v>
      </c>
    </row>
    <row r="12" spans="1:30" x14ac:dyDescent="0.2">
      <c r="A12" s="1" t="s">
        <v>33</v>
      </c>
      <c r="B12" s="1">
        <v>2013</v>
      </c>
      <c r="C12" s="1" t="s">
        <v>37</v>
      </c>
      <c r="D12" s="1">
        <v>114.6</v>
      </c>
      <c r="E12" s="1">
        <v>113.4</v>
      </c>
      <c r="F12" s="1">
        <v>106</v>
      </c>
      <c r="G12" s="1">
        <v>104.7</v>
      </c>
      <c r="H12" s="1">
        <v>102.1</v>
      </c>
      <c r="I12" s="1">
        <v>109.5</v>
      </c>
      <c r="J12" s="1">
        <v>109.7</v>
      </c>
      <c r="K12" s="1">
        <v>104.6</v>
      </c>
      <c r="L12" s="1">
        <v>102</v>
      </c>
      <c r="M12" s="1">
        <v>103.5</v>
      </c>
      <c r="N12" s="1">
        <v>108.2</v>
      </c>
      <c r="O12" s="1">
        <v>110.6</v>
      </c>
      <c r="P12" s="1">
        <v>108.8</v>
      </c>
      <c r="Q12" s="1">
        <v>108.5</v>
      </c>
      <c r="R12" s="1">
        <v>107.9</v>
      </c>
      <c r="S12" s="1">
        <v>106.4</v>
      </c>
      <c r="T12" s="1">
        <v>107.7</v>
      </c>
      <c r="U12" s="1">
        <v>100.5</v>
      </c>
      <c r="V12" s="1">
        <v>106.4</v>
      </c>
      <c r="W12" s="1">
        <v>106.5</v>
      </c>
      <c r="X12" s="1">
        <v>105.7</v>
      </c>
      <c r="Y12" s="1">
        <v>105</v>
      </c>
      <c r="Z12" s="1">
        <v>104</v>
      </c>
      <c r="AA12" s="1">
        <v>105.2</v>
      </c>
      <c r="AB12" s="1">
        <v>103.2</v>
      </c>
      <c r="AC12" s="1">
        <v>105.1</v>
      </c>
      <c r="AD12" s="1">
        <v>105.7</v>
      </c>
    </row>
    <row r="13" spans="1:30" x14ac:dyDescent="0.2">
      <c r="A13" s="1" t="s">
        <v>34</v>
      </c>
      <c r="B13" s="1">
        <v>2013</v>
      </c>
      <c r="C13" s="1" t="s">
        <v>37</v>
      </c>
      <c r="D13" s="1">
        <v>111.6</v>
      </c>
      <c r="E13" s="1">
        <v>110.9</v>
      </c>
      <c r="F13" s="1">
        <v>106.6</v>
      </c>
      <c r="G13" s="1">
        <v>105.7</v>
      </c>
      <c r="H13" s="1">
        <v>104.4</v>
      </c>
      <c r="I13" s="1">
        <v>108.9</v>
      </c>
      <c r="J13" s="1">
        <v>105.5</v>
      </c>
      <c r="K13" s="1">
        <v>105.3</v>
      </c>
      <c r="L13" s="1">
        <v>103.5</v>
      </c>
      <c r="M13" s="1">
        <v>103.3</v>
      </c>
      <c r="N13" s="1">
        <v>107.2</v>
      </c>
      <c r="O13" s="1">
        <v>109.6</v>
      </c>
      <c r="P13" s="1">
        <v>107.7</v>
      </c>
      <c r="Q13" s="1">
        <v>107.5</v>
      </c>
      <c r="R13" s="1">
        <v>108</v>
      </c>
      <c r="S13" s="1">
        <v>107</v>
      </c>
      <c r="T13" s="1">
        <v>107.9</v>
      </c>
      <c r="U13" s="1">
        <v>100.5</v>
      </c>
      <c r="V13" s="1">
        <v>106.5</v>
      </c>
      <c r="W13" s="1">
        <v>106.3</v>
      </c>
      <c r="X13" s="1">
        <v>105.3</v>
      </c>
      <c r="Y13" s="1">
        <v>104.7</v>
      </c>
      <c r="Z13" s="1">
        <v>104.2</v>
      </c>
      <c r="AA13" s="1">
        <v>105</v>
      </c>
      <c r="AB13" s="1">
        <v>102.9</v>
      </c>
      <c r="AC13" s="1">
        <v>104.8</v>
      </c>
      <c r="AD13" s="1">
        <v>106.1</v>
      </c>
    </row>
    <row r="14" spans="1:30" x14ac:dyDescent="0.2">
      <c r="A14" s="1" t="s">
        <v>30</v>
      </c>
      <c r="B14" s="1">
        <v>2013</v>
      </c>
      <c r="C14" s="1" t="s">
        <v>38</v>
      </c>
      <c r="D14" s="1">
        <v>110.9</v>
      </c>
      <c r="E14" s="1">
        <v>109.8</v>
      </c>
      <c r="F14" s="1">
        <v>105.9</v>
      </c>
      <c r="G14" s="1">
        <v>107.5</v>
      </c>
      <c r="H14" s="1">
        <v>105.3</v>
      </c>
      <c r="I14" s="1">
        <v>108.1</v>
      </c>
      <c r="J14" s="1">
        <v>107.3</v>
      </c>
      <c r="K14" s="1">
        <v>106.1</v>
      </c>
      <c r="L14" s="1">
        <v>103.7</v>
      </c>
      <c r="M14" s="1">
        <v>104</v>
      </c>
      <c r="N14" s="1">
        <v>107.4</v>
      </c>
      <c r="O14" s="1">
        <v>109.9</v>
      </c>
      <c r="P14" s="1">
        <v>108.1</v>
      </c>
      <c r="Q14" s="1">
        <v>108.1</v>
      </c>
      <c r="R14" s="1">
        <v>108.8</v>
      </c>
      <c r="S14" s="1">
        <v>107.9</v>
      </c>
      <c r="T14" s="1">
        <v>108.6</v>
      </c>
      <c r="U14" s="1">
        <v>100.5</v>
      </c>
      <c r="V14" s="1">
        <v>107.5</v>
      </c>
      <c r="W14" s="1">
        <v>106.8</v>
      </c>
      <c r="X14" s="1">
        <v>105.7</v>
      </c>
      <c r="Y14" s="1">
        <v>104.1</v>
      </c>
      <c r="Z14" s="1">
        <v>105</v>
      </c>
      <c r="AA14" s="1">
        <v>105.5</v>
      </c>
      <c r="AB14" s="1">
        <v>102.1</v>
      </c>
      <c r="AC14" s="1">
        <v>104.8</v>
      </c>
      <c r="AD14" s="1">
        <v>107.2</v>
      </c>
    </row>
    <row r="15" spans="1:30" x14ac:dyDescent="0.2">
      <c r="A15" s="1" t="s">
        <v>33</v>
      </c>
      <c r="B15" s="1">
        <v>2013</v>
      </c>
      <c r="C15" s="1" t="s">
        <v>38</v>
      </c>
      <c r="D15" s="1">
        <v>115.4</v>
      </c>
      <c r="E15" s="1">
        <v>114.2</v>
      </c>
      <c r="F15" s="1">
        <v>102.7</v>
      </c>
      <c r="G15" s="1">
        <v>105.5</v>
      </c>
      <c r="H15" s="1">
        <v>101.5</v>
      </c>
      <c r="I15" s="1">
        <v>110.6</v>
      </c>
      <c r="J15" s="1">
        <v>123.7</v>
      </c>
      <c r="K15" s="1">
        <v>105.2</v>
      </c>
      <c r="L15" s="1">
        <v>101.9</v>
      </c>
      <c r="M15" s="1">
        <v>105</v>
      </c>
      <c r="N15" s="1">
        <v>109.1</v>
      </c>
      <c r="O15" s="1">
        <v>111.3</v>
      </c>
      <c r="P15" s="1">
        <v>111.1</v>
      </c>
      <c r="Q15" s="1">
        <v>109.8</v>
      </c>
      <c r="R15" s="1">
        <v>108.5</v>
      </c>
      <c r="S15" s="1">
        <v>106.7</v>
      </c>
      <c r="T15" s="1">
        <v>108.3</v>
      </c>
      <c r="U15" s="1">
        <v>100.5</v>
      </c>
      <c r="V15" s="1">
        <v>107.2</v>
      </c>
      <c r="W15" s="1">
        <v>107.1</v>
      </c>
      <c r="X15" s="1">
        <v>106.2</v>
      </c>
      <c r="Y15" s="1">
        <v>103.9</v>
      </c>
      <c r="Z15" s="1">
        <v>104.6</v>
      </c>
      <c r="AA15" s="1">
        <v>105.7</v>
      </c>
      <c r="AB15" s="1">
        <v>102.6</v>
      </c>
      <c r="AC15" s="1">
        <v>104.9</v>
      </c>
      <c r="AD15" s="1">
        <v>106.6</v>
      </c>
    </row>
    <row r="16" spans="1:30" x14ac:dyDescent="0.2">
      <c r="A16" s="1" t="s">
        <v>34</v>
      </c>
      <c r="B16" s="1">
        <v>2013</v>
      </c>
      <c r="C16" s="1" t="s">
        <v>38</v>
      </c>
      <c r="D16" s="1">
        <v>112.3</v>
      </c>
      <c r="E16" s="1">
        <v>111.3</v>
      </c>
      <c r="F16" s="1">
        <v>104.7</v>
      </c>
      <c r="G16" s="1">
        <v>106.8</v>
      </c>
      <c r="H16" s="1">
        <v>103.9</v>
      </c>
      <c r="I16" s="1">
        <v>109.3</v>
      </c>
      <c r="J16" s="1">
        <v>112.9</v>
      </c>
      <c r="K16" s="1">
        <v>105.8</v>
      </c>
      <c r="L16" s="1">
        <v>103.1</v>
      </c>
      <c r="M16" s="1">
        <v>104.3</v>
      </c>
      <c r="N16" s="1">
        <v>108.1</v>
      </c>
      <c r="O16" s="1">
        <v>110.5</v>
      </c>
      <c r="P16" s="1">
        <v>109.2</v>
      </c>
      <c r="Q16" s="1">
        <v>108.6</v>
      </c>
      <c r="R16" s="1">
        <v>108.7</v>
      </c>
      <c r="S16" s="1">
        <v>107.4</v>
      </c>
      <c r="T16" s="1">
        <v>108.5</v>
      </c>
      <c r="U16" s="1">
        <v>100.5</v>
      </c>
      <c r="V16" s="1">
        <v>107.4</v>
      </c>
      <c r="W16" s="1">
        <v>106.9</v>
      </c>
      <c r="X16" s="1">
        <v>105.9</v>
      </c>
      <c r="Y16" s="1">
        <v>104</v>
      </c>
      <c r="Z16" s="1">
        <v>104.8</v>
      </c>
      <c r="AA16" s="1">
        <v>105.6</v>
      </c>
      <c r="AB16" s="1">
        <v>102.3</v>
      </c>
      <c r="AC16" s="1">
        <v>104.8</v>
      </c>
      <c r="AD16" s="1">
        <v>106.9</v>
      </c>
    </row>
    <row r="17" spans="1:30" x14ac:dyDescent="0.2">
      <c r="A17" s="1" t="s">
        <v>30</v>
      </c>
      <c r="B17" s="1">
        <v>2013</v>
      </c>
      <c r="C17" s="1" t="s">
        <v>39</v>
      </c>
      <c r="D17" s="1">
        <v>112.3</v>
      </c>
      <c r="E17" s="1">
        <v>112.1</v>
      </c>
      <c r="F17" s="1">
        <v>108.1</v>
      </c>
      <c r="G17" s="1">
        <v>108.3</v>
      </c>
      <c r="H17" s="1">
        <v>105.9</v>
      </c>
      <c r="I17" s="1">
        <v>109.2</v>
      </c>
      <c r="J17" s="1">
        <v>118</v>
      </c>
      <c r="K17" s="1">
        <v>106.8</v>
      </c>
      <c r="L17" s="1">
        <v>104.1</v>
      </c>
      <c r="M17" s="1">
        <v>105.4</v>
      </c>
      <c r="N17" s="1">
        <v>108.2</v>
      </c>
      <c r="O17" s="1">
        <v>111</v>
      </c>
      <c r="P17" s="1">
        <v>110.6</v>
      </c>
      <c r="Q17" s="1">
        <v>109</v>
      </c>
      <c r="R17" s="1">
        <v>109.7</v>
      </c>
      <c r="S17" s="1">
        <v>108.8</v>
      </c>
      <c r="T17" s="1">
        <v>109.5</v>
      </c>
      <c r="U17" s="1">
        <v>106.6</v>
      </c>
      <c r="V17" s="1">
        <v>108.5</v>
      </c>
      <c r="W17" s="1">
        <v>107.5</v>
      </c>
      <c r="X17" s="1">
        <v>106.3</v>
      </c>
      <c r="Y17" s="1">
        <v>105</v>
      </c>
      <c r="Z17" s="1">
        <v>105.6</v>
      </c>
      <c r="AA17" s="1">
        <v>106.5</v>
      </c>
      <c r="AB17" s="1">
        <v>102.5</v>
      </c>
      <c r="AC17" s="1">
        <v>105.5</v>
      </c>
      <c r="AD17" s="1">
        <v>108.9</v>
      </c>
    </row>
    <row r="18" spans="1:30" x14ac:dyDescent="0.2">
      <c r="A18" s="1" t="s">
        <v>33</v>
      </c>
      <c r="B18" s="1">
        <v>2013</v>
      </c>
      <c r="C18" s="1" t="s">
        <v>39</v>
      </c>
      <c r="D18" s="1">
        <v>117</v>
      </c>
      <c r="E18" s="1">
        <v>120.1</v>
      </c>
      <c r="F18" s="1">
        <v>112.5</v>
      </c>
      <c r="G18" s="1">
        <v>107.3</v>
      </c>
      <c r="H18" s="1">
        <v>101.3</v>
      </c>
      <c r="I18" s="1">
        <v>112.4</v>
      </c>
      <c r="J18" s="1">
        <v>143.6</v>
      </c>
      <c r="K18" s="1">
        <v>105.4</v>
      </c>
      <c r="L18" s="1">
        <v>101.4</v>
      </c>
      <c r="M18" s="1">
        <v>106.4</v>
      </c>
      <c r="N18" s="1">
        <v>110</v>
      </c>
      <c r="O18" s="1">
        <v>112.2</v>
      </c>
      <c r="P18" s="1">
        <v>115</v>
      </c>
      <c r="Q18" s="1">
        <v>110.9</v>
      </c>
      <c r="R18" s="1">
        <v>109.2</v>
      </c>
      <c r="S18" s="1">
        <v>107.2</v>
      </c>
      <c r="T18" s="1">
        <v>108.9</v>
      </c>
      <c r="U18" s="1">
        <v>106.6</v>
      </c>
      <c r="V18" s="1">
        <v>108</v>
      </c>
      <c r="W18" s="1">
        <v>107.7</v>
      </c>
      <c r="X18" s="1">
        <v>106.5</v>
      </c>
      <c r="Y18" s="1">
        <v>105.2</v>
      </c>
      <c r="Z18" s="1">
        <v>105.2</v>
      </c>
      <c r="AA18" s="1">
        <v>108.1</v>
      </c>
      <c r="AB18" s="1">
        <v>103.3</v>
      </c>
      <c r="AC18" s="1">
        <v>106.1</v>
      </c>
      <c r="AD18" s="1">
        <v>109.7</v>
      </c>
    </row>
    <row r="19" spans="1:30" x14ac:dyDescent="0.2">
      <c r="A19" s="1" t="s">
        <v>34</v>
      </c>
      <c r="B19" s="1">
        <v>2013</v>
      </c>
      <c r="C19" s="1" t="s">
        <v>39</v>
      </c>
      <c r="D19" s="1">
        <v>113.8</v>
      </c>
      <c r="E19" s="1">
        <v>114.9</v>
      </c>
      <c r="F19" s="1">
        <v>109.8</v>
      </c>
      <c r="G19" s="1">
        <v>107.9</v>
      </c>
      <c r="H19" s="1">
        <v>104.2</v>
      </c>
      <c r="I19" s="1">
        <v>110.7</v>
      </c>
      <c r="J19" s="1">
        <v>126.7</v>
      </c>
      <c r="K19" s="1">
        <v>106.3</v>
      </c>
      <c r="L19" s="1">
        <v>103.2</v>
      </c>
      <c r="M19" s="1">
        <v>105.7</v>
      </c>
      <c r="N19" s="1">
        <v>109</v>
      </c>
      <c r="O19" s="1">
        <v>111.6</v>
      </c>
      <c r="P19" s="1">
        <v>112.2</v>
      </c>
      <c r="Q19" s="1">
        <v>109.5</v>
      </c>
      <c r="R19" s="1">
        <v>109.5</v>
      </c>
      <c r="S19" s="1">
        <v>108.1</v>
      </c>
      <c r="T19" s="1">
        <v>109.3</v>
      </c>
      <c r="U19" s="1">
        <v>106.6</v>
      </c>
      <c r="V19" s="1">
        <v>108.3</v>
      </c>
      <c r="W19" s="1">
        <v>107.6</v>
      </c>
      <c r="X19" s="1">
        <v>106.4</v>
      </c>
      <c r="Y19" s="1">
        <v>105.1</v>
      </c>
      <c r="Z19" s="1">
        <v>105.4</v>
      </c>
      <c r="AA19" s="1">
        <v>107.4</v>
      </c>
      <c r="AB19" s="1">
        <v>102.8</v>
      </c>
      <c r="AC19" s="1">
        <v>105.8</v>
      </c>
      <c r="AD19" s="1">
        <v>109.3</v>
      </c>
    </row>
    <row r="20" spans="1:30" x14ac:dyDescent="0.2">
      <c r="A20" s="1" t="s">
        <v>30</v>
      </c>
      <c r="B20" s="1">
        <v>2013</v>
      </c>
      <c r="C20" s="1" t="s">
        <v>40</v>
      </c>
      <c r="D20" s="1">
        <v>113.4</v>
      </c>
      <c r="E20" s="1">
        <v>114.9</v>
      </c>
      <c r="F20" s="1">
        <v>110.5</v>
      </c>
      <c r="G20" s="1">
        <v>109.3</v>
      </c>
      <c r="H20" s="1">
        <v>106.2</v>
      </c>
      <c r="I20" s="1">
        <v>110.3</v>
      </c>
      <c r="J20" s="1">
        <v>129.19999999999999</v>
      </c>
      <c r="K20" s="1">
        <v>107.1</v>
      </c>
      <c r="L20" s="1">
        <v>104.3</v>
      </c>
      <c r="M20" s="1">
        <v>106.4</v>
      </c>
      <c r="N20" s="1">
        <v>109.1</v>
      </c>
      <c r="O20" s="1">
        <v>112.1</v>
      </c>
      <c r="P20" s="1">
        <v>113.1</v>
      </c>
      <c r="Q20" s="1">
        <v>109.8</v>
      </c>
      <c r="R20" s="1">
        <v>110.5</v>
      </c>
      <c r="S20" s="1">
        <v>109.5</v>
      </c>
      <c r="T20" s="1">
        <v>110.3</v>
      </c>
      <c r="U20" s="1">
        <v>107.7</v>
      </c>
      <c r="V20" s="1">
        <v>109.5</v>
      </c>
      <c r="W20" s="1">
        <v>108.3</v>
      </c>
      <c r="X20" s="1">
        <v>106.9</v>
      </c>
      <c r="Y20" s="1">
        <v>106.8</v>
      </c>
      <c r="Z20" s="1">
        <v>106.4</v>
      </c>
      <c r="AA20" s="1">
        <v>107.8</v>
      </c>
      <c r="AB20" s="1">
        <v>102.5</v>
      </c>
      <c r="AC20" s="1">
        <v>106.5</v>
      </c>
      <c r="AD20" s="1">
        <v>110.7</v>
      </c>
    </row>
    <row r="21" spans="1:30" x14ac:dyDescent="0.2">
      <c r="A21" s="1" t="s">
        <v>33</v>
      </c>
      <c r="B21" s="1">
        <v>2013</v>
      </c>
      <c r="C21" s="1" t="s">
        <v>40</v>
      </c>
      <c r="D21" s="1">
        <v>117.8</v>
      </c>
      <c r="E21" s="1">
        <v>119.2</v>
      </c>
      <c r="F21" s="1">
        <v>114</v>
      </c>
      <c r="G21" s="1">
        <v>108.3</v>
      </c>
      <c r="H21" s="1">
        <v>101.1</v>
      </c>
      <c r="I21" s="1">
        <v>113.2</v>
      </c>
      <c r="J21" s="1">
        <v>160.9</v>
      </c>
      <c r="K21" s="1">
        <v>105.1</v>
      </c>
      <c r="L21" s="1">
        <v>101.3</v>
      </c>
      <c r="M21" s="1">
        <v>107.5</v>
      </c>
      <c r="N21" s="1">
        <v>110.4</v>
      </c>
      <c r="O21" s="1">
        <v>113.1</v>
      </c>
      <c r="P21" s="1">
        <v>117.5</v>
      </c>
      <c r="Q21" s="1">
        <v>111.7</v>
      </c>
      <c r="R21" s="1">
        <v>109.8</v>
      </c>
      <c r="S21" s="1">
        <v>107.8</v>
      </c>
      <c r="T21" s="1">
        <v>109.5</v>
      </c>
      <c r="U21" s="1">
        <v>107.7</v>
      </c>
      <c r="V21" s="1">
        <v>108.6</v>
      </c>
      <c r="W21" s="1">
        <v>108.1</v>
      </c>
      <c r="X21" s="1">
        <v>107.1</v>
      </c>
      <c r="Y21" s="1">
        <v>107.3</v>
      </c>
      <c r="Z21" s="1">
        <v>105.9</v>
      </c>
      <c r="AA21" s="1">
        <v>110.1</v>
      </c>
      <c r="AB21" s="1">
        <v>103.2</v>
      </c>
      <c r="AC21" s="1">
        <v>107.3</v>
      </c>
      <c r="AD21" s="1">
        <v>111.4</v>
      </c>
    </row>
    <row r="22" spans="1:30" x14ac:dyDescent="0.2">
      <c r="A22" s="1" t="s">
        <v>34</v>
      </c>
      <c r="B22" s="1">
        <v>2013</v>
      </c>
      <c r="C22" s="1" t="s">
        <v>40</v>
      </c>
      <c r="D22" s="1">
        <v>114.8</v>
      </c>
      <c r="E22" s="1">
        <v>116.4</v>
      </c>
      <c r="F22" s="1">
        <v>111.9</v>
      </c>
      <c r="G22" s="1">
        <v>108.9</v>
      </c>
      <c r="H22" s="1">
        <v>104.3</v>
      </c>
      <c r="I22" s="1">
        <v>111.7</v>
      </c>
      <c r="J22" s="1">
        <v>140</v>
      </c>
      <c r="K22" s="1">
        <v>106.4</v>
      </c>
      <c r="L22" s="1">
        <v>103.3</v>
      </c>
      <c r="M22" s="1">
        <v>106.8</v>
      </c>
      <c r="N22" s="1">
        <v>109.6</v>
      </c>
      <c r="O22" s="1">
        <v>112.6</v>
      </c>
      <c r="P22" s="1">
        <v>114.7</v>
      </c>
      <c r="Q22" s="1">
        <v>110.3</v>
      </c>
      <c r="R22" s="1">
        <v>110.2</v>
      </c>
      <c r="S22" s="1">
        <v>108.8</v>
      </c>
      <c r="T22" s="1">
        <v>110</v>
      </c>
      <c r="U22" s="1">
        <v>107.7</v>
      </c>
      <c r="V22" s="1">
        <v>109.2</v>
      </c>
      <c r="W22" s="1">
        <v>108.2</v>
      </c>
      <c r="X22" s="1">
        <v>107</v>
      </c>
      <c r="Y22" s="1">
        <v>107.1</v>
      </c>
      <c r="Z22" s="1">
        <v>106.1</v>
      </c>
      <c r="AA22" s="1">
        <v>109.1</v>
      </c>
      <c r="AB22" s="1">
        <v>102.8</v>
      </c>
      <c r="AC22" s="1">
        <v>106.9</v>
      </c>
      <c r="AD22" s="1">
        <v>111</v>
      </c>
    </row>
    <row r="23" spans="1:30" x14ac:dyDescent="0.2">
      <c r="A23" s="1" t="s">
        <v>30</v>
      </c>
      <c r="B23" s="1">
        <v>2013</v>
      </c>
      <c r="C23" s="1" t="s">
        <v>41</v>
      </c>
      <c r="D23" s="1">
        <v>114.3</v>
      </c>
      <c r="E23" s="1">
        <v>115.4</v>
      </c>
      <c r="F23" s="1">
        <v>111.1</v>
      </c>
      <c r="G23" s="1">
        <v>110</v>
      </c>
      <c r="H23" s="1">
        <v>106.4</v>
      </c>
      <c r="I23" s="1">
        <v>110.8</v>
      </c>
      <c r="J23" s="1">
        <v>138.9</v>
      </c>
      <c r="K23" s="1">
        <v>107.4</v>
      </c>
      <c r="L23" s="1">
        <v>104.1</v>
      </c>
      <c r="M23" s="1">
        <v>106.9</v>
      </c>
      <c r="N23" s="1">
        <v>109.7</v>
      </c>
      <c r="O23" s="1">
        <v>112.6</v>
      </c>
      <c r="P23" s="1">
        <v>114.9</v>
      </c>
      <c r="Q23" s="1">
        <v>110.7</v>
      </c>
      <c r="R23" s="1">
        <v>111.3</v>
      </c>
      <c r="S23" s="1">
        <v>110.2</v>
      </c>
      <c r="T23" s="1">
        <v>111.1</v>
      </c>
      <c r="U23" s="1">
        <v>108.9</v>
      </c>
      <c r="V23" s="1">
        <v>109.9</v>
      </c>
      <c r="W23" s="1">
        <v>108.7</v>
      </c>
      <c r="X23" s="1">
        <v>107.5</v>
      </c>
      <c r="Y23" s="1">
        <v>107.8</v>
      </c>
      <c r="Z23" s="1">
        <v>106.8</v>
      </c>
      <c r="AA23" s="1">
        <v>108.7</v>
      </c>
      <c r="AB23" s="1">
        <v>105</v>
      </c>
      <c r="AC23" s="1">
        <v>107.5</v>
      </c>
      <c r="AD23" s="1">
        <v>112.1</v>
      </c>
    </row>
    <row r="24" spans="1:30" x14ac:dyDescent="0.2">
      <c r="A24" s="1" t="s">
        <v>33</v>
      </c>
      <c r="B24" s="1">
        <v>2013</v>
      </c>
      <c r="C24" s="1" t="s">
        <v>41</v>
      </c>
      <c r="D24" s="1">
        <v>118.3</v>
      </c>
      <c r="E24" s="1">
        <v>120.4</v>
      </c>
      <c r="F24" s="1">
        <v>112.7</v>
      </c>
      <c r="G24" s="1">
        <v>108.9</v>
      </c>
      <c r="H24" s="1">
        <v>101.1</v>
      </c>
      <c r="I24" s="1">
        <v>108.7</v>
      </c>
      <c r="J24" s="1">
        <v>177</v>
      </c>
      <c r="K24" s="1">
        <v>104.7</v>
      </c>
      <c r="L24" s="1">
        <v>101</v>
      </c>
      <c r="M24" s="1">
        <v>108.5</v>
      </c>
      <c r="N24" s="1">
        <v>110.9</v>
      </c>
      <c r="O24" s="1">
        <v>114.3</v>
      </c>
      <c r="P24" s="1">
        <v>119.6</v>
      </c>
      <c r="Q24" s="1">
        <v>112.4</v>
      </c>
      <c r="R24" s="1">
        <v>110.6</v>
      </c>
      <c r="S24" s="1">
        <v>108.3</v>
      </c>
      <c r="T24" s="1">
        <v>110.2</v>
      </c>
      <c r="U24" s="1">
        <v>108.9</v>
      </c>
      <c r="V24" s="1">
        <v>109.3</v>
      </c>
      <c r="W24" s="1">
        <v>108.7</v>
      </c>
      <c r="X24" s="1">
        <v>107.6</v>
      </c>
      <c r="Y24" s="1">
        <v>108.1</v>
      </c>
      <c r="Z24" s="1">
        <v>106.5</v>
      </c>
      <c r="AA24" s="1">
        <v>110.8</v>
      </c>
      <c r="AB24" s="1">
        <v>106</v>
      </c>
      <c r="AC24" s="1">
        <v>108.3</v>
      </c>
      <c r="AD24" s="1">
        <v>112.7</v>
      </c>
    </row>
    <row r="25" spans="1:30" x14ac:dyDescent="0.2">
      <c r="A25" s="1" t="s">
        <v>34</v>
      </c>
      <c r="B25" s="1">
        <v>2013</v>
      </c>
      <c r="C25" s="1" t="s">
        <v>41</v>
      </c>
      <c r="D25" s="1">
        <v>115.6</v>
      </c>
      <c r="E25" s="1">
        <v>117.2</v>
      </c>
      <c r="F25" s="1">
        <v>111.7</v>
      </c>
      <c r="G25" s="1">
        <v>109.6</v>
      </c>
      <c r="H25" s="1">
        <v>104.5</v>
      </c>
      <c r="I25" s="1">
        <v>109.8</v>
      </c>
      <c r="J25" s="1">
        <v>151.80000000000001</v>
      </c>
      <c r="K25" s="1">
        <v>106.5</v>
      </c>
      <c r="L25" s="1">
        <v>103.1</v>
      </c>
      <c r="M25" s="1">
        <v>107.4</v>
      </c>
      <c r="N25" s="1">
        <v>110.2</v>
      </c>
      <c r="O25" s="1">
        <v>113.4</v>
      </c>
      <c r="P25" s="1">
        <v>116.6</v>
      </c>
      <c r="Q25" s="1">
        <v>111.2</v>
      </c>
      <c r="R25" s="1">
        <v>111</v>
      </c>
      <c r="S25" s="1">
        <v>109.4</v>
      </c>
      <c r="T25" s="1">
        <v>110.7</v>
      </c>
      <c r="U25" s="1">
        <v>108.9</v>
      </c>
      <c r="V25" s="1">
        <v>109.7</v>
      </c>
      <c r="W25" s="1">
        <v>108.7</v>
      </c>
      <c r="X25" s="1">
        <v>107.5</v>
      </c>
      <c r="Y25" s="1">
        <v>108</v>
      </c>
      <c r="Z25" s="1">
        <v>106.6</v>
      </c>
      <c r="AA25" s="1">
        <v>109.9</v>
      </c>
      <c r="AB25" s="1">
        <v>105.4</v>
      </c>
      <c r="AC25" s="1">
        <v>107.9</v>
      </c>
      <c r="AD25" s="1">
        <v>112.4</v>
      </c>
    </row>
    <row r="26" spans="1:30" x14ac:dyDescent="0.2">
      <c r="A26" s="1" t="s">
        <v>30</v>
      </c>
      <c r="B26" s="1">
        <v>2013</v>
      </c>
      <c r="C26" s="1" t="s">
        <v>42</v>
      </c>
      <c r="D26" s="1">
        <v>115.4</v>
      </c>
      <c r="E26" s="1">
        <v>115.7</v>
      </c>
      <c r="F26" s="1">
        <v>111.7</v>
      </c>
      <c r="G26" s="1">
        <v>111</v>
      </c>
      <c r="H26" s="1">
        <v>107.4</v>
      </c>
      <c r="I26" s="1">
        <v>110.9</v>
      </c>
      <c r="J26" s="1">
        <v>154</v>
      </c>
      <c r="K26" s="1">
        <v>108.1</v>
      </c>
      <c r="L26" s="1">
        <v>104.2</v>
      </c>
      <c r="M26" s="1">
        <v>107.9</v>
      </c>
      <c r="N26" s="1">
        <v>110.4</v>
      </c>
      <c r="O26" s="1">
        <v>114</v>
      </c>
      <c r="P26" s="1">
        <v>117.8</v>
      </c>
      <c r="Q26" s="1">
        <v>111.7</v>
      </c>
      <c r="R26" s="1">
        <v>112.7</v>
      </c>
      <c r="S26" s="1">
        <v>111.4</v>
      </c>
      <c r="T26" s="1">
        <v>112.5</v>
      </c>
      <c r="U26" s="1">
        <v>109.7</v>
      </c>
      <c r="V26" s="1">
        <v>111.1</v>
      </c>
      <c r="W26" s="1">
        <v>109.6</v>
      </c>
      <c r="X26" s="1">
        <v>108.3</v>
      </c>
      <c r="Y26" s="1">
        <v>109.3</v>
      </c>
      <c r="Z26" s="1">
        <v>107.7</v>
      </c>
      <c r="AA26" s="1">
        <v>109.8</v>
      </c>
      <c r="AB26" s="1">
        <v>106.7</v>
      </c>
      <c r="AC26" s="1">
        <v>108.7</v>
      </c>
      <c r="AD26" s="1">
        <v>114.2</v>
      </c>
    </row>
    <row r="27" spans="1:30" x14ac:dyDescent="0.2">
      <c r="A27" s="1" t="s">
        <v>33</v>
      </c>
      <c r="B27" s="1">
        <v>2013</v>
      </c>
      <c r="C27" s="1" t="s">
        <v>42</v>
      </c>
      <c r="D27" s="1">
        <v>118.6</v>
      </c>
      <c r="E27" s="1">
        <v>119.1</v>
      </c>
      <c r="F27" s="1">
        <v>113.2</v>
      </c>
      <c r="G27" s="1">
        <v>109.6</v>
      </c>
      <c r="H27" s="1">
        <v>101.7</v>
      </c>
      <c r="I27" s="1">
        <v>103.2</v>
      </c>
      <c r="J27" s="1">
        <v>174.3</v>
      </c>
      <c r="K27" s="1">
        <v>105.1</v>
      </c>
      <c r="L27" s="1">
        <v>100.8</v>
      </c>
      <c r="M27" s="1">
        <v>109.1</v>
      </c>
      <c r="N27" s="1">
        <v>111.1</v>
      </c>
      <c r="O27" s="1">
        <v>115.4</v>
      </c>
      <c r="P27" s="1">
        <v>119.2</v>
      </c>
      <c r="Q27" s="1">
        <v>112.9</v>
      </c>
      <c r="R27" s="1">
        <v>111.4</v>
      </c>
      <c r="S27" s="1">
        <v>109</v>
      </c>
      <c r="T27" s="1">
        <v>111.1</v>
      </c>
      <c r="U27" s="1">
        <v>109.7</v>
      </c>
      <c r="V27" s="1">
        <v>109.5</v>
      </c>
      <c r="W27" s="1">
        <v>109.6</v>
      </c>
      <c r="X27" s="1">
        <v>107.9</v>
      </c>
      <c r="Y27" s="1">
        <v>110.4</v>
      </c>
      <c r="Z27" s="1">
        <v>107.4</v>
      </c>
      <c r="AA27" s="1">
        <v>111.2</v>
      </c>
      <c r="AB27" s="1">
        <v>106.9</v>
      </c>
      <c r="AC27" s="1">
        <v>109.4</v>
      </c>
      <c r="AD27" s="1">
        <v>113.2</v>
      </c>
    </row>
    <row r="28" spans="1:30" x14ac:dyDescent="0.2">
      <c r="A28" s="1" t="s">
        <v>34</v>
      </c>
      <c r="B28" s="1">
        <v>2013</v>
      </c>
      <c r="C28" s="1" t="s">
        <v>42</v>
      </c>
      <c r="D28" s="1">
        <v>116.4</v>
      </c>
      <c r="E28" s="1">
        <v>116.9</v>
      </c>
      <c r="F28" s="1">
        <v>112.3</v>
      </c>
      <c r="G28" s="1">
        <v>110.5</v>
      </c>
      <c r="H28" s="1">
        <v>105.3</v>
      </c>
      <c r="I28" s="1">
        <v>107.3</v>
      </c>
      <c r="J28" s="1">
        <v>160.9</v>
      </c>
      <c r="K28" s="1">
        <v>107.1</v>
      </c>
      <c r="L28" s="1">
        <v>103.1</v>
      </c>
      <c r="M28" s="1">
        <v>108.3</v>
      </c>
      <c r="N28" s="1">
        <v>110.7</v>
      </c>
      <c r="O28" s="1">
        <v>114.6</v>
      </c>
      <c r="P28" s="1">
        <v>118.3</v>
      </c>
      <c r="Q28" s="1">
        <v>112</v>
      </c>
      <c r="R28" s="1">
        <v>112.2</v>
      </c>
      <c r="S28" s="1">
        <v>110.4</v>
      </c>
      <c r="T28" s="1">
        <v>111.9</v>
      </c>
      <c r="U28" s="1">
        <v>109.7</v>
      </c>
      <c r="V28" s="1">
        <v>110.5</v>
      </c>
      <c r="W28" s="1">
        <v>109.6</v>
      </c>
      <c r="X28" s="1">
        <v>108.1</v>
      </c>
      <c r="Y28" s="1">
        <v>109.9</v>
      </c>
      <c r="Z28" s="1">
        <v>107.5</v>
      </c>
      <c r="AA28" s="1">
        <v>110.6</v>
      </c>
      <c r="AB28" s="1">
        <v>106.8</v>
      </c>
      <c r="AC28" s="1">
        <v>109</v>
      </c>
      <c r="AD28" s="1">
        <v>113.7</v>
      </c>
    </row>
    <row r="29" spans="1:30" x14ac:dyDescent="0.2">
      <c r="A29" s="1" t="s">
        <v>30</v>
      </c>
      <c r="B29" s="1">
        <v>2013</v>
      </c>
      <c r="C29" s="1" t="s">
        <v>43</v>
      </c>
      <c r="D29" s="1">
        <v>116.3</v>
      </c>
      <c r="E29" s="1">
        <v>115.4</v>
      </c>
      <c r="F29" s="1">
        <v>112.6</v>
      </c>
      <c r="G29" s="1">
        <v>111.7</v>
      </c>
      <c r="H29" s="1">
        <v>107.7</v>
      </c>
      <c r="I29" s="1">
        <v>113.2</v>
      </c>
      <c r="J29" s="1">
        <v>164.9</v>
      </c>
      <c r="K29" s="1">
        <v>108.3</v>
      </c>
      <c r="L29" s="1">
        <v>103.9</v>
      </c>
      <c r="M29" s="1">
        <v>108.2</v>
      </c>
      <c r="N29" s="1">
        <v>111.1</v>
      </c>
      <c r="O29" s="1">
        <v>114.9</v>
      </c>
      <c r="P29" s="1">
        <v>119.8</v>
      </c>
      <c r="Q29" s="1">
        <v>112.2</v>
      </c>
      <c r="R29" s="1">
        <v>113.6</v>
      </c>
      <c r="S29" s="1">
        <v>112.3</v>
      </c>
      <c r="T29" s="1">
        <v>113.4</v>
      </c>
      <c r="U29" s="1">
        <v>110.5</v>
      </c>
      <c r="V29" s="1">
        <v>111.6</v>
      </c>
      <c r="W29" s="1">
        <v>110.4</v>
      </c>
      <c r="X29" s="1">
        <v>108.9</v>
      </c>
      <c r="Y29" s="1">
        <v>109.3</v>
      </c>
      <c r="Z29" s="1">
        <v>108.3</v>
      </c>
      <c r="AA29" s="1">
        <v>110.2</v>
      </c>
      <c r="AB29" s="1">
        <v>107.5</v>
      </c>
      <c r="AC29" s="1">
        <v>109.1</v>
      </c>
      <c r="AD29" s="1">
        <v>115.5</v>
      </c>
    </row>
    <row r="30" spans="1:30" x14ac:dyDescent="0.2">
      <c r="A30" s="1" t="s">
        <v>33</v>
      </c>
      <c r="B30" s="1">
        <v>2013</v>
      </c>
      <c r="C30" s="1" t="s">
        <v>43</v>
      </c>
      <c r="D30" s="1">
        <v>118.9</v>
      </c>
      <c r="E30" s="1">
        <v>118.1</v>
      </c>
      <c r="F30" s="1">
        <v>114.5</v>
      </c>
      <c r="G30" s="1">
        <v>110.4</v>
      </c>
      <c r="H30" s="1">
        <v>102.3</v>
      </c>
      <c r="I30" s="1">
        <v>106.2</v>
      </c>
      <c r="J30" s="1">
        <v>183.5</v>
      </c>
      <c r="K30" s="1">
        <v>105.3</v>
      </c>
      <c r="L30" s="1">
        <v>100.2</v>
      </c>
      <c r="M30" s="1">
        <v>109.6</v>
      </c>
      <c r="N30" s="1">
        <v>111.4</v>
      </c>
      <c r="O30" s="1">
        <v>116</v>
      </c>
      <c r="P30" s="1">
        <v>120.8</v>
      </c>
      <c r="Q30" s="1">
        <v>113.5</v>
      </c>
      <c r="R30" s="1">
        <v>112.5</v>
      </c>
      <c r="S30" s="1">
        <v>109.7</v>
      </c>
      <c r="T30" s="1">
        <v>112</v>
      </c>
      <c r="U30" s="1">
        <v>110.5</v>
      </c>
      <c r="V30" s="1">
        <v>109.7</v>
      </c>
      <c r="W30" s="1">
        <v>110.2</v>
      </c>
      <c r="X30" s="1">
        <v>108.2</v>
      </c>
      <c r="Y30" s="1">
        <v>109.7</v>
      </c>
      <c r="Z30" s="1">
        <v>108</v>
      </c>
      <c r="AA30" s="1">
        <v>111.3</v>
      </c>
      <c r="AB30" s="1">
        <v>107.3</v>
      </c>
      <c r="AC30" s="1">
        <v>109.4</v>
      </c>
      <c r="AD30" s="1">
        <v>114</v>
      </c>
    </row>
    <row r="31" spans="1:30" x14ac:dyDescent="0.2">
      <c r="A31" s="1" t="s">
        <v>34</v>
      </c>
      <c r="B31" s="1">
        <v>2013</v>
      </c>
      <c r="C31" s="1" t="s">
        <v>43</v>
      </c>
      <c r="D31" s="1">
        <v>117.1</v>
      </c>
      <c r="E31" s="1">
        <v>116.3</v>
      </c>
      <c r="F31" s="1">
        <v>113.3</v>
      </c>
      <c r="G31" s="1">
        <v>111.2</v>
      </c>
      <c r="H31" s="1">
        <v>105.7</v>
      </c>
      <c r="I31" s="1">
        <v>109.9</v>
      </c>
      <c r="J31" s="1">
        <v>171.2</v>
      </c>
      <c r="K31" s="1">
        <v>107.3</v>
      </c>
      <c r="L31" s="1">
        <v>102.7</v>
      </c>
      <c r="M31" s="1">
        <v>108.7</v>
      </c>
      <c r="N31" s="1">
        <v>111.2</v>
      </c>
      <c r="O31" s="1">
        <v>115.4</v>
      </c>
      <c r="P31" s="1">
        <v>120.2</v>
      </c>
      <c r="Q31" s="1">
        <v>112.5</v>
      </c>
      <c r="R31" s="1">
        <v>113.2</v>
      </c>
      <c r="S31" s="1">
        <v>111.2</v>
      </c>
      <c r="T31" s="1">
        <v>112.8</v>
      </c>
      <c r="U31" s="1">
        <v>110.5</v>
      </c>
      <c r="V31" s="1">
        <v>110.9</v>
      </c>
      <c r="W31" s="1">
        <v>110.3</v>
      </c>
      <c r="X31" s="1">
        <v>108.6</v>
      </c>
      <c r="Y31" s="1">
        <v>109.5</v>
      </c>
      <c r="Z31" s="1">
        <v>108.1</v>
      </c>
      <c r="AA31" s="1">
        <v>110.8</v>
      </c>
      <c r="AB31" s="1">
        <v>107.4</v>
      </c>
      <c r="AC31" s="1">
        <v>109.2</v>
      </c>
      <c r="AD31" s="1">
        <v>114.8</v>
      </c>
    </row>
    <row r="32" spans="1:30" x14ac:dyDescent="0.2">
      <c r="A32" s="1" t="s">
        <v>30</v>
      </c>
      <c r="B32" s="1">
        <v>2013</v>
      </c>
      <c r="C32" s="1" t="s">
        <v>44</v>
      </c>
      <c r="D32" s="1">
        <v>117.3</v>
      </c>
      <c r="E32" s="1">
        <v>114.9</v>
      </c>
      <c r="F32" s="1">
        <v>116.2</v>
      </c>
      <c r="G32" s="1">
        <v>112.8</v>
      </c>
      <c r="H32" s="1">
        <v>108.9</v>
      </c>
      <c r="I32" s="1">
        <v>116.6</v>
      </c>
      <c r="J32" s="1">
        <v>178.1</v>
      </c>
      <c r="K32" s="1">
        <v>109.1</v>
      </c>
      <c r="L32" s="1">
        <v>103.6</v>
      </c>
      <c r="M32" s="1">
        <v>109</v>
      </c>
      <c r="N32" s="1">
        <v>111.8</v>
      </c>
      <c r="O32" s="1">
        <v>116</v>
      </c>
      <c r="P32" s="1">
        <v>122.5</v>
      </c>
      <c r="Q32" s="1">
        <v>112.8</v>
      </c>
      <c r="R32" s="1">
        <v>114.6</v>
      </c>
      <c r="S32" s="1">
        <v>113.1</v>
      </c>
      <c r="T32" s="1">
        <v>114.4</v>
      </c>
      <c r="U32" s="1">
        <v>111.1</v>
      </c>
      <c r="V32" s="1">
        <v>112.6</v>
      </c>
      <c r="W32" s="1">
        <v>111.3</v>
      </c>
      <c r="X32" s="1">
        <v>109.7</v>
      </c>
      <c r="Y32" s="1">
        <v>109.6</v>
      </c>
      <c r="Z32" s="1">
        <v>108.7</v>
      </c>
      <c r="AA32" s="1">
        <v>111</v>
      </c>
      <c r="AB32" s="1">
        <v>108.2</v>
      </c>
      <c r="AC32" s="1">
        <v>109.8</v>
      </c>
      <c r="AD32" s="1">
        <v>117.4</v>
      </c>
    </row>
    <row r="33" spans="1:30" x14ac:dyDescent="0.2">
      <c r="A33" s="1" t="s">
        <v>33</v>
      </c>
      <c r="B33" s="1">
        <v>2013</v>
      </c>
      <c r="C33" s="1" t="s">
        <v>44</v>
      </c>
      <c r="D33" s="1">
        <v>119.8</v>
      </c>
      <c r="E33" s="1">
        <v>116.3</v>
      </c>
      <c r="F33" s="1">
        <v>122.6</v>
      </c>
      <c r="G33" s="1">
        <v>112</v>
      </c>
      <c r="H33" s="1">
        <v>103.2</v>
      </c>
      <c r="I33" s="1">
        <v>110</v>
      </c>
      <c r="J33" s="1">
        <v>192.8</v>
      </c>
      <c r="K33" s="1">
        <v>106.3</v>
      </c>
      <c r="L33" s="1">
        <v>99.5</v>
      </c>
      <c r="M33" s="1">
        <v>110.3</v>
      </c>
      <c r="N33" s="1">
        <v>111.8</v>
      </c>
      <c r="O33" s="1">
        <v>117.1</v>
      </c>
      <c r="P33" s="1">
        <v>122.9</v>
      </c>
      <c r="Q33" s="1">
        <v>114.1</v>
      </c>
      <c r="R33" s="1">
        <v>113.5</v>
      </c>
      <c r="S33" s="1">
        <v>110.3</v>
      </c>
      <c r="T33" s="1">
        <v>113</v>
      </c>
      <c r="U33" s="1">
        <v>111.1</v>
      </c>
      <c r="V33" s="1">
        <v>110</v>
      </c>
      <c r="W33" s="1">
        <v>110.9</v>
      </c>
      <c r="X33" s="1">
        <v>108.6</v>
      </c>
      <c r="Y33" s="1">
        <v>109.5</v>
      </c>
      <c r="Z33" s="1">
        <v>108.5</v>
      </c>
      <c r="AA33" s="1">
        <v>111.3</v>
      </c>
      <c r="AB33" s="1">
        <v>107.9</v>
      </c>
      <c r="AC33" s="1">
        <v>109.6</v>
      </c>
      <c r="AD33" s="1">
        <v>115</v>
      </c>
    </row>
    <row r="34" spans="1:30" x14ac:dyDescent="0.2">
      <c r="A34" s="1" t="s">
        <v>34</v>
      </c>
      <c r="B34" s="1">
        <v>2013</v>
      </c>
      <c r="C34" s="1" t="s">
        <v>44</v>
      </c>
      <c r="D34" s="1">
        <v>118.1</v>
      </c>
      <c r="E34" s="1">
        <v>115.4</v>
      </c>
      <c r="F34" s="1">
        <v>118.7</v>
      </c>
      <c r="G34" s="1">
        <v>112.5</v>
      </c>
      <c r="H34" s="1">
        <v>106.8</v>
      </c>
      <c r="I34" s="1">
        <v>113.5</v>
      </c>
      <c r="J34" s="1">
        <v>183.1</v>
      </c>
      <c r="K34" s="1">
        <v>108.2</v>
      </c>
      <c r="L34" s="1">
        <v>102.2</v>
      </c>
      <c r="M34" s="1">
        <v>109.4</v>
      </c>
      <c r="N34" s="1">
        <v>111.8</v>
      </c>
      <c r="O34" s="1">
        <v>116.5</v>
      </c>
      <c r="P34" s="1">
        <v>122.6</v>
      </c>
      <c r="Q34" s="1">
        <v>113.1</v>
      </c>
      <c r="R34" s="1">
        <v>114.2</v>
      </c>
      <c r="S34" s="1">
        <v>111.9</v>
      </c>
      <c r="T34" s="1">
        <v>113.8</v>
      </c>
      <c r="U34" s="1">
        <v>111.1</v>
      </c>
      <c r="V34" s="1">
        <v>111.6</v>
      </c>
      <c r="W34" s="1">
        <v>111.1</v>
      </c>
      <c r="X34" s="1">
        <v>109.3</v>
      </c>
      <c r="Y34" s="1">
        <v>109.5</v>
      </c>
      <c r="Z34" s="1">
        <v>108.6</v>
      </c>
      <c r="AA34" s="1">
        <v>111.2</v>
      </c>
      <c r="AB34" s="1">
        <v>108.1</v>
      </c>
      <c r="AC34" s="1">
        <v>109.7</v>
      </c>
      <c r="AD34" s="1">
        <v>116.3</v>
      </c>
    </row>
    <row r="35" spans="1:30" x14ac:dyDescent="0.2">
      <c r="A35" s="1" t="s">
        <v>30</v>
      </c>
      <c r="B35" s="1">
        <v>2013</v>
      </c>
      <c r="C35" s="1" t="s">
        <v>45</v>
      </c>
      <c r="D35" s="1">
        <v>118.4</v>
      </c>
      <c r="E35" s="1">
        <v>115.9</v>
      </c>
      <c r="F35" s="1">
        <v>120.4</v>
      </c>
      <c r="G35" s="1">
        <v>113.8</v>
      </c>
      <c r="H35" s="1">
        <v>109.5</v>
      </c>
      <c r="I35" s="1">
        <v>115.5</v>
      </c>
      <c r="J35" s="1">
        <v>145.69999999999999</v>
      </c>
      <c r="K35" s="1">
        <v>109.5</v>
      </c>
      <c r="L35" s="1">
        <v>102.9</v>
      </c>
      <c r="M35" s="1">
        <v>109.8</v>
      </c>
      <c r="N35" s="1">
        <v>112.1</v>
      </c>
      <c r="O35" s="1">
        <v>116.8</v>
      </c>
      <c r="P35" s="1">
        <v>118.7</v>
      </c>
      <c r="Q35" s="1">
        <v>113.6</v>
      </c>
      <c r="R35" s="1">
        <v>115.8</v>
      </c>
      <c r="S35" s="1">
        <v>114</v>
      </c>
      <c r="T35" s="1">
        <v>115.5</v>
      </c>
      <c r="U35" s="1">
        <v>110.7</v>
      </c>
      <c r="V35" s="1">
        <v>112.8</v>
      </c>
      <c r="W35" s="1">
        <v>112.1</v>
      </c>
      <c r="X35" s="1">
        <v>110.1</v>
      </c>
      <c r="Y35" s="1">
        <v>109.9</v>
      </c>
      <c r="Z35" s="1">
        <v>109.2</v>
      </c>
      <c r="AA35" s="1">
        <v>111.6</v>
      </c>
      <c r="AB35" s="1">
        <v>108.1</v>
      </c>
      <c r="AC35" s="1">
        <v>110.1</v>
      </c>
      <c r="AD35" s="1">
        <v>115.5</v>
      </c>
    </row>
    <row r="36" spans="1:30" x14ac:dyDescent="0.2">
      <c r="A36" s="1" t="s">
        <v>33</v>
      </c>
      <c r="B36" s="1">
        <v>2013</v>
      </c>
      <c r="C36" s="1" t="s">
        <v>45</v>
      </c>
      <c r="D36" s="1">
        <v>120.5</v>
      </c>
      <c r="E36" s="1">
        <v>118.1</v>
      </c>
      <c r="F36" s="1">
        <v>128.5</v>
      </c>
      <c r="G36" s="1">
        <v>112.8</v>
      </c>
      <c r="H36" s="1">
        <v>103.4</v>
      </c>
      <c r="I36" s="1">
        <v>110.7</v>
      </c>
      <c r="J36" s="1">
        <v>144.80000000000001</v>
      </c>
      <c r="K36" s="1">
        <v>107.1</v>
      </c>
      <c r="L36" s="1">
        <v>98.6</v>
      </c>
      <c r="M36" s="1">
        <v>111.9</v>
      </c>
      <c r="N36" s="1">
        <v>112.1</v>
      </c>
      <c r="O36" s="1">
        <v>118.1</v>
      </c>
      <c r="P36" s="1">
        <v>117.8</v>
      </c>
      <c r="Q36" s="1">
        <v>115</v>
      </c>
      <c r="R36" s="1">
        <v>114.2</v>
      </c>
      <c r="S36" s="1">
        <v>110.9</v>
      </c>
      <c r="T36" s="1">
        <v>113.7</v>
      </c>
      <c r="U36" s="1">
        <v>110.7</v>
      </c>
      <c r="V36" s="1">
        <v>110.4</v>
      </c>
      <c r="W36" s="1">
        <v>111.3</v>
      </c>
      <c r="X36" s="1">
        <v>109</v>
      </c>
      <c r="Y36" s="1">
        <v>109.7</v>
      </c>
      <c r="Z36" s="1">
        <v>108.9</v>
      </c>
      <c r="AA36" s="1">
        <v>111.4</v>
      </c>
      <c r="AB36" s="1">
        <v>107.7</v>
      </c>
      <c r="AC36" s="1">
        <v>109.8</v>
      </c>
      <c r="AD36" s="1">
        <v>113.3</v>
      </c>
    </row>
    <row r="37" spans="1:30" x14ac:dyDescent="0.2">
      <c r="A37" s="1" t="s">
        <v>34</v>
      </c>
      <c r="B37" s="1">
        <v>2013</v>
      </c>
      <c r="C37" s="1" t="s">
        <v>45</v>
      </c>
      <c r="D37" s="1">
        <v>119.1</v>
      </c>
      <c r="E37" s="1">
        <v>116.7</v>
      </c>
      <c r="F37" s="1">
        <v>123.5</v>
      </c>
      <c r="G37" s="1">
        <v>113.4</v>
      </c>
      <c r="H37" s="1">
        <v>107.3</v>
      </c>
      <c r="I37" s="1">
        <v>113.3</v>
      </c>
      <c r="J37" s="1">
        <v>145.4</v>
      </c>
      <c r="K37" s="1">
        <v>108.7</v>
      </c>
      <c r="L37" s="1">
        <v>101.5</v>
      </c>
      <c r="M37" s="1">
        <v>110.5</v>
      </c>
      <c r="N37" s="1">
        <v>112.1</v>
      </c>
      <c r="O37" s="1">
        <v>117.4</v>
      </c>
      <c r="P37" s="1">
        <v>118.4</v>
      </c>
      <c r="Q37" s="1">
        <v>114</v>
      </c>
      <c r="R37" s="1">
        <v>115.2</v>
      </c>
      <c r="S37" s="1">
        <v>112.7</v>
      </c>
      <c r="T37" s="1">
        <v>114.8</v>
      </c>
      <c r="U37" s="1">
        <v>110.7</v>
      </c>
      <c r="V37" s="1">
        <v>111.9</v>
      </c>
      <c r="W37" s="1">
        <v>111.7</v>
      </c>
      <c r="X37" s="1">
        <v>109.7</v>
      </c>
      <c r="Y37" s="1">
        <v>109.8</v>
      </c>
      <c r="Z37" s="1">
        <v>109</v>
      </c>
      <c r="AA37" s="1">
        <v>111.5</v>
      </c>
      <c r="AB37" s="1">
        <v>107.9</v>
      </c>
      <c r="AC37" s="1">
        <v>110</v>
      </c>
      <c r="AD37" s="1">
        <v>114.5</v>
      </c>
    </row>
    <row r="38" spans="1:30" x14ac:dyDescent="0.2">
      <c r="A38" s="1" t="s">
        <v>30</v>
      </c>
      <c r="B38" s="1">
        <v>2014</v>
      </c>
      <c r="C38" s="1" t="s">
        <v>31</v>
      </c>
      <c r="D38" s="1">
        <v>118.9</v>
      </c>
      <c r="E38" s="1">
        <v>117.1</v>
      </c>
      <c r="F38" s="1">
        <v>120.5</v>
      </c>
      <c r="G38" s="1">
        <v>114.4</v>
      </c>
      <c r="H38" s="1">
        <v>109</v>
      </c>
      <c r="I38" s="1">
        <v>115.5</v>
      </c>
      <c r="J38" s="1">
        <v>123.9</v>
      </c>
      <c r="K38" s="1">
        <v>109.6</v>
      </c>
      <c r="L38" s="1">
        <v>101.8</v>
      </c>
      <c r="M38" s="1">
        <v>110.2</v>
      </c>
      <c r="N38" s="1">
        <v>112.4</v>
      </c>
      <c r="O38" s="1">
        <v>117.3</v>
      </c>
      <c r="P38" s="1">
        <v>116</v>
      </c>
      <c r="Q38" s="1">
        <v>114</v>
      </c>
      <c r="R38" s="1">
        <v>116.5</v>
      </c>
      <c r="S38" s="1">
        <v>114.5</v>
      </c>
      <c r="T38" s="1">
        <v>116.2</v>
      </c>
      <c r="U38" s="1">
        <v>111.6</v>
      </c>
      <c r="V38" s="1">
        <v>113</v>
      </c>
      <c r="W38" s="1">
        <v>112.6</v>
      </c>
      <c r="X38" s="1">
        <v>110.6</v>
      </c>
      <c r="Y38" s="1">
        <v>110.5</v>
      </c>
      <c r="Z38" s="1">
        <v>109.6</v>
      </c>
      <c r="AA38" s="1">
        <v>111.8</v>
      </c>
      <c r="AB38" s="1">
        <v>108.3</v>
      </c>
      <c r="AC38" s="1">
        <v>110.6</v>
      </c>
      <c r="AD38" s="1">
        <v>114.2</v>
      </c>
    </row>
    <row r="39" spans="1:30" x14ac:dyDescent="0.2">
      <c r="A39" s="1" t="s">
        <v>33</v>
      </c>
      <c r="B39" s="1">
        <v>2014</v>
      </c>
      <c r="C39" s="1" t="s">
        <v>31</v>
      </c>
      <c r="D39" s="1">
        <v>121.2</v>
      </c>
      <c r="E39" s="1">
        <v>122</v>
      </c>
      <c r="F39" s="1">
        <v>129.9</v>
      </c>
      <c r="G39" s="1">
        <v>113.6</v>
      </c>
      <c r="H39" s="1">
        <v>102.9</v>
      </c>
      <c r="I39" s="1">
        <v>112.1</v>
      </c>
      <c r="J39" s="1">
        <v>118.9</v>
      </c>
      <c r="K39" s="1">
        <v>107.5</v>
      </c>
      <c r="L39" s="1">
        <v>96.9</v>
      </c>
      <c r="M39" s="1">
        <v>112.7</v>
      </c>
      <c r="N39" s="1">
        <v>112.1</v>
      </c>
      <c r="O39" s="1">
        <v>119</v>
      </c>
      <c r="P39" s="1">
        <v>115.5</v>
      </c>
      <c r="Q39" s="1">
        <v>115.7</v>
      </c>
      <c r="R39" s="1">
        <v>114.8</v>
      </c>
      <c r="S39" s="1">
        <v>111.3</v>
      </c>
      <c r="T39" s="1">
        <v>114.3</v>
      </c>
      <c r="U39" s="1">
        <v>111.6</v>
      </c>
      <c r="V39" s="1">
        <v>111</v>
      </c>
      <c r="W39" s="1">
        <v>111.9</v>
      </c>
      <c r="X39" s="1">
        <v>109.7</v>
      </c>
      <c r="Y39" s="1">
        <v>110.8</v>
      </c>
      <c r="Z39" s="1">
        <v>109.8</v>
      </c>
      <c r="AA39" s="1">
        <v>111.5</v>
      </c>
      <c r="AB39" s="1">
        <v>108</v>
      </c>
      <c r="AC39" s="1">
        <v>110.5</v>
      </c>
      <c r="AD39" s="1">
        <v>112.9</v>
      </c>
    </row>
    <row r="40" spans="1:30" x14ac:dyDescent="0.2">
      <c r="A40" s="1" t="s">
        <v>34</v>
      </c>
      <c r="B40" s="1">
        <v>2014</v>
      </c>
      <c r="C40" s="1" t="s">
        <v>31</v>
      </c>
      <c r="D40" s="1">
        <v>119.6</v>
      </c>
      <c r="E40" s="1">
        <v>118.8</v>
      </c>
      <c r="F40" s="1">
        <v>124.1</v>
      </c>
      <c r="G40" s="1">
        <v>114.1</v>
      </c>
      <c r="H40" s="1">
        <v>106.8</v>
      </c>
      <c r="I40" s="1">
        <v>113.9</v>
      </c>
      <c r="J40" s="1">
        <v>122.2</v>
      </c>
      <c r="K40" s="1">
        <v>108.9</v>
      </c>
      <c r="L40" s="1">
        <v>100.2</v>
      </c>
      <c r="M40" s="1">
        <v>111</v>
      </c>
      <c r="N40" s="1">
        <v>112.3</v>
      </c>
      <c r="O40" s="1">
        <v>118.1</v>
      </c>
      <c r="P40" s="1">
        <v>115.8</v>
      </c>
      <c r="Q40" s="1">
        <v>114.5</v>
      </c>
      <c r="R40" s="1">
        <v>115.8</v>
      </c>
      <c r="S40" s="1">
        <v>113.2</v>
      </c>
      <c r="T40" s="1">
        <v>115.4</v>
      </c>
      <c r="U40" s="1">
        <v>111.6</v>
      </c>
      <c r="V40" s="1">
        <v>112.2</v>
      </c>
      <c r="W40" s="1">
        <v>112.3</v>
      </c>
      <c r="X40" s="1">
        <v>110.3</v>
      </c>
      <c r="Y40" s="1">
        <v>110.7</v>
      </c>
      <c r="Z40" s="1">
        <v>109.7</v>
      </c>
      <c r="AA40" s="1">
        <v>111.6</v>
      </c>
      <c r="AB40" s="1">
        <v>108.2</v>
      </c>
      <c r="AC40" s="1">
        <v>110.6</v>
      </c>
      <c r="AD40" s="1">
        <v>113.6</v>
      </c>
    </row>
    <row r="41" spans="1:30" x14ac:dyDescent="0.2">
      <c r="A41" s="1" t="s">
        <v>30</v>
      </c>
      <c r="B41" s="1">
        <v>2014</v>
      </c>
      <c r="C41" s="1" t="s">
        <v>35</v>
      </c>
      <c r="D41" s="1">
        <v>119.4</v>
      </c>
      <c r="E41" s="1">
        <v>117.7</v>
      </c>
      <c r="F41" s="1">
        <v>121.2</v>
      </c>
      <c r="G41" s="1">
        <v>115</v>
      </c>
      <c r="H41" s="1">
        <v>109</v>
      </c>
      <c r="I41" s="1">
        <v>116.6</v>
      </c>
      <c r="J41" s="1">
        <v>116</v>
      </c>
      <c r="K41" s="1">
        <v>109.8</v>
      </c>
      <c r="L41" s="1">
        <v>101.1</v>
      </c>
      <c r="M41" s="1">
        <v>110.4</v>
      </c>
      <c r="N41" s="1">
        <v>112.9</v>
      </c>
      <c r="O41" s="1">
        <v>117.8</v>
      </c>
      <c r="P41" s="1">
        <v>115.3</v>
      </c>
      <c r="Q41" s="1">
        <v>114.2</v>
      </c>
      <c r="R41" s="1">
        <v>117.1</v>
      </c>
      <c r="S41" s="1">
        <v>114.5</v>
      </c>
      <c r="T41" s="1">
        <v>116.7</v>
      </c>
      <c r="U41" s="1">
        <v>112.5</v>
      </c>
      <c r="V41" s="1">
        <v>113.2</v>
      </c>
      <c r="W41" s="1">
        <v>112.9</v>
      </c>
      <c r="X41" s="1">
        <v>110.9</v>
      </c>
      <c r="Y41" s="1">
        <v>110.8</v>
      </c>
      <c r="Z41" s="1">
        <v>109.9</v>
      </c>
      <c r="AA41" s="1">
        <v>112</v>
      </c>
      <c r="AB41" s="1">
        <v>108.7</v>
      </c>
      <c r="AC41" s="1">
        <v>110.9</v>
      </c>
      <c r="AD41" s="1">
        <v>114</v>
      </c>
    </row>
    <row r="42" spans="1:30" x14ac:dyDescent="0.2">
      <c r="A42" s="1" t="s">
        <v>33</v>
      </c>
      <c r="B42" s="1">
        <v>2014</v>
      </c>
      <c r="C42" s="1" t="s">
        <v>35</v>
      </c>
      <c r="D42" s="1">
        <v>121.9</v>
      </c>
      <c r="E42" s="1">
        <v>122</v>
      </c>
      <c r="F42" s="1">
        <v>124.5</v>
      </c>
      <c r="G42" s="1">
        <v>115.2</v>
      </c>
      <c r="H42" s="1">
        <v>102.5</v>
      </c>
      <c r="I42" s="1">
        <v>114.1</v>
      </c>
      <c r="J42" s="1">
        <v>111.5</v>
      </c>
      <c r="K42" s="1">
        <v>108.2</v>
      </c>
      <c r="L42" s="1">
        <v>95.4</v>
      </c>
      <c r="M42" s="1">
        <v>113.5</v>
      </c>
      <c r="N42" s="1">
        <v>112.1</v>
      </c>
      <c r="O42" s="1">
        <v>119.9</v>
      </c>
      <c r="P42" s="1">
        <v>115.2</v>
      </c>
      <c r="Q42" s="1">
        <v>116.2</v>
      </c>
      <c r="R42" s="1">
        <v>115.3</v>
      </c>
      <c r="S42" s="1">
        <v>111.7</v>
      </c>
      <c r="T42" s="1">
        <v>114.7</v>
      </c>
      <c r="U42" s="1">
        <v>112.5</v>
      </c>
      <c r="V42" s="1">
        <v>111.1</v>
      </c>
      <c r="W42" s="1">
        <v>112.6</v>
      </c>
      <c r="X42" s="1">
        <v>110.4</v>
      </c>
      <c r="Y42" s="1">
        <v>111.3</v>
      </c>
      <c r="Z42" s="1">
        <v>110.3</v>
      </c>
      <c r="AA42" s="1">
        <v>111.6</v>
      </c>
      <c r="AB42" s="1">
        <v>108.7</v>
      </c>
      <c r="AC42" s="1">
        <v>111</v>
      </c>
      <c r="AD42" s="1">
        <v>113.1</v>
      </c>
    </row>
    <row r="43" spans="1:30" x14ac:dyDescent="0.2">
      <c r="A43" s="1" t="s">
        <v>34</v>
      </c>
      <c r="B43" s="1">
        <v>2014</v>
      </c>
      <c r="C43" s="1" t="s">
        <v>35</v>
      </c>
      <c r="D43" s="1">
        <v>120.2</v>
      </c>
      <c r="E43" s="1">
        <v>119.2</v>
      </c>
      <c r="F43" s="1">
        <v>122.5</v>
      </c>
      <c r="G43" s="1">
        <v>115.1</v>
      </c>
      <c r="H43" s="1">
        <v>106.6</v>
      </c>
      <c r="I43" s="1">
        <v>115.4</v>
      </c>
      <c r="J43" s="1">
        <v>114.5</v>
      </c>
      <c r="K43" s="1">
        <v>109.3</v>
      </c>
      <c r="L43" s="1">
        <v>99.2</v>
      </c>
      <c r="M43" s="1">
        <v>111.4</v>
      </c>
      <c r="N43" s="1">
        <v>112.6</v>
      </c>
      <c r="O43" s="1">
        <v>118.8</v>
      </c>
      <c r="P43" s="1">
        <v>115.3</v>
      </c>
      <c r="Q43" s="1">
        <v>114.7</v>
      </c>
      <c r="R43" s="1">
        <v>116.4</v>
      </c>
      <c r="S43" s="1">
        <v>113.3</v>
      </c>
      <c r="T43" s="1">
        <v>115.9</v>
      </c>
      <c r="U43" s="1">
        <v>112.5</v>
      </c>
      <c r="V43" s="1">
        <v>112.4</v>
      </c>
      <c r="W43" s="1">
        <v>112.8</v>
      </c>
      <c r="X43" s="1">
        <v>110.7</v>
      </c>
      <c r="Y43" s="1">
        <v>111.1</v>
      </c>
      <c r="Z43" s="1">
        <v>110.1</v>
      </c>
      <c r="AA43" s="1">
        <v>111.8</v>
      </c>
      <c r="AB43" s="1">
        <v>108.7</v>
      </c>
      <c r="AC43" s="1">
        <v>110.9</v>
      </c>
      <c r="AD43" s="1">
        <v>113.6</v>
      </c>
    </row>
    <row r="44" spans="1:30" x14ac:dyDescent="0.2">
      <c r="A44" s="1" t="s">
        <v>30</v>
      </c>
      <c r="B44" s="1">
        <v>2014</v>
      </c>
      <c r="C44" s="1" t="s">
        <v>36</v>
      </c>
      <c r="D44" s="1">
        <v>120.1</v>
      </c>
      <c r="E44" s="1">
        <v>118.1</v>
      </c>
      <c r="F44" s="1">
        <v>120.7</v>
      </c>
      <c r="G44" s="1">
        <v>116.1</v>
      </c>
      <c r="H44" s="1">
        <v>109.3</v>
      </c>
      <c r="I44" s="1">
        <v>119.6</v>
      </c>
      <c r="J44" s="1">
        <v>117.9</v>
      </c>
      <c r="K44" s="1">
        <v>110.2</v>
      </c>
      <c r="L44" s="1">
        <v>101.2</v>
      </c>
      <c r="M44" s="1">
        <v>110.7</v>
      </c>
      <c r="N44" s="1">
        <v>113</v>
      </c>
      <c r="O44" s="1">
        <v>118.3</v>
      </c>
      <c r="P44" s="1">
        <v>116.2</v>
      </c>
      <c r="Q44" s="1">
        <v>114.6</v>
      </c>
      <c r="R44" s="1">
        <v>117.5</v>
      </c>
      <c r="S44" s="1">
        <v>114.9</v>
      </c>
      <c r="T44" s="1">
        <v>117.2</v>
      </c>
      <c r="U44" s="1">
        <v>113.2</v>
      </c>
      <c r="V44" s="1">
        <v>113.4</v>
      </c>
      <c r="W44" s="1">
        <v>113.4</v>
      </c>
      <c r="X44" s="1">
        <v>111.4</v>
      </c>
      <c r="Y44" s="1">
        <v>111.2</v>
      </c>
      <c r="Z44" s="1">
        <v>110.2</v>
      </c>
      <c r="AA44" s="1">
        <v>112.4</v>
      </c>
      <c r="AB44" s="1">
        <v>108.9</v>
      </c>
      <c r="AC44" s="1">
        <v>111.3</v>
      </c>
      <c r="AD44" s="1">
        <v>114.6</v>
      </c>
    </row>
    <row r="45" spans="1:30" x14ac:dyDescent="0.2">
      <c r="A45" s="1" t="s">
        <v>33</v>
      </c>
      <c r="B45" s="1">
        <v>2014</v>
      </c>
      <c r="C45" s="1" t="s">
        <v>36</v>
      </c>
      <c r="D45" s="1">
        <v>122.1</v>
      </c>
      <c r="E45" s="1">
        <v>121.4</v>
      </c>
      <c r="F45" s="1">
        <v>121.5</v>
      </c>
      <c r="G45" s="1">
        <v>116.2</v>
      </c>
      <c r="H45" s="1">
        <v>102.8</v>
      </c>
      <c r="I45" s="1">
        <v>117.7</v>
      </c>
      <c r="J45" s="1">
        <v>113.3</v>
      </c>
      <c r="K45" s="1">
        <v>108.9</v>
      </c>
      <c r="L45" s="1">
        <v>96.3</v>
      </c>
      <c r="M45" s="1">
        <v>114.1</v>
      </c>
      <c r="N45" s="1">
        <v>112.2</v>
      </c>
      <c r="O45" s="1">
        <v>120.5</v>
      </c>
      <c r="P45" s="1">
        <v>116</v>
      </c>
      <c r="Q45" s="1">
        <v>116.7</v>
      </c>
      <c r="R45" s="1">
        <v>115.8</v>
      </c>
      <c r="S45" s="1">
        <v>112.1</v>
      </c>
      <c r="T45" s="1">
        <v>115.2</v>
      </c>
      <c r="U45" s="1">
        <v>113.2</v>
      </c>
      <c r="V45" s="1">
        <v>110.9</v>
      </c>
      <c r="W45" s="1">
        <v>113</v>
      </c>
      <c r="X45" s="1">
        <v>110.8</v>
      </c>
      <c r="Y45" s="1">
        <v>111.6</v>
      </c>
      <c r="Z45" s="1">
        <v>110.9</v>
      </c>
      <c r="AA45" s="1">
        <v>111.8</v>
      </c>
      <c r="AB45" s="1">
        <v>109.2</v>
      </c>
      <c r="AC45" s="1">
        <v>111.4</v>
      </c>
      <c r="AD45" s="1">
        <v>113.7</v>
      </c>
    </row>
    <row r="46" spans="1:30" x14ac:dyDescent="0.2">
      <c r="A46" s="1" t="s">
        <v>34</v>
      </c>
      <c r="B46" s="1">
        <v>2014</v>
      </c>
      <c r="C46" s="4" t="s">
        <v>36</v>
      </c>
      <c r="D46" s="1">
        <v>120.7</v>
      </c>
      <c r="E46" s="1">
        <v>119.3</v>
      </c>
      <c r="F46" s="1">
        <v>121</v>
      </c>
      <c r="G46" s="1">
        <v>116.1</v>
      </c>
      <c r="H46" s="1">
        <v>106.9</v>
      </c>
      <c r="I46" s="1">
        <v>118.7</v>
      </c>
      <c r="J46" s="1">
        <v>116.3</v>
      </c>
      <c r="K46" s="1">
        <v>109.8</v>
      </c>
      <c r="L46" s="1">
        <v>99.6</v>
      </c>
      <c r="M46" s="1">
        <v>111.8</v>
      </c>
      <c r="N46" s="1">
        <v>112.7</v>
      </c>
      <c r="O46" s="1">
        <v>119.3</v>
      </c>
      <c r="P46" s="1">
        <v>116.1</v>
      </c>
      <c r="Q46" s="1">
        <v>115.2</v>
      </c>
      <c r="R46" s="1">
        <v>116.8</v>
      </c>
      <c r="S46" s="1">
        <v>113.7</v>
      </c>
      <c r="T46" s="1">
        <v>116.4</v>
      </c>
      <c r="U46" s="1">
        <v>113.2</v>
      </c>
      <c r="V46" s="1">
        <v>112.5</v>
      </c>
      <c r="W46" s="1">
        <v>113.2</v>
      </c>
      <c r="X46" s="1">
        <v>111.2</v>
      </c>
      <c r="Y46" s="1">
        <v>111.4</v>
      </c>
      <c r="Z46" s="1">
        <v>110.6</v>
      </c>
      <c r="AA46" s="1">
        <v>112</v>
      </c>
      <c r="AB46" s="1">
        <v>109</v>
      </c>
      <c r="AC46" s="1">
        <v>111.3</v>
      </c>
      <c r="AD46" s="1">
        <v>114.2</v>
      </c>
    </row>
    <row r="47" spans="1:30" x14ac:dyDescent="0.2">
      <c r="A47" s="1" t="s">
        <v>30</v>
      </c>
      <c r="B47" s="1">
        <v>2014</v>
      </c>
      <c r="C47" s="1" t="s">
        <v>37</v>
      </c>
      <c r="D47" s="1">
        <v>120.2</v>
      </c>
      <c r="E47" s="1">
        <v>118.9</v>
      </c>
      <c r="F47" s="1">
        <v>118.1</v>
      </c>
      <c r="G47" s="1">
        <v>117</v>
      </c>
      <c r="H47" s="1">
        <v>109.7</v>
      </c>
      <c r="I47" s="1">
        <v>125.5</v>
      </c>
      <c r="J47" s="1">
        <v>120.5</v>
      </c>
      <c r="K47" s="1">
        <v>111</v>
      </c>
      <c r="L47" s="1">
        <v>102.6</v>
      </c>
      <c r="M47" s="1">
        <v>111.2</v>
      </c>
      <c r="N47" s="1">
        <v>113.5</v>
      </c>
      <c r="O47" s="1">
        <v>118.7</v>
      </c>
      <c r="P47" s="1">
        <v>117.2</v>
      </c>
      <c r="Q47" s="1">
        <v>115.4</v>
      </c>
      <c r="R47" s="1">
        <v>118.1</v>
      </c>
      <c r="S47" s="1">
        <v>116.1</v>
      </c>
      <c r="T47" s="1">
        <v>117.8</v>
      </c>
      <c r="U47" s="1">
        <v>113.9</v>
      </c>
      <c r="V47" s="1">
        <v>113.4</v>
      </c>
      <c r="W47" s="1">
        <v>113.7</v>
      </c>
      <c r="X47" s="1">
        <v>111.8</v>
      </c>
      <c r="Y47" s="1">
        <v>111.2</v>
      </c>
      <c r="Z47" s="1">
        <v>110.5</v>
      </c>
      <c r="AA47" s="1">
        <v>113</v>
      </c>
      <c r="AB47" s="1">
        <v>108.9</v>
      </c>
      <c r="AC47" s="1">
        <v>111.5</v>
      </c>
      <c r="AD47" s="1">
        <v>115.4</v>
      </c>
    </row>
    <row r="48" spans="1:30" x14ac:dyDescent="0.2">
      <c r="A48" s="1" t="s">
        <v>33</v>
      </c>
      <c r="B48" s="1">
        <v>2014</v>
      </c>
      <c r="C48" s="1" t="s">
        <v>37</v>
      </c>
      <c r="D48" s="1">
        <v>122.5</v>
      </c>
      <c r="E48" s="1">
        <v>121.7</v>
      </c>
      <c r="F48" s="1">
        <v>113.3</v>
      </c>
      <c r="G48" s="1">
        <v>117</v>
      </c>
      <c r="H48" s="1">
        <v>103.1</v>
      </c>
      <c r="I48" s="1">
        <v>126.7</v>
      </c>
      <c r="J48" s="1">
        <v>121.2</v>
      </c>
      <c r="K48" s="1">
        <v>111</v>
      </c>
      <c r="L48" s="1">
        <v>100.3</v>
      </c>
      <c r="M48" s="1">
        <v>115.3</v>
      </c>
      <c r="N48" s="1">
        <v>112.7</v>
      </c>
      <c r="O48" s="1">
        <v>121</v>
      </c>
      <c r="P48" s="1">
        <v>118.2</v>
      </c>
      <c r="Q48" s="1">
        <v>117.6</v>
      </c>
      <c r="R48" s="1">
        <v>116.3</v>
      </c>
      <c r="S48" s="1">
        <v>112.5</v>
      </c>
      <c r="T48" s="1">
        <v>115.7</v>
      </c>
      <c r="U48" s="1">
        <v>113.9</v>
      </c>
      <c r="V48" s="1">
        <v>110.9</v>
      </c>
      <c r="W48" s="1">
        <v>113.4</v>
      </c>
      <c r="X48" s="1">
        <v>111</v>
      </c>
      <c r="Y48" s="1">
        <v>111.2</v>
      </c>
      <c r="Z48" s="1">
        <v>111.2</v>
      </c>
      <c r="AA48" s="1">
        <v>112.5</v>
      </c>
      <c r="AB48" s="1">
        <v>109.1</v>
      </c>
      <c r="AC48" s="1">
        <v>111.4</v>
      </c>
      <c r="AD48" s="1">
        <v>114.7</v>
      </c>
    </row>
    <row r="49" spans="1:30" x14ac:dyDescent="0.2">
      <c r="A49" s="1" t="s">
        <v>34</v>
      </c>
      <c r="B49" s="1">
        <v>2014</v>
      </c>
      <c r="C49" s="1" t="s">
        <v>37</v>
      </c>
      <c r="D49" s="1">
        <v>120.9</v>
      </c>
      <c r="E49" s="1">
        <v>119.9</v>
      </c>
      <c r="F49" s="1">
        <v>116.2</v>
      </c>
      <c r="G49" s="1">
        <v>117</v>
      </c>
      <c r="H49" s="1">
        <v>107.3</v>
      </c>
      <c r="I49" s="1">
        <v>126.1</v>
      </c>
      <c r="J49" s="1">
        <v>120.7</v>
      </c>
      <c r="K49" s="1">
        <v>111</v>
      </c>
      <c r="L49" s="1">
        <v>101.8</v>
      </c>
      <c r="M49" s="1">
        <v>112.6</v>
      </c>
      <c r="N49" s="1">
        <v>113.2</v>
      </c>
      <c r="O49" s="1">
        <v>119.8</v>
      </c>
      <c r="P49" s="1">
        <v>117.6</v>
      </c>
      <c r="Q49" s="1">
        <v>116</v>
      </c>
      <c r="R49" s="1">
        <v>117.4</v>
      </c>
      <c r="S49" s="1">
        <v>114.6</v>
      </c>
      <c r="T49" s="1">
        <v>117</v>
      </c>
      <c r="U49" s="1">
        <v>113.9</v>
      </c>
      <c r="V49" s="1">
        <v>112.5</v>
      </c>
      <c r="W49" s="1">
        <v>113.6</v>
      </c>
      <c r="X49" s="1">
        <v>111.5</v>
      </c>
      <c r="Y49" s="1">
        <v>111.2</v>
      </c>
      <c r="Z49" s="1">
        <v>110.9</v>
      </c>
      <c r="AA49" s="1">
        <v>112.7</v>
      </c>
      <c r="AB49" s="1">
        <v>109</v>
      </c>
      <c r="AC49" s="1">
        <v>111.5</v>
      </c>
      <c r="AD49" s="1">
        <v>115.1</v>
      </c>
    </row>
    <row r="50" spans="1:30" x14ac:dyDescent="0.2">
      <c r="A50" s="1" t="s">
        <v>30</v>
      </c>
      <c r="B50" s="1">
        <v>2014</v>
      </c>
      <c r="C50" s="1" t="s">
        <v>38</v>
      </c>
      <c r="D50" s="1">
        <v>120.3</v>
      </c>
      <c r="E50" s="1">
        <v>120.2</v>
      </c>
      <c r="F50" s="1">
        <v>116.9</v>
      </c>
      <c r="G50" s="1">
        <v>118</v>
      </c>
      <c r="H50" s="1">
        <v>110.1</v>
      </c>
      <c r="I50" s="1">
        <v>126.3</v>
      </c>
      <c r="J50" s="1">
        <v>123.9</v>
      </c>
      <c r="K50" s="1">
        <v>111.5</v>
      </c>
      <c r="L50" s="1">
        <v>103.5</v>
      </c>
      <c r="M50" s="1">
        <v>111.6</v>
      </c>
      <c r="N50" s="1">
        <v>114.2</v>
      </c>
      <c r="O50" s="1">
        <v>119.2</v>
      </c>
      <c r="P50" s="1">
        <v>118.2</v>
      </c>
      <c r="Q50" s="1">
        <v>116.3</v>
      </c>
      <c r="R50" s="1">
        <v>118.7</v>
      </c>
      <c r="S50" s="1">
        <v>116.8</v>
      </c>
      <c r="T50" s="1">
        <v>118.5</v>
      </c>
      <c r="U50" s="1">
        <v>114.3</v>
      </c>
      <c r="V50" s="1">
        <v>113.4</v>
      </c>
      <c r="W50" s="1">
        <v>114.1</v>
      </c>
      <c r="X50" s="1">
        <v>112.1</v>
      </c>
      <c r="Y50" s="1">
        <v>111.4</v>
      </c>
      <c r="Z50" s="1">
        <v>110.9</v>
      </c>
      <c r="AA50" s="1">
        <v>113.1</v>
      </c>
      <c r="AB50" s="1">
        <v>108.9</v>
      </c>
      <c r="AC50" s="1">
        <v>111.8</v>
      </c>
      <c r="AD50" s="1">
        <v>116</v>
      </c>
    </row>
    <row r="51" spans="1:30" x14ac:dyDescent="0.2">
      <c r="A51" s="1" t="s">
        <v>33</v>
      </c>
      <c r="B51" s="1">
        <v>2014</v>
      </c>
      <c r="C51" s="1" t="s">
        <v>38</v>
      </c>
      <c r="D51" s="1">
        <v>122.7</v>
      </c>
      <c r="E51" s="1">
        <v>124.1</v>
      </c>
      <c r="F51" s="1">
        <v>114.2</v>
      </c>
      <c r="G51" s="1">
        <v>119.1</v>
      </c>
      <c r="H51" s="1">
        <v>103.5</v>
      </c>
      <c r="I51" s="1">
        <v>129.19999999999999</v>
      </c>
      <c r="J51" s="1">
        <v>127</v>
      </c>
      <c r="K51" s="1">
        <v>112.6</v>
      </c>
      <c r="L51" s="1">
        <v>101.3</v>
      </c>
      <c r="M51" s="1">
        <v>117</v>
      </c>
      <c r="N51" s="1">
        <v>112.9</v>
      </c>
      <c r="O51" s="1">
        <v>121.7</v>
      </c>
      <c r="P51" s="1">
        <v>120</v>
      </c>
      <c r="Q51" s="1">
        <v>118.3</v>
      </c>
      <c r="R51" s="1">
        <v>116.8</v>
      </c>
      <c r="S51" s="1">
        <v>112.9</v>
      </c>
      <c r="T51" s="1">
        <v>116.2</v>
      </c>
      <c r="U51" s="1">
        <v>114.3</v>
      </c>
      <c r="V51" s="1">
        <v>111.1</v>
      </c>
      <c r="W51" s="1">
        <v>114.1</v>
      </c>
      <c r="X51" s="1">
        <v>111.2</v>
      </c>
      <c r="Y51" s="1">
        <v>111.3</v>
      </c>
      <c r="Z51" s="1">
        <v>111.5</v>
      </c>
      <c r="AA51" s="1">
        <v>112.9</v>
      </c>
      <c r="AB51" s="1">
        <v>109.3</v>
      </c>
      <c r="AC51" s="1">
        <v>111.7</v>
      </c>
      <c r="AD51" s="1">
        <v>115.6</v>
      </c>
    </row>
    <row r="52" spans="1:30" x14ac:dyDescent="0.2">
      <c r="A52" s="1" t="s">
        <v>34</v>
      </c>
      <c r="B52" s="1">
        <v>2014</v>
      </c>
      <c r="C52" s="1" t="s">
        <v>38</v>
      </c>
      <c r="D52" s="1">
        <v>121.1</v>
      </c>
      <c r="E52" s="1">
        <v>121.6</v>
      </c>
      <c r="F52" s="1">
        <v>115.9</v>
      </c>
      <c r="G52" s="1">
        <v>118.4</v>
      </c>
      <c r="H52" s="1">
        <v>107.7</v>
      </c>
      <c r="I52" s="1">
        <v>127.7</v>
      </c>
      <c r="J52" s="1">
        <v>125</v>
      </c>
      <c r="K52" s="1">
        <v>111.9</v>
      </c>
      <c r="L52" s="1">
        <v>102.8</v>
      </c>
      <c r="M52" s="1">
        <v>113.4</v>
      </c>
      <c r="N52" s="1">
        <v>113.7</v>
      </c>
      <c r="O52" s="1">
        <v>120.4</v>
      </c>
      <c r="P52" s="1">
        <v>118.9</v>
      </c>
      <c r="Q52" s="1">
        <v>116.8</v>
      </c>
      <c r="R52" s="1">
        <v>118</v>
      </c>
      <c r="S52" s="1">
        <v>115.2</v>
      </c>
      <c r="T52" s="1">
        <v>117.6</v>
      </c>
      <c r="U52" s="1">
        <v>114.3</v>
      </c>
      <c r="V52" s="1">
        <v>112.5</v>
      </c>
      <c r="W52" s="1">
        <v>114.1</v>
      </c>
      <c r="X52" s="1">
        <v>111.8</v>
      </c>
      <c r="Y52" s="1">
        <v>111.3</v>
      </c>
      <c r="Z52" s="1">
        <v>111.2</v>
      </c>
      <c r="AA52" s="1">
        <v>113</v>
      </c>
      <c r="AB52" s="1">
        <v>109.1</v>
      </c>
      <c r="AC52" s="1">
        <v>111.8</v>
      </c>
      <c r="AD52" s="1">
        <v>115.8</v>
      </c>
    </row>
    <row r="53" spans="1:30" x14ac:dyDescent="0.2">
      <c r="A53" s="1" t="s">
        <v>30</v>
      </c>
      <c r="B53" s="1">
        <v>2014</v>
      </c>
      <c r="C53" s="1" t="s">
        <v>39</v>
      </c>
      <c r="D53" s="1">
        <v>120.7</v>
      </c>
      <c r="E53" s="1">
        <v>121.6</v>
      </c>
      <c r="F53" s="1">
        <v>116.1</v>
      </c>
      <c r="G53" s="1">
        <v>119.3</v>
      </c>
      <c r="H53" s="1">
        <v>110.3</v>
      </c>
      <c r="I53" s="1">
        <v>125.8</v>
      </c>
      <c r="J53" s="1">
        <v>129.30000000000001</v>
      </c>
      <c r="K53" s="1">
        <v>112.2</v>
      </c>
      <c r="L53" s="1">
        <v>103.6</v>
      </c>
      <c r="M53" s="1">
        <v>112.3</v>
      </c>
      <c r="N53" s="1">
        <v>114.9</v>
      </c>
      <c r="O53" s="1">
        <v>120.1</v>
      </c>
      <c r="P53" s="1">
        <v>119.5</v>
      </c>
      <c r="Q53" s="1">
        <v>117.3</v>
      </c>
      <c r="R53" s="1">
        <v>119.7</v>
      </c>
      <c r="S53" s="1">
        <v>117.3</v>
      </c>
      <c r="T53" s="1">
        <v>119.3</v>
      </c>
      <c r="U53" s="1">
        <v>113.9</v>
      </c>
      <c r="V53" s="1">
        <v>114.4</v>
      </c>
      <c r="W53" s="1">
        <v>114.9</v>
      </c>
      <c r="X53" s="1">
        <v>112.8</v>
      </c>
      <c r="Y53" s="1">
        <v>112.2</v>
      </c>
      <c r="Z53" s="1">
        <v>111.4</v>
      </c>
      <c r="AA53" s="1">
        <v>114.3</v>
      </c>
      <c r="AB53" s="1">
        <v>108</v>
      </c>
      <c r="AC53" s="1">
        <v>112.3</v>
      </c>
      <c r="AD53" s="1">
        <v>117</v>
      </c>
    </row>
    <row r="54" spans="1:30" x14ac:dyDescent="0.2">
      <c r="A54" s="1" t="s">
        <v>33</v>
      </c>
      <c r="B54" s="1">
        <v>2014</v>
      </c>
      <c r="C54" s="1" t="s">
        <v>39</v>
      </c>
      <c r="D54" s="1">
        <v>123.1</v>
      </c>
      <c r="E54" s="1">
        <v>125.9</v>
      </c>
      <c r="F54" s="1">
        <v>115.4</v>
      </c>
      <c r="G54" s="1">
        <v>120.4</v>
      </c>
      <c r="H54" s="1">
        <v>103.4</v>
      </c>
      <c r="I54" s="1">
        <v>131.19999999999999</v>
      </c>
      <c r="J54" s="1">
        <v>137.5</v>
      </c>
      <c r="K54" s="1">
        <v>112.8</v>
      </c>
      <c r="L54" s="1">
        <v>101.4</v>
      </c>
      <c r="M54" s="1">
        <v>118.3</v>
      </c>
      <c r="N54" s="1">
        <v>113.2</v>
      </c>
      <c r="O54" s="1">
        <v>122.4</v>
      </c>
      <c r="P54" s="1">
        <v>122</v>
      </c>
      <c r="Q54" s="1">
        <v>119</v>
      </c>
      <c r="R54" s="1">
        <v>117.4</v>
      </c>
      <c r="S54" s="1">
        <v>113.2</v>
      </c>
      <c r="T54" s="1">
        <v>116.7</v>
      </c>
      <c r="U54" s="1">
        <v>113.9</v>
      </c>
      <c r="V54" s="1">
        <v>111.2</v>
      </c>
      <c r="W54" s="1">
        <v>114.3</v>
      </c>
      <c r="X54" s="1">
        <v>111.4</v>
      </c>
      <c r="Y54" s="1">
        <v>111.5</v>
      </c>
      <c r="Z54" s="1">
        <v>111.8</v>
      </c>
      <c r="AA54" s="1">
        <v>115.1</v>
      </c>
      <c r="AB54" s="1">
        <v>108.7</v>
      </c>
      <c r="AC54" s="1">
        <v>112.2</v>
      </c>
      <c r="AD54" s="1">
        <v>116.4</v>
      </c>
    </row>
    <row r="55" spans="1:30" x14ac:dyDescent="0.2">
      <c r="A55" s="1" t="s">
        <v>34</v>
      </c>
      <c r="B55" s="1">
        <v>2014</v>
      </c>
      <c r="C55" s="1" t="s">
        <v>39</v>
      </c>
      <c r="D55" s="1">
        <v>121.5</v>
      </c>
      <c r="E55" s="1">
        <v>123.1</v>
      </c>
      <c r="F55" s="1">
        <v>115.8</v>
      </c>
      <c r="G55" s="1">
        <v>119.7</v>
      </c>
      <c r="H55" s="1">
        <v>107.8</v>
      </c>
      <c r="I55" s="1">
        <v>128.30000000000001</v>
      </c>
      <c r="J55" s="1">
        <v>132.1</v>
      </c>
      <c r="K55" s="1">
        <v>112.4</v>
      </c>
      <c r="L55" s="1">
        <v>102.9</v>
      </c>
      <c r="M55" s="1">
        <v>114.3</v>
      </c>
      <c r="N55" s="1">
        <v>114.2</v>
      </c>
      <c r="O55" s="1">
        <v>121.2</v>
      </c>
      <c r="P55" s="1">
        <v>120.4</v>
      </c>
      <c r="Q55" s="1">
        <v>117.8</v>
      </c>
      <c r="R55" s="1">
        <v>118.8</v>
      </c>
      <c r="S55" s="1">
        <v>115.6</v>
      </c>
      <c r="T55" s="1">
        <v>118.3</v>
      </c>
      <c r="U55" s="1">
        <v>113.9</v>
      </c>
      <c r="V55" s="1">
        <v>113.2</v>
      </c>
      <c r="W55" s="1">
        <v>114.6</v>
      </c>
      <c r="X55" s="1">
        <v>112.3</v>
      </c>
      <c r="Y55" s="1">
        <v>111.8</v>
      </c>
      <c r="Z55" s="1">
        <v>111.6</v>
      </c>
      <c r="AA55" s="1">
        <v>114.8</v>
      </c>
      <c r="AB55" s="1">
        <v>108.3</v>
      </c>
      <c r="AC55" s="1">
        <v>112.3</v>
      </c>
      <c r="AD55" s="1">
        <v>116.7</v>
      </c>
    </row>
    <row r="56" spans="1:30" x14ac:dyDescent="0.2">
      <c r="A56" s="1" t="s">
        <v>30</v>
      </c>
      <c r="B56" s="1">
        <v>2014</v>
      </c>
      <c r="C56" s="1" t="s">
        <v>40</v>
      </c>
      <c r="D56" s="1">
        <v>121.7</v>
      </c>
      <c r="E56" s="1">
        <v>122.5</v>
      </c>
      <c r="F56" s="1">
        <v>117.7</v>
      </c>
      <c r="G56" s="1">
        <v>120.6</v>
      </c>
      <c r="H56" s="1">
        <v>110.4</v>
      </c>
      <c r="I56" s="1">
        <v>129.1</v>
      </c>
      <c r="J56" s="1">
        <v>150.1</v>
      </c>
      <c r="K56" s="1">
        <v>113.2</v>
      </c>
      <c r="L56" s="1">
        <v>104.8</v>
      </c>
      <c r="M56" s="1">
        <v>113.3</v>
      </c>
      <c r="N56" s="1">
        <v>115.6</v>
      </c>
      <c r="O56" s="1">
        <v>120.9</v>
      </c>
      <c r="P56" s="1">
        <v>123.3</v>
      </c>
      <c r="Q56" s="1">
        <v>118</v>
      </c>
      <c r="R56" s="1">
        <v>120.7</v>
      </c>
      <c r="S56" s="1">
        <v>118.3</v>
      </c>
      <c r="T56" s="1">
        <v>120.3</v>
      </c>
      <c r="U56" s="1">
        <v>114.8</v>
      </c>
      <c r="V56" s="1">
        <v>115.3</v>
      </c>
      <c r="W56" s="1">
        <v>115.4</v>
      </c>
      <c r="X56" s="1">
        <v>113.4</v>
      </c>
      <c r="Y56" s="1">
        <v>113.2</v>
      </c>
      <c r="Z56" s="1">
        <v>111.8</v>
      </c>
      <c r="AA56" s="1">
        <v>115.5</v>
      </c>
      <c r="AB56" s="1">
        <v>108.8</v>
      </c>
      <c r="AC56" s="1">
        <v>113.1</v>
      </c>
      <c r="AD56" s="1">
        <v>119.5</v>
      </c>
    </row>
    <row r="57" spans="1:30" x14ac:dyDescent="0.2">
      <c r="A57" s="1" t="s">
        <v>33</v>
      </c>
      <c r="B57" s="1">
        <v>2014</v>
      </c>
      <c r="C57" s="1" t="s">
        <v>40</v>
      </c>
      <c r="D57" s="1">
        <v>123.8</v>
      </c>
      <c r="E57" s="1">
        <v>126.4</v>
      </c>
      <c r="F57" s="1">
        <v>118</v>
      </c>
      <c r="G57" s="1">
        <v>121.6</v>
      </c>
      <c r="H57" s="1">
        <v>103.5</v>
      </c>
      <c r="I57" s="1">
        <v>133.69999999999999</v>
      </c>
      <c r="J57" s="1">
        <v>172.4</v>
      </c>
      <c r="K57" s="1">
        <v>113.1</v>
      </c>
      <c r="L57" s="1">
        <v>102.7</v>
      </c>
      <c r="M57" s="1">
        <v>120</v>
      </c>
      <c r="N57" s="1">
        <v>113.8</v>
      </c>
      <c r="O57" s="1">
        <v>123.4</v>
      </c>
      <c r="P57" s="1">
        <v>127.1</v>
      </c>
      <c r="Q57" s="1">
        <v>121</v>
      </c>
      <c r="R57" s="1">
        <v>118</v>
      </c>
      <c r="S57" s="1">
        <v>113.6</v>
      </c>
      <c r="T57" s="1">
        <v>117.4</v>
      </c>
      <c r="U57" s="1">
        <v>114.8</v>
      </c>
      <c r="V57" s="1">
        <v>111.6</v>
      </c>
      <c r="W57" s="1">
        <v>114.9</v>
      </c>
      <c r="X57" s="1">
        <v>111.5</v>
      </c>
      <c r="Y57" s="1">
        <v>113</v>
      </c>
      <c r="Z57" s="1">
        <v>112.4</v>
      </c>
      <c r="AA57" s="1">
        <v>117.8</v>
      </c>
      <c r="AB57" s="1">
        <v>109.7</v>
      </c>
      <c r="AC57" s="1">
        <v>113.5</v>
      </c>
      <c r="AD57" s="1">
        <v>118.9</v>
      </c>
    </row>
    <row r="58" spans="1:30" x14ac:dyDescent="0.2">
      <c r="A58" s="1" t="s">
        <v>34</v>
      </c>
      <c r="B58" s="1">
        <v>2014</v>
      </c>
      <c r="C58" s="1" t="s">
        <v>40</v>
      </c>
      <c r="D58" s="1">
        <v>122.4</v>
      </c>
      <c r="E58" s="1">
        <v>123.9</v>
      </c>
      <c r="F58" s="1">
        <v>117.8</v>
      </c>
      <c r="G58" s="1">
        <v>121</v>
      </c>
      <c r="H58" s="1">
        <v>107.9</v>
      </c>
      <c r="I58" s="1">
        <v>131.19999999999999</v>
      </c>
      <c r="J58" s="1">
        <v>157.69999999999999</v>
      </c>
      <c r="K58" s="1">
        <v>113.2</v>
      </c>
      <c r="L58" s="1">
        <v>104.1</v>
      </c>
      <c r="M58" s="1">
        <v>115.5</v>
      </c>
      <c r="N58" s="1">
        <v>114.8</v>
      </c>
      <c r="O58" s="1">
        <v>122.1</v>
      </c>
      <c r="P58" s="1">
        <v>124.7</v>
      </c>
      <c r="Q58" s="1">
        <v>118.8</v>
      </c>
      <c r="R58" s="1">
        <v>119.6</v>
      </c>
      <c r="S58" s="1">
        <v>116.3</v>
      </c>
      <c r="T58" s="1">
        <v>119.1</v>
      </c>
      <c r="U58" s="1">
        <v>114.8</v>
      </c>
      <c r="V58" s="1">
        <v>113.9</v>
      </c>
      <c r="W58" s="1">
        <v>115.2</v>
      </c>
      <c r="X58" s="1">
        <v>112.7</v>
      </c>
      <c r="Y58" s="1">
        <v>113.1</v>
      </c>
      <c r="Z58" s="1">
        <v>112.1</v>
      </c>
      <c r="AA58" s="1">
        <v>116.8</v>
      </c>
      <c r="AB58" s="1">
        <v>109.2</v>
      </c>
      <c r="AC58" s="1">
        <v>113.3</v>
      </c>
      <c r="AD58" s="1">
        <v>119.2</v>
      </c>
    </row>
    <row r="59" spans="1:30" x14ac:dyDescent="0.2">
      <c r="A59" s="1" t="s">
        <v>30</v>
      </c>
      <c r="B59" s="1">
        <v>2014</v>
      </c>
      <c r="C59" s="1" t="s">
        <v>41</v>
      </c>
      <c r="D59" s="1">
        <v>121.8</v>
      </c>
      <c r="E59" s="1">
        <v>122.8</v>
      </c>
      <c r="F59" s="1">
        <v>117.8</v>
      </c>
      <c r="G59" s="1">
        <v>121.9</v>
      </c>
      <c r="H59" s="1">
        <v>110.6</v>
      </c>
      <c r="I59" s="1">
        <v>129.69999999999999</v>
      </c>
      <c r="J59" s="1">
        <v>161.1</v>
      </c>
      <c r="K59" s="1">
        <v>114.1</v>
      </c>
      <c r="L59" s="1">
        <v>105.1</v>
      </c>
      <c r="M59" s="1">
        <v>114.6</v>
      </c>
      <c r="N59" s="1">
        <v>115.8</v>
      </c>
      <c r="O59" s="1">
        <v>121.7</v>
      </c>
      <c r="P59" s="1">
        <v>125.3</v>
      </c>
      <c r="Q59" s="1">
        <v>118.8</v>
      </c>
      <c r="R59" s="1">
        <v>120.9</v>
      </c>
      <c r="S59" s="1">
        <v>118.8</v>
      </c>
      <c r="T59" s="1">
        <v>120.7</v>
      </c>
      <c r="U59" s="1">
        <v>115.5</v>
      </c>
      <c r="V59" s="1">
        <v>115.4</v>
      </c>
      <c r="W59" s="1">
        <v>115.9</v>
      </c>
      <c r="X59" s="1">
        <v>114</v>
      </c>
      <c r="Y59" s="1">
        <v>113.2</v>
      </c>
      <c r="Z59" s="1">
        <v>112.2</v>
      </c>
      <c r="AA59" s="1">
        <v>116.2</v>
      </c>
      <c r="AB59" s="1">
        <v>109.4</v>
      </c>
      <c r="AC59" s="1">
        <v>113.5</v>
      </c>
      <c r="AD59" s="1">
        <v>120.7</v>
      </c>
    </row>
    <row r="60" spans="1:30" x14ac:dyDescent="0.2">
      <c r="A60" s="1" t="s">
        <v>33</v>
      </c>
      <c r="B60" s="1">
        <v>2014</v>
      </c>
      <c r="C60" s="1" t="s">
        <v>41</v>
      </c>
      <c r="D60" s="1">
        <v>124.8</v>
      </c>
      <c r="E60" s="1">
        <v>127.3</v>
      </c>
      <c r="F60" s="1">
        <v>116.5</v>
      </c>
      <c r="G60" s="1">
        <v>122.2</v>
      </c>
      <c r="H60" s="1">
        <v>103.6</v>
      </c>
      <c r="I60" s="1">
        <v>132.69999999999999</v>
      </c>
      <c r="J60" s="1">
        <v>181.9</v>
      </c>
      <c r="K60" s="1">
        <v>115.2</v>
      </c>
      <c r="L60" s="1">
        <v>102.7</v>
      </c>
      <c r="M60" s="1">
        <v>122.1</v>
      </c>
      <c r="N60" s="1">
        <v>114.4</v>
      </c>
      <c r="O60" s="1">
        <v>124.7</v>
      </c>
      <c r="P60" s="1">
        <v>128.9</v>
      </c>
      <c r="Q60" s="1">
        <v>123</v>
      </c>
      <c r="R60" s="1">
        <v>118.6</v>
      </c>
      <c r="S60" s="1">
        <v>114.1</v>
      </c>
      <c r="T60" s="1">
        <v>117.9</v>
      </c>
      <c r="U60" s="1">
        <v>115.5</v>
      </c>
      <c r="V60" s="1">
        <v>111.8</v>
      </c>
      <c r="W60" s="1">
        <v>115.3</v>
      </c>
      <c r="X60" s="1">
        <v>112.2</v>
      </c>
      <c r="Y60" s="1">
        <v>112.5</v>
      </c>
      <c r="Z60" s="1">
        <v>112.9</v>
      </c>
      <c r="AA60" s="1">
        <v>119.2</v>
      </c>
      <c r="AB60" s="1">
        <v>110.5</v>
      </c>
      <c r="AC60" s="1">
        <v>113.9</v>
      </c>
      <c r="AD60" s="1">
        <v>119.9</v>
      </c>
    </row>
    <row r="61" spans="1:30" x14ac:dyDescent="0.2">
      <c r="A61" s="1" t="s">
        <v>34</v>
      </c>
      <c r="B61" s="1">
        <v>2014</v>
      </c>
      <c r="C61" s="1" t="s">
        <v>41</v>
      </c>
      <c r="D61" s="1">
        <v>122.7</v>
      </c>
      <c r="E61" s="1">
        <v>124.4</v>
      </c>
      <c r="F61" s="1">
        <v>117.3</v>
      </c>
      <c r="G61" s="1">
        <v>122</v>
      </c>
      <c r="H61" s="1">
        <v>108</v>
      </c>
      <c r="I61" s="1">
        <v>131.1</v>
      </c>
      <c r="J61" s="1">
        <v>168.2</v>
      </c>
      <c r="K61" s="1">
        <v>114.5</v>
      </c>
      <c r="L61" s="1">
        <v>104.3</v>
      </c>
      <c r="M61" s="1">
        <v>117.1</v>
      </c>
      <c r="N61" s="1">
        <v>115.2</v>
      </c>
      <c r="O61" s="1">
        <v>123.1</v>
      </c>
      <c r="P61" s="1">
        <v>126.6</v>
      </c>
      <c r="Q61" s="1">
        <v>119.9</v>
      </c>
      <c r="R61" s="1">
        <v>120</v>
      </c>
      <c r="S61" s="1">
        <v>116.8</v>
      </c>
      <c r="T61" s="1">
        <v>119.6</v>
      </c>
      <c r="U61" s="1">
        <v>115.5</v>
      </c>
      <c r="V61" s="1">
        <v>114</v>
      </c>
      <c r="W61" s="1">
        <v>115.6</v>
      </c>
      <c r="X61" s="1">
        <v>113.3</v>
      </c>
      <c r="Y61" s="1">
        <v>112.8</v>
      </c>
      <c r="Z61" s="1">
        <v>112.6</v>
      </c>
      <c r="AA61" s="1">
        <v>118</v>
      </c>
      <c r="AB61" s="1">
        <v>109.9</v>
      </c>
      <c r="AC61" s="1">
        <v>113.7</v>
      </c>
      <c r="AD61" s="1">
        <v>120.3</v>
      </c>
    </row>
    <row r="62" spans="1:30" x14ac:dyDescent="0.2">
      <c r="A62" s="1" t="s">
        <v>30</v>
      </c>
      <c r="B62" s="1">
        <v>2014</v>
      </c>
      <c r="C62" s="1" t="s">
        <v>42</v>
      </c>
      <c r="D62" s="1">
        <v>122.3</v>
      </c>
      <c r="E62" s="1">
        <v>122.4</v>
      </c>
      <c r="F62" s="1">
        <v>117.8</v>
      </c>
      <c r="G62" s="1">
        <v>122.7</v>
      </c>
      <c r="H62" s="1">
        <v>110.4</v>
      </c>
      <c r="I62" s="1">
        <v>129.80000000000001</v>
      </c>
      <c r="J62" s="1">
        <v>158.80000000000001</v>
      </c>
      <c r="K62" s="1">
        <v>115</v>
      </c>
      <c r="L62" s="1">
        <v>104.7</v>
      </c>
      <c r="M62" s="1">
        <v>114.9</v>
      </c>
      <c r="N62" s="1">
        <v>116.5</v>
      </c>
      <c r="O62" s="1">
        <v>122.6</v>
      </c>
      <c r="P62" s="1">
        <v>125.3</v>
      </c>
      <c r="Q62" s="1">
        <v>119.5</v>
      </c>
      <c r="R62" s="1">
        <v>121.7</v>
      </c>
      <c r="S62" s="1">
        <v>119.2</v>
      </c>
      <c r="T62" s="1">
        <v>121.3</v>
      </c>
      <c r="U62" s="1">
        <v>116.1</v>
      </c>
      <c r="V62" s="1">
        <v>115.8</v>
      </c>
      <c r="W62" s="1">
        <v>116.7</v>
      </c>
      <c r="X62" s="1">
        <v>114.5</v>
      </c>
      <c r="Y62" s="1">
        <v>112.8</v>
      </c>
      <c r="Z62" s="1">
        <v>112.6</v>
      </c>
      <c r="AA62" s="1">
        <v>116.6</v>
      </c>
      <c r="AB62" s="1">
        <v>109.1</v>
      </c>
      <c r="AC62" s="1">
        <v>113.7</v>
      </c>
      <c r="AD62" s="1">
        <v>120.9</v>
      </c>
    </row>
    <row r="63" spans="1:30" x14ac:dyDescent="0.2">
      <c r="A63" s="1" t="s">
        <v>33</v>
      </c>
      <c r="B63" s="1">
        <v>2014</v>
      </c>
      <c r="C63" s="1" t="s">
        <v>42</v>
      </c>
      <c r="D63" s="1">
        <v>124.2</v>
      </c>
      <c r="E63" s="1">
        <v>125.4</v>
      </c>
      <c r="F63" s="1">
        <v>116.4</v>
      </c>
      <c r="G63" s="1">
        <v>122.7</v>
      </c>
      <c r="H63" s="1">
        <v>103.5</v>
      </c>
      <c r="I63" s="1">
        <v>124.5</v>
      </c>
      <c r="J63" s="1">
        <v>168.6</v>
      </c>
      <c r="K63" s="1">
        <v>116.9</v>
      </c>
      <c r="L63" s="1">
        <v>101.9</v>
      </c>
      <c r="M63" s="1">
        <v>122.9</v>
      </c>
      <c r="N63" s="1">
        <v>114.8</v>
      </c>
      <c r="O63" s="1">
        <v>125.2</v>
      </c>
      <c r="P63" s="1">
        <v>126.7</v>
      </c>
      <c r="Q63" s="1">
        <v>124.3</v>
      </c>
      <c r="R63" s="1">
        <v>119.2</v>
      </c>
      <c r="S63" s="1">
        <v>114.5</v>
      </c>
      <c r="T63" s="1">
        <v>118.4</v>
      </c>
      <c r="U63" s="1">
        <v>116.1</v>
      </c>
      <c r="V63" s="1">
        <v>111.8</v>
      </c>
      <c r="W63" s="1">
        <v>115.5</v>
      </c>
      <c r="X63" s="1">
        <v>112.3</v>
      </c>
      <c r="Y63" s="1">
        <v>111.2</v>
      </c>
      <c r="Z63" s="1">
        <v>113.4</v>
      </c>
      <c r="AA63" s="1">
        <v>120</v>
      </c>
      <c r="AB63" s="1">
        <v>110</v>
      </c>
      <c r="AC63" s="1">
        <v>113.6</v>
      </c>
      <c r="AD63" s="1">
        <v>119.2</v>
      </c>
    </row>
    <row r="64" spans="1:30" x14ac:dyDescent="0.2">
      <c r="A64" s="1" t="s">
        <v>34</v>
      </c>
      <c r="B64" s="1">
        <v>2014</v>
      </c>
      <c r="C64" s="1" t="s">
        <v>42</v>
      </c>
      <c r="D64" s="1">
        <v>122.9</v>
      </c>
      <c r="E64" s="1">
        <v>123.5</v>
      </c>
      <c r="F64" s="1">
        <v>117.3</v>
      </c>
      <c r="G64" s="1">
        <v>122.7</v>
      </c>
      <c r="H64" s="1">
        <v>107.9</v>
      </c>
      <c r="I64" s="1">
        <v>127.3</v>
      </c>
      <c r="J64" s="1">
        <v>162.1</v>
      </c>
      <c r="K64" s="1">
        <v>115.6</v>
      </c>
      <c r="L64" s="1">
        <v>103.8</v>
      </c>
      <c r="M64" s="1">
        <v>117.6</v>
      </c>
      <c r="N64" s="1">
        <v>115.8</v>
      </c>
      <c r="O64" s="1">
        <v>123.8</v>
      </c>
      <c r="P64" s="1">
        <v>125.8</v>
      </c>
      <c r="Q64" s="1">
        <v>120.8</v>
      </c>
      <c r="R64" s="1">
        <v>120.7</v>
      </c>
      <c r="S64" s="1">
        <v>117.2</v>
      </c>
      <c r="T64" s="1">
        <v>120.1</v>
      </c>
      <c r="U64" s="1">
        <v>116.1</v>
      </c>
      <c r="V64" s="1">
        <v>114.3</v>
      </c>
      <c r="W64" s="1">
        <v>116.1</v>
      </c>
      <c r="X64" s="1">
        <v>113.7</v>
      </c>
      <c r="Y64" s="1">
        <v>112</v>
      </c>
      <c r="Z64" s="1">
        <v>113.1</v>
      </c>
      <c r="AA64" s="1">
        <v>118.6</v>
      </c>
      <c r="AB64" s="1">
        <v>109.5</v>
      </c>
      <c r="AC64" s="1">
        <v>113.7</v>
      </c>
      <c r="AD64" s="1">
        <v>120.1</v>
      </c>
    </row>
    <row r="65" spans="1:30" x14ac:dyDescent="0.2">
      <c r="A65" s="1" t="s">
        <v>30</v>
      </c>
      <c r="B65" s="1">
        <v>2014</v>
      </c>
      <c r="C65" s="1" t="s">
        <v>43</v>
      </c>
      <c r="D65" s="1">
        <v>122.6</v>
      </c>
      <c r="E65" s="1">
        <v>122.5</v>
      </c>
      <c r="F65" s="1">
        <v>118.3</v>
      </c>
      <c r="G65" s="1">
        <v>123.2</v>
      </c>
      <c r="H65" s="1">
        <v>110.5</v>
      </c>
      <c r="I65" s="1">
        <v>128.9</v>
      </c>
      <c r="J65" s="1">
        <v>155.30000000000001</v>
      </c>
      <c r="K65" s="1">
        <v>115.5</v>
      </c>
      <c r="L65" s="1">
        <v>104</v>
      </c>
      <c r="M65" s="1">
        <v>115.3</v>
      </c>
      <c r="N65" s="1">
        <v>116.8</v>
      </c>
      <c r="O65" s="1">
        <v>123.2</v>
      </c>
      <c r="P65" s="1">
        <v>125.1</v>
      </c>
      <c r="Q65" s="1">
        <v>120</v>
      </c>
      <c r="R65" s="1">
        <v>122.7</v>
      </c>
      <c r="S65" s="1">
        <v>120.3</v>
      </c>
      <c r="T65" s="1">
        <v>122.3</v>
      </c>
      <c r="U65" s="1">
        <v>116.7</v>
      </c>
      <c r="V65" s="1">
        <v>116.4</v>
      </c>
      <c r="W65" s="1">
        <v>117.5</v>
      </c>
      <c r="X65" s="1">
        <v>115.3</v>
      </c>
      <c r="Y65" s="1">
        <v>112.6</v>
      </c>
      <c r="Z65" s="1">
        <v>113</v>
      </c>
      <c r="AA65" s="1">
        <v>116.9</v>
      </c>
      <c r="AB65" s="1">
        <v>109.3</v>
      </c>
      <c r="AC65" s="1">
        <v>114</v>
      </c>
      <c r="AD65" s="1">
        <v>121</v>
      </c>
    </row>
    <row r="66" spans="1:30" x14ac:dyDescent="0.2">
      <c r="A66" s="1" t="s">
        <v>33</v>
      </c>
      <c r="B66" s="1">
        <v>2014</v>
      </c>
      <c r="C66" s="1" t="s">
        <v>43</v>
      </c>
      <c r="D66" s="1">
        <v>124.6</v>
      </c>
      <c r="E66" s="1">
        <v>126.1</v>
      </c>
      <c r="F66" s="1">
        <v>117.8</v>
      </c>
      <c r="G66" s="1">
        <v>123.1</v>
      </c>
      <c r="H66" s="1">
        <v>103.5</v>
      </c>
      <c r="I66" s="1">
        <v>123.5</v>
      </c>
      <c r="J66" s="1">
        <v>159.6</v>
      </c>
      <c r="K66" s="1">
        <v>117.4</v>
      </c>
      <c r="L66" s="1">
        <v>101.2</v>
      </c>
      <c r="M66" s="1">
        <v>123.8</v>
      </c>
      <c r="N66" s="1">
        <v>115.2</v>
      </c>
      <c r="O66" s="1">
        <v>125.9</v>
      </c>
      <c r="P66" s="1">
        <v>125.8</v>
      </c>
      <c r="Q66" s="1">
        <v>124.3</v>
      </c>
      <c r="R66" s="1">
        <v>119.6</v>
      </c>
      <c r="S66" s="1">
        <v>114.9</v>
      </c>
      <c r="T66" s="1">
        <v>118.9</v>
      </c>
      <c r="U66" s="1">
        <v>116.7</v>
      </c>
      <c r="V66" s="1">
        <v>112</v>
      </c>
      <c r="W66" s="1">
        <v>115.8</v>
      </c>
      <c r="X66" s="1">
        <v>112.6</v>
      </c>
      <c r="Y66" s="1">
        <v>111</v>
      </c>
      <c r="Z66" s="1">
        <v>113.6</v>
      </c>
      <c r="AA66" s="1">
        <v>120.2</v>
      </c>
      <c r="AB66" s="1">
        <v>110.1</v>
      </c>
      <c r="AC66" s="1">
        <v>113.7</v>
      </c>
      <c r="AD66" s="1">
        <v>119.1</v>
      </c>
    </row>
    <row r="67" spans="1:30" x14ac:dyDescent="0.2">
      <c r="A67" s="1" t="s">
        <v>34</v>
      </c>
      <c r="B67" s="1">
        <v>2014</v>
      </c>
      <c r="C67" s="1" t="s">
        <v>43</v>
      </c>
      <c r="D67" s="1">
        <v>123.2</v>
      </c>
      <c r="E67" s="1">
        <v>123.8</v>
      </c>
      <c r="F67" s="1">
        <v>118.1</v>
      </c>
      <c r="G67" s="1">
        <v>123.2</v>
      </c>
      <c r="H67" s="1">
        <v>107.9</v>
      </c>
      <c r="I67" s="1">
        <v>126.4</v>
      </c>
      <c r="J67" s="1">
        <v>156.80000000000001</v>
      </c>
      <c r="K67" s="1">
        <v>116.1</v>
      </c>
      <c r="L67" s="1">
        <v>103.1</v>
      </c>
      <c r="M67" s="1">
        <v>118.1</v>
      </c>
      <c r="N67" s="1">
        <v>116.1</v>
      </c>
      <c r="O67" s="1">
        <v>124.5</v>
      </c>
      <c r="P67" s="1">
        <v>125.4</v>
      </c>
      <c r="Q67" s="1">
        <v>121.1</v>
      </c>
      <c r="R67" s="1">
        <v>121.5</v>
      </c>
      <c r="S67" s="1">
        <v>118.1</v>
      </c>
      <c r="T67" s="1">
        <v>121</v>
      </c>
      <c r="U67" s="1">
        <v>116.7</v>
      </c>
      <c r="V67" s="1">
        <v>114.7</v>
      </c>
      <c r="W67" s="1">
        <v>116.7</v>
      </c>
      <c r="X67" s="1">
        <v>114.3</v>
      </c>
      <c r="Y67" s="1">
        <v>111.8</v>
      </c>
      <c r="Z67" s="1">
        <v>113.3</v>
      </c>
      <c r="AA67" s="1">
        <v>118.8</v>
      </c>
      <c r="AB67" s="1">
        <v>109.6</v>
      </c>
      <c r="AC67" s="1">
        <v>113.9</v>
      </c>
      <c r="AD67" s="1">
        <v>120.1</v>
      </c>
    </row>
    <row r="68" spans="1:30" x14ac:dyDescent="0.2">
      <c r="A68" s="1" t="s">
        <v>30</v>
      </c>
      <c r="B68" s="1">
        <v>2014</v>
      </c>
      <c r="C68" s="1" t="s">
        <v>44</v>
      </c>
      <c r="D68" s="1">
        <v>122.7</v>
      </c>
      <c r="E68" s="1">
        <v>122.6</v>
      </c>
      <c r="F68" s="1">
        <v>119.9</v>
      </c>
      <c r="G68" s="1">
        <v>124</v>
      </c>
      <c r="H68" s="1">
        <v>110.5</v>
      </c>
      <c r="I68" s="1">
        <v>128.80000000000001</v>
      </c>
      <c r="J68" s="1">
        <v>152</v>
      </c>
      <c r="K68" s="1">
        <v>116.2</v>
      </c>
      <c r="L68" s="1">
        <v>103.3</v>
      </c>
      <c r="M68" s="1">
        <v>115.8</v>
      </c>
      <c r="N68" s="1">
        <v>116.8</v>
      </c>
      <c r="O68" s="1">
        <v>124.5</v>
      </c>
      <c r="P68" s="1">
        <v>124.9</v>
      </c>
      <c r="Q68" s="1">
        <v>120.8</v>
      </c>
      <c r="R68" s="1">
        <v>123.3</v>
      </c>
      <c r="S68" s="1">
        <v>120.5</v>
      </c>
      <c r="T68" s="1">
        <v>122.9</v>
      </c>
      <c r="U68" s="1">
        <v>117.1</v>
      </c>
      <c r="V68" s="1">
        <v>117.3</v>
      </c>
      <c r="W68" s="1">
        <v>118.1</v>
      </c>
      <c r="X68" s="1">
        <v>115.9</v>
      </c>
      <c r="Y68" s="1">
        <v>112</v>
      </c>
      <c r="Z68" s="1">
        <v>113.3</v>
      </c>
      <c r="AA68" s="1">
        <v>117.2</v>
      </c>
      <c r="AB68" s="1">
        <v>108.8</v>
      </c>
      <c r="AC68" s="1">
        <v>114.1</v>
      </c>
      <c r="AD68" s="1">
        <v>121.1</v>
      </c>
    </row>
    <row r="69" spans="1:30" x14ac:dyDescent="0.2">
      <c r="A69" s="1" t="s">
        <v>33</v>
      </c>
      <c r="B69" s="1">
        <v>2014</v>
      </c>
      <c r="C69" s="1" t="s">
        <v>44</v>
      </c>
      <c r="D69" s="1">
        <v>124.5</v>
      </c>
      <c r="E69" s="1">
        <v>125.6</v>
      </c>
      <c r="F69" s="1">
        <v>122.7</v>
      </c>
      <c r="G69" s="1">
        <v>124.6</v>
      </c>
      <c r="H69" s="1">
        <v>103.2</v>
      </c>
      <c r="I69" s="1">
        <v>122.2</v>
      </c>
      <c r="J69" s="1">
        <v>153.19999999999999</v>
      </c>
      <c r="K69" s="1">
        <v>119.3</v>
      </c>
      <c r="L69" s="1">
        <v>99.8</v>
      </c>
      <c r="M69" s="1">
        <v>124.6</v>
      </c>
      <c r="N69" s="1">
        <v>115.8</v>
      </c>
      <c r="O69" s="1">
        <v>126.9</v>
      </c>
      <c r="P69" s="1">
        <v>125.4</v>
      </c>
      <c r="Q69" s="1">
        <v>125.8</v>
      </c>
      <c r="R69" s="1">
        <v>120.3</v>
      </c>
      <c r="S69" s="1">
        <v>115.4</v>
      </c>
      <c r="T69" s="1">
        <v>119.5</v>
      </c>
      <c r="U69" s="1">
        <v>117.1</v>
      </c>
      <c r="V69" s="1">
        <v>112.6</v>
      </c>
      <c r="W69" s="1">
        <v>116.4</v>
      </c>
      <c r="X69" s="1">
        <v>113</v>
      </c>
      <c r="Y69" s="1">
        <v>109.7</v>
      </c>
      <c r="Z69" s="1">
        <v>114</v>
      </c>
      <c r="AA69" s="1">
        <v>120.3</v>
      </c>
      <c r="AB69" s="1">
        <v>109.6</v>
      </c>
      <c r="AC69" s="1">
        <v>113.4</v>
      </c>
      <c r="AD69" s="1">
        <v>119</v>
      </c>
    </row>
    <row r="70" spans="1:30" x14ac:dyDescent="0.2">
      <c r="A70" s="1" t="s">
        <v>34</v>
      </c>
      <c r="B70" s="1">
        <v>2014</v>
      </c>
      <c r="C70" s="1" t="s">
        <v>44</v>
      </c>
      <c r="D70" s="1">
        <v>123.3</v>
      </c>
      <c r="E70" s="1">
        <v>123.7</v>
      </c>
      <c r="F70" s="1">
        <v>121</v>
      </c>
      <c r="G70" s="1">
        <v>124.2</v>
      </c>
      <c r="H70" s="1">
        <v>107.8</v>
      </c>
      <c r="I70" s="1">
        <v>125.7</v>
      </c>
      <c r="J70" s="1">
        <v>152.4</v>
      </c>
      <c r="K70" s="1">
        <v>117.2</v>
      </c>
      <c r="L70" s="1">
        <v>102.1</v>
      </c>
      <c r="M70" s="1">
        <v>118.7</v>
      </c>
      <c r="N70" s="1">
        <v>116.4</v>
      </c>
      <c r="O70" s="1">
        <v>125.6</v>
      </c>
      <c r="P70" s="1">
        <v>125.1</v>
      </c>
      <c r="Q70" s="1">
        <v>122.1</v>
      </c>
      <c r="R70" s="1">
        <v>122.1</v>
      </c>
      <c r="S70" s="1">
        <v>118.4</v>
      </c>
      <c r="T70" s="1">
        <v>121.6</v>
      </c>
      <c r="U70" s="1">
        <v>117.1</v>
      </c>
      <c r="V70" s="1">
        <v>115.5</v>
      </c>
      <c r="W70" s="1">
        <v>117.3</v>
      </c>
      <c r="X70" s="1">
        <v>114.8</v>
      </c>
      <c r="Y70" s="1">
        <v>110.8</v>
      </c>
      <c r="Z70" s="1">
        <v>113.7</v>
      </c>
      <c r="AA70" s="1">
        <v>119</v>
      </c>
      <c r="AB70" s="1">
        <v>109.1</v>
      </c>
      <c r="AC70" s="1">
        <v>113.8</v>
      </c>
      <c r="AD70" s="1">
        <v>120.1</v>
      </c>
    </row>
    <row r="71" spans="1:30" x14ac:dyDescent="0.2">
      <c r="A71" s="1" t="s">
        <v>30</v>
      </c>
      <c r="B71" s="1">
        <v>2014</v>
      </c>
      <c r="C71" s="1" t="s">
        <v>45</v>
      </c>
      <c r="D71" s="1">
        <v>122.4</v>
      </c>
      <c r="E71" s="1">
        <v>122.4</v>
      </c>
      <c r="F71" s="1">
        <v>121.8</v>
      </c>
      <c r="G71" s="1">
        <v>124.2</v>
      </c>
      <c r="H71" s="1">
        <v>110.2</v>
      </c>
      <c r="I71" s="1">
        <v>128.6</v>
      </c>
      <c r="J71" s="1">
        <v>140.30000000000001</v>
      </c>
      <c r="K71" s="1">
        <v>116.3</v>
      </c>
      <c r="L71" s="1">
        <v>102</v>
      </c>
      <c r="M71" s="1">
        <v>116</v>
      </c>
      <c r="N71" s="1">
        <v>117.3</v>
      </c>
      <c r="O71" s="1">
        <v>124.8</v>
      </c>
      <c r="P71" s="1">
        <v>123.3</v>
      </c>
      <c r="Q71" s="1">
        <v>121.7</v>
      </c>
      <c r="R71" s="1">
        <v>123.8</v>
      </c>
      <c r="S71" s="1">
        <v>120.6</v>
      </c>
      <c r="T71" s="1">
        <v>123.3</v>
      </c>
      <c r="U71" s="1">
        <v>116.5</v>
      </c>
      <c r="V71" s="1">
        <v>117.4</v>
      </c>
      <c r="W71" s="1">
        <v>118.2</v>
      </c>
      <c r="X71" s="1">
        <v>116.2</v>
      </c>
      <c r="Y71" s="1">
        <v>111.5</v>
      </c>
      <c r="Z71" s="1">
        <v>113.3</v>
      </c>
      <c r="AA71" s="1">
        <v>117.7</v>
      </c>
      <c r="AB71" s="1">
        <v>109.4</v>
      </c>
      <c r="AC71" s="1">
        <v>114.2</v>
      </c>
      <c r="AD71" s="1">
        <v>120.3</v>
      </c>
    </row>
    <row r="72" spans="1:30" x14ac:dyDescent="0.2">
      <c r="A72" s="1" t="s">
        <v>33</v>
      </c>
      <c r="B72" s="1">
        <v>2014</v>
      </c>
      <c r="C72" s="1" t="s">
        <v>45</v>
      </c>
      <c r="D72" s="1">
        <v>124</v>
      </c>
      <c r="E72" s="1">
        <v>124.7</v>
      </c>
      <c r="F72" s="1">
        <v>126.3</v>
      </c>
      <c r="G72" s="1">
        <v>124.9</v>
      </c>
      <c r="H72" s="1">
        <v>103</v>
      </c>
      <c r="I72" s="1">
        <v>122.3</v>
      </c>
      <c r="J72" s="1">
        <v>141</v>
      </c>
      <c r="K72" s="1">
        <v>120.1</v>
      </c>
      <c r="L72" s="1">
        <v>97.8</v>
      </c>
      <c r="M72" s="1">
        <v>125.4</v>
      </c>
      <c r="N72" s="1">
        <v>116.1</v>
      </c>
      <c r="O72" s="1">
        <v>127.6</v>
      </c>
      <c r="P72" s="1">
        <v>124</v>
      </c>
      <c r="Q72" s="1">
        <v>126.4</v>
      </c>
      <c r="R72" s="1">
        <v>120.7</v>
      </c>
      <c r="S72" s="1">
        <v>115.8</v>
      </c>
      <c r="T72" s="1">
        <v>120</v>
      </c>
      <c r="U72" s="1">
        <v>116.5</v>
      </c>
      <c r="V72" s="1">
        <v>113</v>
      </c>
      <c r="W72" s="1">
        <v>116.8</v>
      </c>
      <c r="X72" s="1">
        <v>113.2</v>
      </c>
      <c r="Y72" s="1">
        <v>108.8</v>
      </c>
      <c r="Z72" s="1">
        <v>114.3</v>
      </c>
      <c r="AA72" s="1">
        <v>120.7</v>
      </c>
      <c r="AB72" s="1">
        <v>110.4</v>
      </c>
      <c r="AC72" s="1">
        <v>113.4</v>
      </c>
      <c r="AD72" s="1">
        <v>118.4</v>
      </c>
    </row>
    <row r="73" spans="1:30" x14ac:dyDescent="0.2">
      <c r="A73" s="1" t="s">
        <v>34</v>
      </c>
      <c r="B73" s="1">
        <v>2014</v>
      </c>
      <c r="C73" s="1" t="s">
        <v>45</v>
      </c>
      <c r="D73" s="1">
        <v>122.9</v>
      </c>
      <c r="E73" s="1">
        <v>123.2</v>
      </c>
      <c r="F73" s="1">
        <v>123.5</v>
      </c>
      <c r="G73" s="1">
        <v>124.5</v>
      </c>
      <c r="H73" s="1">
        <v>107.6</v>
      </c>
      <c r="I73" s="1">
        <v>125.7</v>
      </c>
      <c r="J73" s="1">
        <v>140.5</v>
      </c>
      <c r="K73" s="1">
        <v>117.6</v>
      </c>
      <c r="L73" s="1">
        <v>100.6</v>
      </c>
      <c r="M73" s="1">
        <v>119.1</v>
      </c>
      <c r="N73" s="1">
        <v>116.8</v>
      </c>
      <c r="O73" s="1">
        <v>126.1</v>
      </c>
      <c r="P73" s="1">
        <v>123.6</v>
      </c>
      <c r="Q73" s="1">
        <v>123</v>
      </c>
      <c r="R73" s="1">
        <v>122.6</v>
      </c>
      <c r="S73" s="1">
        <v>118.6</v>
      </c>
      <c r="T73" s="1">
        <v>122</v>
      </c>
      <c r="U73" s="1">
        <v>116.5</v>
      </c>
      <c r="V73" s="1">
        <v>115.7</v>
      </c>
      <c r="W73" s="1">
        <v>117.5</v>
      </c>
      <c r="X73" s="1">
        <v>115.1</v>
      </c>
      <c r="Y73" s="1">
        <v>110.1</v>
      </c>
      <c r="Z73" s="1">
        <v>113.9</v>
      </c>
      <c r="AA73" s="1">
        <v>119.5</v>
      </c>
      <c r="AB73" s="1">
        <v>109.8</v>
      </c>
      <c r="AC73" s="1">
        <v>113.8</v>
      </c>
      <c r="AD73" s="1">
        <v>119.4</v>
      </c>
    </row>
    <row r="74" spans="1:30" x14ac:dyDescent="0.2">
      <c r="A74" s="1" t="s">
        <v>30</v>
      </c>
      <c r="B74" s="1">
        <v>2015</v>
      </c>
      <c r="C74" s="1" t="s">
        <v>31</v>
      </c>
      <c r="D74" s="1">
        <v>123.1</v>
      </c>
      <c r="E74" s="1">
        <v>123.1</v>
      </c>
      <c r="F74" s="1">
        <v>122.1</v>
      </c>
      <c r="G74" s="1">
        <v>124.9</v>
      </c>
      <c r="H74" s="1">
        <v>111</v>
      </c>
      <c r="I74" s="1">
        <v>130.4</v>
      </c>
      <c r="J74" s="1">
        <v>132.30000000000001</v>
      </c>
      <c r="K74" s="1">
        <v>117.2</v>
      </c>
      <c r="L74" s="1">
        <v>100.5</v>
      </c>
      <c r="M74" s="1">
        <v>117.2</v>
      </c>
      <c r="N74" s="1">
        <v>117.9</v>
      </c>
      <c r="O74" s="1">
        <v>125.6</v>
      </c>
      <c r="P74" s="1">
        <v>122.8</v>
      </c>
      <c r="Q74" s="1">
        <v>122.7</v>
      </c>
      <c r="R74" s="1">
        <v>124.4</v>
      </c>
      <c r="S74" s="1">
        <v>121.6</v>
      </c>
      <c r="T74" s="1">
        <v>124</v>
      </c>
      <c r="U74" s="1">
        <v>117.3</v>
      </c>
      <c r="V74" s="1">
        <v>118.4</v>
      </c>
      <c r="W74" s="1">
        <v>118.9</v>
      </c>
      <c r="X74" s="1">
        <v>116.6</v>
      </c>
      <c r="Y74" s="1">
        <v>111</v>
      </c>
      <c r="Z74" s="1">
        <v>114</v>
      </c>
      <c r="AA74" s="1">
        <v>118.2</v>
      </c>
      <c r="AB74" s="1">
        <v>110.2</v>
      </c>
      <c r="AC74" s="1">
        <v>114.5</v>
      </c>
      <c r="AD74" s="1">
        <v>120.3</v>
      </c>
    </row>
    <row r="75" spans="1:30" x14ac:dyDescent="0.2">
      <c r="A75" s="1" t="s">
        <v>33</v>
      </c>
      <c r="B75" s="1">
        <v>2015</v>
      </c>
      <c r="C75" s="1" t="s">
        <v>31</v>
      </c>
      <c r="D75" s="1">
        <v>124</v>
      </c>
      <c r="E75" s="1">
        <v>125.5</v>
      </c>
      <c r="F75" s="1">
        <v>126.6</v>
      </c>
      <c r="G75" s="1">
        <v>125.2</v>
      </c>
      <c r="H75" s="1">
        <v>104.3</v>
      </c>
      <c r="I75" s="1">
        <v>121.3</v>
      </c>
      <c r="J75" s="1">
        <v>134.4</v>
      </c>
      <c r="K75" s="1">
        <v>122.9</v>
      </c>
      <c r="L75" s="1">
        <v>96.1</v>
      </c>
      <c r="M75" s="1">
        <v>126.6</v>
      </c>
      <c r="N75" s="1">
        <v>116.5</v>
      </c>
      <c r="O75" s="1">
        <v>128</v>
      </c>
      <c r="P75" s="1">
        <v>123.5</v>
      </c>
      <c r="Q75" s="1">
        <v>127.4</v>
      </c>
      <c r="R75" s="1">
        <v>121</v>
      </c>
      <c r="S75" s="1">
        <v>116.1</v>
      </c>
      <c r="T75" s="1">
        <v>120.2</v>
      </c>
      <c r="U75" s="1">
        <v>117.3</v>
      </c>
      <c r="V75" s="1">
        <v>113.4</v>
      </c>
      <c r="W75" s="1">
        <v>117.2</v>
      </c>
      <c r="X75" s="1">
        <v>113.7</v>
      </c>
      <c r="Y75" s="1">
        <v>107.9</v>
      </c>
      <c r="Z75" s="1">
        <v>114.6</v>
      </c>
      <c r="AA75" s="1">
        <v>120.8</v>
      </c>
      <c r="AB75" s="1">
        <v>111.4</v>
      </c>
      <c r="AC75" s="1">
        <v>113.4</v>
      </c>
      <c r="AD75" s="1">
        <v>118.5</v>
      </c>
    </row>
    <row r="76" spans="1:30" x14ac:dyDescent="0.2">
      <c r="A76" s="1" t="s">
        <v>34</v>
      </c>
      <c r="B76" s="1">
        <v>2015</v>
      </c>
      <c r="C76" s="1" t="s">
        <v>31</v>
      </c>
      <c r="D76" s="1">
        <v>123.4</v>
      </c>
      <c r="E76" s="1">
        <v>123.9</v>
      </c>
      <c r="F76" s="1">
        <v>123.8</v>
      </c>
      <c r="G76" s="1">
        <v>125</v>
      </c>
      <c r="H76" s="1">
        <v>108.5</v>
      </c>
      <c r="I76" s="1">
        <v>126.2</v>
      </c>
      <c r="J76" s="1">
        <v>133</v>
      </c>
      <c r="K76" s="1">
        <v>119.1</v>
      </c>
      <c r="L76" s="1">
        <v>99</v>
      </c>
      <c r="M76" s="1">
        <v>120.3</v>
      </c>
      <c r="N76" s="1">
        <v>117.3</v>
      </c>
      <c r="O76" s="1">
        <v>126.7</v>
      </c>
      <c r="P76" s="1">
        <v>123.1</v>
      </c>
      <c r="Q76" s="1">
        <v>124</v>
      </c>
      <c r="R76" s="1">
        <v>123.1</v>
      </c>
      <c r="S76" s="1">
        <v>119.3</v>
      </c>
      <c r="T76" s="1">
        <v>122.5</v>
      </c>
      <c r="U76" s="1">
        <v>117.3</v>
      </c>
      <c r="V76" s="1">
        <v>116.5</v>
      </c>
      <c r="W76" s="1">
        <v>118.1</v>
      </c>
      <c r="X76" s="1">
        <v>115.5</v>
      </c>
      <c r="Y76" s="1">
        <v>109.4</v>
      </c>
      <c r="Z76" s="1">
        <v>114.3</v>
      </c>
      <c r="AA76" s="1">
        <v>119.7</v>
      </c>
      <c r="AB76" s="1">
        <v>110.7</v>
      </c>
      <c r="AC76" s="1">
        <v>114</v>
      </c>
      <c r="AD76" s="1">
        <v>119.5</v>
      </c>
    </row>
    <row r="77" spans="1:30" x14ac:dyDescent="0.2">
      <c r="A77" s="1" t="s">
        <v>30</v>
      </c>
      <c r="B77" s="1">
        <v>2015</v>
      </c>
      <c r="C77" s="1" t="s">
        <v>35</v>
      </c>
      <c r="D77" s="1">
        <v>123.4</v>
      </c>
      <c r="E77" s="1">
        <v>124.4</v>
      </c>
      <c r="F77" s="1">
        <v>122.1</v>
      </c>
      <c r="G77" s="1">
        <v>125.8</v>
      </c>
      <c r="H77" s="1">
        <v>111.5</v>
      </c>
      <c r="I77" s="1">
        <v>129.4</v>
      </c>
      <c r="J77" s="1">
        <v>128.19999999999999</v>
      </c>
      <c r="K77" s="1">
        <v>118.8</v>
      </c>
      <c r="L77" s="1">
        <v>100</v>
      </c>
      <c r="M77" s="1">
        <v>118.6</v>
      </c>
      <c r="N77" s="1">
        <v>118.8</v>
      </c>
      <c r="O77" s="1">
        <v>126.8</v>
      </c>
      <c r="P77" s="1">
        <v>122.8</v>
      </c>
      <c r="Q77" s="1">
        <v>124.2</v>
      </c>
      <c r="R77" s="1">
        <v>125.4</v>
      </c>
      <c r="S77" s="1">
        <v>122.7</v>
      </c>
      <c r="T77" s="1">
        <v>125</v>
      </c>
      <c r="U77" s="1">
        <v>118.1</v>
      </c>
      <c r="V77" s="1">
        <v>120</v>
      </c>
      <c r="W77" s="1">
        <v>119.6</v>
      </c>
      <c r="X77" s="1">
        <v>117.7</v>
      </c>
      <c r="Y77" s="1">
        <v>110.9</v>
      </c>
      <c r="Z77" s="1">
        <v>114.8</v>
      </c>
      <c r="AA77" s="1">
        <v>118.7</v>
      </c>
      <c r="AB77" s="1">
        <v>110.8</v>
      </c>
      <c r="AC77" s="1">
        <v>115</v>
      </c>
      <c r="AD77" s="1">
        <v>120.6</v>
      </c>
    </row>
    <row r="78" spans="1:30" x14ac:dyDescent="0.2">
      <c r="A78" s="1" t="s">
        <v>33</v>
      </c>
      <c r="B78" s="1">
        <v>2015</v>
      </c>
      <c r="C78" s="1" t="s">
        <v>35</v>
      </c>
      <c r="D78" s="1">
        <v>124.3</v>
      </c>
      <c r="E78" s="1">
        <v>126.5</v>
      </c>
      <c r="F78" s="1">
        <v>119.5</v>
      </c>
      <c r="G78" s="1">
        <v>125.6</v>
      </c>
      <c r="H78" s="1">
        <v>104.9</v>
      </c>
      <c r="I78" s="1">
        <v>121.6</v>
      </c>
      <c r="J78" s="1">
        <v>131.80000000000001</v>
      </c>
      <c r="K78" s="1">
        <v>125.1</v>
      </c>
      <c r="L78" s="1">
        <v>95</v>
      </c>
      <c r="M78" s="1">
        <v>127.7</v>
      </c>
      <c r="N78" s="1">
        <v>116.8</v>
      </c>
      <c r="O78" s="1">
        <v>128.6</v>
      </c>
      <c r="P78" s="1">
        <v>123.7</v>
      </c>
      <c r="Q78" s="1">
        <v>128.1</v>
      </c>
      <c r="R78" s="1">
        <v>121.3</v>
      </c>
      <c r="S78" s="1">
        <v>116.5</v>
      </c>
      <c r="T78" s="1">
        <v>120.6</v>
      </c>
      <c r="U78" s="1">
        <v>118.1</v>
      </c>
      <c r="V78" s="1">
        <v>114</v>
      </c>
      <c r="W78" s="1">
        <v>117.7</v>
      </c>
      <c r="X78" s="1">
        <v>114.1</v>
      </c>
      <c r="Y78" s="1">
        <v>106.8</v>
      </c>
      <c r="Z78" s="1">
        <v>114.9</v>
      </c>
      <c r="AA78" s="1">
        <v>120.4</v>
      </c>
      <c r="AB78" s="1">
        <v>111.7</v>
      </c>
      <c r="AC78" s="1">
        <v>113.2</v>
      </c>
      <c r="AD78" s="1">
        <v>118.7</v>
      </c>
    </row>
    <row r="79" spans="1:30" x14ac:dyDescent="0.2">
      <c r="A79" s="1" t="s">
        <v>34</v>
      </c>
      <c r="B79" s="1">
        <v>2015</v>
      </c>
      <c r="C79" s="1" t="s">
        <v>35</v>
      </c>
      <c r="D79" s="1">
        <v>123.7</v>
      </c>
      <c r="E79" s="1">
        <v>125.1</v>
      </c>
      <c r="F79" s="1">
        <v>121.1</v>
      </c>
      <c r="G79" s="1">
        <v>125.7</v>
      </c>
      <c r="H79" s="1">
        <v>109.1</v>
      </c>
      <c r="I79" s="1">
        <v>125.8</v>
      </c>
      <c r="J79" s="1">
        <v>129.4</v>
      </c>
      <c r="K79" s="1">
        <v>120.9</v>
      </c>
      <c r="L79" s="1">
        <v>98.3</v>
      </c>
      <c r="M79" s="1">
        <v>121.6</v>
      </c>
      <c r="N79" s="1">
        <v>118</v>
      </c>
      <c r="O79" s="1">
        <v>127.6</v>
      </c>
      <c r="P79" s="1">
        <v>123.1</v>
      </c>
      <c r="Q79" s="1">
        <v>125.2</v>
      </c>
      <c r="R79" s="1">
        <v>123.8</v>
      </c>
      <c r="S79" s="1">
        <v>120.1</v>
      </c>
      <c r="T79" s="1">
        <v>123.3</v>
      </c>
      <c r="U79" s="1">
        <v>118.1</v>
      </c>
      <c r="V79" s="1">
        <v>117.7</v>
      </c>
      <c r="W79" s="1">
        <v>118.7</v>
      </c>
      <c r="X79" s="1">
        <v>116.3</v>
      </c>
      <c r="Y79" s="1">
        <v>108.7</v>
      </c>
      <c r="Z79" s="1">
        <v>114.9</v>
      </c>
      <c r="AA79" s="1">
        <v>119.7</v>
      </c>
      <c r="AB79" s="1">
        <v>111.2</v>
      </c>
      <c r="AC79" s="1">
        <v>114.1</v>
      </c>
      <c r="AD79" s="1">
        <v>119.7</v>
      </c>
    </row>
    <row r="80" spans="1:30" x14ac:dyDescent="0.2">
      <c r="A80" s="1" t="s">
        <v>30</v>
      </c>
      <c r="B80" s="1">
        <v>2015</v>
      </c>
      <c r="C80" s="1" t="s">
        <v>36</v>
      </c>
      <c r="D80" s="1">
        <v>123.3</v>
      </c>
      <c r="E80" s="1">
        <v>124.7</v>
      </c>
      <c r="F80" s="1">
        <v>118.9</v>
      </c>
      <c r="G80" s="1">
        <v>126</v>
      </c>
      <c r="H80" s="1">
        <v>111.8</v>
      </c>
      <c r="I80" s="1">
        <v>130.9</v>
      </c>
      <c r="J80" s="1">
        <v>128</v>
      </c>
      <c r="K80" s="1">
        <v>119.9</v>
      </c>
      <c r="L80" s="1">
        <v>98.9</v>
      </c>
      <c r="M80" s="1">
        <v>119.4</v>
      </c>
      <c r="N80" s="1">
        <v>118.9</v>
      </c>
      <c r="O80" s="1">
        <v>127.7</v>
      </c>
      <c r="P80" s="1">
        <v>123.1</v>
      </c>
      <c r="Q80" s="1">
        <v>124.7</v>
      </c>
      <c r="R80" s="1">
        <v>126</v>
      </c>
      <c r="S80" s="1">
        <v>122.9</v>
      </c>
      <c r="T80" s="1">
        <v>125.5</v>
      </c>
      <c r="U80" s="1">
        <v>118.6</v>
      </c>
      <c r="V80" s="1">
        <v>120.6</v>
      </c>
      <c r="W80" s="1">
        <v>120.2</v>
      </c>
      <c r="X80" s="1">
        <v>118.2</v>
      </c>
      <c r="Y80" s="1">
        <v>111.6</v>
      </c>
      <c r="Z80" s="1">
        <v>115.5</v>
      </c>
      <c r="AA80" s="1">
        <v>119.4</v>
      </c>
      <c r="AB80" s="1">
        <v>110.8</v>
      </c>
      <c r="AC80" s="1">
        <v>115.5</v>
      </c>
      <c r="AD80" s="1">
        <v>121.1</v>
      </c>
    </row>
    <row r="81" spans="1:30" x14ac:dyDescent="0.2">
      <c r="A81" s="1" t="s">
        <v>33</v>
      </c>
      <c r="B81" s="1">
        <v>2015</v>
      </c>
      <c r="C81" s="1" t="s">
        <v>36</v>
      </c>
      <c r="D81" s="1">
        <v>124</v>
      </c>
      <c r="E81" s="1">
        <v>126.7</v>
      </c>
      <c r="F81" s="1">
        <v>113.5</v>
      </c>
      <c r="G81" s="1">
        <v>125.9</v>
      </c>
      <c r="H81" s="1">
        <v>104.8</v>
      </c>
      <c r="I81" s="1">
        <v>123.8</v>
      </c>
      <c r="J81" s="1">
        <v>131.4</v>
      </c>
      <c r="K81" s="1">
        <v>127.2</v>
      </c>
      <c r="L81" s="1">
        <v>93.2</v>
      </c>
      <c r="M81" s="1">
        <v>127.4</v>
      </c>
      <c r="N81" s="1">
        <v>117</v>
      </c>
      <c r="O81" s="1">
        <v>129.19999999999999</v>
      </c>
      <c r="P81" s="1">
        <v>123.9</v>
      </c>
      <c r="Q81" s="1">
        <v>128.80000000000001</v>
      </c>
      <c r="R81" s="1">
        <v>121.7</v>
      </c>
      <c r="S81" s="1">
        <v>116.9</v>
      </c>
      <c r="T81" s="1">
        <v>120.9</v>
      </c>
      <c r="U81" s="1">
        <v>118.6</v>
      </c>
      <c r="V81" s="1">
        <v>114.4</v>
      </c>
      <c r="W81" s="1">
        <v>118</v>
      </c>
      <c r="X81" s="1">
        <v>114.3</v>
      </c>
      <c r="Y81" s="1">
        <v>108.4</v>
      </c>
      <c r="Z81" s="1">
        <v>115.4</v>
      </c>
      <c r="AA81" s="1">
        <v>120.6</v>
      </c>
      <c r="AB81" s="1">
        <v>111.3</v>
      </c>
      <c r="AC81" s="1">
        <v>113.8</v>
      </c>
      <c r="AD81" s="1">
        <v>119.1</v>
      </c>
    </row>
    <row r="82" spans="1:30" x14ac:dyDescent="0.2">
      <c r="A82" s="1" t="s">
        <v>34</v>
      </c>
      <c r="B82" s="1">
        <v>2015</v>
      </c>
      <c r="C82" s="1" t="s">
        <v>36</v>
      </c>
      <c r="D82" s="1">
        <v>123.5</v>
      </c>
      <c r="E82" s="1">
        <v>125.4</v>
      </c>
      <c r="F82" s="1">
        <v>116.8</v>
      </c>
      <c r="G82" s="1">
        <v>126</v>
      </c>
      <c r="H82" s="1">
        <v>109.2</v>
      </c>
      <c r="I82" s="1">
        <v>127.6</v>
      </c>
      <c r="J82" s="1">
        <v>129.19999999999999</v>
      </c>
      <c r="K82" s="1">
        <v>122.4</v>
      </c>
      <c r="L82" s="1">
        <v>97</v>
      </c>
      <c r="M82" s="1">
        <v>122.1</v>
      </c>
      <c r="N82" s="1">
        <v>118.1</v>
      </c>
      <c r="O82" s="1">
        <v>128.4</v>
      </c>
      <c r="P82" s="1">
        <v>123.4</v>
      </c>
      <c r="Q82" s="1">
        <v>125.8</v>
      </c>
      <c r="R82" s="1">
        <v>124.3</v>
      </c>
      <c r="S82" s="1">
        <v>120.4</v>
      </c>
      <c r="T82" s="1">
        <v>123.7</v>
      </c>
      <c r="U82" s="1">
        <v>118.6</v>
      </c>
      <c r="V82" s="1">
        <v>118.3</v>
      </c>
      <c r="W82" s="1">
        <v>119.2</v>
      </c>
      <c r="X82" s="1">
        <v>116.7</v>
      </c>
      <c r="Y82" s="1">
        <v>109.9</v>
      </c>
      <c r="Z82" s="1">
        <v>115.4</v>
      </c>
      <c r="AA82" s="1">
        <v>120.1</v>
      </c>
      <c r="AB82" s="1">
        <v>111</v>
      </c>
      <c r="AC82" s="1">
        <v>114.7</v>
      </c>
      <c r="AD82" s="1">
        <v>120.2</v>
      </c>
    </row>
    <row r="83" spans="1:30" x14ac:dyDescent="0.2">
      <c r="A83" s="1" t="s">
        <v>30</v>
      </c>
      <c r="B83" s="1">
        <v>2015</v>
      </c>
      <c r="C83" s="1" t="s">
        <v>37</v>
      </c>
      <c r="D83" s="1">
        <v>123.3</v>
      </c>
      <c r="E83" s="1">
        <v>125.5</v>
      </c>
      <c r="F83" s="1">
        <v>117.2</v>
      </c>
      <c r="G83" s="1">
        <v>126.8</v>
      </c>
      <c r="H83" s="1">
        <v>111.9</v>
      </c>
      <c r="I83" s="1">
        <v>134.19999999999999</v>
      </c>
      <c r="J83" s="1">
        <v>127.5</v>
      </c>
      <c r="K83" s="1">
        <v>121.5</v>
      </c>
      <c r="L83" s="1">
        <v>97.8</v>
      </c>
      <c r="M83" s="1">
        <v>119.8</v>
      </c>
      <c r="N83" s="1">
        <v>119.4</v>
      </c>
      <c r="O83" s="1">
        <v>128.69999999999999</v>
      </c>
      <c r="P83" s="1">
        <v>123.6</v>
      </c>
      <c r="Q83" s="1">
        <v>125.7</v>
      </c>
      <c r="R83" s="1">
        <v>126.4</v>
      </c>
      <c r="S83" s="1">
        <v>123.3</v>
      </c>
      <c r="T83" s="1">
        <v>126</v>
      </c>
      <c r="U83" s="1">
        <v>119.2</v>
      </c>
      <c r="V83" s="1">
        <v>121.2</v>
      </c>
      <c r="W83" s="1">
        <v>120.9</v>
      </c>
      <c r="X83" s="1">
        <v>118.6</v>
      </c>
      <c r="Y83" s="1">
        <v>111.9</v>
      </c>
      <c r="Z83" s="1">
        <v>116.2</v>
      </c>
      <c r="AA83" s="1">
        <v>119.9</v>
      </c>
      <c r="AB83" s="1">
        <v>111.6</v>
      </c>
      <c r="AC83" s="1">
        <v>116</v>
      </c>
      <c r="AD83" s="1">
        <v>121.5</v>
      </c>
    </row>
    <row r="84" spans="1:30" x14ac:dyDescent="0.2">
      <c r="A84" s="1" t="s">
        <v>33</v>
      </c>
      <c r="B84" s="1">
        <v>2015</v>
      </c>
      <c r="C84" s="1" t="s">
        <v>37</v>
      </c>
      <c r="D84" s="1">
        <v>123.8</v>
      </c>
      <c r="E84" s="1">
        <v>128.19999999999999</v>
      </c>
      <c r="F84" s="1">
        <v>110</v>
      </c>
      <c r="G84" s="1">
        <v>126.3</v>
      </c>
      <c r="H84" s="1">
        <v>104.5</v>
      </c>
      <c r="I84" s="1">
        <v>130.6</v>
      </c>
      <c r="J84" s="1">
        <v>130.80000000000001</v>
      </c>
      <c r="K84" s="1">
        <v>131.30000000000001</v>
      </c>
      <c r="L84" s="1">
        <v>91.6</v>
      </c>
      <c r="M84" s="1">
        <v>127.7</v>
      </c>
      <c r="N84" s="1">
        <v>117.2</v>
      </c>
      <c r="O84" s="1">
        <v>129.5</v>
      </c>
      <c r="P84" s="1">
        <v>124.6</v>
      </c>
      <c r="Q84" s="1">
        <v>130.1</v>
      </c>
      <c r="R84" s="1">
        <v>122.1</v>
      </c>
      <c r="S84" s="1">
        <v>117.2</v>
      </c>
      <c r="T84" s="1">
        <v>121.3</v>
      </c>
      <c r="U84" s="1">
        <v>119.2</v>
      </c>
      <c r="V84" s="1">
        <v>114.7</v>
      </c>
      <c r="W84" s="1">
        <v>118.4</v>
      </c>
      <c r="X84" s="1">
        <v>114.6</v>
      </c>
      <c r="Y84" s="1">
        <v>108.4</v>
      </c>
      <c r="Z84" s="1">
        <v>115.6</v>
      </c>
      <c r="AA84" s="1">
        <v>121.7</v>
      </c>
      <c r="AB84" s="1">
        <v>111.8</v>
      </c>
      <c r="AC84" s="1">
        <v>114.2</v>
      </c>
      <c r="AD84" s="1">
        <v>119.7</v>
      </c>
    </row>
    <row r="85" spans="1:30" x14ac:dyDescent="0.2">
      <c r="A85" s="1" t="s">
        <v>34</v>
      </c>
      <c r="B85" s="1">
        <v>2015</v>
      </c>
      <c r="C85" s="1" t="s">
        <v>37</v>
      </c>
      <c r="D85" s="1">
        <v>123.5</v>
      </c>
      <c r="E85" s="1">
        <v>126.4</v>
      </c>
      <c r="F85" s="1">
        <v>114.4</v>
      </c>
      <c r="G85" s="1">
        <v>126.6</v>
      </c>
      <c r="H85" s="1">
        <v>109.2</v>
      </c>
      <c r="I85" s="1">
        <v>132.5</v>
      </c>
      <c r="J85" s="1">
        <v>128.6</v>
      </c>
      <c r="K85" s="1">
        <v>124.8</v>
      </c>
      <c r="L85" s="1">
        <v>95.7</v>
      </c>
      <c r="M85" s="1">
        <v>122.4</v>
      </c>
      <c r="N85" s="1">
        <v>118.5</v>
      </c>
      <c r="O85" s="1">
        <v>129.1</v>
      </c>
      <c r="P85" s="1">
        <v>124</v>
      </c>
      <c r="Q85" s="1">
        <v>126.9</v>
      </c>
      <c r="R85" s="1">
        <v>124.7</v>
      </c>
      <c r="S85" s="1">
        <v>120.8</v>
      </c>
      <c r="T85" s="1">
        <v>124.1</v>
      </c>
      <c r="U85" s="1">
        <v>119.2</v>
      </c>
      <c r="V85" s="1">
        <v>118.7</v>
      </c>
      <c r="W85" s="1">
        <v>119.7</v>
      </c>
      <c r="X85" s="1">
        <v>117.1</v>
      </c>
      <c r="Y85" s="1">
        <v>110.1</v>
      </c>
      <c r="Z85" s="1">
        <v>115.9</v>
      </c>
      <c r="AA85" s="1">
        <v>121</v>
      </c>
      <c r="AB85" s="1">
        <v>111.7</v>
      </c>
      <c r="AC85" s="1">
        <v>115.1</v>
      </c>
      <c r="AD85" s="1">
        <v>120.7</v>
      </c>
    </row>
    <row r="86" spans="1:30" x14ac:dyDescent="0.2">
      <c r="A86" s="1" t="s">
        <v>30</v>
      </c>
      <c r="B86" s="1">
        <v>2015</v>
      </c>
      <c r="C86" s="1" t="s">
        <v>38</v>
      </c>
      <c r="D86" s="1">
        <v>123.5</v>
      </c>
      <c r="E86" s="1">
        <v>127.1</v>
      </c>
      <c r="F86" s="1">
        <v>117.3</v>
      </c>
      <c r="G86" s="1">
        <v>127.7</v>
      </c>
      <c r="H86" s="1">
        <v>112.5</v>
      </c>
      <c r="I86" s="1">
        <v>134.1</v>
      </c>
      <c r="J86" s="1">
        <v>128.5</v>
      </c>
      <c r="K86" s="1">
        <v>124.3</v>
      </c>
      <c r="L86" s="1">
        <v>97.6</v>
      </c>
      <c r="M86" s="1">
        <v>120.7</v>
      </c>
      <c r="N86" s="1">
        <v>120.2</v>
      </c>
      <c r="O86" s="1">
        <v>129.80000000000001</v>
      </c>
      <c r="P86" s="1">
        <v>124.4</v>
      </c>
      <c r="Q86" s="1">
        <v>126.7</v>
      </c>
      <c r="R86" s="1">
        <v>127.3</v>
      </c>
      <c r="S86" s="1">
        <v>124.1</v>
      </c>
      <c r="T86" s="1">
        <v>126.8</v>
      </c>
      <c r="U86" s="1">
        <v>119.6</v>
      </c>
      <c r="V86" s="1">
        <v>121.9</v>
      </c>
      <c r="W86" s="1">
        <v>121.5</v>
      </c>
      <c r="X86" s="1">
        <v>119.4</v>
      </c>
      <c r="Y86" s="1">
        <v>113.3</v>
      </c>
      <c r="Z86" s="1">
        <v>116.7</v>
      </c>
      <c r="AA86" s="1">
        <v>120.5</v>
      </c>
      <c r="AB86" s="1">
        <v>112.3</v>
      </c>
      <c r="AC86" s="1">
        <v>116.9</v>
      </c>
      <c r="AD86" s="1">
        <v>122.4</v>
      </c>
    </row>
    <row r="87" spans="1:30" x14ac:dyDescent="0.2">
      <c r="A87" s="1" t="s">
        <v>33</v>
      </c>
      <c r="B87" s="1">
        <v>2015</v>
      </c>
      <c r="C87" s="1" t="s">
        <v>38</v>
      </c>
      <c r="D87" s="1">
        <v>123.8</v>
      </c>
      <c r="E87" s="1">
        <v>129.69999999999999</v>
      </c>
      <c r="F87" s="1">
        <v>111.3</v>
      </c>
      <c r="G87" s="1">
        <v>126.6</v>
      </c>
      <c r="H87" s="1">
        <v>105.2</v>
      </c>
      <c r="I87" s="1">
        <v>130.80000000000001</v>
      </c>
      <c r="J87" s="1">
        <v>135.6</v>
      </c>
      <c r="K87" s="1">
        <v>142.6</v>
      </c>
      <c r="L87" s="1">
        <v>90.8</v>
      </c>
      <c r="M87" s="1">
        <v>128.80000000000001</v>
      </c>
      <c r="N87" s="1">
        <v>117.7</v>
      </c>
      <c r="O87" s="1">
        <v>129.9</v>
      </c>
      <c r="P87" s="1">
        <v>126.1</v>
      </c>
      <c r="Q87" s="1">
        <v>131.30000000000001</v>
      </c>
      <c r="R87" s="1">
        <v>122.4</v>
      </c>
      <c r="S87" s="1">
        <v>117.4</v>
      </c>
      <c r="T87" s="1">
        <v>121.6</v>
      </c>
      <c r="U87" s="1">
        <v>119.6</v>
      </c>
      <c r="V87" s="1">
        <v>114.9</v>
      </c>
      <c r="W87" s="1">
        <v>118.7</v>
      </c>
      <c r="X87" s="1">
        <v>114.9</v>
      </c>
      <c r="Y87" s="1">
        <v>110.8</v>
      </c>
      <c r="Z87" s="1">
        <v>116</v>
      </c>
      <c r="AA87" s="1">
        <v>122</v>
      </c>
      <c r="AB87" s="1">
        <v>112.4</v>
      </c>
      <c r="AC87" s="1">
        <v>115.2</v>
      </c>
      <c r="AD87" s="1">
        <v>120.7</v>
      </c>
    </row>
    <row r="88" spans="1:30" x14ac:dyDescent="0.2">
      <c r="A88" s="1" t="s">
        <v>34</v>
      </c>
      <c r="B88" s="1">
        <v>2015</v>
      </c>
      <c r="C88" s="1" t="s">
        <v>38</v>
      </c>
      <c r="D88" s="1">
        <v>123.6</v>
      </c>
      <c r="E88" s="1">
        <v>128</v>
      </c>
      <c r="F88" s="1">
        <v>115</v>
      </c>
      <c r="G88" s="1">
        <v>127.3</v>
      </c>
      <c r="H88" s="1">
        <v>109.8</v>
      </c>
      <c r="I88" s="1">
        <v>132.6</v>
      </c>
      <c r="J88" s="1">
        <v>130.9</v>
      </c>
      <c r="K88" s="1">
        <v>130.5</v>
      </c>
      <c r="L88" s="1">
        <v>95.3</v>
      </c>
      <c r="M88" s="1">
        <v>123.4</v>
      </c>
      <c r="N88" s="1">
        <v>119.2</v>
      </c>
      <c r="O88" s="1">
        <v>129.80000000000001</v>
      </c>
      <c r="P88" s="1">
        <v>125</v>
      </c>
      <c r="Q88" s="1">
        <v>127.9</v>
      </c>
      <c r="R88" s="1">
        <v>125.4</v>
      </c>
      <c r="S88" s="1">
        <v>121.3</v>
      </c>
      <c r="T88" s="1">
        <v>124.7</v>
      </c>
      <c r="U88" s="1">
        <v>119.6</v>
      </c>
      <c r="V88" s="1">
        <v>119.2</v>
      </c>
      <c r="W88" s="1">
        <v>120.2</v>
      </c>
      <c r="X88" s="1">
        <v>117.7</v>
      </c>
      <c r="Y88" s="1">
        <v>112</v>
      </c>
      <c r="Z88" s="1">
        <v>116.3</v>
      </c>
      <c r="AA88" s="1">
        <v>121.4</v>
      </c>
      <c r="AB88" s="1">
        <v>112.3</v>
      </c>
      <c r="AC88" s="1">
        <v>116.1</v>
      </c>
      <c r="AD88" s="1">
        <v>121.6</v>
      </c>
    </row>
    <row r="89" spans="1:30" x14ac:dyDescent="0.2">
      <c r="A89" s="1" t="s">
        <v>30</v>
      </c>
      <c r="B89" s="1">
        <v>2015</v>
      </c>
      <c r="C89" s="1" t="s">
        <v>39</v>
      </c>
      <c r="D89" s="1">
        <v>124.1</v>
      </c>
      <c r="E89" s="1">
        <v>130.4</v>
      </c>
      <c r="F89" s="1">
        <v>122.1</v>
      </c>
      <c r="G89" s="1">
        <v>128.69999999999999</v>
      </c>
      <c r="H89" s="1">
        <v>114.1</v>
      </c>
      <c r="I89" s="1">
        <v>133.19999999999999</v>
      </c>
      <c r="J89" s="1">
        <v>135.19999999999999</v>
      </c>
      <c r="K89" s="1">
        <v>131.9</v>
      </c>
      <c r="L89" s="1">
        <v>96.3</v>
      </c>
      <c r="M89" s="1">
        <v>123</v>
      </c>
      <c r="N89" s="1">
        <v>121.1</v>
      </c>
      <c r="O89" s="1">
        <v>131.19999999999999</v>
      </c>
      <c r="P89" s="1">
        <v>126.6</v>
      </c>
      <c r="Q89" s="1">
        <v>128.19999999999999</v>
      </c>
      <c r="R89" s="1">
        <v>128.4</v>
      </c>
      <c r="S89" s="1">
        <v>125.1</v>
      </c>
      <c r="T89" s="1">
        <v>128</v>
      </c>
      <c r="U89" s="1">
        <v>119</v>
      </c>
      <c r="V89" s="1">
        <v>122.6</v>
      </c>
      <c r="W89" s="1">
        <v>122.8</v>
      </c>
      <c r="X89" s="1">
        <v>120.4</v>
      </c>
      <c r="Y89" s="1">
        <v>114.2</v>
      </c>
      <c r="Z89" s="1">
        <v>117.9</v>
      </c>
      <c r="AA89" s="1">
        <v>122</v>
      </c>
      <c r="AB89" s="1">
        <v>113</v>
      </c>
      <c r="AC89" s="1">
        <v>117.9</v>
      </c>
      <c r="AD89" s="1">
        <v>124.1</v>
      </c>
    </row>
    <row r="90" spans="1:30" x14ac:dyDescent="0.2">
      <c r="A90" s="1" t="s">
        <v>33</v>
      </c>
      <c r="B90" s="1">
        <v>2015</v>
      </c>
      <c r="C90" s="1" t="s">
        <v>39</v>
      </c>
      <c r="D90" s="1">
        <v>123.6</v>
      </c>
      <c r="E90" s="1">
        <v>134.4</v>
      </c>
      <c r="F90" s="1">
        <v>120.9</v>
      </c>
      <c r="G90" s="1">
        <v>127.3</v>
      </c>
      <c r="H90" s="1">
        <v>106</v>
      </c>
      <c r="I90" s="1">
        <v>132.30000000000001</v>
      </c>
      <c r="J90" s="1">
        <v>146.69999999999999</v>
      </c>
      <c r="K90" s="1">
        <v>148.1</v>
      </c>
      <c r="L90" s="1">
        <v>89.8</v>
      </c>
      <c r="M90" s="1">
        <v>130.5</v>
      </c>
      <c r="N90" s="1">
        <v>118</v>
      </c>
      <c r="O90" s="1">
        <v>130.5</v>
      </c>
      <c r="P90" s="1">
        <v>128.5</v>
      </c>
      <c r="Q90" s="1">
        <v>132.1</v>
      </c>
      <c r="R90" s="1">
        <v>123.2</v>
      </c>
      <c r="S90" s="1">
        <v>117.6</v>
      </c>
      <c r="T90" s="1">
        <v>122.3</v>
      </c>
      <c r="U90" s="1">
        <v>119</v>
      </c>
      <c r="V90" s="1">
        <v>115.1</v>
      </c>
      <c r="W90" s="1">
        <v>119.2</v>
      </c>
      <c r="X90" s="1">
        <v>115.4</v>
      </c>
      <c r="Y90" s="1">
        <v>111.7</v>
      </c>
      <c r="Z90" s="1">
        <v>116.2</v>
      </c>
      <c r="AA90" s="1">
        <v>123.8</v>
      </c>
      <c r="AB90" s="1">
        <v>112.5</v>
      </c>
      <c r="AC90" s="1">
        <v>116</v>
      </c>
      <c r="AD90" s="1">
        <v>121.7</v>
      </c>
    </row>
    <row r="91" spans="1:30" x14ac:dyDescent="0.2">
      <c r="A91" s="1" t="s">
        <v>34</v>
      </c>
      <c r="B91" s="1">
        <v>2015</v>
      </c>
      <c r="C91" s="1" t="s">
        <v>39</v>
      </c>
      <c r="D91" s="1">
        <v>123.9</v>
      </c>
      <c r="E91" s="1">
        <v>131.80000000000001</v>
      </c>
      <c r="F91" s="1">
        <v>121.6</v>
      </c>
      <c r="G91" s="1">
        <v>128.19999999999999</v>
      </c>
      <c r="H91" s="1">
        <v>111.1</v>
      </c>
      <c r="I91" s="1">
        <v>132.80000000000001</v>
      </c>
      <c r="J91" s="1">
        <v>139.1</v>
      </c>
      <c r="K91" s="1">
        <v>137.4</v>
      </c>
      <c r="L91" s="1">
        <v>94.1</v>
      </c>
      <c r="M91" s="1">
        <v>125.5</v>
      </c>
      <c r="N91" s="1">
        <v>119.8</v>
      </c>
      <c r="O91" s="1">
        <v>130.9</v>
      </c>
      <c r="P91" s="1">
        <v>127.3</v>
      </c>
      <c r="Q91" s="1">
        <v>129.19999999999999</v>
      </c>
      <c r="R91" s="1">
        <v>126.4</v>
      </c>
      <c r="S91" s="1">
        <v>122</v>
      </c>
      <c r="T91" s="1">
        <v>125.7</v>
      </c>
      <c r="U91" s="1">
        <v>119</v>
      </c>
      <c r="V91" s="1">
        <v>119.8</v>
      </c>
      <c r="W91" s="1">
        <v>121.1</v>
      </c>
      <c r="X91" s="1">
        <v>118.5</v>
      </c>
      <c r="Y91" s="1">
        <v>112.9</v>
      </c>
      <c r="Z91" s="1">
        <v>116.9</v>
      </c>
      <c r="AA91" s="1">
        <v>123.1</v>
      </c>
      <c r="AB91" s="1">
        <v>112.8</v>
      </c>
      <c r="AC91" s="1">
        <v>117</v>
      </c>
      <c r="AD91" s="1">
        <v>123</v>
      </c>
    </row>
    <row r="92" spans="1:30" x14ac:dyDescent="0.2">
      <c r="A92" s="1" t="s">
        <v>30</v>
      </c>
      <c r="B92" s="1">
        <v>2015</v>
      </c>
      <c r="C92" s="1" t="s">
        <v>40</v>
      </c>
      <c r="D92" s="1">
        <v>124</v>
      </c>
      <c r="E92" s="1">
        <v>131.5</v>
      </c>
      <c r="F92" s="1">
        <v>122</v>
      </c>
      <c r="G92" s="1">
        <v>128.69999999999999</v>
      </c>
      <c r="H92" s="1">
        <v>113.5</v>
      </c>
      <c r="I92" s="1">
        <v>133.30000000000001</v>
      </c>
      <c r="J92" s="1">
        <v>140.80000000000001</v>
      </c>
      <c r="K92" s="1">
        <v>133.80000000000001</v>
      </c>
      <c r="L92" s="1">
        <v>94.1</v>
      </c>
      <c r="M92" s="1">
        <v>123.4</v>
      </c>
      <c r="N92" s="1">
        <v>121</v>
      </c>
      <c r="O92" s="1">
        <v>131.69999999999999</v>
      </c>
      <c r="P92" s="1">
        <v>127.5</v>
      </c>
      <c r="Q92" s="1">
        <v>129.4</v>
      </c>
      <c r="R92" s="1">
        <v>128.80000000000001</v>
      </c>
      <c r="S92" s="1">
        <v>125.5</v>
      </c>
      <c r="T92" s="1">
        <v>128.30000000000001</v>
      </c>
      <c r="U92" s="1">
        <v>119.9</v>
      </c>
      <c r="V92" s="1">
        <v>123</v>
      </c>
      <c r="W92" s="1">
        <v>123</v>
      </c>
      <c r="X92" s="1">
        <v>120.8</v>
      </c>
      <c r="Y92" s="1">
        <v>114.1</v>
      </c>
      <c r="Z92" s="1">
        <v>118</v>
      </c>
      <c r="AA92" s="1">
        <v>122.9</v>
      </c>
      <c r="AB92" s="1">
        <v>112.7</v>
      </c>
      <c r="AC92" s="1">
        <v>118.1</v>
      </c>
      <c r="AD92" s="1">
        <v>124.7</v>
      </c>
    </row>
    <row r="93" spans="1:30" x14ac:dyDescent="0.2">
      <c r="A93" s="1" t="s">
        <v>33</v>
      </c>
      <c r="B93" s="1">
        <v>2015</v>
      </c>
      <c r="C93" s="1" t="s">
        <v>40</v>
      </c>
      <c r="D93" s="1">
        <v>123.2</v>
      </c>
      <c r="E93" s="1">
        <v>134.30000000000001</v>
      </c>
      <c r="F93" s="1">
        <v>119.5</v>
      </c>
      <c r="G93" s="1">
        <v>127.7</v>
      </c>
      <c r="H93" s="1">
        <v>106.3</v>
      </c>
      <c r="I93" s="1">
        <v>132.80000000000001</v>
      </c>
      <c r="J93" s="1">
        <v>153.5</v>
      </c>
      <c r="K93" s="1">
        <v>149.5</v>
      </c>
      <c r="L93" s="1">
        <v>85.7</v>
      </c>
      <c r="M93" s="1">
        <v>131.5</v>
      </c>
      <c r="N93" s="1">
        <v>118.3</v>
      </c>
      <c r="O93" s="1">
        <v>131.1</v>
      </c>
      <c r="P93" s="1">
        <v>129.5</v>
      </c>
      <c r="Q93" s="1">
        <v>133.1</v>
      </c>
      <c r="R93" s="1">
        <v>123.5</v>
      </c>
      <c r="S93" s="1">
        <v>117.9</v>
      </c>
      <c r="T93" s="1">
        <v>122.7</v>
      </c>
      <c r="U93" s="1">
        <v>119.9</v>
      </c>
      <c r="V93" s="1">
        <v>115.3</v>
      </c>
      <c r="W93" s="1">
        <v>119.5</v>
      </c>
      <c r="X93" s="1">
        <v>116</v>
      </c>
      <c r="Y93" s="1">
        <v>111.5</v>
      </c>
      <c r="Z93" s="1">
        <v>116.6</v>
      </c>
      <c r="AA93" s="1">
        <v>125.4</v>
      </c>
      <c r="AB93" s="1">
        <v>111.7</v>
      </c>
      <c r="AC93" s="1">
        <v>116.3</v>
      </c>
      <c r="AD93" s="1">
        <v>122.4</v>
      </c>
    </row>
    <row r="94" spans="1:30" x14ac:dyDescent="0.2">
      <c r="A94" s="1" t="s">
        <v>34</v>
      </c>
      <c r="B94" s="1">
        <v>2015</v>
      </c>
      <c r="C94" s="1" t="s">
        <v>40</v>
      </c>
      <c r="D94" s="1">
        <v>123.7</v>
      </c>
      <c r="E94" s="1">
        <v>132.5</v>
      </c>
      <c r="F94" s="1">
        <v>121</v>
      </c>
      <c r="G94" s="1">
        <v>128.30000000000001</v>
      </c>
      <c r="H94" s="1">
        <v>110.9</v>
      </c>
      <c r="I94" s="1">
        <v>133.1</v>
      </c>
      <c r="J94" s="1">
        <v>145.1</v>
      </c>
      <c r="K94" s="1">
        <v>139.1</v>
      </c>
      <c r="L94" s="1">
        <v>91.3</v>
      </c>
      <c r="M94" s="1">
        <v>126.1</v>
      </c>
      <c r="N94" s="1">
        <v>119.9</v>
      </c>
      <c r="O94" s="1">
        <v>131.4</v>
      </c>
      <c r="P94" s="1">
        <v>128.19999999999999</v>
      </c>
      <c r="Q94" s="1">
        <v>130.4</v>
      </c>
      <c r="R94" s="1">
        <v>126.7</v>
      </c>
      <c r="S94" s="1">
        <v>122.3</v>
      </c>
      <c r="T94" s="1">
        <v>126.1</v>
      </c>
      <c r="U94" s="1">
        <v>119.9</v>
      </c>
      <c r="V94" s="1">
        <v>120.1</v>
      </c>
      <c r="W94" s="1">
        <v>121.3</v>
      </c>
      <c r="X94" s="1">
        <v>119</v>
      </c>
      <c r="Y94" s="1">
        <v>112.7</v>
      </c>
      <c r="Z94" s="1">
        <v>117.2</v>
      </c>
      <c r="AA94" s="1">
        <v>124.4</v>
      </c>
      <c r="AB94" s="1">
        <v>112.3</v>
      </c>
      <c r="AC94" s="1">
        <v>117.2</v>
      </c>
      <c r="AD94" s="1">
        <v>123.6</v>
      </c>
    </row>
    <row r="95" spans="1:30" x14ac:dyDescent="0.2">
      <c r="A95" s="1" t="s">
        <v>30</v>
      </c>
      <c r="B95" s="1">
        <v>2015</v>
      </c>
      <c r="C95" s="1" t="s">
        <v>41</v>
      </c>
      <c r="D95" s="1">
        <v>124.7</v>
      </c>
      <c r="E95" s="1">
        <v>131.30000000000001</v>
      </c>
      <c r="F95" s="1">
        <v>121.3</v>
      </c>
      <c r="G95" s="1">
        <v>128.80000000000001</v>
      </c>
      <c r="H95" s="1">
        <v>114</v>
      </c>
      <c r="I95" s="1">
        <v>134.19999999999999</v>
      </c>
      <c r="J95" s="1">
        <v>153.6</v>
      </c>
      <c r="K95" s="1">
        <v>137.9</v>
      </c>
      <c r="L95" s="1">
        <v>93.1</v>
      </c>
      <c r="M95" s="1">
        <v>123.9</v>
      </c>
      <c r="N95" s="1">
        <v>121.5</v>
      </c>
      <c r="O95" s="1">
        <v>132.5</v>
      </c>
      <c r="P95" s="1">
        <v>129.80000000000001</v>
      </c>
      <c r="Q95" s="1">
        <v>130.1</v>
      </c>
      <c r="R95" s="1">
        <v>129.5</v>
      </c>
      <c r="S95" s="1">
        <v>126.3</v>
      </c>
      <c r="T95" s="1">
        <v>129</v>
      </c>
      <c r="U95" s="1">
        <v>120.9</v>
      </c>
      <c r="V95" s="1">
        <v>123.8</v>
      </c>
      <c r="W95" s="1">
        <v>123.7</v>
      </c>
      <c r="X95" s="1">
        <v>121.1</v>
      </c>
      <c r="Y95" s="1">
        <v>113.6</v>
      </c>
      <c r="Z95" s="1">
        <v>118.5</v>
      </c>
      <c r="AA95" s="1">
        <v>123.6</v>
      </c>
      <c r="AB95" s="1">
        <v>112.5</v>
      </c>
      <c r="AC95" s="1">
        <v>118.2</v>
      </c>
      <c r="AD95" s="1">
        <v>126.1</v>
      </c>
    </row>
    <row r="96" spans="1:30" x14ac:dyDescent="0.2">
      <c r="A96" s="1" t="s">
        <v>33</v>
      </c>
      <c r="B96" s="1">
        <v>2015</v>
      </c>
      <c r="C96" s="1" t="s">
        <v>41</v>
      </c>
      <c r="D96" s="1">
        <v>123.1</v>
      </c>
      <c r="E96" s="1">
        <v>131.69999999999999</v>
      </c>
      <c r="F96" s="1">
        <v>118.1</v>
      </c>
      <c r="G96" s="1">
        <v>128</v>
      </c>
      <c r="H96" s="1">
        <v>106.8</v>
      </c>
      <c r="I96" s="1">
        <v>130.1</v>
      </c>
      <c r="J96" s="1">
        <v>165.5</v>
      </c>
      <c r="K96" s="1">
        <v>156</v>
      </c>
      <c r="L96" s="1">
        <v>85.3</v>
      </c>
      <c r="M96" s="1">
        <v>132.69999999999999</v>
      </c>
      <c r="N96" s="1">
        <v>118.8</v>
      </c>
      <c r="O96" s="1">
        <v>131.69999999999999</v>
      </c>
      <c r="P96" s="1">
        <v>131.1</v>
      </c>
      <c r="Q96" s="1">
        <v>134.19999999999999</v>
      </c>
      <c r="R96" s="1">
        <v>123.7</v>
      </c>
      <c r="S96" s="1">
        <v>118.2</v>
      </c>
      <c r="T96" s="1">
        <v>122.9</v>
      </c>
      <c r="U96" s="1">
        <v>120.9</v>
      </c>
      <c r="V96" s="1">
        <v>115.3</v>
      </c>
      <c r="W96" s="1">
        <v>120</v>
      </c>
      <c r="X96" s="1">
        <v>116.6</v>
      </c>
      <c r="Y96" s="1">
        <v>109.9</v>
      </c>
      <c r="Z96" s="1">
        <v>117.2</v>
      </c>
      <c r="AA96" s="1">
        <v>126.2</v>
      </c>
      <c r="AB96" s="1">
        <v>112</v>
      </c>
      <c r="AC96" s="1">
        <v>116.2</v>
      </c>
      <c r="AD96" s="1">
        <v>123.2</v>
      </c>
    </row>
    <row r="97" spans="1:30" x14ac:dyDescent="0.2">
      <c r="A97" s="1" t="s">
        <v>34</v>
      </c>
      <c r="B97" s="1">
        <v>2015</v>
      </c>
      <c r="C97" s="1" t="s">
        <v>41</v>
      </c>
      <c r="D97" s="1">
        <v>124.2</v>
      </c>
      <c r="E97" s="1">
        <v>131.4</v>
      </c>
      <c r="F97" s="1">
        <v>120.1</v>
      </c>
      <c r="G97" s="1">
        <v>128.5</v>
      </c>
      <c r="H97" s="1">
        <v>111.4</v>
      </c>
      <c r="I97" s="1">
        <v>132.30000000000001</v>
      </c>
      <c r="J97" s="1">
        <v>157.6</v>
      </c>
      <c r="K97" s="1">
        <v>144</v>
      </c>
      <c r="L97" s="1">
        <v>90.5</v>
      </c>
      <c r="M97" s="1">
        <v>126.8</v>
      </c>
      <c r="N97" s="1">
        <v>120.4</v>
      </c>
      <c r="O97" s="1">
        <v>132.1</v>
      </c>
      <c r="P97" s="1">
        <v>130.30000000000001</v>
      </c>
      <c r="Q97" s="1">
        <v>131.19999999999999</v>
      </c>
      <c r="R97" s="1">
        <v>127.2</v>
      </c>
      <c r="S97" s="1">
        <v>122.9</v>
      </c>
      <c r="T97" s="1">
        <v>126.6</v>
      </c>
      <c r="U97" s="1">
        <v>120.9</v>
      </c>
      <c r="V97" s="1">
        <v>120.6</v>
      </c>
      <c r="W97" s="1">
        <v>122</v>
      </c>
      <c r="X97" s="1">
        <v>119.4</v>
      </c>
      <c r="Y97" s="1">
        <v>111.7</v>
      </c>
      <c r="Z97" s="1">
        <v>117.8</v>
      </c>
      <c r="AA97" s="1">
        <v>125.1</v>
      </c>
      <c r="AB97" s="1">
        <v>112.3</v>
      </c>
      <c r="AC97" s="1">
        <v>117.2</v>
      </c>
      <c r="AD97" s="1">
        <v>124.8</v>
      </c>
    </row>
    <row r="98" spans="1:30" x14ac:dyDescent="0.2">
      <c r="A98" s="1" t="s">
        <v>30</v>
      </c>
      <c r="B98" s="1">
        <v>2015</v>
      </c>
      <c r="C98" s="1" t="s">
        <v>42</v>
      </c>
      <c r="D98" s="1">
        <v>125.1</v>
      </c>
      <c r="E98" s="1">
        <v>131.1</v>
      </c>
      <c r="F98" s="1">
        <v>120.7</v>
      </c>
      <c r="G98" s="1">
        <v>129.19999999999999</v>
      </c>
      <c r="H98" s="1">
        <v>114.7</v>
      </c>
      <c r="I98" s="1">
        <v>132.30000000000001</v>
      </c>
      <c r="J98" s="1">
        <v>158.9</v>
      </c>
      <c r="K98" s="1">
        <v>142.1</v>
      </c>
      <c r="L98" s="1">
        <v>92.5</v>
      </c>
      <c r="M98" s="1">
        <v>125.4</v>
      </c>
      <c r="N98" s="1">
        <v>121.9</v>
      </c>
      <c r="O98" s="1">
        <v>132.69999999999999</v>
      </c>
      <c r="P98" s="1">
        <v>131</v>
      </c>
      <c r="Q98" s="1">
        <v>131</v>
      </c>
      <c r="R98" s="1">
        <v>130.4</v>
      </c>
      <c r="S98" s="1">
        <v>126.8</v>
      </c>
      <c r="T98" s="1">
        <v>129.9</v>
      </c>
      <c r="U98" s="1">
        <v>121.6</v>
      </c>
      <c r="V98" s="1">
        <v>123.7</v>
      </c>
      <c r="W98" s="1">
        <v>124.5</v>
      </c>
      <c r="X98" s="1">
        <v>121.4</v>
      </c>
      <c r="Y98" s="1">
        <v>113.8</v>
      </c>
      <c r="Z98" s="1">
        <v>119.6</v>
      </c>
      <c r="AA98" s="1">
        <v>124.5</v>
      </c>
      <c r="AB98" s="1">
        <v>113.7</v>
      </c>
      <c r="AC98" s="1">
        <v>118.8</v>
      </c>
      <c r="AD98" s="1">
        <v>127</v>
      </c>
    </row>
    <row r="99" spans="1:30" x14ac:dyDescent="0.2">
      <c r="A99" s="1" t="s">
        <v>33</v>
      </c>
      <c r="B99" s="1">
        <v>2015</v>
      </c>
      <c r="C99" s="1" t="s">
        <v>42</v>
      </c>
      <c r="D99" s="1">
        <v>123.4</v>
      </c>
      <c r="E99" s="1">
        <v>129</v>
      </c>
      <c r="F99" s="1">
        <v>115.6</v>
      </c>
      <c r="G99" s="1">
        <v>128.30000000000001</v>
      </c>
      <c r="H99" s="1">
        <v>107</v>
      </c>
      <c r="I99" s="1">
        <v>124</v>
      </c>
      <c r="J99" s="1">
        <v>168.5</v>
      </c>
      <c r="K99" s="1">
        <v>165.4</v>
      </c>
      <c r="L99" s="1">
        <v>86.3</v>
      </c>
      <c r="M99" s="1">
        <v>134.4</v>
      </c>
      <c r="N99" s="1">
        <v>119.1</v>
      </c>
      <c r="O99" s="1">
        <v>132.30000000000001</v>
      </c>
      <c r="P99" s="1">
        <v>131.5</v>
      </c>
      <c r="Q99" s="1">
        <v>134.69999999999999</v>
      </c>
      <c r="R99" s="1">
        <v>124</v>
      </c>
      <c r="S99" s="1">
        <v>118.6</v>
      </c>
      <c r="T99" s="1">
        <v>123.2</v>
      </c>
      <c r="U99" s="1">
        <v>121.6</v>
      </c>
      <c r="V99" s="1">
        <v>115.1</v>
      </c>
      <c r="W99" s="1">
        <v>120.4</v>
      </c>
      <c r="X99" s="1">
        <v>117.1</v>
      </c>
      <c r="Y99" s="1">
        <v>109.1</v>
      </c>
      <c r="Z99" s="1">
        <v>117.3</v>
      </c>
      <c r="AA99" s="1">
        <v>126.5</v>
      </c>
      <c r="AB99" s="1">
        <v>112.9</v>
      </c>
      <c r="AC99" s="1">
        <v>116.2</v>
      </c>
      <c r="AD99" s="1">
        <v>123.5</v>
      </c>
    </row>
    <row r="100" spans="1:30" x14ac:dyDescent="0.2">
      <c r="A100" s="1" t="s">
        <v>34</v>
      </c>
      <c r="B100" s="1">
        <v>2015</v>
      </c>
      <c r="C100" s="1" t="s">
        <v>42</v>
      </c>
      <c r="D100" s="1">
        <v>124.6</v>
      </c>
      <c r="E100" s="1">
        <v>130.4</v>
      </c>
      <c r="F100" s="1">
        <v>118.7</v>
      </c>
      <c r="G100" s="1">
        <v>128.9</v>
      </c>
      <c r="H100" s="1">
        <v>111.9</v>
      </c>
      <c r="I100" s="1">
        <v>128.4</v>
      </c>
      <c r="J100" s="1">
        <v>162.19999999999999</v>
      </c>
      <c r="K100" s="1">
        <v>150</v>
      </c>
      <c r="L100" s="1">
        <v>90.4</v>
      </c>
      <c r="M100" s="1">
        <v>128.4</v>
      </c>
      <c r="N100" s="1">
        <v>120.7</v>
      </c>
      <c r="O100" s="1">
        <v>132.5</v>
      </c>
      <c r="P100" s="1">
        <v>131.19999999999999</v>
      </c>
      <c r="Q100" s="1">
        <v>132</v>
      </c>
      <c r="R100" s="1">
        <v>127.9</v>
      </c>
      <c r="S100" s="1">
        <v>123.4</v>
      </c>
      <c r="T100" s="1">
        <v>127.2</v>
      </c>
      <c r="U100" s="1">
        <v>121.6</v>
      </c>
      <c r="V100" s="1">
        <v>120.4</v>
      </c>
      <c r="W100" s="1">
        <v>122.6</v>
      </c>
      <c r="X100" s="1">
        <v>119.8</v>
      </c>
      <c r="Y100" s="1">
        <v>111.3</v>
      </c>
      <c r="Z100" s="1">
        <v>118.3</v>
      </c>
      <c r="AA100" s="1">
        <v>125.7</v>
      </c>
      <c r="AB100" s="1">
        <v>113.4</v>
      </c>
      <c r="AC100" s="1">
        <v>117.5</v>
      </c>
      <c r="AD100" s="1">
        <v>125.4</v>
      </c>
    </row>
    <row r="101" spans="1:30" x14ac:dyDescent="0.2">
      <c r="A101" s="1" t="s">
        <v>30</v>
      </c>
      <c r="B101" s="1">
        <v>2015</v>
      </c>
      <c r="C101" s="1" t="s">
        <v>43</v>
      </c>
      <c r="D101" s="1">
        <v>125.6</v>
      </c>
      <c r="E101" s="1">
        <v>130.4</v>
      </c>
      <c r="F101" s="1">
        <v>120.8</v>
      </c>
      <c r="G101" s="1">
        <v>129.4</v>
      </c>
      <c r="H101" s="1">
        <v>115.8</v>
      </c>
      <c r="I101" s="1">
        <v>133.19999999999999</v>
      </c>
      <c r="J101" s="1">
        <v>157.69999999999999</v>
      </c>
      <c r="K101" s="1">
        <v>154.19999999999999</v>
      </c>
      <c r="L101" s="1">
        <v>93.7</v>
      </c>
      <c r="M101" s="1">
        <v>126.6</v>
      </c>
      <c r="N101" s="1">
        <v>122.3</v>
      </c>
      <c r="O101" s="1">
        <v>133.1</v>
      </c>
      <c r="P101" s="1">
        <v>131.80000000000001</v>
      </c>
      <c r="Q101" s="1">
        <v>131.5</v>
      </c>
      <c r="R101" s="1">
        <v>131.1</v>
      </c>
      <c r="S101" s="1">
        <v>127.3</v>
      </c>
      <c r="T101" s="1">
        <v>130.6</v>
      </c>
      <c r="U101" s="1">
        <v>122.4</v>
      </c>
      <c r="V101" s="1">
        <v>124.4</v>
      </c>
      <c r="W101" s="1">
        <v>125.1</v>
      </c>
      <c r="X101" s="1">
        <v>122</v>
      </c>
      <c r="Y101" s="1">
        <v>113.8</v>
      </c>
      <c r="Z101" s="1">
        <v>120.1</v>
      </c>
      <c r="AA101" s="1">
        <v>125.1</v>
      </c>
      <c r="AB101" s="1">
        <v>114.2</v>
      </c>
      <c r="AC101" s="1">
        <v>119.2</v>
      </c>
      <c r="AD101" s="1">
        <v>127.7</v>
      </c>
    </row>
    <row r="102" spans="1:30" x14ac:dyDescent="0.2">
      <c r="A102" s="1" t="s">
        <v>33</v>
      </c>
      <c r="B102" s="1">
        <v>2015</v>
      </c>
      <c r="C102" s="1" t="s">
        <v>43</v>
      </c>
      <c r="D102" s="1">
        <v>123.6</v>
      </c>
      <c r="E102" s="1">
        <v>128.6</v>
      </c>
      <c r="F102" s="1">
        <v>115.9</v>
      </c>
      <c r="G102" s="1">
        <v>128.5</v>
      </c>
      <c r="H102" s="1">
        <v>109</v>
      </c>
      <c r="I102" s="1">
        <v>124.1</v>
      </c>
      <c r="J102" s="1">
        <v>165.8</v>
      </c>
      <c r="K102" s="1">
        <v>187.2</v>
      </c>
      <c r="L102" s="1">
        <v>89.4</v>
      </c>
      <c r="M102" s="1">
        <v>135.80000000000001</v>
      </c>
      <c r="N102" s="1">
        <v>119.4</v>
      </c>
      <c r="O102" s="1">
        <v>132.9</v>
      </c>
      <c r="P102" s="1">
        <v>132.6</v>
      </c>
      <c r="Q102" s="1">
        <v>135.30000000000001</v>
      </c>
      <c r="R102" s="1">
        <v>124.4</v>
      </c>
      <c r="S102" s="1">
        <v>118.8</v>
      </c>
      <c r="T102" s="1">
        <v>123.6</v>
      </c>
      <c r="U102" s="1">
        <v>122.4</v>
      </c>
      <c r="V102" s="1">
        <v>114.9</v>
      </c>
      <c r="W102" s="1">
        <v>120.7</v>
      </c>
      <c r="X102" s="1">
        <v>117.7</v>
      </c>
      <c r="Y102" s="1">
        <v>109.3</v>
      </c>
      <c r="Z102" s="1">
        <v>117.7</v>
      </c>
      <c r="AA102" s="1">
        <v>126.5</v>
      </c>
      <c r="AB102" s="1">
        <v>113.5</v>
      </c>
      <c r="AC102" s="1">
        <v>116.5</v>
      </c>
      <c r="AD102" s="1">
        <v>124.2</v>
      </c>
    </row>
    <row r="103" spans="1:30" x14ac:dyDescent="0.2">
      <c r="A103" s="1" t="s">
        <v>34</v>
      </c>
      <c r="B103" s="1">
        <v>2015</v>
      </c>
      <c r="C103" s="1" t="s">
        <v>43</v>
      </c>
      <c r="D103" s="1">
        <v>125</v>
      </c>
      <c r="E103" s="1">
        <v>129.80000000000001</v>
      </c>
      <c r="F103" s="1">
        <v>118.9</v>
      </c>
      <c r="G103" s="1">
        <v>129.1</v>
      </c>
      <c r="H103" s="1">
        <v>113.3</v>
      </c>
      <c r="I103" s="1">
        <v>129</v>
      </c>
      <c r="J103" s="1">
        <v>160.4</v>
      </c>
      <c r="K103" s="1">
        <v>165.3</v>
      </c>
      <c r="L103" s="1">
        <v>92.3</v>
      </c>
      <c r="M103" s="1">
        <v>129.69999999999999</v>
      </c>
      <c r="N103" s="1">
        <v>121.1</v>
      </c>
      <c r="O103" s="1">
        <v>133</v>
      </c>
      <c r="P103" s="1">
        <v>132.1</v>
      </c>
      <c r="Q103" s="1">
        <v>132.5</v>
      </c>
      <c r="R103" s="1">
        <v>128.5</v>
      </c>
      <c r="S103" s="1">
        <v>123.8</v>
      </c>
      <c r="T103" s="1">
        <v>127.8</v>
      </c>
      <c r="U103" s="1">
        <v>122.4</v>
      </c>
      <c r="V103" s="1">
        <v>120.8</v>
      </c>
      <c r="W103" s="1">
        <v>123</v>
      </c>
      <c r="X103" s="1">
        <v>120.4</v>
      </c>
      <c r="Y103" s="1">
        <v>111.4</v>
      </c>
      <c r="Z103" s="1">
        <v>118.7</v>
      </c>
      <c r="AA103" s="1">
        <v>125.9</v>
      </c>
      <c r="AB103" s="1">
        <v>113.9</v>
      </c>
      <c r="AC103" s="1">
        <v>117.9</v>
      </c>
      <c r="AD103" s="1">
        <v>126.1</v>
      </c>
    </row>
    <row r="104" spans="1:30" x14ac:dyDescent="0.2">
      <c r="A104" s="1" t="s">
        <v>30</v>
      </c>
      <c r="B104" s="1">
        <v>2015</v>
      </c>
      <c r="C104" s="1" t="s">
        <v>44</v>
      </c>
      <c r="D104" s="1">
        <v>126.1</v>
      </c>
      <c r="E104" s="1">
        <v>130.6</v>
      </c>
      <c r="F104" s="1">
        <v>121.7</v>
      </c>
      <c r="G104" s="1">
        <v>129.5</v>
      </c>
      <c r="H104" s="1">
        <v>117.8</v>
      </c>
      <c r="I104" s="1">
        <v>132.1</v>
      </c>
      <c r="J104" s="1">
        <v>155.19999999999999</v>
      </c>
      <c r="K104" s="1">
        <v>160.80000000000001</v>
      </c>
      <c r="L104" s="1">
        <v>94.5</v>
      </c>
      <c r="M104" s="1">
        <v>128.30000000000001</v>
      </c>
      <c r="N104" s="1">
        <v>123.1</v>
      </c>
      <c r="O104" s="1">
        <v>134.19999999999999</v>
      </c>
      <c r="P104" s="1">
        <v>132.4</v>
      </c>
      <c r="Q104" s="1">
        <v>132.19999999999999</v>
      </c>
      <c r="R104" s="1">
        <v>132.1</v>
      </c>
      <c r="S104" s="1">
        <v>128.19999999999999</v>
      </c>
      <c r="T104" s="1">
        <v>131.5</v>
      </c>
      <c r="U104" s="1">
        <v>122.9</v>
      </c>
      <c r="V104" s="1">
        <v>125.6</v>
      </c>
      <c r="W104" s="1">
        <v>125.6</v>
      </c>
      <c r="X104" s="1">
        <v>122.6</v>
      </c>
      <c r="Y104" s="1">
        <v>114</v>
      </c>
      <c r="Z104" s="1">
        <v>120.9</v>
      </c>
      <c r="AA104" s="1">
        <v>125.8</v>
      </c>
      <c r="AB104" s="1">
        <v>114.2</v>
      </c>
      <c r="AC104" s="1">
        <v>119.6</v>
      </c>
      <c r="AD104" s="1">
        <v>128.30000000000001</v>
      </c>
    </row>
    <row r="105" spans="1:30" x14ac:dyDescent="0.2">
      <c r="A105" s="1" t="s">
        <v>33</v>
      </c>
      <c r="B105" s="1">
        <v>2015</v>
      </c>
      <c r="C105" s="1" t="s">
        <v>44</v>
      </c>
      <c r="D105" s="1">
        <v>124</v>
      </c>
      <c r="E105" s="1">
        <v>129.80000000000001</v>
      </c>
      <c r="F105" s="1">
        <v>121.5</v>
      </c>
      <c r="G105" s="1">
        <v>128.6</v>
      </c>
      <c r="H105" s="1">
        <v>110</v>
      </c>
      <c r="I105" s="1">
        <v>123.7</v>
      </c>
      <c r="J105" s="1">
        <v>164.6</v>
      </c>
      <c r="K105" s="1">
        <v>191.6</v>
      </c>
      <c r="L105" s="1">
        <v>90.8</v>
      </c>
      <c r="M105" s="1">
        <v>137.1</v>
      </c>
      <c r="N105" s="1">
        <v>119.8</v>
      </c>
      <c r="O105" s="1">
        <v>133.69999999999999</v>
      </c>
      <c r="P105" s="1">
        <v>133.30000000000001</v>
      </c>
      <c r="Q105" s="1">
        <v>137.6</v>
      </c>
      <c r="R105" s="1">
        <v>125</v>
      </c>
      <c r="S105" s="1">
        <v>119.3</v>
      </c>
      <c r="T105" s="1">
        <v>124.2</v>
      </c>
      <c r="U105" s="1">
        <v>122.9</v>
      </c>
      <c r="V105" s="1">
        <v>115.1</v>
      </c>
      <c r="W105" s="1">
        <v>121</v>
      </c>
      <c r="X105" s="1">
        <v>118.1</v>
      </c>
      <c r="Y105" s="1">
        <v>109.3</v>
      </c>
      <c r="Z105" s="1">
        <v>117.9</v>
      </c>
      <c r="AA105" s="1">
        <v>126.6</v>
      </c>
      <c r="AB105" s="1">
        <v>113.3</v>
      </c>
      <c r="AC105" s="1">
        <v>116.6</v>
      </c>
      <c r="AD105" s="1">
        <v>124.6</v>
      </c>
    </row>
    <row r="106" spans="1:30" x14ac:dyDescent="0.2">
      <c r="A106" s="1" t="s">
        <v>34</v>
      </c>
      <c r="B106" s="1">
        <v>2015</v>
      </c>
      <c r="C106" s="1" t="s">
        <v>44</v>
      </c>
      <c r="D106" s="1">
        <v>125.4</v>
      </c>
      <c r="E106" s="1">
        <v>130.30000000000001</v>
      </c>
      <c r="F106" s="1">
        <v>121.6</v>
      </c>
      <c r="G106" s="1">
        <v>129.19999999999999</v>
      </c>
      <c r="H106" s="1">
        <v>114.9</v>
      </c>
      <c r="I106" s="1">
        <v>128.19999999999999</v>
      </c>
      <c r="J106" s="1">
        <v>158.4</v>
      </c>
      <c r="K106" s="1">
        <v>171.2</v>
      </c>
      <c r="L106" s="1">
        <v>93.3</v>
      </c>
      <c r="M106" s="1">
        <v>131.19999999999999</v>
      </c>
      <c r="N106" s="1">
        <v>121.7</v>
      </c>
      <c r="O106" s="1">
        <v>134</v>
      </c>
      <c r="P106" s="1">
        <v>132.69999999999999</v>
      </c>
      <c r="Q106" s="1">
        <v>133.6</v>
      </c>
      <c r="R106" s="1">
        <v>129.30000000000001</v>
      </c>
      <c r="S106" s="1">
        <v>124.5</v>
      </c>
      <c r="T106" s="1">
        <v>128.6</v>
      </c>
      <c r="U106" s="1">
        <v>122.9</v>
      </c>
      <c r="V106" s="1">
        <v>121.6</v>
      </c>
      <c r="W106" s="1">
        <v>123.4</v>
      </c>
      <c r="X106" s="1">
        <v>120.9</v>
      </c>
      <c r="Y106" s="1">
        <v>111.5</v>
      </c>
      <c r="Z106" s="1">
        <v>119.2</v>
      </c>
      <c r="AA106" s="1">
        <v>126.3</v>
      </c>
      <c r="AB106" s="1">
        <v>113.8</v>
      </c>
      <c r="AC106" s="1">
        <v>118.1</v>
      </c>
      <c r="AD106" s="1">
        <v>126.6</v>
      </c>
    </row>
    <row r="107" spans="1:30" x14ac:dyDescent="0.2">
      <c r="A107" s="1" t="s">
        <v>30</v>
      </c>
      <c r="B107" s="1">
        <v>2015</v>
      </c>
      <c r="C107" s="1" t="s">
        <v>45</v>
      </c>
      <c r="D107" s="1">
        <v>126.3</v>
      </c>
      <c r="E107" s="1">
        <v>131.30000000000001</v>
      </c>
      <c r="F107" s="1">
        <v>123.3</v>
      </c>
      <c r="G107" s="1">
        <v>129.80000000000001</v>
      </c>
      <c r="H107" s="1">
        <v>118.3</v>
      </c>
      <c r="I107" s="1">
        <v>131.6</v>
      </c>
      <c r="J107" s="1">
        <v>145.5</v>
      </c>
      <c r="K107" s="1">
        <v>162.1</v>
      </c>
      <c r="L107" s="1">
        <v>95.4</v>
      </c>
      <c r="M107" s="1">
        <v>128.9</v>
      </c>
      <c r="N107" s="1">
        <v>123.3</v>
      </c>
      <c r="O107" s="1">
        <v>135.1</v>
      </c>
      <c r="P107" s="1">
        <v>131.4</v>
      </c>
      <c r="Q107" s="1">
        <v>133.1</v>
      </c>
      <c r="R107" s="1">
        <v>132.5</v>
      </c>
      <c r="S107" s="1">
        <v>128.5</v>
      </c>
      <c r="T107" s="1">
        <v>131.9</v>
      </c>
      <c r="U107" s="1">
        <v>122.4</v>
      </c>
      <c r="V107" s="1">
        <v>125.7</v>
      </c>
      <c r="W107" s="1">
        <v>126</v>
      </c>
      <c r="X107" s="1">
        <v>123.1</v>
      </c>
      <c r="Y107" s="1">
        <v>114</v>
      </c>
      <c r="Z107" s="1">
        <v>121.6</v>
      </c>
      <c r="AA107" s="1">
        <v>125.6</v>
      </c>
      <c r="AB107" s="1">
        <v>114.1</v>
      </c>
      <c r="AC107" s="1">
        <v>119.8</v>
      </c>
      <c r="AD107" s="1">
        <v>127.9</v>
      </c>
    </row>
    <row r="108" spans="1:30" x14ac:dyDescent="0.2">
      <c r="A108" s="1" t="s">
        <v>33</v>
      </c>
      <c r="B108" s="1">
        <v>2015</v>
      </c>
      <c r="C108" s="1" t="s">
        <v>45</v>
      </c>
      <c r="D108" s="1">
        <v>124.3</v>
      </c>
      <c r="E108" s="1">
        <v>131.69999999999999</v>
      </c>
      <c r="F108" s="1">
        <v>127.1</v>
      </c>
      <c r="G108" s="1">
        <v>128.6</v>
      </c>
      <c r="H108" s="1">
        <v>110</v>
      </c>
      <c r="I108" s="1">
        <v>120.8</v>
      </c>
      <c r="J108" s="1">
        <v>149</v>
      </c>
      <c r="K108" s="1">
        <v>190.1</v>
      </c>
      <c r="L108" s="1">
        <v>92.7</v>
      </c>
      <c r="M108" s="1">
        <v>138.6</v>
      </c>
      <c r="N108" s="1">
        <v>120.2</v>
      </c>
      <c r="O108" s="1">
        <v>134.19999999999999</v>
      </c>
      <c r="P108" s="1">
        <v>131.5</v>
      </c>
      <c r="Q108" s="1">
        <v>138.19999999999999</v>
      </c>
      <c r="R108" s="1">
        <v>125.4</v>
      </c>
      <c r="S108" s="1">
        <v>119.5</v>
      </c>
      <c r="T108" s="1">
        <v>124.5</v>
      </c>
      <c r="U108" s="1">
        <v>122.4</v>
      </c>
      <c r="V108" s="1">
        <v>116</v>
      </c>
      <c r="W108" s="1">
        <v>121</v>
      </c>
      <c r="X108" s="1">
        <v>118.6</v>
      </c>
      <c r="Y108" s="1">
        <v>109.3</v>
      </c>
      <c r="Z108" s="1">
        <v>118.1</v>
      </c>
      <c r="AA108" s="1">
        <v>126.6</v>
      </c>
      <c r="AB108" s="1">
        <v>113.2</v>
      </c>
      <c r="AC108" s="1">
        <v>116.7</v>
      </c>
      <c r="AD108" s="1">
        <v>124</v>
      </c>
    </row>
    <row r="109" spans="1:30" x14ac:dyDescent="0.2">
      <c r="A109" s="1" t="s">
        <v>34</v>
      </c>
      <c r="B109" s="1">
        <v>2015</v>
      </c>
      <c r="C109" s="1" t="s">
        <v>45</v>
      </c>
      <c r="D109" s="1">
        <v>125.7</v>
      </c>
      <c r="E109" s="1">
        <v>131.4</v>
      </c>
      <c r="F109" s="1">
        <v>124.8</v>
      </c>
      <c r="G109" s="1">
        <v>129.4</v>
      </c>
      <c r="H109" s="1">
        <v>115.3</v>
      </c>
      <c r="I109" s="1">
        <v>126.6</v>
      </c>
      <c r="J109" s="1">
        <v>146.69999999999999</v>
      </c>
      <c r="K109" s="1">
        <v>171.5</v>
      </c>
      <c r="L109" s="1">
        <v>94.5</v>
      </c>
      <c r="M109" s="1">
        <v>132.1</v>
      </c>
      <c r="N109" s="1">
        <v>122</v>
      </c>
      <c r="O109" s="1">
        <v>134.69999999999999</v>
      </c>
      <c r="P109" s="1">
        <v>131.4</v>
      </c>
      <c r="Q109" s="1">
        <v>134.5</v>
      </c>
      <c r="R109" s="1">
        <v>129.69999999999999</v>
      </c>
      <c r="S109" s="1">
        <v>124.8</v>
      </c>
      <c r="T109" s="1">
        <v>129</v>
      </c>
      <c r="U109" s="1">
        <v>122.4</v>
      </c>
      <c r="V109" s="1">
        <v>122</v>
      </c>
      <c r="W109" s="1">
        <v>123.6</v>
      </c>
      <c r="X109" s="1">
        <v>121.4</v>
      </c>
      <c r="Y109" s="1">
        <v>111.5</v>
      </c>
      <c r="Z109" s="1">
        <v>119.6</v>
      </c>
      <c r="AA109" s="1">
        <v>126.2</v>
      </c>
      <c r="AB109" s="1">
        <v>113.7</v>
      </c>
      <c r="AC109" s="1">
        <v>118.3</v>
      </c>
      <c r="AD109" s="1">
        <v>126.1</v>
      </c>
    </row>
    <row r="110" spans="1:30" x14ac:dyDescent="0.2">
      <c r="A110" s="1" t="s">
        <v>30</v>
      </c>
      <c r="B110" s="1">
        <v>2016</v>
      </c>
      <c r="C110" s="1" t="s">
        <v>31</v>
      </c>
      <c r="D110" s="1">
        <v>126.8</v>
      </c>
      <c r="E110" s="1">
        <v>133.19999999999999</v>
      </c>
      <c r="F110" s="1">
        <v>126.5</v>
      </c>
      <c r="G110" s="1">
        <v>130.30000000000001</v>
      </c>
      <c r="H110" s="1">
        <v>118.9</v>
      </c>
      <c r="I110" s="1">
        <v>131.6</v>
      </c>
      <c r="J110" s="1">
        <v>140.1</v>
      </c>
      <c r="K110" s="1">
        <v>163.80000000000001</v>
      </c>
      <c r="L110" s="1">
        <v>97.7</v>
      </c>
      <c r="M110" s="1">
        <v>129.6</v>
      </c>
      <c r="N110" s="1">
        <v>124.3</v>
      </c>
      <c r="O110" s="1">
        <v>135.9</v>
      </c>
      <c r="P110" s="1">
        <v>131.4</v>
      </c>
      <c r="Q110" s="1">
        <v>133.6</v>
      </c>
      <c r="R110" s="1">
        <v>133.19999999999999</v>
      </c>
      <c r="S110" s="1">
        <v>128.9</v>
      </c>
      <c r="T110" s="1">
        <v>132.6</v>
      </c>
      <c r="U110" s="1">
        <v>123.4</v>
      </c>
      <c r="V110" s="1">
        <v>126.2</v>
      </c>
      <c r="W110" s="1">
        <v>126.6</v>
      </c>
      <c r="X110" s="1">
        <v>123.7</v>
      </c>
      <c r="Y110" s="1">
        <v>113.6</v>
      </c>
      <c r="Z110" s="1">
        <v>121.4</v>
      </c>
      <c r="AA110" s="1">
        <v>126.2</v>
      </c>
      <c r="AB110" s="1">
        <v>114.9</v>
      </c>
      <c r="AC110" s="1">
        <v>120.1</v>
      </c>
      <c r="AD110" s="1">
        <v>128.1</v>
      </c>
    </row>
    <row r="111" spans="1:30" x14ac:dyDescent="0.2">
      <c r="A111" s="1" t="s">
        <v>33</v>
      </c>
      <c r="B111" s="1">
        <v>2016</v>
      </c>
      <c r="C111" s="1" t="s">
        <v>31</v>
      </c>
      <c r="D111" s="1">
        <v>124.7</v>
      </c>
      <c r="E111" s="1">
        <v>135.9</v>
      </c>
      <c r="F111" s="1">
        <v>132</v>
      </c>
      <c r="G111" s="1">
        <v>129.19999999999999</v>
      </c>
      <c r="H111" s="1">
        <v>109.7</v>
      </c>
      <c r="I111" s="1">
        <v>119</v>
      </c>
      <c r="J111" s="1">
        <v>144.1</v>
      </c>
      <c r="K111" s="1">
        <v>184.2</v>
      </c>
      <c r="L111" s="1">
        <v>96.7</v>
      </c>
      <c r="M111" s="1">
        <v>139.5</v>
      </c>
      <c r="N111" s="1">
        <v>120.5</v>
      </c>
      <c r="O111" s="1">
        <v>134.69999999999999</v>
      </c>
      <c r="P111" s="1">
        <v>131.19999999999999</v>
      </c>
      <c r="Q111" s="1">
        <v>139.5</v>
      </c>
      <c r="R111" s="1">
        <v>125.8</v>
      </c>
      <c r="S111" s="1">
        <v>119.8</v>
      </c>
      <c r="T111" s="1">
        <v>124.9</v>
      </c>
      <c r="U111" s="1">
        <v>123.4</v>
      </c>
      <c r="V111" s="1">
        <v>116.9</v>
      </c>
      <c r="W111" s="1">
        <v>121.6</v>
      </c>
      <c r="X111" s="1">
        <v>119.1</v>
      </c>
      <c r="Y111" s="1">
        <v>108.9</v>
      </c>
      <c r="Z111" s="1">
        <v>118.5</v>
      </c>
      <c r="AA111" s="1">
        <v>126.4</v>
      </c>
      <c r="AB111" s="1">
        <v>114</v>
      </c>
      <c r="AC111" s="1">
        <v>116.8</v>
      </c>
      <c r="AD111" s="1">
        <v>124.2</v>
      </c>
    </row>
    <row r="112" spans="1:30" x14ac:dyDescent="0.2">
      <c r="A112" s="1" t="s">
        <v>34</v>
      </c>
      <c r="B112" s="1">
        <v>2016</v>
      </c>
      <c r="C112" s="1" t="s">
        <v>31</v>
      </c>
      <c r="D112" s="1">
        <v>126.1</v>
      </c>
      <c r="E112" s="1">
        <v>134.1</v>
      </c>
      <c r="F112" s="1">
        <v>128.6</v>
      </c>
      <c r="G112" s="1">
        <v>129.9</v>
      </c>
      <c r="H112" s="1">
        <v>115.5</v>
      </c>
      <c r="I112" s="1">
        <v>125.7</v>
      </c>
      <c r="J112" s="1">
        <v>141.5</v>
      </c>
      <c r="K112" s="1">
        <v>170.7</v>
      </c>
      <c r="L112" s="1">
        <v>97.4</v>
      </c>
      <c r="M112" s="1">
        <v>132.9</v>
      </c>
      <c r="N112" s="1">
        <v>122.7</v>
      </c>
      <c r="O112" s="1">
        <v>135.30000000000001</v>
      </c>
      <c r="P112" s="1">
        <v>131.30000000000001</v>
      </c>
      <c r="Q112" s="1">
        <v>135.19999999999999</v>
      </c>
      <c r="R112" s="1">
        <v>130.30000000000001</v>
      </c>
      <c r="S112" s="1">
        <v>125.1</v>
      </c>
      <c r="T112" s="1">
        <v>129.5</v>
      </c>
      <c r="U112" s="1">
        <v>123.4</v>
      </c>
      <c r="V112" s="1">
        <v>122.7</v>
      </c>
      <c r="W112" s="1">
        <v>124.2</v>
      </c>
      <c r="X112" s="1">
        <v>122</v>
      </c>
      <c r="Y112" s="1">
        <v>111.1</v>
      </c>
      <c r="Z112" s="1">
        <v>119.8</v>
      </c>
      <c r="AA112" s="1">
        <v>126.3</v>
      </c>
      <c r="AB112" s="1">
        <v>114.5</v>
      </c>
      <c r="AC112" s="1">
        <v>118.5</v>
      </c>
      <c r="AD112" s="1">
        <v>126.3</v>
      </c>
    </row>
    <row r="113" spans="1:30" x14ac:dyDescent="0.2">
      <c r="A113" s="1" t="s">
        <v>30</v>
      </c>
      <c r="B113" s="1">
        <v>2016</v>
      </c>
      <c r="C113" s="1" t="s">
        <v>35</v>
      </c>
      <c r="D113" s="1">
        <v>127.1</v>
      </c>
      <c r="E113" s="1">
        <v>133.69999999999999</v>
      </c>
      <c r="F113" s="1">
        <v>127.7</v>
      </c>
      <c r="G113" s="1">
        <v>130.69999999999999</v>
      </c>
      <c r="H113" s="1">
        <v>118.5</v>
      </c>
      <c r="I113" s="1">
        <v>130.4</v>
      </c>
      <c r="J113" s="1">
        <v>130.9</v>
      </c>
      <c r="K113" s="1">
        <v>162.80000000000001</v>
      </c>
      <c r="L113" s="1">
        <v>98.7</v>
      </c>
      <c r="M113" s="1">
        <v>130.6</v>
      </c>
      <c r="N113" s="1">
        <v>124.8</v>
      </c>
      <c r="O113" s="1">
        <v>136.4</v>
      </c>
      <c r="P113" s="1">
        <v>130.30000000000001</v>
      </c>
      <c r="Q113" s="1">
        <v>134.4</v>
      </c>
      <c r="R113" s="1">
        <v>133.9</v>
      </c>
      <c r="S113" s="1">
        <v>129.80000000000001</v>
      </c>
      <c r="T113" s="1">
        <v>133.4</v>
      </c>
      <c r="U113" s="1">
        <v>124.4</v>
      </c>
      <c r="V113" s="1">
        <v>127.5</v>
      </c>
      <c r="W113" s="1">
        <v>127.1</v>
      </c>
      <c r="X113" s="1">
        <v>124.3</v>
      </c>
      <c r="Y113" s="1">
        <v>113.9</v>
      </c>
      <c r="Z113" s="1">
        <v>122.3</v>
      </c>
      <c r="AA113" s="1">
        <v>127.1</v>
      </c>
      <c r="AB113" s="1">
        <v>116.8</v>
      </c>
      <c r="AC113" s="1">
        <v>120.9</v>
      </c>
      <c r="AD113" s="1">
        <v>127.9</v>
      </c>
    </row>
    <row r="114" spans="1:30" x14ac:dyDescent="0.2">
      <c r="A114" s="1" t="s">
        <v>33</v>
      </c>
      <c r="B114" s="1">
        <v>2016</v>
      </c>
      <c r="C114" s="1" t="s">
        <v>35</v>
      </c>
      <c r="D114" s="1">
        <v>124.8</v>
      </c>
      <c r="E114" s="1">
        <v>135.1</v>
      </c>
      <c r="F114" s="1">
        <v>130.30000000000001</v>
      </c>
      <c r="G114" s="1">
        <v>129.6</v>
      </c>
      <c r="H114" s="1">
        <v>108.4</v>
      </c>
      <c r="I114" s="1">
        <v>118.6</v>
      </c>
      <c r="J114" s="1">
        <v>129.19999999999999</v>
      </c>
      <c r="K114" s="1">
        <v>176.4</v>
      </c>
      <c r="L114" s="1">
        <v>99.1</v>
      </c>
      <c r="M114" s="1">
        <v>139.69999999999999</v>
      </c>
      <c r="N114" s="1">
        <v>120.6</v>
      </c>
      <c r="O114" s="1">
        <v>135.19999999999999</v>
      </c>
      <c r="P114" s="1">
        <v>129.1</v>
      </c>
      <c r="Q114" s="1">
        <v>140</v>
      </c>
      <c r="R114" s="1">
        <v>126.2</v>
      </c>
      <c r="S114" s="1">
        <v>120.1</v>
      </c>
      <c r="T114" s="1">
        <v>125.3</v>
      </c>
      <c r="U114" s="1">
        <v>124.4</v>
      </c>
      <c r="V114" s="1">
        <v>116</v>
      </c>
      <c r="W114" s="1">
        <v>121.8</v>
      </c>
      <c r="X114" s="1">
        <v>119.5</v>
      </c>
      <c r="Y114" s="1">
        <v>109.1</v>
      </c>
      <c r="Z114" s="1">
        <v>118.8</v>
      </c>
      <c r="AA114" s="1">
        <v>126.3</v>
      </c>
      <c r="AB114" s="1">
        <v>116.2</v>
      </c>
      <c r="AC114" s="1">
        <v>117.2</v>
      </c>
      <c r="AD114" s="1">
        <v>123.8</v>
      </c>
    </row>
    <row r="115" spans="1:30" x14ac:dyDescent="0.2">
      <c r="A115" s="1" t="s">
        <v>34</v>
      </c>
      <c r="B115" s="1">
        <v>2016</v>
      </c>
      <c r="C115" s="1" t="s">
        <v>35</v>
      </c>
      <c r="D115" s="1">
        <v>126.4</v>
      </c>
      <c r="E115" s="1">
        <v>134.19999999999999</v>
      </c>
      <c r="F115" s="1">
        <v>128.69999999999999</v>
      </c>
      <c r="G115" s="1">
        <v>130.30000000000001</v>
      </c>
      <c r="H115" s="1">
        <v>114.8</v>
      </c>
      <c r="I115" s="1">
        <v>124.9</v>
      </c>
      <c r="J115" s="1">
        <v>130.30000000000001</v>
      </c>
      <c r="K115" s="1">
        <v>167.4</v>
      </c>
      <c r="L115" s="1">
        <v>98.8</v>
      </c>
      <c r="M115" s="1">
        <v>133.6</v>
      </c>
      <c r="N115" s="1">
        <v>123</v>
      </c>
      <c r="O115" s="1">
        <v>135.80000000000001</v>
      </c>
      <c r="P115" s="1">
        <v>129.9</v>
      </c>
      <c r="Q115" s="1">
        <v>135.9</v>
      </c>
      <c r="R115" s="1">
        <v>130.9</v>
      </c>
      <c r="S115" s="1">
        <v>125.8</v>
      </c>
      <c r="T115" s="1">
        <v>130.19999999999999</v>
      </c>
      <c r="U115" s="1">
        <v>124.4</v>
      </c>
      <c r="V115" s="1">
        <v>123.1</v>
      </c>
      <c r="W115" s="1">
        <v>124.6</v>
      </c>
      <c r="X115" s="1">
        <v>122.5</v>
      </c>
      <c r="Y115" s="1">
        <v>111.4</v>
      </c>
      <c r="Z115" s="1">
        <v>120.3</v>
      </c>
      <c r="AA115" s="1">
        <v>126.6</v>
      </c>
      <c r="AB115" s="1">
        <v>116.6</v>
      </c>
      <c r="AC115" s="1">
        <v>119.1</v>
      </c>
      <c r="AD115" s="1">
        <v>126</v>
      </c>
    </row>
    <row r="116" spans="1:30" x14ac:dyDescent="0.2">
      <c r="A116" s="1" t="s">
        <v>30</v>
      </c>
      <c r="B116" s="1">
        <v>2016</v>
      </c>
      <c r="C116" s="1" t="s">
        <v>36</v>
      </c>
      <c r="D116" s="1">
        <v>127.3</v>
      </c>
      <c r="E116" s="1">
        <v>134.4</v>
      </c>
      <c r="F116" s="1">
        <v>125.1</v>
      </c>
      <c r="G116" s="1">
        <v>130.5</v>
      </c>
      <c r="H116" s="1">
        <v>118.3</v>
      </c>
      <c r="I116" s="1">
        <v>131.69999999999999</v>
      </c>
      <c r="J116" s="1">
        <v>130.69999999999999</v>
      </c>
      <c r="K116" s="1">
        <v>161.19999999999999</v>
      </c>
      <c r="L116" s="1">
        <v>100.4</v>
      </c>
      <c r="M116" s="1">
        <v>130.80000000000001</v>
      </c>
      <c r="N116" s="1">
        <v>124.9</v>
      </c>
      <c r="O116" s="1">
        <v>137</v>
      </c>
      <c r="P116" s="1">
        <v>130.4</v>
      </c>
      <c r="Q116" s="1">
        <v>135</v>
      </c>
      <c r="R116" s="1">
        <v>134.4</v>
      </c>
      <c r="S116" s="1">
        <v>130.19999999999999</v>
      </c>
      <c r="T116" s="1">
        <v>133.80000000000001</v>
      </c>
      <c r="U116" s="1">
        <v>124.9</v>
      </c>
      <c r="V116" s="1">
        <v>127</v>
      </c>
      <c r="W116" s="1">
        <v>127.7</v>
      </c>
      <c r="X116" s="1">
        <v>124.8</v>
      </c>
      <c r="Y116" s="1">
        <v>113.6</v>
      </c>
      <c r="Z116" s="1">
        <v>122.5</v>
      </c>
      <c r="AA116" s="1">
        <v>127.5</v>
      </c>
      <c r="AB116" s="1">
        <v>117.4</v>
      </c>
      <c r="AC116" s="1">
        <v>121.1</v>
      </c>
      <c r="AD116" s="1">
        <v>128</v>
      </c>
    </row>
    <row r="117" spans="1:30" x14ac:dyDescent="0.2">
      <c r="A117" s="1" t="s">
        <v>33</v>
      </c>
      <c r="B117" s="1">
        <v>2016</v>
      </c>
      <c r="C117" s="1" t="s">
        <v>36</v>
      </c>
      <c r="D117" s="1">
        <v>124.8</v>
      </c>
      <c r="E117" s="1">
        <v>136.30000000000001</v>
      </c>
      <c r="F117" s="1">
        <v>123.7</v>
      </c>
      <c r="G117" s="1">
        <v>129.69999999999999</v>
      </c>
      <c r="H117" s="1">
        <v>107.9</v>
      </c>
      <c r="I117" s="1">
        <v>119.9</v>
      </c>
      <c r="J117" s="1">
        <v>128.1</v>
      </c>
      <c r="K117" s="1">
        <v>170.3</v>
      </c>
      <c r="L117" s="1">
        <v>101.8</v>
      </c>
      <c r="M117" s="1">
        <v>140.1</v>
      </c>
      <c r="N117" s="1">
        <v>120.7</v>
      </c>
      <c r="O117" s="1">
        <v>135.4</v>
      </c>
      <c r="P117" s="1">
        <v>128.9</v>
      </c>
      <c r="Q117" s="1">
        <v>140.6</v>
      </c>
      <c r="R117" s="1">
        <v>126.4</v>
      </c>
      <c r="S117" s="1">
        <v>120.3</v>
      </c>
      <c r="T117" s="1">
        <v>125.5</v>
      </c>
      <c r="U117" s="1">
        <v>124.9</v>
      </c>
      <c r="V117" s="1">
        <v>114.8</v>
      </c>
      <c r="W117" s="1">
        <v>122.3</v>
      </c>
      <c r="X117" s="1">
        <v>119.7</v>
      </c>
      <c r="Y117" s="1">
        <v>108.5</v>
      </c>
      <c r="Z117" s="1">
        <v>119.1</v>
      </c>
      <c r="AA117" s="1">
        <v>126.4</v>
      </c>
      <c r="AB117" s="1">
        <v>117.1</v>
      </c>
      <c r="AC117" s="1">
        <v>117.3</v>
      </c>
      <c r="AD117" s="1">
        <v>123.8</v>
      </c>
    </row>
    <row r="118" spans="1:30" x14ac:dyDescent="0.2">
      <c r="A118" s="1" t="s">
        <v>34</v>
      </c>
      <c r="B118" s="1">
        <v>2016</v>
      </c>
      <c r="C118" s="1" t="s">
        <v>36</v>
      </c>
      <c r="D118" s="1">
        <v>126.5</v>
      </c>
      <c r="E118" s="1">
        <v>135.1</v>
      </c>
      <c r="F118" s="1">
        <v>124.6</v>
      </c>
      <c r="G118" s="1">
        <v>130.19999999999999</v>
      </c>
      <c r="H118" s="1">
        <v>114.5</v>
      </c>
      <c r="I118" s="1">
        <v>126.2</v>
      </c>
      <c r="J118" s="1">
        <v>129.80000000000001</v>
      </c>
      <c r="K118" s="1">
        <v>164.3</v>
      </c>
      <c r="L118" s="1">
        <v>100.9</v>
      </c>
      <c r="M118" s="1">
        <v>133.9</v>
      </c>
      <c r="N118" s="1">
        <v>123.1</v>
      </c>
      <c r="O118" s="1">
        <v>136.30000000000001</v>
      </c>
      <c r="P118" s="1">
        <v>129.80000000000001</v>
      </c>
      <c r="Q118" s="1">
        <v>136.5</v>
      </c>
      <c r="R118" s="1">
        <v>131.30000000000001</v>
      </c>
      <c r="S118" s="1">
        <v>126.1</v>
      </c>
      <c r="T118" s="1">
        <v>130.5</v>
      </c>
      <c r="U118" s="1">
        <v>124.9</v>
      </c>
      <c r="V118" s="1">
        <v>122.4</v>
      </c>
      <c r="W118" s="1">
        <v>125.1</v>
      </c>
      <c r="X118" s="1">
        <v>122.9</v>
      </c>
      <c r="Y118" s="1">
        <v>110.9</v>
      </c>
      <c r="Z118" s="1">
        <v>120.6</v>
      </c>
      <c r="AA118" s="1">
        <v>126.9</v>
      </c>
      <c r="AB118" s="1">
        <v>117.3</v>
      </c>
      <c r="AC118" s="1">
        <v>119.3</v>
      </c>
      <c r="AD118" s="1">
        <v>126</v>
      </c>
    </row>
    <row r="119" spans="1:30" x14ac:dyDescent="0.2">
      <c r="A119" s="1" t="s">
        <v>30</v>
      </c>
      <c r="B119" s="1">
        <v>2016</v>
      </c>
      <c r="C119" s="1" t="s">
        <v>37</v>
      </c>
      <c r="D119" s="1">
        <v>127.4</v>
      </c>
      <c r="E119" s="1">
        <v>135.4</v>
      </c>
      <c r="F119" s="1">
        <v>123.4</v>
      </c>
      <c r="G119" s="1">
        <v>131.30000000000001</v>
      </c>
      <c r="H119" s="1">
        <v>118.2</v>
      </c>
      <c r="I119" s="1">
        <v>138.1</v>
      </c>
      <c r="J119" s="1">
        <v>134.1</v>
      </c>
      <c r="K119" s="1">
        <v>162.69999999999999</v>
      </c>
      <c r="L119" s="1">
        <v>105</v>
      </c>
      <c r="M119" s="1">
        <v>131.4</v>
      </c>
      <c r="N119" s="1">
        <v>125.4</v>
      </c>
      <c r="O119" s="1">
        <v>137.4</v>
      </c>
      <c r="P119" s="1">
        <v>131.80000000000001</v>
      </c>
      <c r="Q119" s="1">
        <v>135.5</v>
      </c>
      <c r="R119" s="1">
        <v>135</v>
      </c>
      <c r="S119" s="1">
        <v>130.6</v>
      </c>
      <c r="T119" s="1">
        <v>134.4</v>
      </c>
      <c r="U119" s="1">
        <v>125.6</v>
      </c>
      <c r="V119" s="1">
        <v>127</v>
      </c>
      <c r="W119" s="1">
        <v>128</v>
      </c>
      <c r="X119" s="1">
        <v>125.2</v>
      </c>
      <c r="Y119" s="1">
        <v>114.4</v>
      </c>
      <c r="Z119" s="1">
        <v>123.2</v>
      </c>
      <c r="AA119" s="1">
        <v>127.9</v>
      </c>
      <c r="AB119" s="1">
        <v>118.4</v>
      </c>
      <c r="AC119" s="1">
        <v>121.7</v>
      </c>
      <c r="AD119" s="1">
        <v>129</v>
      </c>
    </row>
    <row r="120" spans="1:30" x14ac:dyDescent="0.2">
      <c r="A120" s="1" t="s">
        <v>33</v>
      </c>
      <c r="B120" s="1">
        <v>2016</v>
      </c>
      <c r="C120" s="1" t="s">
        <v>37</v>
      </c>
      <c r="D120" s="1">
        <v>124.9</v>
      </c>
      <c r="E120" s="1">
        <v>139.30000000000001</v>
      </c>
      <c r="F120" s="1">
        <v>119.9</v>
      </c>
      <c r="G120" s="1">
        <v>130.19999999999999</v>
      </c>
      <c r="H120" s="1">
        <v>108.9</v>
      </c>
      <c r="I120" s="1">
        <v>131.1</v>
      </c>
      <c r="J120" s="1">
        <v>136.80000000000001</v>
      </c>
      <c r="K120" s="1">
        <v>176.9</v>
      </c>
      <c r="L120" s="1">
        <v>109.1</v>
      </c>
      <c r="M120" s="1">
        <v>140.4</v>
      </c>
      <c r="N120" s="1">
        <v>121.1</v>
      </c>
      <c r="O120" s="1">
        <v>135.9</v>
      </c>
      <c r="P120" s="1">
        <v>131.80000000000001</v>
      </c>
      <c r="Q120" s="1">
        <v>141.5</v>
      </c>
      <c r="R120" s="1">
        <v>126.8</v>
      </c>
      <c r="S120" s="1">
        <v>120.5</v>
      </c>
      <c r="T120" s="1">
        <v>125.8</v>
      </c>
      <c r="U120" s="1">
        <v>125.6</v>
      </c>
      <c r="V120" s="1">
        <v>114.6</v>
      </c>
      <c r="W120" s="1">
        <v>122.8</v>
      </c>
      <c r="X120" s="1">
        <v>120</v>
      </c>
      <c r="Y120" s="1">
        <v>110</v>
      </c>
      <c r="Z120" s="1">
        <v>119.5</v>
      </c>
      <c r="AA120" s="1">
        <v>127.6</v>
      </c>
      <c r="AB120" s="1">
        <v>117.6</v>
      </c>
      <c r="AC120" s="1">
        <v>118.2</v>
      </c>
      <c r="AD120" s="1">
        <v>125.3</v>
      </c>
    </row>
    <row r="121" spans="1:30" x14ac:dyDescent="0.2">
      <c r="A121" s="1" t="s">
        <v>34</v>
      </c>
      <c r="B121" s="1">
        <v>2016</v>
      </c>
      <c r="C121" s="1" t="s">
        <v>37</v>
      </c>
      <c r="D121" s="1">
        <v>126.6</v>
      </c>
      <c r="E121" s="1">
        <v>136.80000000000001</v>
      </c>
      <c r="F121" s="1">
        <v>122</v>
      </c>
      <c r="G121" s="1">
        <v>130.9</v>
      </c>
      <c r="H121" s="1">
        <v>114.8</v>
      </c>
      <c r="I121" s="1">
        <v>134.80000000000001</v>
      </c>
      <c r="J121" s="1">
        <v>135</v>
      </c>
      <c r="K121" s="1">
        <v>167.5</v>
      </c>
      <c r="L121" s="1">
        <v>106.4</v>
      </c>
      <c r="M121" s="1">
        <v>134.4</v>
      </c>
      <c r="N121" s="1">
        <v>123.6</v>
      </c>
      <c r="O121" s="1">
        <v>136.69999999999999</v>
      </c>
      <c r="P121" s="1">
        <v>131.80000000000001</v>
      </c>
      <c r="Q121" s="1">
        <v>137.1</v>
      </c>
      <c r="R121" s="1">
        <v>131.80000000000001</v>
      </c>
      <c r="S121" s="1">
        <v>126.4</v>
      </c>
      <c r="T121" s="1">
        <v>131</v>
      </c>
      <c r="U121" s="1">
        <v>125.6</v>
      </c>
      <c r="V121" s="1">
        <v>122.3</v>
      </c>
      <c r="W121" s="1">
        <v>125.5</v>
      </c>
      <c r="X121" s="1">
        <v>123.2</v>
      </c>
      <c r="Y121" s="1">
        <v>112.1</v>
      </c>
      <c r="Z121" s="1">
        <v>121.1</v>
      </c>
      <c r="AA121" s="1">
        <v>127.7</v>
      </c>
      <c r="AB121" s="1">
        <v>118.1</v>
      </c>
      <c r="AC121" s="1">
        <v>120</v>
      </c>
      <c r="AD121" s="1">
        <v>127.3</v>
      </c>
    </row>
    <row r="122" spans="1:30" x14ac:dyDescent="0.2">
      <c r="A122" s="1" t="s">
        <v>30</v>
      </c>
      <c r="B122" s="1">
        <v>2016</v>
      </c>
      <c r="C122" s="1" t="s">
        <v>38</v>
      </c>
      <c r="D122" s="1">
        <v>127.6</v>
      </c>
      <c r="E122" s="1">
        <v>137.5</v>
      </c>
      <c r="F122" s="1">
        <v>124.4</v>
      </c>
      <c r="G122" s="1">
        <v>132.4</v>
      </c>
      <c r="H122" s="1">
        <v>118.2</v>
      </c>
      <c r="I122" s="1">
        <v>138.1</v>
      </c>
      <c r="J122" s="1">
        <v>141.80000000000001</v>
      </c>
      <c r="K122" s="1">
        <v>166</v>
      </c>
      <c r="L122" s="1">
        <v>107.5</v>
      </c>
      <c r="M122" s="1">
        <v>132.19999999999999</v>
      </c>
      <c r="N122" s="1">
        <v>126.1</v>
      </c>
      <c r="O122" s="1">
        <v>138.30000000000001</v>
      </c>
      <c r="P122" s="1">
        <v>133.6</v>
      </c>
      <c r="Q122" s="1">
        <v>136</v>
      </c>
      <c r="R122" s="1">
        <v>135.4</v>
      </c>
      <c r="S122" s="1">
        <v>131.1</v>
      </c>
      <c r="T122" s="1">
        <v>134.80000000000001</v>
      </c>
      <c r="U122" s="1">
        <v>126</v>
      </c>
      <c r="V122" s="1">
        <v>127.4</v>
      </c>
      <c r="W122" s="1">
        <v>128.5</v>
      </c>
      <c r="X122" s="1">
        <v>125.8</v>
      </c>
      <c r="Y122" s="1">
        <v>115.1</v>
      </c>
      <c r="Z122" s="1">
        <v>123.6</v>
      </c>
      <c r="AA122" s="1">
        <v>129.1</v>
      </c>
      <c r="AB122" s="1">
        <v>119.7</v>
      </c>
      <c r="AC122" s="1">
        <v>122.5</v>
      </c>
      <c r="AD122" s="1">
        <v>130.30000000000001</v>
      </c>
    </row>
    <row r="123" spans="1:30" x14ac:dyDescent="0.2">
      <c r="A123" s="1" t="s">
        <v>33</v>
      </c>
      <c r="B123" s="1">
        <v>2016</v>
      </c>
      <c r="C123" s="1" t="s">
        <v>38</v>
      </c>
      <c r="D123" s="1">
        <v>125</v>
      </c>
      <c r="E123" s="1">
        <v>142.1</v>
      </c>
      <c r="F123" s="1">
        <v>127</v>
      </c>
      <c r="G123" s="1">
        <v>130.4</v>
      </c>
      <c r="H123" s="1">
        <v>109.6</v>
      </c>
      <c r="I123" s="1">
        <v>133.5</v>
      </c>
      <c r="J123" s="1">
        <v>151.4</v>
      </c>
      <c r="K123" s="1">
        <v>182.8</v>
      </c>
      <c r="L123" s="1">
        <v>111.1</v>
      </c>
      <c r="M123" s="1">
        <v>141.5</v>
      </c>
      <c r="N123" s="1">
        <v>121.5</v>
      </c>
      <c r="O123" s="1">
        <v>136.30000000000001</v>
      </c>
      <c r="P123" s="1">
        <v>134.6</v>
      </c>
      <c r="Q123" s="1">
        <v>142.19999999999999</v>
      </c>
      <c r="R123" s="1">
        <v>127.2</v>
      </c>
      <c r="S123" s="1">
        <v>120.7</v>
      </c>
      <c r="T123" s="1">
        <v>126.2</v>
      </c>
      <c r="U123" s="1">
        <v>126</v>
      </c>
      <c r="V123" s="1">
        <v>115</v>
      </c>
      <c r="W123" s="1">
        <v>123.2</v>
      </c>
      <c r="X123" s="1">
        <v>120.3</v>
      </c>
      <c r="Y123" s="1">
        <v>110.7</v>
      </c>
      <c r="Z123" s="1">
        <v>119.8</v>
      </c>
      <c r="AA123" s="1">
        <v>128</v>
      </c>
      <c r="AB123" s="1">
        <v>118.5</v>
      </c>
      <c r="AC123" s="1">
        <v>118.7</v>
      </c>
      <c r="AD123" s="1">
        <v>126.6</v>
      </c>
    </row>
    <row r="124" spans="1:30" x14ac:dyDescent="0.2">
      <c r="A124" s="1" t="s">
        <v>34</v>
      </c>
      <c r="B124" s="1">
        <v>2016</v>
      </c>
      <c r="C124" s="1" t="s">
        <v>38</v>
      </c>
      <c r="D124" s="1">
        <v>126.8</v>
      </c>
      <c r="E124" s="1">
        <v>139.1</v>
      </c>
      <c r="F124" s="1">
        <v>125.4</v>
      </c>
      <c r="G124" s="1">
        <v>131.69999999999999</v>
      </c>
      <c r="H124" s="1">
        <v>115</v>
      </c>
      <c r="I124" s="1">
        <v>136</v>
      </c>
      <c r="J124" s="1">
        <v>145.1</v>
      </c>
      <c r="K124" s="1">
        <v>171.7</v>
      </c>
      <c r="L124" s="1">
        <v>108.7</v>
      </c>
      <c r="M124" s="1">
        <v>135.30000000000001</v>
      </c>
      <c r="N124" s="1">
        <v>124.2</v>
      </c>
      <c r="O124" s="1">
        <v>137.4</v>
      </c>
      <c r="P124" s="1">
        <v>134</v>
      </c>
      <c r="Q124" s="1">
        <v>137.69999999999999</v>
      </c>
      <c r="R124" s="1">
        <v>132.19999999999999</v>
      </c>
      <c r="S124" s="1">
        <v>126.8</v>
      </c>
      <c r="T124" s="1">
        <v>131.4</v>
      </c>
      <c r="U124" s="1">
        <v>126</v>
      </c>
      <c r="V124" s="1">
        <v>122.7</v>
      </c>
      <c r="W124" s="1">
        <v>126</v>
      </c>
      <c r="X124" s="1">
        <v>123.7</v>
      </c>
      <c r="Y124" s="1">
        <v>112.8</v>
      </c>
      <c r="Z124" s="1">
        <v>121.5</v>
      </c>
      <c r="AA124" s="1">
        <v>128.5</v>
      </c>
      <c r="AB124" s="1">
        <v>119.2</v>
      </c>
      <c r="AC124" s="1">
        <v>120.7</v>
      </c>
      <c r="AD124" s="1">
        <v>128.6</v>
      </c>
    </row>
    <row r="125" spans="1:30" x14ac:dyDescent="0.2">
      <c r="A125" s="1" t="s">
        <v>30</v>
      </c>
      <c r="B125" s="1">
        <v>2016</v>
      </c>
      <c r="C125" s="1" t="s">
        <v>39</v>
      </c>
      <c r="D125" s="1">
        <v>128.6</v>
      </c>
      <c r="E125" s="1">
        <v>138.6</v>
      </c>
      <c r="F125" s="1">
        <v>126.6</v>
      </c>
      <c r="G125" s="1">
        <v>133.6</v>
      </c>
      <c r="H125" s="1">
        <v>118.6</v>
      </c>
      <c r="I125" s="1">
        <v>137.4</v>
      </c>
      <c r="J125" s="1">
        <v>152.5</v>
      </c>
      <c r="K125" s="1">
        <v>169.2</v>
      </c>
      <c r="L125" s="1">
        <v>108.8</v>
      </c>
      <c r="M125" s="1">
        <v>133.1</v>
      </c>
      <c r="N125" s="1">
        <v>126.4</v>
      </c>
      <c r="O125" s="1">
        <v>139.19999999999999</v>
      </c>
      <c r="P125" s="1">
        <v>136</v>
      </c>
      <c r="Q125" s="1">
        <v>137.19999999999999</v>
      </c>
      <c r="R125" s="1">
        <v>136.30000000000001</v>
      </c>
      <c r="S125" s="1">
        <v>131.6</v>
      </c>
      <c r="T125" s="1">
        <v>135.6</v>
      </c>
      <c r="U125" s="1">
        <v>125.5</v>
      </c>
      <c r="V125" s="1">
        <v>128</v>
      </c>
      <c r="W125" s="1">
        <v>129.30000000000001</v>
      </c>
      <c r="X125" s="1">
        <v>126.2</v>
      </c>
      <c r="Y125" s="1">
        <v>116.3</v>
      </c>
      <c r="Z125" s="1">
        <v>124.1</v>
      </c>
      <c r="AA125" s="1">
        <v>130.19999999999999</v>
      </c>
      <c r="AB125" s="1">
        <v>119.9</v>
      </c>
      <c r="AC125" s="1">
        <v>123.3</v>
      </c>
      <c r="AD125" s="1">
        <v>131.9</v>
      </c>
    </row>
    <row r="126" spans="1:30" x14ac:dyDescent="0.2">
      <c r="A126" s="1" t="s">
        <v>33</v>
      </c>
      <c r="B126" s="1">
        <v>2016</v>
      </c>
      <c r="C126" s="1" t="s">
        <v>39</v>
      </c>
      <c r="D126" s="1">
        <v>125.9</v>
      </c>
      <c r="E126" s="1">
        <v>143.9</v>
      </c>
      <c r="F126" s="1">
        <v>130.9</v>
      </c>
      <c r="G126" s="1">
        <v>131</v>
      </c>
      <c r="H126" s="1">
        <v>110.2</v>
      </c>
      <c r="I126" s="1">
        <v>135.5</v>
      </c>
      <c r="J126" s="1">
        <v>173.7</v>
      </c>
      <c r="K126" s="1">
        <v>184.4</v>
      </c>
      <c r="L126" s="1">
        <v>112</v>
      </c>
      <c r="M126" s="1">
        <v>142.80000000000001</v>
      </c>
      <c r="N126" s="1">
        <v>121.6</v>
      </c>
      <c r="O126" s="1">
        <v>136.9</v>
      </c>
      <c r="P126" s="1">
        <v>138.19999999999999</v>
      </c>
      <c r="Q126" s="1">
        <v>142.69999999999999</v>
      </c>
      <c r="R126" s="1">
        <v>127.6</v>
      </c>
      <c r="S126" s="1">
        <v>121.1</v>
      </c>
      <c r="T126" s="1">
        <v>126.6</v>
      </c>
      <c r="U126" s="1">
        <v>125.5</v>
      </c>
      <c r="V126" s="1">
        <v>115.5</v>
      </c>
      <c r="W126" s="1">
        <v>123.2</v>
      </c>
      <c r="X126" s="1">
        <v>120.6</v>
      </c>
      <c r="Y126" s="1">
        <v>112.3</v>
      </c>
      <c r="Z126" s="1">
        <v>119.9</v>
      </c>
      <c r="AA126" s="1">
        <v>129.30000000000001</v>
      </c>
      <c r="AB126" s="1">
        <v>118.8</v>
      </c>
      <c r="AC126" s="1">
        <v>119.6</v>
      </c>
      <c r="AD126" s="1">
        <v>128.1</v>
      </c>
    </row>
    <row r="127" spans="1:30" x14ac:dyDescent="0.2">
      <c r="A127" s="1" t="s">
        <v>34</v>
      </c>
      <c r="B127" s="1">
        <v>2016</v>
      </c>
      <c r="C127" s="1" t="s">
        <v>39</v>
      </c>
      <c r="D127" s="1">
        <v>127.7</v>
      </c>
      <c r="E127" s="1">
        <v>140.5</v>
      </c>
      <c r="F127" s="1">
        <v>128.30000000000001</v>
      </c>
      <c r="G127" s="1">
        <v>132.6</v>
      </c>
      <c r="H127" s="1">
        <v>115.5</v>
      </c>
      <c r="I127" s="1">
        <v>136.5</v>
      </c>
      <c r="J127" s="1">
        <v>159.69999999999999</v>
      </c>
      <c r="K127" s="1">
        <v>174.3</v>
      </c>
      <c r="L127" s="1">
        <v>109.9</v>
      </c>
      <c r="M127" s="1">
        <v>136.30000000000001</v>
      </c>
      <c r="N127" s="1">
        <v>124.4</v>
      </c>
      <c r="O127" s="1">
        <v>138.1</v>
      </c>
      <c r="P127" s="1">
        <v>136.80000000000001</v>
      </c>
      <c r="Q127" s="1">
        <v>138.69999999999999</v>
      </c>
      <c r="R127" s="1">
        <v>132.9</v>
      </c>
      <c r="S127" s="1">
        <v>127.2</v>
      </c>
      <c r="T127" s="1">
        <v>132</v>
      </c>
      <c r="U127" s="1">
        <v>125.5</v>
      </c>
      <c r="V127" s="1">
        <v>123.3</v>
      </c>
      <c r="W127" s="1">
        <v>126.4</v>
      </c>
      <c r="X127" s="1">
        <v>124.1</v>
      </c>
      <c r="Y127" s="1">
        <v>114.2</v>
      </c>
      <c r="Z127" s="1">
        <v>121.7</v>
      </c>
      <c r="AA127" s="1">
        <v>129.69999999999999</v>
      </c>
      <c r="AB127" s="1">
        <v>119.4</v>
      </c>
      <c r="AC127" s="1">
        <v>121.5</v>
      </c>
      <c r="AD127" s="1">
        <v>130.1</v>
      </c>
    </row>
    <row r="128" spans="1:30" x14ac:dyDescent="0.2">
      <c r="A128" s="1" t="s">
        <v>30</v>
      </c>
      <c r="B128" s="1">
        <v>2016</v>
      </c>
      <c r="C128" s="1" t="s">
        <v>40</v>
      </c>
      <c r="D128" s="1">
        <v>129.30000000000001</v>
      </c>
      <c r="E128" s="1">
        <v>139.5</v>
      </c>
      <c r="F128" s="1">
        <v>129.6</v>
      </c>
      <c r="G128" s="1">
        <v>134.5</v>
      </c>
      <c r="H128" s="1">
        <v>119.5</v>
      </c>
      <c r="I128" s="1">
        <v>138.5</v>
      </c>
      <c r="J128" s="1">
        <v>158.19999999999999</v>
      </c>
      <c r="K128" s="1">
        <v>171.8</v>
      </c>
      <c r="L128" s="1">
        <v>110.3</v>
      </c>
      <c r="M128" s="1">
        <v>134.30000000000001</v>
      </c>
      <c r="N128" s="1">
        <v>127.3</v>
      </c>
      <c r="O128" s="1">
        <v>139.9</v>
      </c>
      <c r="P128" s="1">
        <v>137.6</v>
      </c>
      <c r="Q128" s="1">
        <v>138</v>
      </c>
      <c r="R128" s="1">
        <v>137.19999999999999</v>
      </c>
      <c r="S128" s="1">
        <v>132.19999999999999</v>
      </c>
      <c r="T128" s="1">
        <v>136.5</v>
      </c>
      <c r="U128" s="1">
        <v>126.4</v>
      </c>
      <c r="V128" s="1">
        <v>128.19999999999999</v>
      </c>
      <c r="W128" s="1">
        <v>130</v>
      </c>
      <c r="X128" s="1">
        <v>126.7</v>
      </c>
      <c r="Y128" s="1">
        <v>116.4</v>
      </c>
      <c r="Z128" s="1">
        <v>125.2</v>
      </c>
      <c r="AA128" s="1">
        <v>130.80000000000001</v>
      </c>
      <c r="AB128" s="1">
        <v>120.9</v>
      </c>
      <c r="AC128" s="1">
        <v>123.8</v>
      </c>
      <c r="AD128" s="1">
        <v>133</v>
      </c>
    </row>
    <row r="129" spans="1:30" x14ac:dyDescent="0.2">
      <c r="A129" s="1" t="s">
        <v>33</v>
      </c>
      <c r="B129" s="1">
        <v>2016</v>
      </c>
      <c r="C129" s="1" t="s">
        <v>40</v>
      </c>
      <c r="D129" s="1">
        <v>126.8</v>
      </c>
      <c r="E129" s="1">
        <v>144.19999999999999</v>
      </c>
      <c r="F129" s="1">
        <v>136.6</v>
      </c>
      <c r="G129" s="1">
        <v>131.80000000000001</v>
      </c>
      <c r="H129" s="1">
        <v>111</v>
      </c>
      <c r="I129" s="1">
        <v>137</v>
      </c>
      <c r="J129" s="1">
        <v>179.5</v>
      </c>
      <c r="K129" s="1">
        <v>188.4</v>
      </c>
      <c r="L129" s="1">
        <v>113.3</v>
      </c>
      <c r="M129" s="1">
        <v>143.9</v>
      </c>
      <c r="N129" s="1">
        <v>121.7</v>
      </c>
      <c r="O129" s="1">
        <v>137.5</v>
      </c>
      <c r="P129" s="1">
        <v>139.80000000000001</v>
      </c>
      <c r="Q129" s="1">
        <v>142.9</v>
      </c>
      <c r="R129" s="1">
        <v>127.9</v>
      </c>
      <c r="S129" s="1">
        <v>121.1</v>
      </c>
      <c r="T129" s="1">
        <v>126.9</v>
      </c>
      <c r="U129" s="1">
        <v>126.4</v>
      </c>
      <c r="V129" s="1">
        <v>115.5</v>
      </c>
      <c r="W129" s="1">
        <v>123.5</v>
      </c>
      <c r="X129" s="1">
        <v>120.9</v>
      </c>
      <c r="Y129" s="1">
        <v>111.7</v>
      </c>
      <c r="Z129" s="1">
        <v>120.3</v>
      </c>
      <c r="AA129" s="1">
        <v>130.80000000000001</v>
      </c>
      <c r="AB129" s="1">
        <v>120</v>
      </c>
      <c r="AC129" s="1">
        <v>119.9</v>
      </c>
      <c r="AD129" s="1">
        <v>129</v>
      </c>
    </row>
    <row r="130" spans="1:30" x14ac:dyDescent="0.2">
      <c r="A130" s="1" t="s">
        <v>34</v>
      </c>
      <c r="B130" s="1">
        <v>2016</v>
      </c>
      <c r="C130" s="1" t="s">
        <v>40</v>
      </c>
      <c r="D130" s="1">
        <v>128.5</v>
      </c>
      <c r="E130" s="1">
        <v>141.19999999999999</v>
      </c>
      <c r="F130" s="1">
        <v>132.30000000000001</v>
      </c>
      <c r="G130" s="1">
        <v>133.5</v>
      </c>
      <c r="H130" s="1">
        <v>116.4</v>
      </c>
      <c r="I130" s="1">
        <v>137.80000000000001</v>
      </c>
      <c r="J130" s="1">
        <v>165.4</v>
      </c>
      <c r="K130" s="1">
        <v>177.4</v>
      </c>
      <c r="L130" s="1">
        <v>111.3</v>
      </c>
      <c r="M130" s="1">
        <v>137.5</v>
      </c>
      <c r="N130" s="1">
        <v>125</v>
      </c>
      <c r="O130" s="1">
        <v>138.80000000000001</v>
      </c>
      <c r="P130" s="1">
        <v>138.4</v>
      </c>
      <c r="Q130" s="1">
        <v>139.30000000000001</v>
      </c>
      <c r="R130" s="1">
        <v>133.5</v>
      </c>
      <c r="S130" s="1">
        <v>127.6</v>
      </c>
      <c r="T130" s="1">
        <v>132.69999999999999</v>
      </c>
      <c r="U130" s="1">
        <v>126.4</v>
      </c>
      <c r="V130" s="1">
        <v>123.4</v>
      </c>
      <c r="W130" s="1">
        <v>126.9</v>
      </c>
      <c r="X130" s="1">
        <v>124.5</v>
      </c>
      <c r="Y130" s="1">
        <v>113.9</v>
      </c>
      <c r="Z130" s="1">
        <v>122.4</v>
      </c>
      <c r="AA130" s="1">
        <v>130.80000000000001</v>
      </c>
      <c r="AB130" s="1">
        <v>120.5</v>
      </c>
      <c r="AC130" s="1">
        <v>121.9</v>
      </c>
      <c r="AD130" s="1">
        <v>131.1</v>
      </c>
    </row>
    <row r="131" spans="1:30" x14ac:dyDescent="0.2">
      <c r="A131" s="1" t="s">
        <v>30</v>
      </c>
      <c r="B131" s="1">
        <v>2016</v>
      </c>
      <c r="C131" s="1" t="s">
        <v>41</v>
      </c>
      <c r="D131" s="1">
        <v>130.1</v>
      </c>
      <c r="E131" s="1">
        <v>138.80000000000001</v>
      </c>
      <c r="F131" s="1">
        <v>130.30000000000001</v>
      </c>
      <c r="G131" s="1">
        <v>135.30000000000001</v>
      </c>
      <c r="H131" s="1">
        <v>119.9</v>
      </c>
      <c r="I131" s="1">
        <v>140.19999999999999</v>
      </c>
      <c r="J131" s="1">
        <v>156.9</v>
      </c>
      <c r="K131" s="1">
        <v>172.2</v>
      </c>
      <c r="L131" s="1">
        <v>112.1</v>
      </c>
      <c r="M131" s="1">
        <v>134.9</v>
      </c>
      <c r="N131" s="1">
        <v>128.1</v>
      </c>
      <c r="O131" s="1">
        <v>140.69999999999999</v>
      </c>
      <c r="P131" s="1">
        <v>138</v>
      </c>
      <c r="Q131" s="1">
        <v>138.9</v>
      </c>
      <c r="R131" s="1">
        <v>137.80000000000001</v>
      </c>
      <c r="S131" s="1">
        <v>133</v>
      </c>
      <c r="T131" s="1">
        <v>137.1</v>
      </c>
      <c r="U131" s="1">
        <v>127.3</v>
      </c>
      <c r="V131" s="1">
        <v>129.1</v>
      </c>
      <c r="W131" s="1">
        <v>130.6</v>
      </c>
      <c r="X131" s="1">
        <v>127</v>
      </c>
      <c r="Y131" s="1">
        <v>116</v>
      </c>
      <c r="Z131" s="1">
        <v>125.5</v>
      </c>
      <c r="AA131" s="1">
        <v>131.9</v>
      </c>
      <c r="AB131" s="1">
        <v>122</v>
      </c>
      <c r="AC131" s="1">
        <v>124.2</v>
      </c>
      <c r="AD131" s="1">
        <v>133.5</v>
      </c>
    </row>
    <row r="132" spans="1:30" x14ac:dyDescent="0.2">
      <c r="A132" s="1" t="s">
        <v>33</v>
      </c>
      <c r="B132" s="1">
        <v>2016</v>
      </c>
      <c r="C132" s="1" t="s">
        <v>41</v>
      </c>
      <c r="D132" s="1">
        <v>127.6</v>
      </c>
      <c r="E132" s="1">
        <v>140.30000000000001</v>
      </c>
      <c r="F132" s="1">
        <v>133.69999999999999</v>
      </c>
      <c r="G132" s="1">
        <v>132.19999999999999</v>
      </c>
      <c r="H132" s="1">
        <v>111.8</v>
      </c>
      <c r="I132" s="1">
        <v>135.80000000000001</v>
      </c>
      <c r="J132" s="1">
        <v>163.5</v>
      </c>
      <c r="K132" s="1">
        <v>182.3</v>
      </c>
      <c r="L132" s="1">
        <v>114.6</v>
      </c>
      <c r="M132" s="1">
        <v>144.6</v>
      </c>
      <c r="N132" s="1">
        <v>121.9</v>
      </c>
      <c r="O132" s="1">
        <v>138.1</v>
      </c>
      <c r="P132" s="1">
        <v>137.6</v>
      </c>
      <c r="Q132" s="1">
        <v>143.6</v>
      </c>
      <c r="R132" s="1">
        <v>128.30000000000001</v>
      </c>
      <c r="S132" s="1">
        <v>121.4</v>
      </c>
      <c r="T132" s="1">
        <v>127.3</v>
      </c>
      <c r="U132" s="1">
        <v>127.3</v>
      </c>
      <c r="V132" s="1">
        <v>114.7</v>
      </c>
      <c r="W132" s="1">
        <v>123.9</v>
      </c>
      <c r="X132" s="1">
        <v>121.2</v>
      </c>
      <c r="Y132" s="1">
        <v>110.4</v>
      </c>
      <c r="Z132" s="1">
        <v>120.6</v>
      </c>
      <c r="AA132" s="1">
        <v>131.5</v>
      </c>
      <c r="AB132" s="1">
        <v>120.9</v>
      </c>
      <c r="AC132" s="1">
        <v>119.9</v>
      </c>
      <c r="AD132" s="1">
        <v>128.4</v>
      </c>
    </row>
    <row r="133" spans="1:30" x14ac:dyDescent="0.2">
      <c r="A133" s="1" t="s">
        <v>34</v>
      </c>
      <c r="B133" s="1">
        <v>2016</v>
      </c>
      <c r="C133" s="1" t="s">
        <v>41</v>
      </c>
      <c r="D133" s="1">
        <v>129.30000000000001</v>
      </c>
      <c r="E133" s="1">
        <v>139.30000000000001</v>
      </c>
      <c r="F133" s="1">
        <v>131.6</v>
      </c>
      <c r="G133" s="1">
        <v>134.1</v>
      </c>
      <c r="H133" s="1">
        <v>116.9</v>
      </c>
      <c r="I133" s="1">
        <v>138.1</v>
      </c>
      <c r="J133" s="1">
        <v>159.1</v>
      </c>
      <c r="K133" s="1">
        <v>175.6</v>
      </c>
      <c r="L133" s="1">
        <v>112.9</v>
      </c>
      <c r="M133" s="1">
        <v>138.1</v>
      </c>
      <c r="N133" s="1">
        <v>125.5</v>
      </c>
      <c r="O133" s="1">
        <v>139.5</v>
      </c>
      <c r="P133" s="1">
        <v>137.9</v>
      </c>
      <c r="Q133" s="1">
        <v>140.19999999999999</v>
      </c>
      <c r="R133" s="1">
        <v>134.1</v>
      </c>
      <c r="S133" s="1">
        <v>128.19999999999999</v>
      </c>
      <c r="T133" s="1">
        <v>133.19999999999999</v>
      </c>
      <c r="U133" s="1">
        <v>127.3</v>
      </c>
      <c r="V133" s="1">
        <v>123.6</v>
      </c>
      <c r="W133" s="1">
        <v>127.4</v>
      </c>
      <c r="X133" s="1">
        <v>124.8</v>
      </c>
      <c r="Y133" s="1">
        <v>113.1</v>
      </c>
      <c r="Z133" s="1">
        <v>122.7</v>
      </c>
      <c r="AA133" s="1">
        <v>131.69999999999999</v>
      </c>
      <c r="AB133" s="1">
        <v>121.5</v>
      </c>
      <c r="AC133" s="1">
        <v>122.1</v>
      </c>
      <c r="AD133" s="1">
        <v>131.1</v>
      </c>
    </row>
    <row r="134" spans="1:30" x14ac:dyDescent="0.2">
      <c r="A134" s="1" t="s">
        <v>30</v>
      </c>
      <c r="B134" s="1">
        <v>2016</v>
      </c>
      <c r="C134" s="1" t="s">
        <v>42</v>
      </c>
      <c r="D134" s="1">
        <v>130.80000000000001</v>
      </c>
      <c r="E134" s="1">
        <v>138.19999999999999</v>
      </c>
      <c r="F134" s="1">
        <v>130.5</v>
      </c>
      <c r="G134" s="1">
        <v>135.5</v>
      </c>
      <c r="H134" s="1">
        <v>120.2</v>
      </c>
      <c r="I134" s="1">
        <v>139.19999999999999</v>
      </c>
      <c r="J134" s="1">
        <v>149.5</v>
      </c>
      <c r="K134" s="1">
        <v>170.4</v>
      </c>
      <c r="L134" s="1">
        <v>113.1</v>
      </c>
      <c r="M134" s="1">
        <v>135.80000000000001</v>
      </c>
      <c r="N134" s="1">
        <v>128.80000000000001</v>
      </c>
      <c r="O134" s="1">
        <v>141.5</v>
      </c>
      <c r="P134" s="1">
        <v>137.19999999999999</v>
      </c>
      <c r="Q134" s="1">
        <v>139.9</v>
      </c>
      <c r="R134" s="1">
        <v>138.5</v>
      </c>
      <c r="S134" s="1">
        <v>133.5</v>
      </c>
      <c r="T134" s="1">
        <v>137.80000000000001</v>
      </c>
      <c r="U134" s="1">
        <v>127.9</v>
      </c>
      <c r="V134" s="1">
        <v>129.69999999999999</v>
      </c>
      <c r="W134" s="1">
        <v>131.1</v>
      </c>
      <c r="X134" s="1">
        <v>127.8</v>
      </c>
      <c r="Y134" s="1">
        <v>117</v>
      </c>
      <c r="Z134" s="1">
        <v>125.7</v>
      </c>
      <c r="AA134" s="1">
        <v>132.19999999999999</v>
      </c>
      <c r="AB134" s="1">
        <v>122.8</v>
      </c>
      <c r="AC134" s="1">
        <v>124.9</v>
      </c>
      <c r="AD134" s="1">
        <v>133.4</v>
      </c>
    </row>
    <row r="135" spans="1:30" x14ac:dyDescent="0.2">
      <c r="A135" s="1" t="s">
        <v>33</v>
      </c>
      <c r="B135" s="1">
        <v>2016</v>
      </c>
      <c r="C135" s="1" t="s">
        <v>42</v>
      </c>
      <c r="D135" s="1">
        <v>128.1</v>
      </c>
      <c r="E135" s="1">
        <v>137.69999999999999</v>
      </c>
      <c r="F135" s="1">
        <v>130.6</v>
      </c>
      <c r="G135" s="1">
        <v>132.6</v>
      </c>
      <c r="H135" s="1">
        <v>111.9</v>
      </c>
      <c r="I135" s="1">
        <v>132.5</v>
      </c>
      <c r="J135" s="1">
        <v>152.9</v>
      </c>
      <c r="K135" s="1">
        <v>173.6</v>
      </c>
      <c r="L135" s="1">
        <v>115.1</v>
      </c>
      <c r="M135" s="1">
        <v>144.80000000000001</v>
      </c>
      <c r="N135" s="1">
        <v>122.1</v>
      </c>
      <c r="O135" s="1">
        <v>138.80000000000001</v>
      </c>
      <c r="P135" s="1">
        <v>135.69999999999999</v>
      </c>
      <c r="Q135" s="1">
        <v>143.9</v>
      </c>
      <c r="R135" s="1">
        <v>128.69999999999999</v>
      </c>
      <c r="S135" s="1">
        <v>121.6</v>
      </c>
      <c r="T135" s="1">
        <v>127.7</v>
      </c>
      <c r="U135" s="1">
        <v>127.9</v>
      </c>
      <c r="V135" s="1">
        <v>114.8</v>
      </c>
      <c r="W135" s="1">
        <v>124.3</v>
      </c>
      <c r="X135" s="1">
        <v>121.4</v>
      </c>
      <c r="Y135" s="1">
        <v>111.8</v>
      </c>
      <c r="Z135" s="1">
        <v>120.8</v>
      </c>
      <c r="AA135" s="1">
        <v>131.6</v>
      </c>
      <c r="AB135" s="1">
        <v>121.2</v>
      </c>
      <c r="AC135" s="1">
        <v>120.5</v>
      </c>
      <c r="AD135" s="1">
        <v>128</v>
      </c>
    </row>
    <row r="136" spans="1:30" x14ac:dyDescent="0.2">
      <c r="A136" s="1" t="s">
        <v>34</v>
      </c>
      <c r="B136" s="1">
        <v>2016</v>
      </c>
      <c r="C136" s="1" t="s">
        <v>42</v>
      </c>
      <c r="D136" s="1">
        <v>129.9</v>
      </c>
      <c r="E136" s="1">
        <v>138</v>
      </c>
      <c r="F136" s="1">
        <v>130.5</v>
      </c>
      <c r="G136" s="1">
        <v>134.4</v>
      </c>
      <c r="H136" s="1">
        <v>117.2</v>
      </c>
      <c r="I136" s="1">
        <v>136.1</v>
      </c>
      <c r="J136" s="1">
        <v>150.69999999999999</v>
      </c>
      <c r="K136" s="1">
        <v>171.5</v>
      </c>
      <c r="L136" s="1">
        <v>113.8</v>
      </c>
      <c r="M136" s="1">
        <v>138.80000000000001</v>
      </c>
      <c r="N136" s="1">
        <v>126</v>
      </c>
      <c r="O136" s="1">
        <v>140.19999999999999</v>
      </c>
      <c r="P136" s="1">
        <v>136.6</v>
      </c>
      <c r="Q136" s="1">
        <v>141</v>
      </c>
      <c r="R136" s="1">
        <v>134.6</v>
      </c>
      <c r="S136" s="1">
        <v>128.6</v>
      </c>
      <c r="T136" s="1">
        <v>133.80000000000001</v>
      </c>
      <c r="U136" s="1">
        <v>127.9</v>
      </c>
      <c r="V136" s="1">
        <v>124.1</v>
      </c>
      <c r="W136" s="1">
        <v>127.9</v>
      </c>
      <c r="X136" s="1">
        <v>125.4</v>
      </c>
      <c r="Y136" s="1">
        <v>114.3</v>
      </c>
      <c r="Z136" s="1">
        <v>122.9</v>
      </c>
      <c r="AA136" s="1">
        <v>131.80000000000001</v>
      </c>
      <c r="AB136" s="1">
        <v>122.1</v>
      </c>
      <c r="AC136" s="1">
        <v>122.8</v>
      </c>
      <c r="AD136" s="1">
        <v>130.9</v>
      </c>
    </row>
    <row r="137" spans="1:30" x14ac:dyDescent="0.2">
      <c r="A137" s="1" t="s">
        <v>30</v>
      </c>
      <c r="B137" s="1">
        <v>2016</v>
      </c>
      <c r="C137" s="1" t="s">
        <v>43</v>
      </c>
      <c r="D137" s="1">
        <v>131.30000000000001</v>
      </c>
      <c r="E137" s="1">
        <v>137.6</v>
      </c>
      <c r="F137" s="1">
        <v>130.1</v>
      </c>
      <c r="G137" s="1">
        <v>136</v>
      </c>
      <c r="H137" s="1">
        <v>120.8</v>
      </c>
      <c r="I137" s="1">
        <v>138.4</v>
      </c>
      <c r="J137" s="1">
        <v>149.19999999999999</v>
      </c>
      <c r="K137" s="1">
        <v>170.2</v>
      </c>
      <c r="L137" s="1">
        <v>113.4</v>
      </c>
      <c r="M137" s="1">
        <v>136.30000000000001</v>
      </c>
      <c r="N137" s="1">
        <v>128.69999999999999</v>
      </c>
      <c r="O137" s="1">
        <v>142.4</v>
      </c>
      <c r="P137" s="1">
        <v>137.4</v>
      </c>
      <c r="Q137" s="1">
        <v>140.9</v>
      </c>
      <c r="R137" s="1">
        <v>139.6</v>
      </c>
      <c r="S137" s="1">
        <v>134.30000000000001</v>
      </c>
      <c r="T137" s="1">
        <v>138.80000000000001</v>
      </c>
      <c r="U137" s="1">
        <v>128.69999999999999</v>
      </c>
      <c r="V137" s="1">
        <v>129.80000000000001</v>
      </c>
      <c r="W137" s="1">
        <v>131.80000000000001</v>
      </c>
      <c r="X137" s="1">
        <v>128.69999999999999</v>
      </c>
      <c r="Y137" s="1">
        <v>117.8</v>
      </c>
      <c r="Z137" s="1">
        <v>126.5</v>
      </c>
      <c r="AA137" s="1">
        <v>133</v>
      </c>
      <c r="AB137" s="1">
        <v>123</v>
      </c>
      <c r="AC137" s="1">
        <v>125.7</v>
      </c>
      <c r="AD137" s="1">
        <v>133.80000000000001</v>
      </c>
    </row>
    <row r="138" spans="1:30" x14ac:dyDescent="0.2">
      <c r="A138" s="1" t="s">
        <v>33</v>
      </c>
      <c r="B138" s="1">
        <v>2016</v>
      </c>
      <c r="C138" s="1" t="s">
        <v>43</v>
      </c>
      <c r="D138" s="1">
        <v>128.69999999999999</v>
      </c>
      <c r="E138" s="1">
        <v>138.4</v>
      </c>
      <c r="F138" s="1">
        <v>130.30000000000001</v>
      </c>
      <c r="G138" s="1">
        <v>132.69999999999999</v>
      </c>
      <c r="H138" s="1">
        <v>112.5</v>
      </c>
      <c r="I138" s="1">
        <v>130.4</v>
      </c>
      <c r="J138" s="1">
        <v>155.1</v>
      </c>
      <c r="K138" s="1">
        <v>175.7</v>
      </c>
      <c r="L138" s="1">
        <v>115.4</v>
      </c>
      <c r="M138" s="1">
        <v>145.30000000000001</v>
      </c>
      <c r="N138" s="1">
        <v>122.5</v>
      </c>
      <c r="O138" s="1">
        <v>139.6</v>
      </c>
      <c r="P138" s="1">
        <v>136.30000000000001</v>
      </c>
      <c r="Q138" s="1">
        <v>144.30000000000001</v>
      </c>
      <c r="R138" s="1">
        <v>129.1</v>
      </c>
      <c r="S138" s="1">
        <v>121.9</v>
      </c>
      <c r="T138" s="1">
        <v>128</v>
      </c>
      <c r="U138" s="1">
        <v>128.69999999999999</v>
      </c>
      <c r="V138" s="1">
        <v>115.2</v>
      </c>
      <c r="W138" s="1">
        <v>124.5</v>
      </c>
      <c r="X138" s="1">
        <v>121.8</v>
      </c>
      <c r="Y138" s="1">
        <v>112.8</v>
      </c>
      <c r="Z138" s="1">
        <v>121.2</v>
      </c>
      <c r="AA138" s="1">
        <v>131.9</v>
      </c>
      <c r="AB138" s="1">
        <v>120.8</v>
      </c>
      <c r="AC138" s="1">
        <v>120.9</v>
      </c>
      <c r="AD138" s="1">
        <v>128.6</v>
      </c>
    </row>
    <row r="139" spans="1:30" x14ac:dyDescent="0.2">
      <c r="A139" s="1" t="s">
        <v>34</v>
      </c>
      <c r="B139" s="1">
        <v>2016</v>
      </c>
      <c r="C139" s="1" t="s">
        <v>43</v>
      </c>
      <c r="D139" s="1">
        <v>130.5</v>
      </c>
      <c r="E139" s="1">
        <v>137.9</v>
      </c>
      <c r="F139" s="1">
        <v>130.19999999999999</v>
      </c>
      <c r="G139" s="1">
        <v>134.80000000000001</v>
      </c>
      <c r="H139" s="1">
        <v>117.8</v>
      </c>
      <c r="I139" s="1">
        <v>134.69999999999999</v>
      </c>
      <c r="J139" s="1">
        <v>151.19999999999999</v>
      </c>
      <c r="K139" s="1">
        <v>172.1</v>
      </c>
      <c r="L139" s="1">
        <v>114.1</v>
      </c>
      <c r="M139" s="1">
        <v>139.30000000000001</v>
      </c>
      <c r="N139" s="1">
        <v>126.1</v>
      </c>
      <c r="O139" s="1">
        <v>141.1</v>
      </c>
      <c r="P139" s="1">
        <v>137</v>
      </c>
      <c r="Q139" s="1">
        <v>141.80000000000001</v>
      </c>
      <c r="R139" s="1">
        <v>135.5</v>
      </c>
      <c r="S139" s="1">
        <v>129.1</v>
      </c>
      <c r="T139" s="1">
        <v>134.5</v>
      </c>
      <c r="U139" s="1">
        <v>128.69999999999999</v>
      </c>
      <c r="V139" s="1">
        <v>124.3</v>
      </c>
      <c r="W139" s="1">
        <v>128.4</v>
      </c>
      <c r="X139" s="1">
        <v>126.1</v>
      </c>
      <c r="Y139" s="1">
        <v>115.2</v>
      </c>
      <c r="Z139" s="1">
        <v>123.5</v>
      </c>
      <c r="AA139" s="1">
        <v>132.4</v>
      </c>
      <c r="AB139" s="1">
        <v>122.1</v>
      </c>
      <c r="AC139" s="1">
        <v>123.4</v>
      </c>
      <c r="AD139" s="1">
        <v>131.4</v>
      </c>
    </row>
    <row r="140" spans="1:30" x14ac:dyDescent="0.2">
      <c r="A140" s="1" t="s">
        <v>30</v>
      </c>
      <c r="B140" s="1">
        <v>2016</v>
      </c>
      <c r="C140" s="1" t="s">
        <v>44</v>
      </c>
      <c r="D140" s="1">
        <v>132</v>
      </c>
      <c r="E140" s="1">
        <v>137.4</v>
      </c>
      <c r="F140" s="1">
        <v>130.6</v>
      </c>
      <c r="G140" s="1">
        <v>136.19999999999999</v>
      </c>
      <c r="H140" s="1">
        <v>121.1</v>
      </c>
      <c r="I140" s="1">
        <v>136.9</v>
      </c>
      <c r="J140" s="1">
        <v>141.80000000000001</v>
      </c>
      <c r="K140" s="1">
        <v>170</v>
      </c>
      <c r="L140" s="1">
        <v>113.4</v>
      </c>
      <c r="M140" s="1">
        <v>136.80000000000001</v>
      </c>
      <c r="N140" s="1">
        <v>128.69999999999999</v>
      </c>
      <c r="O140" s="1">
        <v>143.1</v>
      </c>
      <c r="P140" s="1">
        <v>136.6</v>
      </c>
      <c r="Q140" s="1">
        <v>141.19999999999999</v>
      </c>
      <c r="R140" s="1">
        <v>139.9</v>
      </c>
      <c r="S140" s="1">
        <v>134.5</v>
      </c>
      <c r="T140" s="1">
        <v>139.19999999999999</v>
      </c>
      <c r="U140" s="1">
        <v>129.1</v>
      </c>
      <c r="V140" s="1">
        <v>130.30000000000001</v>
      </c>
      <c r="W140" s="1">
        <v>132.1</v>
      </c>
      <c r="X140" s="1">
        <v>129.1</v>
      </c>
      <c r="Y140" s="1">
        <v>118.2</v>
      </c>
      <c r="Z140" s="1">
        <v>126.9</v>
      </c>
      <c r="AA140" s="1">
        <v>133.69999999999999</v>
      </c>
      <c r="AB140" s="1">
        <v>123.5</v>
      </c>
      <c r="AC140" s="1">
        <v>126.1</v>
      </c>
      <c r="AD140" s="1">
        <v>133.6</v>
      </c>
    </row>
    <row r="141" spans="1:30" x14ac:dyDescent="0.2">
      <c r="A141" s="1" t="s">
        <v>33</v>
      </c>
      <c r="B141" s="1">
        <v>2016</v>
      </c>
      <c r="C141" s="1" t="s">
        <v>44</v>
      </c>
      <c r="D141" s="1">
        <v>130.19999999999999</v>
      </c>
      <c r="E141" s="1">
        <v>138.5</v>
      </c>
      <c r="F141" s="1">
        <v>134.1</v>
      </c>
      <c r="G141" s="1">
        <v>132.9</v>
      </c>
      <c r="H141" s="1">
        <v>112.6</v>
      </c>
      <c r="I141" s="1">
        <v>130.80000000000001</v>
      </c>
      <c r="J141" s="1">
        <v>142</v>
      </c>
      <c r="K141" s="1">
        <v>174.9</v>
      </c>
      <c r="L141" s="1">
        <v>115.6</v>
      </c>
      <c r="M141" s="1">
        <v>145.4</v>
      </c>
      <c r="N141" s="1">
        <v>122.7</v>
      </c>
      <c r="O141" s="1">
        <v>140.30000000000001</v>
      </c>
      <c r="P141" s="1">
        <v>135.19999999999999</v>
      </c>
      <c r="Q141" s="1">
        <v>144.30000000000001</v>
      </c>
      <c r="R141" s="1">
        <v>129.6</v>
      </c>
      <c r="S141" s="1">
        <v>122.1</v>
      </c>
      <c r="T141" s="1">
        <v>128.5</v>
      </c>
      <c r="U141" s="1">
        <v>129.1</v>
      </c>
      <c r="V141" s="1">
        <v>116.2</v>
      </c>
      <c r="W141" s="1">
        <v>124.7</v>
      </c>
      <c r="X141" s="1">
        <v>122.1</v>
      </c>
      <c r="Y141" s="1">
        <v>113.4</v>
      </c>
      <c r="Z141" s="1">
        <v>121.7</v>
      </c>
      <c r="AA141" s="1">
        <v>132.1</v>
      </c>
      <c r="AB141" s="1">
        <v>121.3</v>
      </c>
      <c r="AC141" s="1">
        <v>121.3</v>
      </c>
      <c r="AD141" s="1">
        <v>128.5</v>
      </c>
    </row>
    <row r="142" spans="1:30" x14ac:dyDescent="0.2">
      <c r="A142" s="1" t="s">
        <v>34</v>
      </c>
      <c r="B142" s="1">
        <v>2016</v>
      </c>
      <c r="C142" s="1" t="s">
        <v>44</v>
      </c>
      <c r="D142" s="1">
        <v>131.4</v>
      </c>
      <c r="E142" s="1">
        <v>137.80000000000001</v>
      </c>
      <c r="F142" s="1">
        <v>132</v>
      </c>
      <c r="G142" s="1">
        <v>135</v>
      </c>
      <c r="H142" s="1">
        <v>118</v>
      </c>
      <c r="I142" s="1">
        <v>134.1</v>
      </c>
      <c r="J142" s="1">
        <v>141.9</v>
      </c>
      <c r="K142" s="1">
        <v>171.7</v>
      </c>
      <c r="L142" s="1">
        <v>114.1</v>
      </c>
      <c r="M142" s="1">
        <v>139.69999999999999</v>
      </c>
      <c r="N142" s="1">
        <v>126.2</v>
      </c>
      <c r="O142" s="1">
        <v>141.80000000000001</v>
      </c>
      <c r="P142" s="1">
        <v>136.1</v>
      </c>
      <c r="Q142" s="1">
        <v>142</v>
      </c>
      <c r="R142" s="1">
        <v>135.80000000000001</v>
      </c>
      <c r="S142" s="1">
        <v>129.30000000000001</v>
      </c>
      <c r="T142" s="1">
        <v>135</v>
      </c>
      <c r="U142" s="1">
        <v>129.1</v>
      </c>
      <c r="V142" s="1">
        <v>125</v>
      </c>
      <c r="W142" s="1">
        <v>128.6</v>
      </c>
      <c r="X142" s="1">
        <v>126.4</v>
      </c>
      <c r="Y142" s="1">
        <v>115.7</v>
      </c>
      <c r="Z142" s="1">
        <v>124</v>
      </c>
      <c r="AA142" s="1">
        <v>132.80000000000001</v>
      </c>
      <c r="AB142" s="1">
        <v>122.6</v>
      </c>
      <c r="AC142" s="1">
        <v>123.8</v>
      </c>
      <c r="AD142" s="1">
        <v>131.19999999999999</v>
      </c>
    </row>
    <row r="143" spans="1:30" x14ac:dyDescent="0.2">
      <c r="A143" s="1" t="s">
        <v>30</v>
      </c>
      <c r="B143" s="1">
        <v>2016</v>
      </c>
      <c r="C143" s="1" t="s">
        <v>45</v>
      </c>
      <c r="D143" s="1">
        <v>132.6</v>
      </c>
      <c r="E143" s="1">
        <v>137.30000000000001</v>
      </c>
      <c r="F143" s="1">
        <v>131.6</v>
      </c>
      <c r="G143" s="1">
        <v>136.30000000000001</v>
      </c>
      <c r="H143" s="1">
        <v>121.6</v>
      </c>
      <c r="I143" s="1">
        <v>135.6</v>
      </c>
      <c r="J143" s="1">
        <v>127.5</v>
      </c>
      <c r="K143" s="1">
        <v>167.9</v>
      </c>
      <c r="L143" s="1">
        <v>113.8</v>
      </c>
      <c r="M143" s="1">
        <v>137.5</v>
      </c>
      <c r="N143" s="1">
        <v>129.1</v>
      </c>
      <c r="O143" s="1">
        <v>143.6</v>
      </c>
      <c r="P143" s="1">
        <v>134.69999999999999</v>
      </c>
      <c r="Q143" s="1">
        <v>142.4</v>
      </c>
      <c r="R143" s="1">
        <v>140.4</v>
      </c>
      <c r="S143" s="1">
        <v>135.19999999999999</v>
      </c>
      <c r="T143" s="1">
        <v>139.69999999999999</v>
      </c>
      <c r="U143" s="1">
        <v>128.5</v>
      </c>
      <c r="V143" s="1">
        <v>132</v>
      </c>
      <c r="W143" s="1">
        <v>132.9</v>
      </c>
      <c r="X143" s="1">
        <v>129.69999999999999</v>
      </c>
      <c r="Y143" s="1">
        <v>118.6</v>
      </c>
      <c r="Z143" s="1">
        <v>127.3</v>
      </c>
      <c r="AA143" s="1">
        <v>134.19999999999999</v>
      </c>
      <c r="AB143" s="1">
        <v>121.9</v>
      </c>
      <c r="AC143" s="1">
        <v>126.3</v>
      </c>
      <c r="AD143" s="1">
        <v>132.80000000000001</v>
      </c>
    </row>
    <row r="144" spans="1:30" x14ac:dyDescent="0.2">
      <c r="A144" s="1" t="s">
        <v>33</v>
      </c>
      <c r="B144" s="1">
        <v>2016</v>
      </c>
      <c r="C144" s="1" t="s">
        <v>45</v>
      </c>
      <c r="D144" s="1">
        <v>131.6</v>
      </c>
      <c r="E144" s="1">
        <v>138.19999999999999</v>
      </c>
      <c r="F144" s="1">
        <v>134.9</v>
      </c>
      <c r="G144" s="1">
        <v>133.1</v>
      </c>
      <c r="H144" s="1">
        <v>113.5</v>
      </c>
      <c r="I144" s="1">
        <v>129.30000000000001</v>
      </c>
      <c r="J144" s="1">
        <v>121.1</v>
      </c>
      <c r="K144" s="1">
        <v>170.3</v>
      </c>
      <c r="L144" s="1">
        <v>115.5</v>
      </c>
      <c r="M144" s="1">
        <v>145.5</v>
      </c>
      <c r="N144" s="1">
        <v>123.1</v>
      </c>
      <c r="O144" s="1">
        <v>140.9</v>
      </c>
      <c r="P144" s="1">
        <v>132.80000000000001</v>
      </c>
      <c r="Q144" s="1">
        <v>145</v>
      </c>
      <c r="R144" s="1">
        <v>130</v>
      </c>
      <c r="S144" s="1">
        <v>122.2</v>
      </c>
      <c r="T144" s="1">
        <v>128.80000000000001</v>
      </c>
      <c r="U144" s="1">
        <v>128.5</v>
      </c>
      <c r="V144" s="1">
        <v>117.8</v>
      </c>
      <c r="W144" s="1">
        <v>125</v>
      </c>
      <c r="X144" s="1">
        <v>122.3</v>
      </c>
      <c r="Y144" s="1">
        <v>113.7</v>
      </c>
      <c r="Z144" s="1">
        <v>121.8</v>
      </c>
      <c r="AA144" s="1">
        <v>132.30000000000001</v>
      </c>
      <c r="AB144" s="1">
        <v>119.9</v>
      </c>
      <c r="AC144" s="1">
        <v>121.4</v>
      </c>
      <c r="AD144" s="1">
        <v>127.6</v>
      </c>
    </row>
    <row r="145" spans="1:30" x14ac:dyDescent="0.2">
      <c r="A145" s="1" t="s">
        <v>34</v>
      </c>
      <c r="B145" s="1">
        <v>2016</v>
      </c>
      <c r="C145" s="1" t="s">
        <v>45</v>
      </c>
      <c r="D145" s="1">
        <v>132.30000000000001</v>
      </c>
      <c r="E145" s="1">
        <v>137.6</v>
      </c>
      <c r="F145" s="1">
        <v>132.9</v>
      </c>
      <c r="G145" s="1">
        <v>135.1</v>
      </c>
      <c r="H145" s="1">
        <v>118.6</v>
      </c>
      <c r="I145" s="1">
        <v>132.69999999999999</v>
      </c>
      <c r="J145" s="1">
        <v>125.3</v>
      </c>
      <c r="K145" s="1">
        <v>168.7</v>
      </c>
      <c r="L145" s="1">
        <v>114.4</v>
      </c>
      <c r="M145" s="1">
        <v>140.19999999999999</v>
      </c>
      <c r="N145" s="1">
        <v>126.6</v>
      </c>
      <c r="O145" s="1">
        <v>142.30000000000001</v>
      </c>
      <c r="P145" s="1">
        <v>134</v>
      </c>
      <c r="Q145" s="1">
        <v>143.1</v>
      </c>
      <c r="R145" s="1">
        <v>136.30000000000001</v>
      </c>
      <c r="S145" s="1">
        <v>129.80000000000001</v>
      </c>
      <c r="T145" s="1">
        <v>135.4</v>
      </c>
      <c r="U145" s="1">
        <v>128.5</v>
      </c>
      <c r="V145" s="1">
        <v>126.6</v>
      </c>
      <c r="W145" s="1">
        <v>129.19999999999999</v>
      </c>
      <c r="X145" s="1">
        <v>126.9</v>
      </c>
      <c r="Y145" s="1">
        <v>116</v>
      </c>
      <c r="Z145" s="1">
        <v>124.2</v>
      </c>
      <c r="AA145" s="1">
        <v>133.1</v>
      </c>
      <c r="AB145" s="1">
        <v>121.1</v>
      </c>
      <c r="AC145" s="1">
        <v>123.9</v>
      </c>
      <c r="AD145" s="1">
        <v>130.4</v>
      </c>
    </row>
    <row r="146" spans="1:30" x14ac:dyDescent="0.2">
      <c r="A146" s="1" t="s">
        <v>30</v>
      </c>
      <c r="B146" s="1">
        <v>2017</v>
      </c>
      <c r="C146" s="1" t="s">
        <v>31</v>
      </c>
      <c r="D146" s="1">
        <v>133.1</v>
      </c>
      <c r="E146" s="1">
        <v>137.80000000000001</v>
      </c>
      <c r="F146" s="1">
        <v>131.9</v>
      </c>
      <c r="G146" s="1">
        <v>136.69999999999999</v>
      </c>
      <c r="H146" s="1">
        <v>122</v>
      </c>
      <c r="I146" s="1">
        <v>136</v>
      </c>
      <c r="J146" s="1">
        <v>119.8</v>
      </c>
      <c r="K146" s="1">
        <v>161.69999999999999</v>
      </c>
      <c r="L146" s="1">
        <v>114.8</v>
      </c>
      <c r="M146" s="1">
        <v>136.9</v>
      </c>
      <c r="N146" s="1">
        <v>129</v>
      </c>
      <c r="O146" s="1">
        <v>143.9</v>
      </c>
      <c r="P146" s="1">
        <v>133.69999999999999</v>
      </c>
      <c r="Q146" s="1">
        <v>143.1</v>
      </c>
      <c r="R146" s="1">
        <v>140.69999999999999</v>
      </c>
      <c r="S146" s="1">
        <v>135.80000000000001</v>
      </c>
      <c r="T146" s="1">
        <v>140</v>
      </c>
      <c r="U146" s="1">
        <v>129.6</v>
      </c>
      <c r="V146" s="1">
        <v>132.1</v>
      </c>
      <c r="W146" s="1">
        <v>133.19999999999999</v>
      </c>
      <c r="X146" s="1">
        <v>129.9</v>
      </c>
      <c r="Y146" s="1">
        <v>119.1</v>
      </c>
      <c r="Z146" s="1">
        <v>127</v>
      </c>
      <c r="AA146" s="1">
        <v>134.6</v>
      </c>
      <c r="AB146" s="1">
        <v>122.3</v>
      </c>
      <c r="AC146" s="1">
        <v>126.6</v>
      </c>
      <c r="AD146" s="1">
        <v>132.4</v>
      </c>
    </row>
    <row r="147" spans="1:30" x14ac:dyDescent="0.2">
      <c r="A147" s="1" t="s">
        <v>33</v>
      </c>
      <c r="B147" s="1">
        <v>2017</v>
      </c>
      <c r="C147" s="1" t="s">
        <v>31</v>
      </c>
      <c r="D147" s="1">
        <v>132.19999999999999</v>
      </c>
      <c r="E147" s="1">
        <v>138.9</v>
      </c>
      <c r="F147" s="1">
        <v>132.6</v>
      </c>
      <c r="G147" s="1">
        <v>133.1</v>
      </c>
      <c r="H147" s="1">
        <v>114</v>
      </c>
      <c r="I147" s="1">
        <v>129.6</v>
      </c>
      <c r="J147" s="1">
        <v>118.7</v>
      </c>
      <c r="K147" s="1">
        <v>155.1</v>
      </c>
      <c r="L147" s="1">
        <v>117.3</v>
      </c>
      <c r="M147" s="1">
        <v>144.9</v>
      </c>
      <c r="N147" s="1">
        <v>123.2</v>
      </c>
      <c r="O147" s="1">
        <v>141.6</v>
      </c>
      <c r="P147" s="1">
        <v>132</v>
      </c>
      <c r="Q147" s="1">
        <v>145.6</v>
      </c>
      <c r="R147" s="1">
        <v>130.19999999999999</v>
      </c>
      <c r="S147" s="1">
        <v>122.3</v>
      </c>
      <c r="T147" s="1">
        <v>129</v>
      </c>
      <c r="U147" s="1">
        <v>129.6</v>
      </c>
      <c r="V147" s="1">
        <v>118</v>
      </c>
      <c r="W147" s="1">
        <v>125.1</v>
      </c>
      <c r="X147" s="1">
        <v>122.6</v>
      </c>
      <c r="Y147" s="1">
        <v>115.2</v>
      </c>
      <c r="Z147" s="1">
        <v>122</v>
      </c>
      <c r="AA147" s="1">
        <v>132.4</v>
      </c>
      <c r="AB147" s="1">
        <v>120.9</v>
      </c>
      <c r="AC147" s="1">
        <v>122.1</v>
      </c>
      <c r="AD147" s="1">
        <v>127.8</v>
      </c>
    </row>
    <row r="148" spans="1:30" x14ac:dyDescent="0.2">
      <c r="A148" s="1" t="s">
        <v>34</v>
      </c>
      <c r="B148" s="1">
        <v>2017</v>
      </c>
      <c r="C148" s="1" t="s">
        <v>31</v>
      </c>
      <c r="D148" s="1">
        <v>132.80000000000001</v>
      </c>
      <c r="E148" s="1">
        <v>138.19999999999999</v>
      </c>
      <c r="F148" s="1">
        <v>132.19999999999999</v>
      </c>
      <c r="G148" s="1">
        <v>135.4</v>
      </c>
      <c r="H148" s="1">
        <v>119.1</v>
      </c>
      <c r="I148" s="1">
        <v>133</v>
      </c>
      <c r="J148" s="1">
        <v>119.4</v>
      </c>
      <c r="K148" s="1">
        <v>159.5</v>
      </c>
      <c r="L148" s="1">
        <v>115.6</v>
      </c>
      <c r="M148" s="1">
        <v>139.6</v>
      </c>
      <c r="N148" s="1">
        <v>126.6</v>
      </c>
      <c r="O148" s="1">
        <v>142.80000000000001</v>
      </c>
      <c r="P148" s="1">
        <v>133.1</v>
      </c>
      <c r="Q148" s="1">
        <v>143.80000000000001</v>
      </c>
      <c r="R148" s="1">
        <v>136.6</v>
      </c>
      <c r="S148" s="1">
        <v>130.19999999999999</v>
      </c>
      <c r="T148" s="1">
        <v>135.6</v>
      </c>
      <c r="U148" s="1">
        <v>129.6</v>
      </c>
      <c r="V148" s="1">
        <v>126.8</v>
      </c>
      <c r="W148" s="1">
        <v>129.4</v>
      </c>
      <c r="X148" s="1">
        <v>127.1</v>
      </c>
      <c r="Y148" s="1">
        <v>117</v>
      </c>
      <c r="Z148" s="1">
        <v>124.2</v>
      </c>
      <c r="AA148" s="1">
        <v>133.30000000000001</v>
      </c>
      <c r="AB148" s="1">
        <v>121.7</v>
      </c>
      <c r="AC148" s="1">
        <v>124.4</v>
      </c>
      <c r="AD148" s="1">
        <v>130.30000000000001</v>
      </c>
    </row>
    <row r="149" spans="1:30" x14ac:dyDescent="0.2">
      <c r="A149" s="1" t="s">
        <v>30</v>
      </c>
      <c r="B149" s="1">
        <v>2017</v>
      </c>
      <c r="C149" s="1" t="s">
        <v>35</v>
      </c>
      <c r="D149" s="1">
        <v>133.30000000000001</v>
      </c>
      <c r="E149" s="1">
        <v>138.30000000000001</v>
      </c>
      <c r="F149" s="1">
        <v>129.30000000000001</v>
      </c>
      <c r="G149" s="1">
        <v>137.19999999999999</v>
      </c>
      <c r="H149" s="1">
        <v>122.1</v>
      </c>
      <c r="I149" s="1">
        <v>138.69999999999999</v>
      </c>
      <c r="J149" s="1">
        <v>119.1</v>
      </c>
      <c r="K149" s="1">
        <v>156.9</v>
      </c>
      <c r="L149" s="1">
        <v>116.2</v>
      </c>
      <c r="M149" s="1">
        <v>136</v>
      </c>
      <c r="N149" s="1">
        <v>129.4</v>
      </c>
      <c r="O149" s="1">
        <v>144.4</v>
      </c>
      <c r="P149" s="1">
        <v>133.6</v>
      </c>
      <c r="Q149" s="1">
        <v>143.69999999999999</v>
      </c>
      <c r="R149" s="1">
        <v>140.9</v>
      </c>
      <c r="S149" s="1">
        <v>135.80000000000001</v>
      </c>
      <c r="T149" s="1">
        <v>140.19999999999999</v>
      </c>
      <c r="U149" s="1">
        <v>130.5</v>
      </c>
      <c r="V149" s="1">
        <v>133.19999999999999</v>
      </c>
      <c r="W149" s="1">
        <v>133.6</v>
      </c>
      <c r="X149" s="1">
        <v>130.1</v>
      </c>
      <c r="Y149" s="1">
        <v>119.5</v>
      </c>
      <c r="Z149" s="1">
        <v>127.7</v>
      </c>
      <c r="AA149" s="1">
        <v>134.9</v>
      </c>
      <c r="AB149" s="1">
        <v>123.2</v>
      </c>
      <c r="AC149" s="1">
        <v>127</v>
      </c>
      <c r="AD149" s="1">
        <v>132.6</v>
      </c>
    </row>
    <row r="150" spans="1:30" x14ac:dyDescent="0.2">
      <c r="A150" s="1" t="s">
        <v>33</v>
      </c>
      <c r="B150" s="1">
        <v>2017</v>
      </c>
      <c r="C150" s="1" t="s">
        <v>35</v>
      </c>
      <c r="D150" s="1">
        <v>132.80000000000001</v>
      </c>
      <c r="E150" s="1">
        <v>139.80000000000001</v>
      </c>
      <c r="F150" s="1">
        <v>129.30000000000001</v>
      </c>
      <c r="G150" s="1">
        <v>133.5</v>
      </c>
      <c r="H150" s="1">
        <v>114.3</v>
      </c>
      <c r="I150" s="1">
        <v>131.4</v>
      </c>
      <c r="J150" s="1">
        <v>120.2</v>
      </c>
      <c r="K150" s="1">
        <v>143.1</v>
      </c>
      <c r="L150" s="1">
        <v>119.5</v>
      </c>
      <c r="M150" s="1">
        <v>144</v>
      </c>
      <c r="N150" s="1">
        <v>123.4</v>
      </c>
      <c r="O150" s="1">
        <v>141.9</v>
      </c>
      <c r="P150" s="1">
        <v>132.1</v>
      </c>
      <c r="Q150" s="1">
        <v>146.30000000000001</v>
      </c>
      <c r="R150" s="1">
        <v>130.5</v>
      </c>
      <c r="S150" s="1">
        <v>122.5</v>
      </c>
      <c r="T150" s="1">
        <v>129.30000000000001</v>
      </c>
      <c r="U150" s="1">
        <v>130.5</v>
      </c>
      <c r="V150" s="1">
        <v>119.2</v>
      </c>
      <c r="W150" s="1">
        <v>125.3</v>
      </c>
      <c r="X150" s="1">
        <v>122.9</v>
      </c>
      <c r="Y150" s="1">
        <v>115.5</v>
      </c>
      <c r="Z150" s="1">
        <v>122.2</v>
      </c>
      <c r="AA150" s="1">
        <v>132.4</v>
      </c>
      <c r="AB150" s="1">
        <v>121.7</v>
      </c>
      <c r="AC150" s="1">
        <v>122.4</v>
      </c>
      <c r="AD150" s="1">
        <v>128.19999999999999</v>
      </c>
    </row>
    <row r="151" spans="1:30" x14ac:dyDescent="0.2">
      <c r="A151" s="1" t="s">
        <v>34</v>
      </c>
      <c r="B151" s="1">
        <v>2017</v>
      </c>
      <c r="C151" s="1" t="s">
        <v>35</v>
      </c>
      <c r="D151" s="1">
        <v>133.1</v>
      </c>
      <c r="E151" s="1">
        <v>138.80000000000001</v>
      </c>
      <c r="F151" s="1">
        <v>129.30000000000001</v>
      </c>
      <c r="G151" s="1">
        <v>135.80000000000001</v>
      </c>
      <c r="H151" s="1">
        <v>119.2</v>
      </c>
      <c r="I151" s="1">
        <v>135.30000000000001</v>
      </c>
      <c r="J151" s="1">
        <v>119.5</v>
      </c>
      <c r="K151" s="1">
        <v>152.19999999999999</v>
      </c>
      <c r="L151" s="1">
        <v>117.3</v>
      </c>
      <c r="M151" s="1">
        <v>138.69999999999999</v>
      </c>
      <c r="N151" s="1">
        <v>126.9</v>
      </c>
      <c r="O151" s="1">
        <v>143.19999999999999</v>
      </c>
      <c r="P151" s="1">
        <v>133</v>
      </c>
      <c r="Q151" s="1">
        <v>144.4</v>
      </c>
      <c r="R151" s="1">
        <v>136.80000000000001</v>
      </c>
      <c r="S151" s="1">
        <v>130.30000000000001</v>
      </c>
      <c r="T151" s="1">
        <v>135.9</v>
      </c>
      <c r="U151" s="1">
        <v>130.5</v>
      </c>
      <c r="V151" s="1">
        <v>127.9</v>
      </c>
      <c r="W151" s="1">
        <v>129.69999999999999</v>
      </c>
      <c r="X151" s="1">
        <v>127.4</v>
      </c>
      <c r="Y151" s="1">
        <v>117.4</v>
      </c>
      <c r="Z151" s="1">
        <v>124.6</v>
      </c>
      <c r="AA151" s="1">
        <v>133.4</v>
      </c>
      <c r="AB151" s="1">
        <v>122.6</v>
      </c>
      <c r="AC151" s="1">
        <v>124.8</v>
      </c>
      <c r="AD151" s="1">
        <v>130.6</v>
      </c>
    </row>
    <row r="152" spans="1:30" x14ac:dyDescent="0.2">
      <c r="A152" s="1" t="s">
        <v>30</v>
      </c>
      <c r="B152" s="1">
        <v>2017</v>
      </c>
      <c r="C152" s="1" t="s">
        <v>36</v>
      </c>
      <c r="D152" s="1">
        <v>133.6</v>
      </c>
      <c r="E152" s="1">
        <v>138.80000000000001</v>
      </c>
      <c r="F152" s="1">
        <v>128.80000000000001</v>
      </c>
      <c r="G152" s="1">
        <v>137.19999999999999</v>
      </c>
      <c r="H152" s="1">
        <v>121.6</v>
      </c>
      <c r="I152" s="1">
        <v>139.69999999999999</v>
      </c>
      <c r="J152" s="1">
        <v>119.7</v>
      </c>
      <c r="K152" s="1">
        <v>148</v>
      </c>
      <c r="L152" s="1">
        <v>116.9</v>
      </c>
      <c r="M152" s="1">
        <v>135.6</v>
      </c>
      <c r="N152" s="1">
        <v>129.80000000000001</v>
      </c>
      <c r="O152" s="1">
        <v>145.4</v>
      </c>
      <c r="P152" s="1">
        <v>133.4</v>
      </c>
      <c r="Q152" s="1">
        <v>144.19999999999999</v>
      </c>
      <c r="R152" s="1">
        <v>141.6</v>
      </c>
      <c r="S152" s="1">
        <v>136.19999999999999</v>
      </c>
      <c r="T152" s="1">
        <v>140.80000000000001</v>
      </c>
      <c r="U152" s="1">
        <v>131.1</v>
      </c>
      <c r="V152" s="1">
        <v>134.19999999999999</v>
      </c>
      <c r="W152" s="1">
        <v>134.1</v>
      </c>
      <c r="X152" s="1">
        <v>130.6</v>
      </c>
      <c r="Y152" s="1">
        <v>119.8</v>
      </c>
      <c r="Z152" s="1">
        <v>128.30000000000001</v>
      </c>
      <c r="AA152" s="1">
        <v>135.19999999999999</v>
      </c>
      <c r="AB152" s="1">
        <v>123.3</v>
      </c>
      <c r="AC152" s="1">
        <v>127.4</v>
      </c>
      <c r="AD152" s="1">
        <v>132.80000000000001</v>
      </c>
    </row>
    <row r="153" spans="1:30" x14ac:dyDescent="0.2">
      <c r="A153" s="1" t="s">
        <v>33</v>
      </c>
      <c r="B153" s="1">
        <v>2017</v>
      </c>
      <c r="C153" s="1" t="s">
        <v>36</v>
      </c>
      <c r="D153" s="1">
        <v>132.69999999999999</v>
      </c>
      <c r="E153" s="1">
        <v>139.4</v>
      </c>
      <c r="F153" s="1">
        <v>128.4</v>
      </c>
      <c r="G153" s="1">
        <v>134.9</v>
      </c>
      <c r="H153" s="1">
        <v>114</v>
      </c>
      <c r="I153" s="1">
        <v>136.80000000000001</v>
      </c>
      <c r="J153" s="1">
        <v>122.2</v>
      </c>
      <c r="K153" s="1">
        <v>135.80000000000001</v>
      </c>
      <c r="L153" s="1">
        <v>120.3</v>
      </c>
      <c r="M153" s="1">
        <v>142.6</v>
      </c>
      <c r="N153" s="1">
        <v>123.6</v>
      </c>
      <c r="O153" s="1">
        <v>142.4</v>
      </c>
      <c r="P153" s="1">
        <v>132.6</v>
      </c>
      <c r="Q153" s="1">
        <v>147.5</v>
      </c>
      <c r="R153" s="1">
        <v>130.80000000000001</v>
      </c>
      <c r="S153" s="1">
        <v>122.8</v>
      </c>
      <c r="T153" s="1">
        <v>129.6</v>
      </c>
      <c r="U153" s="1">
        <v>131.1</v>
      </c>
      <c r="V153" s="1">
        <v>120.8</v>
      </c>
      <c r="W153" s="1">
        <v>125.6</v>
      </c>
      <c r="X153" s="1">
        <v>123.1</v>
      </c>
      <c r="Y153" s="1">
        <v>115.6</v>
      </c>
      <c r="Z153" s="1">
        <v>122.4</v>
      </c>
      <c r="AA153" s="1">
        <v>132.80000000000001</v>
      </c>
      <c r="AB153" s="1">
        <v>121.7</v>
      </c>
      <c r="AC153" s="1">
        <v>122.6</v>
      </c>
      <c r="AD153" s="1">
        <v>128.69999999999999</v>
      </c>
    </row>
    <row r="154" spans="1:30" x14ac:dyDescent="0.2">
      <c r="A154" s="1" t="s">
        <v>34</v>
      </c>
      <c r="B154" s="1">
        <v>2017</v>
      </c>
      <c r="C154" s="1" t="s">
        <v>36</v>
      </c>
      <c r="D154" s="1">
        <v>133.30000000000001</v>
      </c>
      <c r="E154" s="1">
        <v>139</v>
      </c>
      <c r="F154" s="1">
        <v>128.6</v>
      </c>
      <c r="G154" s="1">
        <v>136.30000000000001</v>
      </c>
      <c r="H154" s="1">
        <v>118.8</v>
      </c>
      <c r="I154" s="1">
        <v>138.30000000000001</v>
      </c>
      <c r="J154" s="1">
        <v>120.5</v>
      </c>
      <c r="K154" s="1">
        <v>143.9</v>
      </c>
      <c r="L154" s="1">
        <v>118</v>
      </c>
      <c r="M154" s="1">
        <v>137.9</v>
      </c>
      <c r="N154" s="1">
        <v>127.2</v>
      </c>
      <c r="O154" s="1">
        <v>144</v>
      </c>
      <c r="P154" s="1">
        <v>133.1</v>
      </c>
      <c r="Q154" s="1">
        <v>145.1</v>
      </c>
      <c r="R154" s="1">
        <v>137.30000000000001</v>
      </c>
      <c r="S154" s="1">
        <v>130.6</v>
      </c>
      <c r="T154" s="1">
        <v>136.4</v>
      </c>
      <c r="U154" s="1">
        <v>131.1</v>
      </c>
      <c r="V154" s="1">
        <v>129.1</v>
      </c>
      <c r="W154" s="1">
        <v>130.1</v>
      </c>
      <c r="X154" s="1">
        <v>127.8</v>
      </c>
      <c r="Y154" s="1">
        <v>117.6</v>
      </c>
      <c r="Z154" s="1">
        <v>125</v>
      </c>
      <c r="AA154" s="1">
        <v>133.80000000000001</v>
      </c>
      <c r="AB154" s="1">
        <v>122.6</v>
      </c>
      <c r="AC154" s="1">
        <v>125.1</v>
      </c>
      <c r="AD154" s="1">
        <v>130.9</v>
      </c>
    </row>
    <row r="155" spans="1:30" x14ac:dyDescent="0.2">
      <c r="A155" s="1" t="s">
        <v>30</v>
      </c>
      <c r="B155" s="1">
        <v>2017</v>
      </c>
      <c r="C155" s="1" t="s">
        <v>37</v>
      </c>
      <c r="D155" s="1">
        <v>133.19999999999999</v>
      </c>
      <c r="E155" s="1">
        <v>138.69999999999999</v>
      </c>
      <c r="F155" s="1">
        <v>127.1</v>
      </c>
      <c r="G155" s="1">
        <v>137.69999999999999</v>
      </c>
      <c r="H155" s="1">
        <v>121.3</v>
      </c>
      <c r="I155" s="1">
        <v>141.80000000000001</v>
      </c>
      <c r="J155" s="1">
        <v>121.5</v>
      </c>
      <c r="K155" s="1">
        <v>144.5</v>
      </c>
      <c r="L155" s="1">
        <v>117.4</v>
      </c>
      <c r="M155" s="1">
        <v>134.1</v>
      </c>
      <c r="N155" s="1">
        <v>130</v>
      </c>
      <c r="O155" s="1">
        <v>145.5</v>
      </c>
      <c r="P155" s="1">
        <v>133.5</v>
      </c>
      <c r="Q155" s="1">
        <v>144.4</v>
      </c>
      <c r="R155" s="1">
        <v>142.4</v>
      </c>
      <c r="S155" s="1">
        <v>136.80000000000001</v>
      </c>
      <c r="T155" s="1">
        <v>141.6</v>
      </c>
      <c r="U155" s="1">
        <v>131.69999999999999</v>
      </c>
      <c r="V155" s="1">
        <v>135</v>
      </c>
      <c r="W155" s="1">
        <v>134.30000000000001</v>
      </c>
      <c r="X155" s="1">
        <v>131</v>
      </c>
      <c r="Y155" s="1">
        <v>119.2</v>
      </c>
      <c r="Z155" s="1">
        <v>128.30000000000001</v>
      </c>
      <c r="AA155" s="1">
        <v>135.69999999999999</v>
      </c>
      <c r="AB155" s="1">
        <v>123.7</v>
      </c>
      <c r="AC155" s="1">
        <v>127.5</v>
      </c>
      <c r="AD155" s="1">
        <v>132.9</v>
      </c>
    </row>
    <row r="156" spans="1:30" x14ac:dyDescent="0.2">
      <c r="A156" s="1" t="s">
        <v>33</v>
      </c>
      <c r="B156" s="1">
        <v>2017</v>
      </c>
      <c r="C156" s="1" t="s">
        <v>37</v>
      </c>
      <c r="D156" s="1">
        <v>132.69999999999999</v>
      </c>
      <c r="E156" s="1">
        <v>140.6</v>
      </c>
      <c r="F156" s="1">
        <v>124.5</v>
      </c>
      <c r="G156" s="1">
        <v>136.30000000000001</v>
      </c>
      <c r="H156" s="1">
        <v>113.5</v>
      </c>
      <c r="I156" s="1">
        <v>137.69999999999999</v>
      </c>
      <c r="J156" s="1">
        <v>127.1</v>
      </c>
      <c r="K156" s="1">
        <v>133.80000000000001</v>
      </c>
      <c r="L156" s="1">
        <v>120.8</v>
      </c>
      <c r="M156" s="1">
        <v>141.30000000000001</v>
      </c>
      <c r="N156" s="1">
        <v>123.8</v>
      </c>
      <c r="O156" s="1">
        <v>142.6</v>
      </c>
      <c r="P156" s="1">
        <v>133.4</v>
      </c>
      <c r="Q156" s="1">
        <v>148</v>
      </c>
      <c r="R156" s="1">
        <v>131.19999999999999</v>
      </c>
      <c r="S156" s="1">
        <v>123</v>
      </c>
      <c r="T156" s="1">
        <v>130</v>
      </c>
      <c r="U156" s="1">
        <v>131.69999999999999</v>
      </c>
      <c r="V156" s="1">
        <v>121.4</v>
      </c>
      <c r="W156" s="1">
        <v>126</v>
      </c>
      <c r="X156" s="1">
        <v>123.4</v>
      </c>
      <c r="Y156" s="1">
        <v>114.3</v>
      </c>
      <c r="Z156" s="1">
        <v>122.6</v>
      </c>
      <c r="AA156" s="1">
        <v>133.6</v>
      </c>
      <c r="AB156" s="1">
        <v>122.2</v>
      </c>
      <c r="AC156" s="1">
        <v>122.5</v>
      </c>
      <c r="AD156" s="1">
        <v>129.1</v>
      </c>
    </row>
    <row r="157" spans="1:30" x14ac:dyDescent="0.2">
      <c r="A157" s="1" t="s">
        <v>34</v>
      </c>
      <c r="B157" s="1">
        <v>2017</v>
      </c>
      <c r="C157" s="1" t="s">
        <v>37</v>
      </c>
      <c r="D157" s="1">
        <v>133</v>
      </c>
      <c r="E157" s="1">
        <v>139.4</v>
      </c>
      <c r="F157" s="1">
        <v>126.1</v>
      </c>
      <c r="G157" s="1">
        <v>137.19999999999999</v>
      </c>
      <c r="H157" s="1">
        <v>118.4</v>
      </c>
      <c r="I157" s="1">
        <v>139.9</v>
      </c>
      <c r="J157" s="1">
        <v>123.4</v>
      </c>
      <c r="K157" s="1">
        <v>140.9</v>
      </c>
      <c r="L157" s="1">
        <v>118.5</v>
      </c>
      <c r="M157" s="1">
        <v>136.5</v>
      </c>
      <c r="N157" s="1">
        <v>127.4</v>
      </c>
      <c r="O157" s="1">
        <v>144.19999999999999</v>
      </c>
      <c r="P157" s="1">
        <v>133.5</v>
      </c>
      <c r="Q157" s="1">
        <v>145.4</v>
      </c>
      <c r="R157" s="1">
        <v>138</v>
      </c>
      <c r="S157" s="1">
        <v>131.1</v>
      </c>
      <c r="T157" s="1">
        <v>137</v>
      </c>
      <c r="U157" s="1">
        <v>131.69999999999999</v>
      </c>
      <c r="V157" s="1">
        <v>129.80000000000001</v>
      </c>
      <c r="W157" s="1">
        <v>130.4</v>
      </c>
      <c r="X157" s="1">
        <v>128.1</v>
      </c>
      <c r="Y157" s="1">
        <v>116.6</v>
      </c>
      <c r="Z157" s="1">
        <v>125.1</v>
      </c>
      <c r="AA157" s="1">
        <v>134.5</v>
      </c>
      <c r="AB157" s="1">
        <v>123.1</v>
      </c>
      <c r="AC157" s="1">
        <v>125.1</v>
      </c>
      <c r="AD157" s="1">
        <v>131.1</v>
      </c>
    </row>
    <row r="158" spans="1:30" x14ac:dyDescent="0.2">
      <c r="A158" s="1" t="s">
        <v>30</v>
      </c>
      <c r="B158" s="1">
        <v>2017</v>
      </c>
      <c r="C158" s="1" t="s">
        <v>38</v>
      </c>
      <c r="D158" s="1">
        <v>133.1</v>
      </c>
      <c r="E158" s="1">
        <v>140.30000000000001</v>
      </c>
      <c r="F158" s="1">
        <v>126.8</v>
      </c>
      <c r="G158" s="1">
        <v>138.19999999999999</v>
      </c>
      <c r="H158" s="1">
        <v>120.8</v>
      </c>
      <c r="I158" s="1">
        <v>140.19999999999999</v>
      </c>
      <c r="J158" s="1">
        <v>123.8</v>
      </c>
      <c r="K158" s="1">
        <v>141.80000000000001</v>
      </c>
      <c r="L158" s="1">
        <v>118.6</v>
      </c>
      <c r="M158" s="1">
        <v>134</v>
      </c>
      <c r="N158" s="1">
        <v>130.30000000000001</v>
      </c>
      <c r="O158" s="1">
        <v>145.80000000000001</v>
      </c>
      <c r="P158" s="1">
        <v>133.80000000000001</v>
      </c>
      <c r="Q158" s="1">
        <v>145.5</v>
      </c>
      <c r="R158" s="1">
        <v>142.5</v>
      </c>
      <c r="S158" s="1">
        <v>137.30000000000001</v>
      </c>
      <c r="T158" s="1">
        <v>141.80000000000001</v>
      </c>
      <c r="U158" s="1">
        <v>132.1</v>
      </c>
      <c r="V158" s="1">
        <v>135</v>
      </c>
      <c r="W158" s="1">
        <v>134.9</v>
      </c>
      <c r="X158" s="1">
        <v>131.4</v>
      </c>
      <c r="Y158" s="1">
        <v>119.4</v>
      </c>
      <c r="Z158" s="1">
        <v>129.4</v>
      </c>
      <c r="AA158" s="1">
        <v>136.30000000000001</v>
      </c>
      <c r="AB158" s="1">
        <v>123.7</v>
      </c>
      <c r="AC158" s="1">
        <v>127.9</v>
      </c>
      <c r="AD158" s="1">
        <v>133.30000000000001</v>
      </c>
    </row>
    <row r="159" spans="1:30" x14ac:dyDescent="0.2">
      <c r="A159" s="1" t="s">
        <v>33</v>
      </c>
      <c r="B159" s="1">
        <v>2017</v>
      </c>
      <c r="C159" s="1" t="s">
        <v>38</v>
      </c>
      <c r="D159" s="1">
        <v>132.6</v>
      </c>
      <c r="E159" s="1">
        <v>144.1</v>
      </c>
      <c r="F159" s="1">
        <v>125.6</v>
      </c>
      <c r="G159" s="1">
        <v>136.80000000000001</v>
      </c>
      <c r="H159" s="1">
        <v>113.4</v>
      </c>
      <c r="I159" s="1">
        <v>135.19999999999999</v>
      </c>
      <c r="J159" s="1">
        <v>129.19999999999999</v>
      </c>
      <c r="K159" s="1">
        <v>131.5</v>
      </c>
      <c r="L159" s="1">
        <v>121</v>
      </c>
      <c r="M159" s="1">
        <v>139.9</v>
      </c>
      <c r="N159" s="1">
        <v>123.8</v>
      </c>
      <c r="O159" s="1">
        <v>142.9</v>
      </c>
      <c r="P159" s="1">
        <v>133.6</v>
      </c>
      <c r="Q159" s="1">
        <v>148.30000000000001</v>
      </c>
      <c r="R159" s="1">
        <v>131.5</v>
      </c>
      <c r="S159" s="1">
        <v>123.2</v>
      </c>
      <c r="T159" s="1">
        <v>130.19999999999999</v>
      </c>
      <c r="U159" s="1">
        <v>132.1</v>
      </c>
      <c r="V159" s="1">
        <v>120.1</v>
      </c>
      <c r="W159" s="1">
        <v>126.5</v>
      </c>
      <c r="X159" s="1">
        <v>123.6</v>
      </c>
      <c r="Y159" s="1">
        <v>114.3</v>
      </c>
      <c r="Z159" s="1">
        <v>122.8</v>
      </c>
      <c r="AA159" s="1">
        <v>133.80000000000001</v>
      </c>
      <c r="AB159" s="1">
        <v>122</v>
      </c>
      <c r="AC159" s="1">
        <v>122.6</v>
      </c>
      <c r="AD159" s="1">
        <v>129.30000000000001</v>
      </c>
    </row>
    <row r="160" spans="1:30" x14ac:dyDescent="0.2">
      <c r="A160" s="1" t="s">
        <v>34</v>
      </c>
      <c r="B160" s="1">
        <v>2017</v>
      </c>
      <c r="C160" s="1" t="s">
        <v>38</v>
      </c>
      <c r="D160" s="1">
        <v>132.9</v>
      </c>
      <c r="E160" s="1">
        <v>141.6</v>
      </c>
      <c r="F160" s="1">
        <v>126.3</v>
      </c>
      <c r="G160" s="1">
        <v>137.69999999999999</v>
      </c>
      <c r="H160" s="1">
        <v>118.1</v>
      </c>
      <c r="I160" s="1">
        <v>137.9</v>
      </c>
      <c r="J160" s="1">
        <v>125.6</v>
      </c>
      <c r="K160" s="1">
        <v>138.30000000000001</v>
      </c>
      <c r="L160" s="1">
        <v>119.4</v>
      </c>
      <c r="M160" s="1">
        <v>136</v>
      </c>
      <c r="N160" s="1">
        <v>127.6</v>
      </c>
      <c r="O160" s="1">
        <v>144.5</v>
      </c>
      <c r="P160" s="1">
        <v>133.69999999999999</v>
      </c>
      <c r="Q160" s="1">
        <v>146.19999999999999</v>
      </c>
      <c r="R160" s="1">
        <v>138.19999999999999</v>
      </c>
      <c r="S160" s="1">
        <v>131.4</v>
      </c>
      <c r="T160" s="1">
        <v>137.19999999999999</v>
      </c>
      <c r="U160" s="1">
        <v>132.1</v>
      </c>
      <c r="V160" s="1">
        <v>129.4</v>
      </c>
      <c r="W160" s="1">
        <v>130.9</v>
      </c>
      <c r="X160" s="1">
        <v>128.4</v>
      </c>
      <c r="Y160" s="1">
        <v>116.7</v>
      </c>
      <c r="Z160" s="1">
        <v>125.7</v>
      </c>
      <c r="AA160" s="1">
        <v>134.80000000000001</v>
      </c>
      <c r="AB160" s="1">
        <v>123</v>
      </c>
      <c r="AC160" s="1">
        <v>125.3</v>
      </c>
      <c r="AD160" s="1">
        <v>131.4</v>
      </c>
    </row>
    <row r="161" spans="1:30" x14ac:dyDescent="0.2">
      <c r="A161" s="1" t="s">
        <v>30</v>
      </c>
      <c r="B161" s="1">
        <v>2017</v>
      </c>
      <c r="C161" s="1" t="s">
        <v>39</v>
      </c>
      <c r="D161" s="1">
        <v>133.5</v>
      </c>
      <c r="E161" s="1">
        <v>143.69999999999999</v>
      </c>
      <c r="F161" s="1">
        <v>128</v>
      </c>
      <c r="G161" s="1">
        <v>138.6</v>
      </c>
      <c r="H161" s="1">
        <v>120.9</v>
      </c>
      <c r="I161" s="1">
        <v>140.9</v>
      </c>
      <c r="J161" s="1">
        <v>128.80000000000001</v>
      </c>
      <c r="K161" s="1">
        <v>140.19999999999999</v>
      </c>
      <c r="L161" s="1">
        <v>118.9</v>
      </c>
      <c r="M161" s="1">
        <v>133.5</v>
      </c>
      <c r="N161" s="1">
        <v>130.4</v>
      </c>
      <c r="O161" s="1">
        <v>146.5</v>
      </c>
      <c r="P161" s="1">
        <v>134.9</v>
      </c>
      <c r="Q161" s="1">
        <v>145.80000000000001</v>
      </c>
      <c r="R161" s="1">
        <v>143.1</v>
      </c>
      <c r="S161" s="1">
        <v>137.69999999999999</v>
      </c>
      <c r="T161" s="1">
        <v>142.30000000000001</v>
      </c>
      <c r="U161" s="1">
        <v>131.4</v>
      </c>
      <c r="V161" s="1">
        <v>134.80000000000001</v>
      </c>
      <c r="W161" s="1">
        <v>135.19999999999999</v>
      </c>
      <c r="X161" s="1">
        <v>131.30000000000001</v>
      </c>
      <c r="Y161" s="1">
        <v>119.4</v>
      </c>
      <c r="Z161" s="1">
        <v>129.80000000000001</v>
      </c>
      <c r="AA161" s="1">
        <v>136.9</v>
      </c>
      <c r="AB161" s="1">
        <v>124.1</v>
      </c>
      <c r="AC161" s="1">
        <v>128.1</v>
      </c>
      <c r="AD161" s="1">
        <v>133.9</v>
      </c>
    </row>
    <row r="162" spans="1:30" x14ac:dyDescent="0.2">
      <c r="A162" s="1" t="s">
        <v>33</v>
      </c>
      <c r="B162" s="1">
        <v>2017</v>
      </c>
      <c r="C162" s="1" t="s">
        <v>39</v>
      </c>
      <c r="D162" s="1">
        <v>132.9</v>
      </c>
      <c r="E162" s="1">
        <v>148.69999999999999</v>
      </c>
      <c r="F162" s="1">
        <v>128.30000000000001</v>
      </c>
      <c r="G162" s="1">
        <v>137.30000000000001</v>
      </c>
      <c r="H162" s="1">
        <v>113.5</v>
      </c>
      <c r="I162" s="1">
        <v>137.19999999999999</v>
      </c>
      <c r="J162" s="1">
        <v>142.19999999999999</v>
      </c>
      <c r="K162" s="1">
        <v>128.19999999999999</v>
      </c>
      <c r="L162" s="1">
        <v>120.9</v>
      </c>
      <c r="M162" s="1">
        <v>138.80000000000001</v>
      </c>
      <c r="N162" s="1">
        <v>124.2</v>
      </c>
      <c r="O162" s="1">
        <v>143.1</v>
      </c>
      <c r="P162" s="1">
        <v>135.69999999999999</v>
      </c>
      <c r="Q162" s="1">
        <v>148.6</v>
      </c>
      <c r="R162" s="1">
        <v>131.5</v>
      </c>
      <c r="S162" s="1">
        <v>123.2</v>
      </c>
      <c r="T162" s="1">
        <v>130.19999999999999</v>
      </c>
      <c r="U162" s="1">
        <v>131.4</v>
      </c>
      <c r="V162" s="1">
        <v>119</v>
      </c>
      <c r="W162" s="1">
        <v>126.8</v>
      </c>
      <c r="X162" s="1">
        <v>123.8</v>
      </c>
      <c r="Y162" s="1">
        <v>113.9</v>
      </c>
      <c r="Z162" s="1">
        <v>122.9</v>
      </c>
      <c r="AA162" s="1">
        <v>134.30000000000001</v>
      </c>
      <c r="AB162" s="1">
        <v>122.5</v>
      </c>
      <c r="AC162" s="1">
        <v>122.7</v>
      </c>
      <c r="AD162" s="1">
        <v>129.9</v>
      </c>
    </row>
    <row r="163" spans="1:30" x14ac:dyDescent="0.2">
      <c r="A163" s="1" t="s">
        <v>34</v>
      </c>
      <c r="B163" s="1">
        <v>2017</v>
      </c>
      <c r="C163" s="1" t="s">
        <v>39</v>
      </c>
      <c r="D163" s="1">
        <v>133.30000000000001</v>
      </c>
      <c r="E163" s="1">
        <v>145.5</v>
      </c>
      <c r="F163" s="1">
        <v>128.1</v>
      </c>
      <c r="G163" s="1">
        <v>138.1</v>
      </c>
      <c r="H163" s="1">
        <v>118.2</v>
      </c>
      <c r="I163" s="1">
        <v>139.19999999999999</v>
      </c>
      <c r="J163" s="1">
        <v>133.30000000000001</v>
      </c>
      <c r="K163" s="1">
        <v>136.19999999999999</v>
      </c>
      <c r="L163" s="1">
        <v>119.6</v>
      </c>
      <c r="M163" s="1">
        <v>135.30000000000001</v>
      </c>
      <c r="N163" s="1">
        <v>127.8</v>
      </c>
      <c r="O163" s="1">
        <v>144.9</v>
      </c>
      <c r="P163" s="1">
        <v>135.19999999999999</v>
      </c>
      <c r="Q163" s="1">
        <v>146.5</v>
      </c>
      <c r="R163" s="1">
        <v>138.5</v>
      </c>
      <c r="S163" s="1">
        <v>131.69999999999999</v>
      </c>
      <c r="T163" s="1">
        <v>137.5</v>
      </c>
      <c r="U163" s="1">
        <v>131.4</v>
      </c>
      <c r="V163" s="1">
        <v>128.80000000000001</v>
      </c>
      <c r="W163" s="1">
        <v>131.19999999999999</v>
      </c>
      <c r="X163" s="1">
        <v>128.5</v>
      </c>
      <c r="Y163" s="1">
        <v>116.5</v>
      </c>
      <c r="Z163" s="1">
        <v>125.9</v>
      </c>
      <c r="AA163" s="1">
        <v>135.4</v>
      </c>
      <c r="AB163" s="1">
        <v>123.4</v>
      </c>
      <c r="AC163" s="1">
        <v>125.5</v>
      </c>
      <c r="AD163" s="1">
        <v>132</v>
      </c>
    </row>
    <row r="164" spans="1:30" x14ac:dyDescent="0.2">
      <c r="A164" s="1" t="s">
        <v>30</v>
      </c>
      <c r="B164" s="1">
        <v>2017</v>
      </c>
      <c r="C164" s="1" t="s">
        <v>40</v>
      </c>
      <c r="D164" s="1">
        <v>134</v>
      </c>
      <c r="E164" s="1">
        <v>144.19999999999999</v>
      </c>
      <c r="F164" s="1">
        <v>129.80000000000001</v>
      </c>
      <c r="G164" s="1">
        <v>139</v>
      </c>
      <c r="H164" s="1">
        <v>120.9</v>
      </c>
      <c r="I164" s="1">
        <v>143.9</v>
      </c>
      <c r="J164" s="1">
        <v>151.5</v>
      </c>
      <c r="K164" s="1">
        <v>138.1</v>
      </c>
      <c r="L164" s="1">
        <v>120</v>
      </c>
      <c r="M164" s="1">
        <v>133.9</v>
      </c>
      <c r="N164" s="1">
        <v>131.4</v>
      </c>
      <c r="O164" s="1">
        <v>147.69999999999999</v>
      </c>
      <c r="P164" s="1">
        <v>138.5</v>
      </c>
      <c r="Q164" s="1">
        <v>147.4</v>
      </c>
      <c r="R164" s="1">
        <v>144.30000000000001</v>
      </c>
      <c r="S164" s="1">
        <v>138.1</v>
      </c>
      <c r="T164" s="1">
        <v>143.5</v>
      </c>
      <c r="U164" s="1">
        <v>132.6</v>
      </c>
      <c r="V164" s="1">
        <v>135.30000000000001</v>
      </c>
      <c r="W164" s="1">
        <v>136.1</v>
      </c>
      <c r="X164" s="1">
        <v>132.1</v>
      </c>
      <c r="Y164" s="1">
        <v>119.1</v>
      </c>
      <c r="Z164" s="1">
        <v>130.6</v>
      </c>
      <c r="AA164" s="1">
        <v>138.6</v>
      </c>
      <c r="AB164" s="1">
        <v>124.4</v>
      </c>
      <c r="AC164" s="1">
        <v>128.6</v>
      </c>
      <c r="AD164" s="1">
        <v>136.19999999999999</v>
      </c>
    </row>
    <row r="165" spans="1:30" x14ac:dyDescent="0.2">
      <c r="A165" s="1" t="s">
        <v>33</v>
      </c>
      <c r="B165" s="1">
        <v>2017</v>
      </c>
      <c r="C165" s="1" t="s">
        <v>40</v>
      </c>
      <c r="D165" s="1">
        <v>132.80000000000001</v>
      </c>
      <c r="E165" s="1">
        <v>148.4</v>
      </c>
      <c r="F165" s="1">
        <v>129.4</v>
      </c>
      <c r="G165" s="1">
        <v>137.69999999999999</v>
      </c>
      <c r="H165" s="1">
        <v>113.4</v>
      </c>
      <c r="I165" s="1">
        <v>139.4</v>
      </c>
      <c r="J165" s="1">
        <v>175.1</v>
      </c>
      <c r="K165" s="1">
        <v>124.7</v>
      </c>
      <c r="L165" s="1">
        <v>121.5</v>
      </c>
      <c r="M165" s="1">
        <v>137.80000000000001</v>
      </c>
      <c r="N165" s="1">
        <v>124.4</v>
      </c>
      <c r="O165" s="1">
        <v>143.69999999999999</v>
      </c>
      <c r="P165" s="1">
        <v>139.80000000000001</v>
      </c>
      <c r="Q165" s="1">
        <v>150.5</v>
      </c>
      <c r="R165" s="1">
        <v>131.6</v>
      </c>
      <c r="S165" s="1">
        <v>123.7</v>
      </c>
      <c r="T165" s="1">
        <v>130.4</v>
      </c>
      <c r="U165" s="1">
        <v>132.6</v>
      </c>
      <c r="V165" s="1">
        <v>119.7</v>
      </c>
      <c r="W165" s="1">
        <v>127.2</v>
      </c>
      <c r="X165" s="1">
        <v>125</v>
      </c>
      <c r="Y165" s="1">
        <v>113.2</v>
      </c>
      <c r="Z165" s="1">
        <v>123.5</v>
      </c>
      <c r="AA165" s="1">
        <v>135.5</v>
      </c>
      <c r="AB165" s="1">
        <v>122.4</v>
      </c>
      <c r="AC165" s="1">
        <v>123</v>
      </c>
      <c r="AD165" s="1">
        <v>131.80000000000001</v>
      </c>
    </row>
    <row r="166" spans="1:30" x14ac:dyDescent="0.2">
      <c r="A166" s="1" t="s">
        <v>34</v>
      </c>
      <c r="B166" s="1">
        <v>2017</v>
      </c>
      <c r="C166" s="1" t="s">
        <v>40</v>
      </c>
      <c r="D166" s="1">
        <v>133.6</v>
      </c>
      <c r="E166" s="1">
        <v>145.69999999999999</v>
      </c>
      <c r="F166" s="1">
        <v>129.6</v>
      </c>
      <c r="G166" s="1">
        <v>138.5</v>
      </c>
      <c r="H166" s="1">
        <v>118.1</v>
      </c>
      <c r="I166" s="1">
        <v>141.80000000000001</v>
      </c>
      <c r="J166" s="1">
        <v>159.5</v>
      </c>
      <c r="K166" s="1">
        <v>133.6</v>
      </c>
      <c r="L166" s="1">
        <v>120.5</v>
      </c>
      <c r="M166" s="1">
        <v>135.19999999999999</v>
      </c>
      <c r="N166" s="1">
        <v>128.5</v>
      </c>
      <c r="O166" s="1">
        <v>145.80000000000001</v>
      </c>
      <c r="P166" s="1">
        <v>139</v>
      </c>
      <c r="Q166" s="1">
        <v>148.19999999999999</v>
      </c>
      <c r="R166" s="1">
        <v>139.30000000000001</v>
      </c>
      <c r="S166" s="1">
        <v>132.1</v>
      </c>
      <c r="T166" s="1">
        <v>138.30000000000001</v>
      </c>
      <c r="U166" s="1">
        <v>132.6</v>
      </c>
      <c r="V166" s="1">
        <v>129.4</v>
      </c>
      <c r="W166" s="1">
        <v>131.9</v>
      </c>
      <c r="X166" s="1">
        <v>129.4</v>
      </c>
      <c r="Y166" s="1">
        <v>116</v>
      </c>
      <c r="Z166" s="1">
        <v>126.6</v>
      </c>
      <c r="AA166" s="1">
        <v>136.80000000000001</v>
      </c>
      <c r="AB166" s="1">
        <v>123.6</v>
      </c>
      <c r="AC166" s="1">
        <v>125.9</v>
      </c>
      <c r="AD166" s="1">
        <v>134.19999999999999</v>
      </c>
    </row>
    <row r="167" spans="1:30" x14ac:dyDescent="0.2">
      <c r="A167" s="1" t="s">
        <v>30</v>
      </c>
      <c r="B167" s="1">
        <v>2017</v>
      </c>
      <c r="C167" s="1" t="s">
        <v>41</v>
      </c>
      <c r="D167" s="1">
        <v>134.80000000000001</v>
      </c>
      <c r="E167" s="1">
        <v>143.1</v>
      </c>
      <c r="F167" s="1">
        <v>130</v>
      </c>
      <c r="G167" s="1">
        <v>139.4</v>
      </c>
      <c r="H167" s="1">
        <v>120.5</v>
      </c>
      <c r="I167" s="1">
        <v>148</v>
      </c>
      <c r="J167" s="1">
        <v>162.9</v>
      </c>
      <c r="K167" s="1">
        <v>137.4</v>
      </c>
      <c r="L167" s="1">
        <v>120.8</v>
      </c>
      <c r="M167" s="1">
        <v>134.69999999999999</v>
      </c>
      <c r="N167" s="1">
        <v>131.6</v>
      </c>
      <c r="O167" s="1">
        <v>148.69999999999999</v>
      </c>
      <c r="P167" s="1">
        <v>140.6</v>
      </c>
      <c r="Q167" s="1">
        <v>149</v>
      </c>
      <c r="R167" s="1">
        <v>145.30000000000001</v>
      </c>
      <c r="S167" s="1">
        <v>139.19999999999999</v>
      </c>
      <c r="T167" s="1">
        <v>144.5</v>
      </c>
      <c r="U167" s="1">
        <v>134.4</v>
      </c>
      <c r="V167" s="1">
        <v>136.4</v>
      </c>
      <c r="W167" s="1">
        <v>137.30000000000001</v>
      </c>
      <c r="X167" s="1">
        <v>133</v>
      </c>
      <c r="Y167" s="1">
        <v>120.3</v>
      </c>
      <c r="Z167" s="1">
        <v>131.5</v>
      </c>
      <c r="AA167" s="1">
        <v>140.19999999999999</v>
      </c>
      <c r="AB167" s="1">
        <v>125.4</v>
      </c>
      <c r="AC167" s="1">
        <v>129.69999999999999</v>
      </c>
      <c r="AD167" s="1">
        <v>137.80000000000001</v>
      </c>
    </row>
    <row r="168" spans="1:30" x14ac:dyDescent="0.2">
      <c r="A168" s="1" t="s">
        <v>33</v>
      </c>
      <c r="B168" s="1">
        <v>2017</v>
      </c>
      <c r="C168" s="1" t="s">
        <v>41</v>
      </c>
      <c r="D168" s="1">
        <v>133.19999999999999</v>
      </c>
      <c r="E168" s="1">
        <v>143.9</v>
      </c>
      <c r="F168" s="1">
        <v>128.30000000000001</v>
      </c>
      <c r="G168" s="1">
        <v>138.30000000000001</v>
      </c>
      <c r="H168" s="1">
        <v>114.1</v>
      </c>
      <c r="I168" s="1">
        <v>142.69999999999999</v>
      </c>
      <c r="J168" s="1">
        <v>179.8</v>
      </c>
      <c r="K168" s="1">
        <v>123.5</v>
      </c>
      <c r="L168" s="1">
        <v>122.1</v>
      </c>
      <c r="M168" s="1">
        <v>137.5</v>
      </c>
      <c r="N168" s="1">
        <v>124.6</v>
      </c>
      <c r="O168" s="1">
        <v>144.5</v>
      </c>
      <c r="P168" s="1">
        <v>140.5</v>
      </c>
      <c r="Q168" s="1">
        <v>152.1</v>
      </c>
      <c r="R168" s="1">
        <v>132.69999999999999</v>
      </c>
      <c r="S168" s="1">
        <v>124.3</v>
      </c>
      <c r="T168" s="1">
        <v>131.4</v>
      </c>
      <c r="U168" s="1">
        <v>134.4</v>
      </c>
      <c r="V168" s="1">
        <v>118.9</v>
      </c>
      <c r="W168" s="1">
        <v>127.7</v>
      </c>
      <c r="X168" s="1">
        <v>125.7</v>
      </c>
      <c r="Y168" s="1">
        <v>114.6</v>
      </c>
      <c r="Z168" s="1">
        <v>124.1</v>
      </c>
      <c r="AA168" s="1">
        <v>135.69999999999999</v>
      </c>
      <c r="AB168" s="1">
        <v>123.3</v>
      </c>
      <c r="AC168" s="1">
        <v>123.8</v>
      </c>
      <c r="AD168" s="1">
        <v>132.69999999999999</v>
      </c>
    </row>
    <row r="169" spans="1:30" x14ac:dyDescent="0.2">
      <c r="A169" s="1" t="s">
        <v>34</v>
      </c>
      <c r="B169" s="1">
        <v>2017</v>
      </c>
      <c r="C169" s="1" t="s">
        <v>41</v>
      </c>
      <c r="D169" s="1">
        <v>134.30000000000001</v>
      </c>
      <c r="E169" s="1">
        <v>143.4</v>
      </c>
      <c r="F169" s="1">
        <v>129.30000000000001</v>
      </c>
      <c r="G169" s="1">
        <v>139</v>
      </c>
      <c r="H169" s="1">
        <v>118.1</v>
      </c>
      <c r="I169" s="1">
        <v>145.5</v>
      </c>
      <c r="J169" s="1">
        <v>168.6</v>
      </c>
      <c r="K169" s="1">
        <v>132.69999999999999</v>
      </c>
      <c r="L169" s="1">
        <v>121.2</v>
      </c>
      <c r="M169" s="1">
        <v>135.6</v>
      </c>
      <c r="N169" s="1">
        <v>128.69999999999999</v>
      </c>
      <c r="O169" s="1">
        <v>146.80000000000001</v>
      </c>
      <c r="P169" s="1">
        <v>140.6</v>
      </c>
      <c r="Q169" s="1">
        <v>149.80000000000001</v>
      </c>
      <c r="R169" s="1">
        <v>140.30000000000001</v>
      </c>
      <c r="S169" s="1">
        <v>133</v>
      </c>
      <c r="T169" s="1">
        <v>139.30000000000001</v>
      </c>
      <c r="U169" s="1">
        <v>134.4</v>
      </c>
      <c r="V169" s="1">
        <v>129.80000000000001</v>
      </c>
      <c r="W169" s="1">
        <v>132.80000000000001</v>
      </c>
      <c r="X169" s="1">
        <v>130.19999999999999</v>
      </c>
      <c r="Y169" s="1">
        <v>117.3</v>
      </c>
      <c r="Z169" s="1">
        <v>127.3</v>
      </c>
      <c r="AA169" s="1">
        <v>137.6</v>
      </c>
      <c r="AB169" s="1">
        <v>124.5</v>
      </c>
      <c r="AC169" s="1">
        <v>126.8</v>
      </c>
      <c r="AD169" s="1">
        <v>135.4</v>
      </c>
    </row>
    <row r="170" spans="1:30" x14ac:dyDescent="0.2">
      <c r="A170" s="1" t="s">
        <v>30</v>
      </c>
      <c r="B170" s="1">
        <v>2017</v>
      </c>
      <c r="C170" s="1" t="s">
        <v>42</v>
      </c>
      <c r="D170" s="1">
        <v>135.19999999999999</v>
      </c>
      <c r="E170" s="1">
        <v>142</v>
      </c>
      <c r="F170" s="1">
        <v>130.5</v>
      </c>
      <c r="G170" s="1">
        <v>140.19999999999999</v>
      </c>
      <c r="H170" s="1">
        <v>120.7</v>
      </c>
      <c r="I170" s="1">
        <v>147.80000000000001</v>
      </c>
      <c r="J170" s="1">
        <v>154.5</v>
      </c>
      <c r="K170" s="1">
        <v>137.1</v>
      </c>
      <c r="L170" s="1">
        <v>121</v>
      </c>
      <c r="M170" s="1">
        <v>134.69999999999999</v>
      </c>
      <c r="N170" s="1">
        <v>131.69999999999999</v>
      </c>
      <c r="O170" s="1">
        <v>149.30000000000001</v>
      </c>
      <c r="P170" s="1">
        <v>139.6</v>
      </c>
      <c r="Q170" s="1">
        <v>149.80000000000001</v>
      </c>
      <c r="R170" s="1">
        <v>146.1</v>
      </c>
      <c r="S170" s="1">
        <v>139.69999999999999</v>
      </c>
      <c r="T170" s="1">
        <v>145.19999999999999</v>
      </c>
      <c r="U170" s="1">
        <v>135.69999999999999</v>
      </c>
      <c r="V170" s="1">
        <v>137.4</v>
      </c>
      <c r="W170" s="1">
        <v>137.9</v>
      </c>
      <c r="X170" s="1">
        <v>133.4</v>
      </c>
      <c r="Y170" s="1">
        <v>121.2</v>
      </c>
      <c r="Z170" s="1">
        <v>132.30000000000001</v>
      </c>
      <c r="AA170" s="1">
        <v>139.6</v>
      </c>
      <c r="AB170" s="1">
        <v>126.7</v>
      </c>
      <c r="AC170" s="1">
        <v>130.30000000000001</v>
      </c>
      <c r="AD170" s="1">
        <v>137.6</v>
      </c>
    </row>
    <row r="171" spans="1:30" x14ac:dyDescent="0.2">
      <c r="A171" s="1" t="s">
        <v>33</v>
      </c>
      <c r="B171" s="1">
        <v>2017</v>
      </c>
      <c r="C171" s="1" t="s">
        <v>42</v>
      </c>
      <c r="D171" s="1">
        <v>133.6</v>
      </c>
      <c r="E171" s="1">
        <v>143</v>
      </c>
      <c r="F171" s="1">
        <v>129.69999999999999</v>
      </c>
      <c r="G171" s="1">
        <v>138.69999999999999</v>
      </c>
      <c r="H171" s="1">
        <v>114.5</v>
      </c>
      <c r="I171" s="1">
        <v>137.5</v>
      </c>
      <c r="J171" s="1">
        <v>160.69999999999999</v>
      </c>
      <c r="K171" s="1">
        <v>124.5</v>
      </c>
      <c r="L171" s="1">
        <v>122.4</v>
      </c>
      <c r="M171" s="1">
        <v>137.30000000000001</v>
      </c>
      <c r="N171" s="1">
        <v>124.8</v>
      </c>
      <c r="O171" s="1">
        <v>145</v>
      </c>
      <c r="P171" s="1">
        <v>138</v>
      </c>
      <c r="Q171" s="1">
        <v>153.6</v>
      </c>
      <c r="R171" s="1">
        <v>133.30000000000001</v>
      </c>
      <c r="S171" s="1">
        <v>124.6</v>
      </c>
      <c r="T171" s="1">
        <v>132</v>
      </c>
      <c r="U171" s="1">
        <v>135.69999999999999</v>
      </c>
      <c r="V171" s="1">
        <v>120.6</v>
      </c>
      <c r="W171" s="1">
        <v>128.1</v>
      </c>
      <c r="X171" s="1">
        <v>126.1</v>
      </c>
      <c r="Y171" s="1">
        <v>115.7</v>
      </c>
      <c r="Z171" s="1">
        <v>124.5</v>
      </c>
      <c r="AA171" s="1">
        <v>135.9</v>
      </c>
      <c r="AB171" s="1">
        <v>124.4</v>
      </c>
      <c r="AC171" s="1">
        <v>124.5</v>
      </c>
      <c r="AD171" s="1">
        <v>132.4</v>
      </c>
    </row>
    <row r="172" spans="1:30" x14ac:dyDescent="0.2">
      <c r="A172" s="1" t="s">
        <v>34</v>
      </c>
      <c r="B172" s="1">
        <v>2017</v>
      </c>
      <c r="C172" s="1" t="s">
        <v>42</v>
      </c>
      <c r="D172" s="1">
        <v>134.69999999999999</v>
      </c>
      <c r="E172" s="1">
        <v>142.4</v>
      </c>
      <c r="F172" s="1">
        <v>130.19999999999999</v>
      </c>
      <c r="G172" s="1">
        <v>139.6</v>
      </c>
      <c r="H172" s="1">
        <v>118.4</v>
      </c>
      <c r="I172" s="1">
        <v>143</v>
      </c>
      <c r="J172" s="1">
        <v>156.6</v>
      </c>
      <c r="K172" s="1">
        <v>132.9</v>
      </c>
      <c r="L172" s="1">
        <v>121.5</v>
      </c>
      <c r="M172" s="1">
        <v>135.6</v>
      </c>
      <c r="N172" s="1">
        <v>128.80000000000001</v>
      </c>
      <c r="O172" s="1">
        <v>147.30000000000001</v>
      </c>
      <c r="P172" s="1">
        <v>139</v>
      </c>
      <c r="Q172" s="1">
        <v>150.80000000000001</v>
      </c>
      <c r="R172" s="1">
        <v>141.1</v>
      </c>
      <c r="S172" s="1">
        <v>133.4</v>
      </c>
      <c r="T172" s="1">
        <v>140</v>
      </c>
      <c r="U172" s="1">
        <v>135.69999999999999</v>
      </c>
      <c r="V172" s="1">
        <v>131</v>
      </c>
      <c r="W172" s="1">
        <v>133.30000000000001</v>
      </c>
      <c r="X172" s="1">
        <v>130.6</v>
      </c>
      <c r="Y172" s="1">
        <v>118.3</v>
      </c>
      <c r="Z172" s="1">
        <v>127.9</v>
      </c>
      <c r="AA172" s="1">
        <v>137.4</v>
      </c>
      <c r="AB172" s="1">
        <v>125.7</v>
      </c>
      <c r="AC172" s="1">
        <v>127.5</v>
      </c>
      <c r="AD172" s="1">
        <v>135.19999999999999</v>
      </c>
    </row>
    <row r="173" spans="1:30" x14ac:dyDescent="0.2">
      <c r="A173" s="1" t="s">
        <v>30</v>
      </c>
      <c r="B173" s="1">
        <v>2017</v>
      </c>
      <c r="C173" s="1" t="s">
        <v>43</v>
      </c>
      <c r="D173" s="1">
        <v>135.9</v>
      </c>
      <c r="E173" s="1">
        <v>141.9</v>
      </c>
      <c r="F173" s="1">
        <v>131</v>
      </c>
      <c r="G173" s="1">
        <v>141.5</v>
      </c>
      <c r="H173" s="1">
        <v>121.4</v>
      </c>
      <c r="I173" s="1">
        <v>146.69999999999999</v>
      </c>
      <c r="J173" s="1">
        <v>157.1</v>
      </c>
      <c r="K173" s="1">
        <v>136.4</v>
      </c>
      <c r="L173" s="1">
        <v>121.4</v>
      </c>
      <c r="M173" s="1">
        <v>135.6</v>
      </c>
      <c r="N173" s="1">
        <v>131.30000000000001</v>
      </c>
      <c r="O173" s="1">
        <v>150.30000000000001</v>
      </c>
      <c r="P173" s="1">
        <v>140.4</v>
      </c>
      <c r="Q173" s="1">
        <v>150.5</v>
      </c>
      <c r="R173" s="1">
        <v>147.19999999999999</v>
      </c>
      <c r="S173" s="1">
        <v>140.6</v>
      </c>
      <c r="T173" s="1">
        <v>146.19999999999999</v>
      </c>
      <c r="U173" s="1">
        <v>137.30000000000001</v>
      </c>
      <c r="V173" s="1">
        <v>138.1</v>
      </c>
      <c r="W173" s="1">
        <v>138.4</v>
      </c>
      <c r="X173" s="1">
        <v>134.19999999999999</v>
      </c>
      <c r="Y173" s="1">
        <v>121</v>
      </c>
      <c r="Z173" s="1">
        <v>133</v>
      </c>
      <c r="AA173" s="1">
        <v>140.1</v>
      </c>
      <c r="AB173" s="1">
        <v>127.4</v>
      </c>
      <c r="AC173" s="1">
        <v>130.69999999999999</v>
      </c>
      <c r="AD173" s="1">
        <v>138.30000000000001</v>
      </c>
    </row>
    <row r="174" spans="1:30" x14ac:dyDescent="0.2">
      <c r="A174" s="1" t="s">
        <v>33</v>
      </c>
      <c r="B174" s="1">
        <v>2017</v>
      </c>
      <c r="C174" s="1" t="s">
        <v>43</v>
      </c>
      <c r="D174" s="1">
        <v>133.9</v>
      </c>
      <c r="E174" s="1">
        <v>142.80000000000001</v>
      </c>
      <c r="F174" s="1">
        <v>131.4</v>
      </c>
      <c r="G174" s="1">
        <v>139.1</v>
      </c>
      <c r="H174" s="1">
        <v>114.9</v>
      </c>
      <c r="I174" s="1">
        <v>135.6</v>
      </c>
      <c r="J174" s="1">
        <v>173.2</v>
      </c>
      <c r="K174" s="1">
        <v>124.1</v>
      </c>
      <c r="L174" s="1">
        <v>122.6</v>
      </c>
      <c r="M174" s="1">
        <v>137.80000000000001</v>
      </c>
      <c r="N174" s="1">
        <v>125.1</v>
      </c>
      <c r="O174" s="1">
        <v>145.5</v>
      </c>
      <c r="P174" s="1">
        <v>139.69999999999999</v>
      </c>
      <c r="Q174" s="1">
        <v>154.6</v>
      </c>
      <c r="R174" s="1">
        <v>134</v>
      </c>
      <c r="S174" s="1">
        <v>124.9</v>
      </c>
      <c r="T174" s="1">
        <v>132.6</v>
      </c>
      <c r="U174" s="1">
        <v>137.30000000000001</v>
      </c>
      <c r="V174" s="1">
        <v>122.6</v>
      </c>
      <c r="W174" s="1">
        <v>128.30000000000001</v>
      </c>
      <c r="X174" s="1">
        <v>126.6</v>
      </c>
      <c r="Y174" s="1">
        <v>115</v>
      </c>
      <c r="Z174" s="1">
        <v>124.8</v>
      </c>
      <c r="AA174" s="1">
        <v>136.30000000000001</v>
      </c>
      <c r="AB174" s="1">
        <v>124.6</v>
      </c>
      <c r="AC174" s="1">
        <v>124.5</v>
      </c>
      <c r="AD174" s="1">
        <v>133.5</v>
      </c>
    </row>
    <row r="175" spans="1:30" x14ac:dyDescent="0.2">
      <c r="A175" s="1" t="s">
        <v>34</v>
      </c>
      <c r="B175" s="1">
        <v>2017</v>
      </c>
      <c r="C175" s="1" t="s">
        <v>43</v>
      </c>
      <c r="D175" s="1">
        <v>135.30000000000001</v>
      </c>
      <c r="E175" s="1">
        <v>142.19999999999999</v>
      </c>
      <c r="F175" s="1">
        <v>131.19999999999999</v>
      </c>
      <c r="G175" s="1">
        <v>140.6</v>
      </c>
      <c r="H175" s="1">
        <v>119</v>
      </c>
      <c r="I175" s="1">
        <v>141.5</v>
      </c>
      <c r="J175" s="1">
        <v>162.6</v>
      </c>
      <c r="K175" s="1">
        <v>132.30000000000001</v>
      </c>
      <c r="L175" s="1">
        <v>121.8</v>
      </c>
      <c r="M175" s="1">
        <v>136.30000000000001</v>
      </c>
      <c r="N175" s="1">
        <v>128.69999999999999</v>
      </c>
      <c r="O175" s="1">
        <v>148.1</v>
      </c>
      <c r="P175" s="1">
        <v>140.1</v>
      </c>
      <c r="Q175" s="1">
        <v>151.6</v>
      </c>
      <c r="R175" s="1">
        <v>142</v>
      </c>
      <c r="S175" s="1">
        <v>134.1</v>
      </c>
      <c r="T175" s="1">
        <v>140.80000000000001</v>
      </c>
      <c r="U175" s="1">
        <v>137.30000000000001</v>
      </c>
      <c r="V175" s="1">
        <v>132.19999999999999</v>
      </c>
      <c r="W175" s="1">
        <v>133.6</v>
      </c>
      <c r="X175" s="1">
        <v>131.30000000000001</v>
      </c>
      <c r="Y175" s="1">
        <v>117.8</v>
      </c>
      <c r="Z175" s="1">
        <v>128.4</v>
      </c>
      <c r="AA175" s="1">
        <v>137.9</v>
      </c>
      <c r="AB175" s="1">
        <v>126.2</v>
      </c>
      <c r="AC175" s="1">
        <v>127.7</v>
      </c>
      <c r="AD175" s="1">
        <v>136.1</v>
      </c>
    </row>
    <row r="176" spans="1:30" x14ac:dyDescent="0.2">
      <c r="A176" s="1" t="s">
        <v>30</v>
      </c>
      <c r="B176" s="1">
        <v>2017</v>
      </c>
      <c r="C176" s="1" t="s">
        <v>44</v>
      </c>
      <c r="D176" s="1">
        <v>136.30000000000001</v>
      </c>
      <c r="E176" s="1">
        <v>142.5</v>
      </c>
      <c r="F176" s="1">
        <v>140.5</v>
      </c>
      <c r="G176" s="1">
        <v>141.5</v>
      </c>
      <c r="H176" s="1">
        <v>121.6</v>
      </c>
      <c r="I176" s="1">
        <v>147.30000000000001</v>
      </c>
      <c r="J176" s="1">
        <v>168</v>
      </c>
      <c r="K176" s="1">
        <v>135.80000000000001</v>
      </c>
      <c r="L176" s="1">
        <v>122.5</v>
      </c>
      <c r="M176" s="1">
        <v>136</v>
      </c>
      <c r="N176" s="1">
        <v>131.9</v>
      </c>
      <c r="O176" s="1">
        <v>151.4</v>
      </c>
      <c r="P176" s="1">
        <v>142.4</v>
      </c>
      <c r="Q176" s="1">
        <v>152.1</v>
      </c>
      <c r="R176" s="1">
        <v>148.19999999999999</v>
      </c>
      <c r="S176" s="1">
        <v>141.5</v>
      </c>
      <c r="T176" s="1">
        <v>147.30000000000001</v>
      </c>
      <c r="U176" s="1">
        <v>138.6</v>
      </c>
      <c r="V176" s="1">
        <v>141.1</v>
      </c>
      <c r="W176" s="1">
        <v>139.4</v>
      </c>
      <c r="X176" s="1">
        <v>135.80000000000001</v>
      </c>
      <c r="Y176" s="1">
        <v>121.6</v>
      </c>
      <c r="Z176" s="1">
        <v>133.69999999999999</v>
      </c>
      <c r="AA176" s="1">
        <v>141.5</v>
      </c>
      <c r="AB176" s="1">
        <v>128.1</v>
      </c>
      <c r="AC176" s="1">
        <v>131.69999999999999</v>
      </c>
      <c r="AD176" s="1">
        <v>140</v>
      </c>
    </row>
    <row r="177" spans="1:30" x14ac:dyDescent="0.2">
      <c r="A177" s="1" t="s">
        <v>33</v>
      </c>
      <c r="B177" s="1">
        <v>2017</v>
      </c>
      <c r="C177" s="1" t="s">
        <v>44</v>
      </c>
      <c r="D177" s="1">
        <v>134.30000000000001</v>
      </c>
      <c r="E177" s="1">
        <v>142.1</v>
      </c>
      <c r="F177" s="1">
        <v>146.69999999999999</v>
      </c>
      <c r="G177" s="1">
        <v>139.5</v>
      </c>
      <c r="H177" s="1">
        <v>115.2</v>
      </c>
      <c r="I177" s="1">
        <v>136.4</v>
      </c>
      <c r="J177" s="1">
        <v>185.2</v>
      </c>
      <c r="K177" s="1">
        <v>122.2</v>
      </c>
      <c r="L177" s="1">
        <v>123.9</v>
      </c>
      <c r="M177" s="1">
        <v>138.30000000000001</v>
      </c>
      <c r="N177" s="1">
        <v>125.4</v>
      </c>
      <c r="O177" s="1">
        <v>146</v>
      </c>
      <c r="P177" s="1">
        <v>141.5</v>
      </c>
      <c r="Q177" s="1">
        <v>156.19999999999999</v>
      </c>
      <c r="R177" s="1">
        <v>135</v>
      </c>
      <c r="S177" s="1">
        <v>125.4</v>
      </c>
      <c r="T177" s="1">
        <v>133.5</v>
      </c>
      <c r="U177" s="1">
        <v>138.6</v>
      </c>
      <c r="V177" s="1">
        <v>125.7</v>
      </c>
      <c r="W177" s="1">
        <v>128.80000000000001</v>
      </c>
      <c r="X177" s="1">
        <v>127.4</v>
      </c>
      <c r="Y177" s="1">
        <v>115.3</v>
      </c>
      <c r="Z177" s="1">
        <v>125.1</v>
      </c>
      <c r="AA177" s="1">
        <v>136.6</v>
      </c>
      <c r="AB177" s="1">
        <v>124.9</v>
      </c>
      <c r="AC177" s="1">
        <v>124.9</v>
      </c>
      <c r="AD177" s="1">
        <v>134.80000000000001</v>
      </c>
    </row>
    <row r="178" spans="1:30" x14ac:dyDescent="0.2">
      <c r="A178" s="1" t="s">
        <v>34</v>
      </c>
      <c r="B178" s="1">
        <v>2017</v>
      </c>
      <c r="C178" s="1" t="s">
        <v>44</v>
      </c>
      <c r="D178" s="1">
        <v>135.69999999999999</v>
      </c>
      <c r="E178" s="1">
        <v>142.4</v>
      </c>
      <c r="F178" s="1">
        <v>142.9</v>
      </c>
      <c r="G178" s="1">
        <v>140.80000000000001</v>
      </c>
      <c r="H178" s="1">
        <v>119.2</v>
      </c>
      <c r="I178" s="1">
        <v>142.19999999999999</v>
      </c>
      <c r="J178" s="1">
        <v>173.8</v>
      </c>
      <c r="K178" s="1">
        <v>131.19999999999999</v>
      </c>
      <c r="L178" s="1">
        <v>123</v>
      </c>
      <c r="M178" s="1">
        <v>136.80000000000001</v>
      </c>
      <c r="N178" s="1">
        <v>129.19999999999999</v>
      </c>
      <c r="O178" s="1">
        <v>148.9</v>
      </c>
      <c r="P178" s="1">
        <v>142.1</v>
      </c>
      <c r="Q178" s="1">
        <v>153.19999999999999</v>
      </c>
      <c r="R178" s="1">
        <v>143</v>
      </c>
      <c r="S178" s="1">
        <v>134.80000000000001</v>
      </c>
      <c r="T178" s="1">
        <v>141.80000000000001</v>
      </c>
      <c r="U178" s="1">
        <v>138.6</v>
      </c>
      <c r="V178" s="1">
        <v>135.30000000000001</v>
      </c>
      <c r="W178" s="1">
        <v>134.4</v>
      </c>
      <c r="X178" s="1">
        <v>132.6</v>
      </c>
      <c r="Y178" s="1">
        <v>118.3</v>
      </c>
      <c r="Z178" s="1">
        <v>128.9</v>
      </c>
      <c r="AA178" s="1">
        <v>138.6</v>
      </c>
      <c r="AB178" s="1">
        <v>126.8</v>
      </c>
      <c r="AC178" s="1">
        <v>128.4</v>
      </c>
      <c r="AD178" s="1">
        <v>137.6</v>
      </c>
    </row>
    <row r="179" spans="1:30" x14ac:dyDescent="0.2">
      <c r="A179" s="1" t="s">
        <v>30</v>
      </c>
      <c r="B179" s="1">
        <v>2017</v>
      </c>
      <c r="C179" s="1" t="s">
        <v>45</v>
      </c>
      <c r="D179" s="1">
        <v>136.4</v>
      </c>
      <c r="E179" s="1">
        <v>143.69999999999999</v>
      </c>
      <c r="F179" s="1">
        <v>144.80000000000001</v>
      </c>
      <c r="G179" s="1">
        <v>141.9</v>
      </c>
      <c r="H179" s="1">
        <v>123.1</v>
      </c>
      <c r="I179" s="1">
        <v>147.19999999999999</v>
      </c>
      <c r="J179" s="1">
        <v>161</v>
      </c>
      <c r="K179" s="1">
        <v>133.80000000000001</v>
      </c>
      <c r="L179" s="1">
        <v>121.9</v>
      </c>
      <c r="M179" s="1">
        <v>135.80000000000001</v>
      </c>
      <c r="N179" s="1">
        <v>131.1</v>
      </c>
      <c r="O179" s="1">
        <v>151.4</v>
      </c>
      <c r="P179" s="1">
        <v>141.5</v>
      </c>
      <c r="Q179" s="1">
        <v>153.19999999999999</v>
      </c>
      <c r="R179" s="1">
        <v>148</v>
      </c>
      <c r="S179" s="1">
        <v>141.9</v>
      </c>
      <c r="T179" s="1">
        <v>147.19999999999999</v>
      </c>
      <c r="U179" s="1">
        <v>139.1</v>
      </c>
      <c r="V179" s="1">
        <v>142.6</v>
      </c>
      <c r="W179" s="1">
        <v>139.5</v>
      </c>
      <c r="X179" s="1">
        <v>136.1</v>
      </c>
      <c r="Y179" s="1">
        <v>122</v>
      </c>
      <c r="Z179" s="1">
        <v>133.4</v>
      </c>
      <c r="AA179" s="1">
        <v>141.1</v>
      </c>
      <c r="AB179" s="1">
        <v>127.8</v>
      </c>
      <c r="AC179" s="1">
        <v>131.9</v>
      </c>
      <c r="AD179" s="1">
        <v>139.80000000000001</v>
      </c>
    </row>
    <row r="180" spans="1:30" x14ac:dyDescent="0.2">
      <c r="A180" s="1" t="s">
        <v>33</v>
      </c>
      <c r="B180" s="1">
        <v>2017</v>
      </c>
      <c r="C180" s="1" t="s">
        <v>45</v>
      </c>
      <c r="D180" s="1">
        <v>134.4</v>
      </c>
      <c r="E180" s="1">
        <v>142.6</v>
      </c>
      <c r="F180" s="1">
        <v>145.9</v>
      </c>
      <c r="G180" s="1">
        <v>139.5</v>
      </c>
      <c r="H180" s="1">
        <v>115.9</v>
      </c>
      <c r="I180" s="1">
        <v>135</v>
      </c>
      <c r="J180" s="1">
        <v>163.19999999999999</v>
      </c>
      <c r="K180" s="1">
        <v>119.8</v>
      </c>
      <c r="L180" s="1">
        <v>120.7</v>
      </c>
      <c r="M180" s="1">
        <v>139.69999999999999</v>
      </c>
      <c r="N180" s="1">
        <v>125.7</v>
      </c>
      <c r="O180" s="1">
        <v>146.30000000000001</v>
      </c>
      <c r="P180" s="1">
        <v>138.80000000000001</v>
      </c>
      <c r="Q180" s="1">
        <v>157</v>
      </c>
      <c r="R180" s="1">
        <v>135.6</v>
      </c>
      <c r="S180" s="1">
        <v>125.6</v>
      </c>
      <c r="T180" s="1">
        <v>134</v>
      </c>
      <c r="U180" s="1">
        <v>139.1</v>
      </c>
      <c r="V180" s="1">
        <v>126.8</v>
      </c>
      <c r="W180" s="1">
        <v>129.30000000000001</v>
      </c>
      <c r="X180" s="1">
        <v>128.19999999999999</v>
      </c>
      <c r="Y180" s="1">
        <v>115.3</v>
      </c>
      <c r="Z180" s="1">
        <v>125.6</v>
      </c>
      <c r="AA180" s="1">
        <v>136.69999999999999</v>
      </c>
      <c r="AB180" s="1">
        <v>124.6</v>
      </c>
      <c r="AC180" s="1">
        <v>125.1</v>
      </c>
      <c r="AD180" s="1">
        <v>134.1</v>
      </c>
    </row>
    <row r="181" spans="1:30" x14ac:dyDescent="0.2">
      <c r="A181" s="1" t="s">
        <v>34</v>
      </c>
      <c r="B181" s="1">
        <v>2017</v>
      </c>
      <c r="C181" s="1" t="s">
        <v>45</v>
      </c>
      <c r="D181" s="1">
        <v>135.80000000000001</v>
      </c>
      <c r="E181" s="1">
        <v>143.30000000000001</v>
      </c>
      <c r="F181" s="1">
        <v>145.19999999999999</v>
      </c>
      <c r="G181" s="1">
        <v>141</v>
      </c>
      <c r="H181" s="1">
        <v>120.5</v>
      </c>
      <c r="I181" s="1">
        <v>141.5</v>
      </c>
      <c r="J181" s="1">
        <v>161.69999999999999</v>
      </c>
      <c r="K181" s="1">
        <v>129.1</v>
      </c>
      <c r="L181" s="1">
        <v>121.5</v>
      </c>
      <c r="M181" s="1">
        <v>137.1</v>
      </c>
      <c r="N181" s="1">
        <v>128.80000000000001</v>
      </c>
      <c r="O181" s="1">
        <v>149</v>
      </c>
      <c r="P181" s="1">
        <v>140.5</v>
      </c>
      <c r="Q181" s="1">
        <v>154.19999999999999</v>
      </c>
      <c r="R181" s="1">
        <v>143.1</v>
      </c>
      <c r="S181" s="1">
        <v>135.1</v>
      </c>
      <c r="T181" s="1">
        <v>142</v>
      </c>
      <c r="U181" s="1">
        <v>139.1</v>
      </c>
      <c r="V181" s="1">
        <v>136.6</v>
      </c>
      <c r="W181" s="1">
        <v>134.69999999999999</v>
      </c>
      <c r="X181" s="1">
        <v>133.1</v>
      </c>
      <c r="Y181" s="1">
        <v>118.5</v>
      </c>
      <c r="Z181" s="1">
        <v>129</v>
      </c>
      <c r="AA181" s="1">
        <v>138.5</v>
      </c>
      <c r="AB181" s="1">
        <v>126.5</v>
      </c>
      <c r="AC181" s="1">
        <v>128.6</v>
      </c>
      <c r="AD181" s="1">
        <v>137.19999999999999</v>
      </c>
    </row>
    <row r="182" spans="1:30" x14ac:dyDescent="0.2">
      <c r="A182" s="1" t="s">
        <v>30</v>
      </c>
      <c r="B182" s="1">
        <v>2018</v>
      </c>
      <c r="C182" s="1" t="s">
        <v>31</v>
      </c>
      <c r="D182" s="1">
        <v>136.6</v>
      </c>
      <c r="E182" s="1">
        <v>144.4</v>
      </c>
      <c r="F182" s="1">
        <v>143.80000000000001</v>
      </c>
      <c r="G182" s="1">
        <v>142</v>
      </c>
      <c r="H182" s="1">
        <v>123.2</v>
      </c>
      <c r="I182" s="1">
        <v>147.9</v>
      </c>
      <c r="J182" s="1">
        <v>152.1</v>
      </c>
      <c r="K182" s="1">
        <v>131.80000000000001</v>
      </c>
      <c r="L182" s="1">
        <v>119.5</v>
      </c>
      <c r="M182" s="1">
        <v>136</v>
      </c>
      <c r="N182" s="1">
        <v>131.19999999999999</v>
      </c>
      <c r="O182" s="1">
        <v>151.80000000000001</v>
      </c>
      <c r="P182" s="1">
        <v>140.4</v>
      </c>
      <c r="Q182" s="1">
        <v>153.6</v>
      </c>
      <c r="R182" s="1">
        <v>148.30000000000001</v>
      </c>
      <c r="S182" s="1">
        <v>142.30000000000001</v>
      </c>
      <c r="T182" s="1">
        <v>147.5</v>
      </c>
      <c r="U182" s="1">
        <v>140.4</v>
      </c>
      <c r="V182" s="1">
        <v>142.30000000000001</v>
      </c>
      <c r="W182" s="1">
        <v>139.80000000000001</v>
      </c>
      <c r="X182" s="1">
        <v>136</v>
      </c>
      <c r="Y182" s="1">
        <v>122.7</v>
      </c>
      <c r="Z182" s="1">
        <v>134.30000000000001</v>
      </c>
      <c r="AA182" s="1">
        <v>141.6</v>
      </c>
      <c r="AB182" s="1">
        <v>128.6</v>
      </c>
      <c r="AC182" s="1">
        <v>132.30000000000001</v>
      </c>
      <c r="AD182" s="1">
        <v>139.30000000000001</v>
      </c>
    </row>
    <row r="183" spans="1:30" x14ac:dyDescent="0.2">
      <c r="A183" s="1" t="s">
        <v>33</v>
      </c>
      <c r="B183" s="1">
        <v>2018</v>
      </c>
      <c r="C183" s="1" t="s">
        <v>31</v>
      </c>
      <c r="D183" s="1">
        <v>134.6</v>
      </c>
      <c r="E183" s="1">
        <v>143.69999999999999</v>
      </c>
      <c r="F183" s="1">
        <v>143.6</v>
      </c>
      <c r="G183" s="1">
        <v>139.6</v>
      </c>
      <c r="H183" s="1">
        <v>116.4</v>
      </c>
      <c r="I183" s="1">
        <v>133.80000000000001</v>
      </c>
      <c r="J183" s="1">
        <v>150.5</v>
      </c>
      <c r="K183" s="1">
        <v>118.4</v>
      </c>
      <c r="L183" s="1">
        <v>117.3</v>
      </c>
      <c r="M183" s="1">
        <v>140.5</v>
      </c>
      <c r="N183" s="1">
        <v>125.9</v>
      </c>
      <c r="O183" s="1">
        <v>146.80000000000001</v>
      </c>
      <c r="P183" s="1">
        <v>137.19999999999999</v>
      </c>
      <c r="Q183" s="1">
        <v>157.69999999999999</v>
      </c>
      <c r="R183" s="1">
        <v>136</v>
      </c>
      <c r="S183" s="1">
        <v>125.9</v>
      </c>
      <c r="T183" s="1">
        <v>134.4</v>
      </c>
      <c r="U183" s="1">
        <v>140.4</v>
      </c>
      <c r="V183" s="1">
        <v>127.3</v>
      </c>
      <c r="W183" s="1">
        <v>129.5</v>
      </c>
      <c r="X183" s="1">
        <v>129</v>
      </c>
      <c r="Y183" s="1">
        <v>116.3</v>
      </c>
      <c r="Z183" s="1">
        <v>126.2</v>
      </c>
      <c r="AA183" s="1">
        <v>137.1</v>
      </c>
      <c r="AB183" s="1">
        <v>125.5</v>
      </c>
      <c r="AC183" s="1">
        <v>125.8</v>
      </c>
      <c r="AD183" s="1">
        <v>134.1</v>
      </c>
    </row>
    <row r="184" spans="1:30" x14ac:dyDescent="0.2">
      <c r="A184" s="1" t="s">
        <v>34</v>
      </c>
      <c r="B184" s="1">
        <v>2018</v>
      </c>
      <c r="C184" s="1" t="s">
        <v>31</v>
      </c>
      <c r="D184" s="1">
        <v>136</v>
      </c>
      <c r="E184" s="1">
        <v>144.19999999999999</v>
      </c>
      <c r="F184" s="1">
        <v>143.69999999999999</v>
      </c>
      <c r="G184" s="1">
        <v>141.1</v>
      </c>
      <c r="H184" s="1">
        <v>120.7</v>
      </c>
      <c r="I184" s="1">
        <v>141.30000000000001</v>
      </c>
      <c r="J184" s="1">
        <v>151.6</v>
      </c>
      <c r="K184" s="1">
        <v>127.3</v>
      </c>
      <c r="L184" s="1">
        <v>118.8</v>
      </c>
      <c r="M184" s="1">
        <v>137.5</v>
      </c>
      <c r="N184" s="1">
        <v>129</v>
      </c>
      <c r="O184" s="1">
        <v>149.5</v>
      </c>
      <c r="P184" s="1">
        <v>139.19999999999999</v>
      </c>
      <c r="Q184" s="1">
        <v>154.69999999999999</v>
      </c>
      <c r="R184" s="1">
        <v>143.5</v>
      </c>
      <c r="S184" s="1">
        <v>135.5</v>
      </c>
      <c r="T184" s="1">
        <v>142.30000000000001</v>
      </c>
      <c r="U184" s="1">
        <v>140.4</v>
      </c>
      <c r="V184" s="1">
        <v>136.6</v>
      </c>
      <c r="W184" s="1">
        <v>134.9</v>
      </c>
      <c r="X184" s="1">
        <v>133.30000000000001</v>
      </c>
      <c r="Y184" s="1">
        <v>119.3</v>
      </c>
      <c r="Z184" s="1">
        <v>129.69999999999999</v>
      </c>
      <c r="AA184" s="1">
        <v>139</v>
      </c>
      <c r="AB184" s="1">
        <v>127.3</v>
      </c>
      <c r="AC184" s="1">
        <v>129.1</v>
      </c>
      <c r="AD184" s="1">
        <v>136.9</v>
      </c>
    </row>
    <row r="185" spans="1:30" x14ac:dyDescent="0.2">
      <c r="A185" s="1" t="s">
        <v>30</v>
      </c>
      <c r="B185" s="1">
        <v>2018</v>
      </c>
      <c r="C185" s="1" t="s">
        <v>35</v>
      </c>
      <c r="D185" s="1">
        <v>136.4</v>
      </c>
      <c r="E185" s="1">
        <v>143.69999999999999</v>
      </c>
      <c r="F185" s="1">
        <v>140.6</v>
      </c>
      <c r="G185" s="1">
        <v>141.5</v>
      </c>
      <c r="H185" s="1">
        <v>122.9</v>
      </c>
      <c r="I185" s="1">
        <v>149.4</v>
      </c>
      <c r="J185" s="1">
        <v>142.4</v>
      </c>
      <c r="K185" s="1">
        <v>130.19999999999999</v>
      </c>
      <c r="L185" s="1">
        <v>117.9</v>
      </c>
      <c r="M185" s="1">
        <v>135.6</v>
      </c>
      <c r="N185" s="1">
        <v>130.5</v>
      </c>
      <c r="O185" s="1">
        <v>151.69999999999999</v>
      </c>
      <c r="P185" s="1">
        <v>138.69999999999999</v>
      </c>
      <c r="Q185" s="1">
        <v>153.30000000000001</v>
      </c>
      <c r="R185" s="1">
        <v>148.69999999999999</v>
      </c>
      <c r="S185" s="1">
        <v>142.4</v>
      </c>
      <c r="T185" s="1">
        <v>147.80000000000001</v>
      </c>
      <c r="U185" s="1">
        <v>141.30000000000001</v>
      </c>
      <c r="V185" s="1">
        <v>142.4</v>
      </c>
      <c r="W185" s="1">
        <v>139.9</v>
      </c>
      <c r="X185" s="1">
        <v>136.19999999999999</v>
      </c>
      <c r="Y185" s="1">
        <v>123.3</v>
      </c>
      <c r="Z185" s="1">
        <v>134.30000000000001</v>
      </c>
      <c r="AA185" s="1">
        <v>141.5</v>
      </c>
      <c r="AB185" s="1">
        <v>128.80000000000001</v>
      </c>
      <c r="AC185" s="1">
        <v>132.5</v>
      </c>
      <c r="AD185" s="1">
        <v>138.5</v>
      </c>
    </row>
    <row r="186" spans="1:30" x14ac:dyDescent="0.2">
      <c r="A186" s="1" t="s">
        <v>33</v>
      </c>
      <c r="B186" s="1">
        <v>2018</v>
      </c>
      <c r="C186" s="1" t="s">
        <v>35</v>
      </c>
      <c r="D186" s="1">
        <v>134.80000000000001</v>
      </c>
      <c r="E186" s="1">
        <v>143</v>
      </c>
      <c r="F186" s="1">
        <v>139.9</v>
      </c>
      <c r="G186" s="1">
        <v>139.9</v>
      </c>
      <c r="H186" s="1">
        <v>116.2</v>
      </c>
      <c r="I186" s="1">
        <v>135.5</v>
      </c>
      <c r="J186" s="1">
        <v>136.9</v>
      </c>
      <c r="K186" s="1">
        <v>117</v>
      </c>
      <c r="L186" s="1">
        <v>115.4</v>
      </c>
      <c r="M186" s="1">
        <v>140.69999999999999</v>
      </c>
      <c r="N186" s="1">
        <v>125.9</v>
      </c>
      <c r="O186" s="1">
        <v>147.1</v>
      </c>
      <c r="P186" s="1">
        <v>135.6</v>
      </c>
      <c r="Q186" s="1">
        <v>159.30000000000001</v>
      </c>
      <c r="R186" s="1">
        <v>136.30000000000001</v>
      </c>
      <c r="S186" s="1">
        <v>126.1</v>
      </c>
      <c r="T186" s="1">
        <v>134.69999999999999</v>
      </c>
      <c r="U186" s="1">
        <v>141.30000000000001</v>
      </c>
      <c r="V186" s="1">
        <v>127.3</v>
      </c>
      <c r="W186" s="1">
        <v>129.9</v>
      </c>
      <c r="X186" s="1">
        <v>129.80000000000001</v>
      </c>
      <c r="Y186" s="1">
        <v>117.4</v>
      </c>
      <c r="Z186" s="1">
        <v>126.5</v>
      </c>
      <c r="AA186" s="1">
        <v>137.19999999999999</v>
      </c>
      <c r="AB186" s="1">
        <v>126.2</v>
      </c>
      <c r="AC186" s="1">
        <v>126.5</v>
      </c>
      <c r="AD186" s="1">
        <v>134</v>
      </c>
    </row>
    <row r="187" spans="1:30" x14ac:dyDescent="0.2">
      <c r="A187" s="1" t="s">
        <v>34</v>
      </c>
      <c r="B187" s="1">
        <v>2018</v>
      </c>
      <c r="C187" s="1" t="s">
        <v>35</v>
      </c>
      <c r="D187" s="1">
        <v>135.9</v>
      </c>
      <c r="E187" s="1">
        <v>143.5</v>
      </c>
      <c r="F187" s="1">
        <v>140.30000000000001</v>
      </c>
      <c r="G187" s="1">
        <v>140.9</v>
      </c>
      <c r="H187" s="1">
        <v>120.4</v>
      </c>
      <c r="I187" s="1">
        <v>142.9</v>
      </c>
      <c r="J187" s="1">
        <v>140.5</v>
      </c>
      <c r="K187" s="1">
        <v>125.8</v>
      </c>
      <c r="L187" s="1">
        <v>117.1</v>
      </c>
      <c r="M187" s="1">
        <v>137.30000000000001</v>
      </c>
      <c r="N187" s="1">
        <v>128.6</v>
      </c>
      <c r="O187" s="1">
        <v>149.6</v>
      </c>
      <c r="P187" s="1">
        <v>137.6</v>
      </c>
      <c r="Q187" s="1">
        <v>154.9</v>
      </c>
      <c r="R187" s="1">
        <v>143.80000000000001</v>
      </c>
      <c r="S187" s="1">
        <v>135.6</v>
      </c>
      <c r="T187" s="1">
        <v>142.6</v>
      </c>
      <c r="U187" s="1">
        <v>141.30000000000001</v>
      </c>
      <c r="V187" s="1">
        <v>136.69999999999999</v>
      </c>
      <c r="W187" s="1">
        <v>135.19999999999999</v>
      </c>
      <c r="X187" s="1">
        <v>133.80000000000001</v>
      </c>
      <c r="Y187" s="1">
        <v>120.2</v>
      </c>
      <c r="Z187" s="1">
        <v>129.9</v>
      </c>
      <c r="AA187" s="1">
        <v>139</v>
      </c>
      <c r="AB187" s="1">
        <v>127.7</v>
      </c>
      <c r="AC187" s="1">
        <v>129.6</v>
      </c>
      <c r="AD187" s="1">
        <v>136.4</v>
      </c>
    </row>
    <row r="188" spans="1:30" x14ac:dyDescent="0.2">
      <c r="A188" s="1" t="s">
        <v>30</v>
      </c>
      <c r="B188" s="1">
        <v>2018</v>
      </c>
      <c r="C188" s="1" t="s">
        <v>36</v>
      </c>
      <c r="D188" s="1">
        <v>136.80000000000001</v>
      </c>
      <c r="E188" s="1">
        <v>143.80000000000001</v>
      </c>
      <c r="F188" s="1">
        <v>140</v>
      </c>
      <c r="G188" s="1">
        <v>142</v>
      </c>
      <c r="H188" s="1">
        <v>123.2</v>
      </c>
      <c r="I188" s="1">
        <v>152.9</v>
      </c>
      <c r="J188" s="1">
        <v>138</v>
      </c>
      <c r="K188" s="1">
        <v>129.30000000000001</v>
      </c>
      <c r="L188" s="1">
        <v>117.1</v>
      </c>
      <c r="M188" s="1">
        <v>136.30000000000001</v>
      </c>
      <c r="N188" s="1">
        <v>131.19999999999999</v>
      </c>
      <c r="O188" s="1">
        <v>152.80000000000001</v>
      </c>
      <c r="P188" s="1">
        <v>138.6</v>
      </c>
      <c r="Q188" s="1">
        <v>155.1</v>
      </c>
      <c r="R188" s="1">
        <v>149.19999999999999</v>
      </c>
      <c r="S188" s="1">
        <v>143</v>
      </c>
      <c r="T188" s="1">
        <v>148.30000000000001</v>
      </c>
      <c r="U188" s="1">
        <v>142</v>
      </c>
      <c r="V188" s="1">
        <v>142.6</v>
      </c>
      <c r="W188" s="1">
        <v>139.9</v>
      </c>
      <c r="X188" s="1">
        <v>136.69999999999999</v>
      </c>
      <c r="Y188" s="1">
        <v>124.6</v>
      </c>
      <c r="Z188" s="1">
        <v>135.1</v>
      </c>
      <c r="AA188" s="1">
        <v>142.69999999999999</v>
      </c>
      <c r="AB188" s="1">
        <v>129.30000000000001</v>
      </c>
      <c r="AC188" s="1">
        <v>133.30000000000001</v>
      </c>
      <c r="AD188" s="1">
        <v>138.69999999999999</v>
      </c>
    </row>
    <row r="189" spans="1:30" x14ac:dyDescent="0.2">
      <c r="A189" s="1" t="s">
        <v>33</v>
      </c>
      <c r="B189" s="1">
        <v>2018</v>
      </c>
      <c r="C189" s="1" t="s">
        <v>36</v>
      </c>
      <c r="D189" s="1">
        <v>135</v>
      </c>
      <c r="E189" s="1">
        <v>143.1</v>
      </c>
      <c r="F189" s="1">
        <v>135.5</v>
      </c>
      <c r="G189" s="1">
        <v>139.9</v>
      </c>
      <c r="H189" s="1">
        <v>116.5</v>
      </c>
      <c r="I189" s="1">
        <v>138.5</v>
      </c>
      <c r="J189" s="1">
        <v>128</v>
      </c>
      <c r="K189" s="1">
        <v>115.5</v>
      </c>
      <c r="L189" s="1">
        <v>114.2</v>
      </c>
      <c r="M189" s="1">
        <v>140.69999999999999</v>
      </c>
      <c r="N189" s="1">
        <v>126.2</v>
      </c>
      <c r="O189" s="1">
        <v>147.6</v>
      </c>
      <c r="P189" s="1">
        <v>134.80000000000001</v>
      </c>
      <c r="Q189" s="1">
        <v>159.69999999999999</v>
      </c>
      <c r="R189" s="1">
        <v>136.69999999999999</v>
      </c>
      <c r="S189" s="1">
        <v>126.7</v>
      </c>
      <c r="T189" s="1">
        <v>135.19999999999999</v>
      </c>
      <c r="U189" s="1">
        <v>142</v>
      </c>
      <c r="V189" s="1">
        <v>126.4</v>
      </c>
      <c r="W189" s="1">
        <v>130.80000000000001</v>
      </c>
      <c r="X189" s="1">
        <v>130.5</v>
      </c>
      <c r="Y189" s="1">
        <v>117.8</v>
      </c>
      <c r="Z189" s="1">
        <v>126.8</v>
      </c>
      <c r="AA189" s="1">
        <v>137.80000000000001</v>
      </c>
      <c r="AB189" s="1">
        <v>126.7</v>
      </c>
      <c r="AC189" s="1">
        <v>127.1</v>
      </c>
      <c r="AD189" s="1">
        <v>134</v>
      </c>
    </row>
    <row r="190" spans="1:30" x14ac:dyDescent="0.2">
      <c r="A190" s="1" t="s">
        <v>34</v>
      </c>
      <c r="B190" s="1">
        <v>2018</v>
      </c>
      <c r="C190" s="1" t="s">
        <v>36</v>
      </c>
      <c r="D190" s="1">
        <v>136.19999999999999</v>
      </c>
      <c r="E190" s="1">
        <v>143.6</v>
      </c>
      <c r="F190" s="1">
        <v>138.30000000000001</v>
      </c>
      <c r="G190" s="1">
        <v>141.19999999999999</v>
      </c>
      <c r="H190" s="1">
        <v>120.7</v>
      </c>
      <c r="I190" s="1">
        <v>146.19999999999999</v>
      </c>
      <c r="J190" s="1">
        <v>134.6</v>
      </c>
      <c r="K190" s="1">
        <v>124.6</v>
      </c>
      <c r="L190" s="1">
        <v>116.1</v>
      </c>
      <c r="M190" s="1">
        <v>137.80000000000001</v>
      </c>
      <c r="N190" s="1">
        <v>129.1</v>
      </c>
      <c r="O190" s="1">
        <v>150.4</v>
      </c>
      <c r="P190" s="1">
        <v>137.19999999999999</v>
      </c>
      <c r="Q190" s="1">
        <v>156.30000000000001</v>
      </c>
      <c r="R190" s="1">
        <v>144.30000000000001</v>
      </c>
      <c r="S190" s="1">
        <v>136.19999999999999</v>
      </c>
      <c r="T190" s="1">
        <v>143.1</v>
      </c>
      <c r="U190" s="1">
        <v>142</v>
      </c>
      <c r="V190" s="1">
        <v>136.5</v>
      </c>
      <c r="W190" s="1">
        <v>135.6</v>
      </c>
      <c r="X190" s="1">
        <v>134.30000000000001</v>
      </c>
      <c r="Y190" s="1">
        <v>121</v>
      </c>
      <c r="Z190" s="1">
        <v>130.4</v>
      </c>
      <c r="AA190" s="1">
        <v>139.80000000000001</v>
      </c>
      <c r="AB190" s="1">
        <v>128.19999999999999</v>
      </c>
      <c r="AC190" s="1">
        <v>130.30000000000001</v>
      </c>
      <c r="AD190" s="1">
        <v>136.5</v>
      </c>
    </row>
    <row r="191" spans="1:30" x14ac:dyDescent="0.2">
      <c r="A191" s="1" t="s">
        <v>30</v>
      </c>
      <c r="B191" s="1">
        <v>2018</v>
      </c>
      <c r="C191" s="1" t="s">
        <v>37</v>
      </c>
      <c r="D191" s="1">
        <v>137.1</v>
      </c>
      <c r="E191" s="1">
        <v>144.5</v>
      </c>
      <c r="F191" s="1">
        <v>135.9</v>
      </c>
      <c r="G191" s="1">
        <v>142.4</v>
      </c>
      <c r="H191" s="1">
        <v>123.5</v>
      </c>
      <c r="I191" s="1">
        <v>156.4</v>
      </c>
      <c r="J191" s="1">
        <v>135.1</v>
      </c>
      <c r="K191" s="1">
        <v>128.4</v>
      </c>
      <c r="L191" s="1">
        <v>115.2</v>
      </c>
      <c r="M191" s="1">
        <v>137.19999999999999</v>
      </c>
      <c r="N191" s="1">
        <v>131.9</v>
      </c>
      <c r="O191" s="1">
        <v>153.80000000000001</v>
      </c>
      <c r="P191" s="1">
        <v>138.6</v>
      </c>
      <c r="Q191" s="1">
        <v>156.1</v>
      </c>
      <c r="R191" s="1">
        <v>150.1</v>
      </c>
      <c r="S191" s="1">
        <v>143.30000000000001</v>
      </c>
      <c r="T191" s="1">
        <v>149.1</v>
      </c>
      <c r="U191" s="1">
        <v>142.9</v>
      </c>
      <c r="V191" s="1">
        <v>143.80000000000001</v>
      </c>
      <c r="W191" s="1">
        <v>140.9</v>
      </c>
      <c r="X191" s="1">
        <v>137.6</v>
      </c>
      <c r="Y191" s="1">
        <v>125.3</v>
      </c>
      <c r="Z191" s="1">
        <v>136</v>
      </c>
      <c r="AA191" s="1">
        <v>143.69999999999999</v>
      </c>
      <c r="AB191" s="1">
        <v>130.4</v>
      </c>
      <c r="AC191" s="1">
        <v>134.19999999999999</v>
      </c>
      <c r="AD191" s="1">
        <v>139.1</v>
      </c>
    </row>
    <row r="192" spans="1:30" x14ac:dyDescent="0.2">
      <c r="A192" s="1" t="s">
        <v>33</v>
      </c>
      <c r="B192" s="1">
        <v>2018</v>
      </c>
      <c r="C192" s="1" t="s">
        <v>37</v>
      </c>
      <c r="D192" s="1">
        <v>135</v>
      </c>
      <c r="E192" s="1">
        <v>144.30000000000001</v>
      </c>
      <c r="F192" s="1">
        <v>130.80000000000001</v>
      </c>
      <c r="G192" s="1">
        <v>140.30000000000001</v>
      </c>
      <c r="H192" s="1">
        <v>116.6</v>
      </c>
      <c r="I192" s="1">
        <v>150.1</v>
      </c>
      <c r="J192" s="1">
        <v>127.6</v>
      </c>
      <c r="K192" s="1">
        <v>114</v>
      </c>
      <c r="L192" s="1">
        <v>110.6</v>
      </c>
      <c r="M192" s="1">
        <v>140.19999999999999</v>
      </c>
      <c r="N192" s="1">
        <v>126.5</v>
      </c>
      <c r="O192" s="1">
        <v>148.30000000000001</v>
      </c>
      <c r="P192" s="1">
        <v>135.69999999999999</v>
      </c>
      <c r="Q192" s="1">
        <v>159.19999999999999</v>
      </c>
      <c r="R192" s="1">
        <v>137.80000000000001</v>
      </c>
      <c r="S192" s="1">
        <v>127.4</v>
      </c>
      <c r="T192" s="1">
        <v>136.19999999999999</v>
      </c>
      <c r="U192" s="1">
        <v>142.9</v>
      </c>
      <c r="V192" s="1">
        <v>124.6</v>
      </c>
      <c r="W192" s="1">
        <v>131.80000000000001</v>
      </c>
      <c r="X192" s="1">
        <v>131.30000000000001</v>
      </c>
      <c r="Y192" s="1">
        <v>118.9</v>
      </c>
      <c r="Z192" s="1">
        <v>127.6</v>
      </c>
      <c r="AA192" s="1">
        <v>139.69999999999999</v>
      </c>
      <c r="AB192" s="1">
        <v>127.6</v>
      </c>
      <c r="AC192" s="1">
        <v>128.19999999999999</v>
      </c>
      <c r="AD192" s="1">
        <v>134.80000000000001</v>
      </c>
    </row>
    <row r="193" spans="1:30" x14ac:dyDescent="0.2">
      <c r="A193" s="1" t="s">
        <v>34</v>
      </c>
      <c r="B193" s="1">
        <v>2018</v>
      </c>
      <c r="C193" s="1" t="s">
        <v>37</v>
      </c>
      <c r="D193" s="1">
        <v>136.4</v>
      </c>
      <c r="E193" s="1">
        <v>144.4</v>
      </c>
      <c r="F193" s="1">
        <v>133.9</v>
      </c>
      <c r="G193" s="1">
        <v>141.6</v>
      </c>
      <c r="H193" s="1">
        <v>121</v>
      </c>
      <c r="I193" s="1">
        <v>153.5</v>
      </c>
      <c r="J193" s="1">
        <v>132.6</v>
      </c>
      <c r="K193" s="1">
        <v>123.5</v>
      </c>
      <c r="L193" s="1">
        <v>113.7</v>
      </c>
      <c r="M193" s="1">
        <v>138.19999999999999</v>
      </c>
      <c r="N193" s="1">
        <v>129.6</v>
      </c>
      <c r="O193" s="1">
        <v>151.19999999999999</v>
      </c>
      <c r="P193" s="1">
        <v>137.5</v>
      </c>
      <c r="Q193" s="1">
        <v>156.9</v>
      </c>
      <c r="R193" s="1">
        <v>145.30000000000001</v>
      </c>
      <c r="S193" s="1">
        <v>136.69999999999999</v>
      </c>
      <c r="T193" s="1">
        <v>144</v>
      </c>
      <c r="U193" s="1">
        <v>142.9</v>
      </c>
      <c r="V193" s="1">
        <v>136.5</v>
      </c>
      <c r="W193" s="1">
        <v>136.6</v>
      </c>
      <c r="X193" s="1">
        <v>135.19999999999999</v>
      </c>
      <c r="Y193" s="1">
        <v>121.9</v>
      </c>
      <c r="Z193" s="1">
        <v>131.30000000000001</v>
      </c>
      <c r="AA193" s="1">
        <v>141.4</v>
      </c>
      <c r="AB193" s="1">
        <v>129.19999999999999</v>
      </c>
      <c r="AC193" s="1">
        <v>131.30000000000001</v>
      </c>
      <c r="AD193" s="1">
        <v>137.1</v>
      </c>
    </row>
    <row r="194" spans="1:30" x14ac:dyDescent="0.2">
      <c r="A194" s="1" t="s">
        <v>30</v>
      </c>
      <c r="B194" s="1">
        <v>2018</v>
      </c>
      <c r="C194" s="1" t="s">
        <v>38</v>
      </c>
      <c r="D194" s="1">
        <v>137.4</v>
      </c>
      <c r="E194" s="1">
        <v>145.69999999999999</v>
      </c>
      <c r="F194" s="1">
        <v>135.5</v>
      </c>
      <c r="G194" s="1">
        <v>142.9</v>
      </c>
      <c r="H194" s="1">
        <v>123.6</v>
      </c>
      <c r="I194" s="1">
        <v>157.5</v>
      </c>
      <c r="J194" s="1">
        <v>137.80000000000001</v>
      </c>
      <c r="K194" s="1">
        <v>127.2</v>
      </c>
      <c r="L194" s="1">
        <v>111.8</v>
      </c>
      <c r="M194" s="1">
        <v>137.4</v>
      </c>
      <c r="N194" s="1">
        <v>132.19999999999999</v>
      </c>
      <c r="O194" s="1">
        <v>154.30000000000001</v>
      </c>
      <c r="P194" s="1">
        <v>139.1</v>
      </c>
      <c r="Q194" s="1">
        <v>157</v>
      </c>
      <c r="R194" s="1">
        <v>150.80000000000001</v>
      </c>
      <c r="S194" s="1">
        <v>144.1</v>
      </c>
      <c r="T194" s="1">
        <v>149.80000000000001</v>
      </c>
      <c r="U194" s="1">
        <v>143.19999999999999</v>
      </c>
      <c r="V194" s="1">
        <v>144.30000000000001</v>
      </c>
      <c r="W194" s="1">
        <v>141.80000000000001</v>
      </c>
      <c r="X194" s="1">
        <v>138.4</v>
      </c>
      <c r="Y194" s="1">
        <v>126.4</v>
      </c>
      <c r="Z194" s="1">
        <v>136.80000000000001</v>
      </c>
      <c r="AA194" s="1">
        <v>144.4</v>
      </c>
      <c r="AB194" s="1">
        <v>131.19999999999999</v>
      </c>
      <c r="AC194" s="1">
        <v>135.1</v>
      </c>
      <c r="AD194" s="1">
        <v>139.80000000000001</v>
      </c>
    </row>
    <row r="195" spans="1:30" x14ac:dyDescent="0.2">
      <c r="A195" s="1" t="s">
        <v>33</v>
      </c>
      <c r="B195" s="1">
        <v>2018</v>
      </c>
      <c r="C195" s="1" t="s">
        <v>38</v>
      </c>
      <c r="D195" s="1">
        <v>135</v>
      </c>
      <c r="E195" s="1">
        <v>148.19999999999999</v>
      </c>
      <c r="F195" s="1">
        <v>130.5</v>
      </c>
      <c r="G195" s="1">
        <v>140.69999999999999</v>
      </c>
      <c r="H195" s="1">
        <v>116.4</v>
      </c>
      <c r="I195" s="1">
        <v>151.30000000000001</v>
      </c>
      <c r="J195" s="1">
        <v>131.4</v>
      </c>
      <c r="K195" s="1">
        <v>112.8</v>
      </c>
      <c r="L195" s="1">
        <v>105.3</v>
      </c>
      <c r="M195" s="1">
        <v>139.6</v>
      </c>
      <c r="N195" s="1">
        <v>126.6</v>
      </c>
      <c r="O195" s="1">
        <v>148.69999999999999</v>
      </c>
      <c r="P195" s="1">
        <v>136.4</v>
      </c>
      <c r="Q195" s="1">
        <v>160.30000000000001</v>
      </c>
      <c r="R195" s="1">
        <v>138.6</v>
      </c>
      <c r="S195" s="1">
        <v>127.9</v>
      </c>
      <c r="T195" s="1">
        <v>137</v>
      </c>
      <c r="U195" s="1">
        <v>143.19999999999999</v>
      </c>
      <c r="V195" s="1">
        <v>124.7</v>
      </c>
      <c r="W195" s="1">
        <v>132.5</v>
      </c>
      <c r="X195" s="1">
        <v>132</v>
      </c>
      <c r="Y195" s="1">
        <v>119.8</v>
      </c>
      <c r="Z195" s="1">
        <v>128</v>
      </c>
      <c r="AA195" s="1">
        <v>140.4</v>
      </c>
      <c r="AB195" s="1">
        <v>128.1</v>
      </c>
      <c r="AC195" s="1">
        <v>128.9</v>
      </c>
      <c r="AD195" s="1">
        <v>135.4</v>
      </c>
    </row>
    <row r="196" spans="1:30" x14ac:dyDescent="0.2">
      <c r="A196" s="1" t="s">
        <v>34</v>
      </c>
      <c r="B196" s="1">
        <v>2018</v>
      </c>
      <c r="C196" s="1" t="s">
        <v>38</v>
      </c>
      <c r="D196" s="1">
        <v>136.6</v>
      </c>
      <c r="E196" s="1">
        <v>146.6</v>
      </c>
      <c r="F196" s="1">
        <v>133.6</v>
      </c>
      <c r="G196" s="1">
        <v>142.1</v>
      </c>
      <c r="H196" s="1">
        <v>121</v>
      </c>
      <c r="I196" s="1">
        <v>154.6</v>
      </c>
      <c r="J196" s="1">
        <v>135.6</v>
      </c>
      <c r="K196" s="1">
        <v>122.3</v>
      </c>
      <c r="L196" s="1">
        <v>109.6</v>
      </c>
      <c r="M196" s="1">
        <v>138.1</v>
      </c>
      <c r="N196" s="1">
        <v>129.9</v>
      </c>
      <c r="O196" s="1">
        <v>151.69999999999999</v>
      </c>
      <c r="P196" s="1">
        <v>138.1</v>
      </c>
      <c r="Q196" s="1">
        <v>157.9</v>
      </c>
      <c r="R196" s="1">
        <v>146</v>
      </c>
      <c r="S196" s="1">
        <v>137.4</v>
      </c>
      <c r="T196" s="1">
        <v>144.69999999999999</v>
      </c>
      <c r="U196" s="1">
        <v>143.19999999999999</v>
      </c>
      <c r="V196" s="1">
        <v>136.9</v>
      </c>
      <c r="W196" s="1">
        <v>137.4</v>
      </c>
      <c r="X196" s="1">
        <v>136</v>
      </c>
      <c r="Y196" s="1">
        <v>122.9</v>
      </c>
      <c r="Z196" s="1">
        <v>131.80000000000001</v>
      </c>
      <c r="AA196" s="1">
        <v>142.1</v>
      </c>
      <c r="AB196" s="1">
        <v>129.9</v>
      </c>
      <c r="AC196" s="1">
        <v>132.1</v>
      </c>
      <c r="AD196" s="1">
        <v>137.80000000000001</v>
      </c>
    </row>
    <row r="197" spans="1:30" x14ac:dyDescent="0.2">
      <c r="A197" s="1" t="s">
        <v>30</v>
      </c>
      <c r="B197" s="1">
        <v>2018</v>
      </c>
      <c r="C197" s="1" t="s">
        <v>39</v>
      </c>
      <c r="D197" s="1">
        <v>137.6</v>
      </c>
      <c r="E197" s="1">
        <v>148.1</v>
      </c>
      <c r="F197" s="1">
        <v>136.69999999999999</v>
      </c>
      <c r="G197" s="1">
        <v>143.19999999999999</v>
      </c>
      <c r="H197" s="1">
        <v>124</v>
      </c>
      <c r="I197" s="1">
        <v>154.1</v>
      </c>
      <c r="J197" s="1">
        <v>143.5</v>
      </c>
      <c r="K197" s="1">
        <v>126</v>
      </c>
      <c r="L197" s="1">
        <v>112.4</v>
      </c>
      <c r="M197" s="1">
        <v>137.6</v>
      </c>
      <c r="N197" s="1">
        <v>132.80000000000001</v>
      </c>
      <c r="O197" s="1">
        <v>154.30000000000001</v>
      </c>
      <c r="P197" s="1">
        <v>140</v>
      </c>
      <c r="Q197" s="1">
        <v>157.30000000000001</v>
      </c>
      <c r="R197" s="1">
        <v>151.30000000000001</v>
      </c>
      <c r="S197" s="1">
        <v>144.69999999999999</v>
      </c>
      <c r="T197" s="1">
        <v>150.30000000000001</v>
      </c>
      <c r="U197" s="1">
        <v>142.5</v>
      </c>
      <c r="V197" s="1">
        <v>145.1</v>
      </c>
      <c r="W197" s="1">
        <v>142.19999999999999</v>
      </c>
      <c r="X197" s="1">
        <v>138.4</v>
      </c>
      <c r="Y197" s="1">
        <v>127.4</v>
      </c>
      <c r="Z197" s="1">
        <v>137.80000000000001</v>
      </c>
      <c r="AA197" s="1">
        <v>145.1</v>
      </c>
      <c r="AB197" s="1">
        <v>131.4</v>
      </c>
      <c r="AC197" s="1">
        <v>135.6</v>
      </c>
      <c r="AD197" s="1">
        <v>140.5</v>
      </c>
    </row>
    <row r="198" spans="1:30" x14ac:dyDescent="0.2">
      <c r="A198" s="1" t="s">
        <v>33</v>
      </c>
      <c r="B198" s="1">
        <v>2018</v>
      </c>
      <c r="C198" s="1" t="s">
        <v>39</v>
      </c>
      <c r="D198" s="1">
        <v>135.30000000000001</v>
      </c>
      <c r="E198" s="1">
        <v>149.69999999999999</v>
      </c>
      <c r="F198" s="1">
        <v>133.9</v>
      </c>
      <c r="G198" s="1">
        <v>140.80000000000001</v>
      </c>
      <c r="H198" s="1">
        <v>116.6</v>
      </c>
      <c r="I198" s="1">
        <v>152.19999999999999</v>
      </c>
      <c r="J198" s="1">
        <v>144</v>
      </c>
      <c r="K198" s="1">
        <v>112.3</v>
      </c>
      <c r="L198" s="1">
        <v>108.4</v>
      </c>
      <c r="M198" s="1">
        <v>140</v>
      </c>
      <c r="N198" s="1">
        <v>126.7</v>
      </c>
      <c r="O198" s="1">
        <v>149</v>
      </c>
      <c r="P198" s="1">
        <v>138.4</v>
      </c>
      <c r="Q198" s="1">
        <v>161</v>
      </c>
      <c r="R198" s="1">
        <v>138.9</v>
      </c>
      <c r="S198" s="1">
        <v>128.69999999999999</v>
      </c>
      <c r="T198" s="1">
        <v>137.4</v>
      </c>
      <c r="U198" s="1">
        <v>142.5</v>
      </c>
      <c r="V198" s="1">
        <v>126.5</v>
      </c>
      <c r="W198" s="1">
        <v>133.1</v>
      </c>
      <c r="X198" s="1">
        <v>132.6</v>
      </c>
      <c r="Y198" s="1">
        <v>120.4</v>
      </c>
      <c r="Z198" s="1">
        <v>128.5</v>
      </c>
      <c r="AA198" s="1">
        <v>141.19999999999999</v>
      </c>
      <c r="AB198" s="1">
        <v>128.19999999999999</v>
      </c>
      <c r="AC198" s="1">
        <v>129.5</v>
      </c>
      <c r="AD198" s="1">
        <v>136.19999999999999</v>
      </c>
    </row>
    <row r="199" spans="1:30" x14ac:dyDescent="0.2">
      <c r="A199" s="1" t="s">
        <v>34</v>
      </c>
      <c r="B199" s="1">
        <v>2018</v>
      </c>
      <c r="C199" s="1" t="s">
        <v>39</v>
      </c>
      <c r="D199" s="1">
        <v>136.9</v>
      </c>
      <c r="E199" s="1">
        <v>148.69999999999999</v>
      </c>
      <c r="F199" s="1">
        <v>135.6</v>
      </c>
      <c r="G199" s="1">
        <v>142.30000000000001</v>
      </c>
      <c r="H199" s="1">
        <v>121.3</v>
      </c>
      <c r="I199" s="1">
        <v>153.19999999999999</v>
      </c>
      <c r="J199" s="1">
        <v>143.69999999999999</v>
      </c>
      <c r="K199" s="1">
        <v>121.4</v>
      </c>
      <c r="L199" s="1">
        <v>111.1</v>
      </c>
      <c r="M199" s="1">
        <v>138.4</v>
      </c>
      <c r="N199" s="1">
        <v>130.30000000000001</v>
      </c>
      <c r="O199" s="1">
        <v>151.80000000000001</v>
      </c>
      <c r="P199" s="1">
        <v>139.4</v>
      </c>
      <c r="Q199" s="1">
        <v>158.30000000000001</v>
      </c>
      <c r="R199" s="1">
        <v>146.4</v>
      </c>
      <c r="S199" s="1">
        <v>138.1</v>
      </c>
      <c r="T199" s="1">
        <v>145.19999999999999</v>
      </c>
      <c r="U199" s="1">
        <v>142.5</v>
      </c>
      <c r="V199" s="1">
        <v>138.1</v>
      </c>
      <c r="W199" s="1">
        <v>137.9</v>
      </c>
      <c r="X199" s="1">
        <v>136.19999999999999</v>
      </c>
      <c r="Y199" s="1">
        <v>123.7</v>
      </c>
      <c r="Z199" s="1">
        <v>132.6</v>
      </c>
      <c r="AA199" s="1">
        <v>142.80000000000001</v>
      </c>
      <c r="AB199" s="1">
        <v>130.1</v>
      </c>
      <c r="AC199" s="1">
        <v>132.6</v>
      </c>
      <c r="AD199" s="1">
        <v>138.5</v>
      </c>
    </row>
    <row r="200" spans="1:30" x14ac:dyDescent="0.2">
      <c r="A200" s="1" t="s">
        <v>30</v>
      </c>
      <c r="B200" s="1">
        <v>2018</v>
      </c>
      <c r="C200" s="1" t="s">
        <v>40</v>
      </c>
      <c r="D200" s="1">
        <v>138.4</v>
      </c>
      <c r="E200" s="1">
        <v>149.30000000000001</v>
      </c>
      <c r="F200" s="1">
        <v>139.30000000000001</v>
      </c>
      <c r="G200" s="1">
        <v>143.4</v>
      </c>
      <c r="H200" s="1">
        <v>124.1</v>
      </c>
      <c r="I200" s="1">
        <v>153.30000000000001</v>
      </c>
      <c r="J200" s="1">
        <v>154.19999999999999</v>
      </c>
      <c r="K200" s="1">
        <v>126.4</v>
      </c>
      <c r="L200" s="1">
        <v>114.3</v>
      </c>
      <c r="M200" s="1">
        <v>138.19999999999999</v>
      </c>
      <c r="N200" s="1">
        <v>132.80000000000001</v>
      </c>
      <c r="O200" s="1">
        <v>154.80000000000001</v>
      </c>
      <c r="P200" s="1">
        <v>142</v>
      </c>
      <c r="Q200" s="1">
        <v>156.1</v>
      </c>
      <c r="R200" s="1">
        <v>151.5</v>
      </c>
      <c r="S200" s="1">
        <v>145.1</v>
      </c>
      <c r="T200" s="1">
        <v>150.6</v>
      </c>
      <c r="U200" s="1">
        <v>143.6</v>
      </c>
      <c r="V200" s="1">
        <v>146.80000000000001</v>
      </c>
      <c r="W200" s="1">
        <v>143.1</v>
      </c>
      <c r="X200" s="1">
        <v>139</v>
      </c>
      <c r="Y200" s="1">
        <v>127.5</v>
      </c>
      <c r="Z200" s="1">
        <v>138.4</v>
      </c>
      <c r="AA200" s="1">
        <v>145.80000000000001</v>
      </c>
      <c r="AB200" s="1">
        <v>131.4</v>
      </c>
      <c r="AC200" s="1">
        <v>136</v>
      </c>
      <c r="AD200" s="1">
        <v>141.80000000000001</v>
      </c>
    </row>
    <row r="201" spans="1:30" x14ac:dyDescent="0.2">
      <c r="A201" s="1" t="s">
        <v>33</v>
      </c>
      <c r="B201" s="1">
        <v>2018</v>
      </c>
      <c r="C201" s="1" t="s">
        <v>40</v>
      </c>
      <c r="D201" s="1">
        <v>135.6</v>
      </c>
      <c r="E201" s="1">
        <v>148.6</v>
      </c>
      <c r="F201" s="1">
        <v>139.1</v>
      </c>
      <c r="G201" s="1">
        <v>141</v>
      </c>
      <c r="H201" s="1">
        <v>116.7</v>
      </c>
      <c r="I201" s="1">
        <v>149.69999999999999</v>
      </c>
      <c r="J201" s="1">
        <v>159.19999999999999</v>
      </c>
      <c r="K201" s="1">
        <v>112.6</v>
      </c>
      <c r="L201" s="1">
        <v>111.8</v>
      </c>
      <c r="M201" s="1">
        <v>140.30000000000001</v>
      </c>
      <c r="N201" s="1">
        <v>126.8</v>
      </c>
      <c r="O201" s="1">
        <v>149.4</v>
      </c>
      <c r="P201" s="1">
        <v>140.30000000000001</v>
      </c>
      <c r="Q201" s="1">
        <v>161.4</v>
      </c>
      <c r="R201" s="1">
        <v>139.6</v>
      </c>
      <c r="S201" s="1">
        <v>128.9</v>
      </c>
      <c r="T201" s="1">
        <v>137.9</v>
      </c>
      <c r="U201" s="1">
        <v>143.6</v>
      </c>
      <c r="V201" s="1">
        <v>128.1</v>
      </c>
      <c r="W201" s="1">
        <v>133.6</v>
      </c>
      <c r="X201" s="1">
        <v>133.6</v>
      </c>
      <c r="Y201" s="1">
        <v>120.1</v>
      </c>
      <c r="Z201" s="1">
        <v>129</v>
      </c>
      <c r="AA201" s="1">
        <v>144</v>
      </c>
      <c r="AB201" s="1">
        <v>128.19999999999999</v>
      </c>
      <c r="AC201" s="1">
        <v>130.19999999999999</v>
      </c>
      <c r="AD201" s="1">
        <v>137.5</v>
      </c>
    </row>
    <row r="202" spans="1:30" x14ac:dyDescent="0.2">
      <c r="A202" s="1" t="s">
        <v>34</v>
      </c>
      <c r="B202" s="1">
        <v>2018</v>
      </c>
      <c r="C202" s="1" t="s">
        <v>40</v>
      </c>
      <c r="D202" s="1">
        <v>137.5</v>
      </c>
      <c r="E202" s="1">
        <v>149.1</v>
      </c>
      <c r="F202" s="1">
        <v>139.19999999999999</v>
      </c>
      <c r="G202" s="1">
        <v>142.5</v>
      </c>
      <c r="H202" s="1">
        <v>121.4</v>
      </c>
      <c r="I202" s="1">
        <v>151.6</v>
      </c>
      <c r="J202" s="1">
        <v>155.9</v>
      </c>
      <c r="K202" s="1">
        <v>121.7</v>
      </c>
      <c r="L202" s="1">
        <v>113.5</v>
      </c>
      <c r="M202" s="1">
        <v>138.9</v>
      </c>
      <c r="N202" s="1">
        <v>130.30000000000001</v>
      </c>
      <c r="O202" s="1">
        <v>152.30000000000001</v>
      </c>
      <c r="P202" s="1">
        <v>141.4</v>
      </c>
      <c r="Q202" s="1">
        <v>157.5</v>
      </c>
      <c r="R202" s="1">
        <v>146.80000000000001</v>
      </c>
      <c r="S202" s="1">
        <v>138.4</v>
      </c>
      <c r="T202" s="1">
        <v>145.6</v>
      </c>
      <c r="U202" s="1">
        <v>143.6</v>
      </c>
      <c r="V202" s="1">
        <v>139.69999999999999</v>
      </c>
      <c r="W202" s="1">
        <v>138.6</v>
      </c>
      <c r="X202" s="1">
        <v>137</v>
      </c>
      <c r="Y202" s="1">
        <v>123.6</v>
      </c>
      <c r="Z202" s="1">
        <v>133.1</v>
      </c>
      <c r="AA202" s="1">
        <v>144.69999999999999</v>
      </c>
      <c r="AB202" s="1">
        <v>130.1</v>
      </c>
      <c r="AC202" s="1">
        <v>133.19999999999999</v>
      </c>
      <c r="AD202" s="1">
        <v>139.80000000000001</v>
      </c>
    </row>
    <row r="203" spans="1:30" x14ac:dyDescent="0.2">
      <c r="A203" s="1" t="s">
        <v>30</v>
      </c>
      <c r="B203" s="1">
        <v>2018</v>
      </c>
      <c r="C203" s="1" t="s">
        <v>41</v>
      </c>
      <c r="D203" s="1">
        <v>139.19999999999999</v>
      </c>
      <c r="E203" s="1">
        <v>148.80000000000001</v>
      </c>
      <c r="F203" s="1">
        <v>139.1</v>
      </c>
      <c r="G203" s="1">
        <v>143.5</v>
      </c>
      <c r="H203" s="1">
        <v>125</v>
      </c>
      <c r="I203" s="1">
        <v>154.4</v>
      </c>
      <c r="J203" s="1">
        <v>156.30000000000001</v>
      </c>
      <c r="K203" s="1">
        <v>126.8</v>
      </c>
      <c r="L203" s="1">
        <v>115.4</v>
      </c>
      <c r="M203" s="1">
        <v>138.6</v>
      </c>
      <c r="N203" s="1">
        <v>133.80000000000001</v>
      </c>
      <c r="O203" s="1">
        <v>155.19999999999999</v>
      </c>
      <c r="P203" s="1">
        <v>142.69999999999999</v>
      </c>
      <c r="Q203" s="1">
        <v>156.4</v>
      </c>
      <c r="R203" s="1">
        <v>152.1</v>
      </c>
      <c r="S203" s="1">
        <v>145.80000000000001</v>
      </c>
      <c r="T203" s="1">
        <v>151.30000000000001</v>
      </c>
      <c r="U203" s="1">
        <v>144.6</v>
      </c>
      <c r="V203" s="1">
        <v>147.69999999999999</v>
      </c>
      <c r="W203" s="1">
        <v>143.80000000000001</v>
      </c>
      <c r="X203" s="1">
        <v>139.4</v>
      </c>
      <c r="Y203" s="1">
        <v>128.30000000000001</v>
      </c>
      <c r="Z203" s="1">
        <v>138.6</v>
      </c>
      <c r="AA203" s="1">
        <v>146.9</v>
      </c>
      <c r="AB203" s="1">
        <v>131.30000000000001</v>
      </c>
      <c r="AC203" s="1">
        <v>136.6</v>
      </c>
      <c r="AD203" s="1">
        <v>142.5</v>
      </c>
    </row>
    <row r="204" spans="1:30" x14ac:dyDescent="0.2">
      <c r="A204" s="1" t="s">
        <v>33</v>
      </c>
      <c r="B204" s="1">
        <v>2018</v>
      </c>
      <c r="C204" s="1" t="s">
        <v>41</v>
      </c>
      <c r="D204" s="1">
        <v>136.5</v>
      </c>
      <c r="E204" s="1">
        <v>146.4</v>
      </c>
      <c r="F204" s="1">
        <v>136.6</v>
      </c>
      <c r="G204" s="1">
        <v>141.19999999999999</v>
      </c>
      <c r="H204" s="1">
        <v>117.4</v>
      </c>
      <c r="I204" s="1">
        <v>146.30000000000001</v>
      </c>
      <c r="J204" s="1">
        <v>157.30000000000001</v>
      </c>
      <c r="K204" s="1">
        <v>113.6</v>
      </c>
      <c r="L204" s="1">
        <v>113.3</v>
      </c>
      <c r="M204" s="1">
        <v>141.1</v>
      </c>
      <c r="N204" s="1">
        <v>127.4</v>
      </c>
      <c r="O204" s="1">
        <v>150.4</v>
      </c>
      <c r="P204" s="1">
        <v>140.1</v>
      </c>
      <c r="Q204" s="1">
        <v>162.1</v>
      </c>
      <c r="R204" s="1">
        <v>140</v>
      </c>
      <c r="S204" s="1">
        <v>129</v>
      </c>
      <c r="T204" s="1">
        <v>138.30000000000001</v>
      </c>
      <c r="U204" s="1">
        <v>144.6</v>
      </c>
      <c r="V204" s="1">
        <v>129.80000000000001</v>
      </c>
      <c r="W204" s="1">
        <v>134.4</v>
      </c>
      <c r="X204" s="1">
        <v>134.9</v>
      </c>
      <c r="Y204" s="1">
        <v>120.7</v>
      </c>
      <c r="Z204" s="1">
        <v>129.80000000000001</v>
      </c>
      <c r="AA204" s="1">
        <v>145.30000000000001</v>
      </c>
      <c r="AB204" s="1">
        <v>128.30000000000001</v>
      </c>
      <c r="AC204" s="1">
        <v>131</v>
      </c>
      <c r="AD204" s="1">
        <v>138</v>
      </c>
    </row>
    <row r="205" spans="1:30" x14ac:dyDescent="0.2">
      <c r="A205" s="1" t="s">
        <v>34</v>
      </c>
      <c r="B205" s="1">
        <v>2018</v>
      </c>
      <c r="C205" s="1" t="s">
        <v>41</v>
      </c>
      <c r="D205" s="1">
        <v>138.30000000000001</v>
      </c>
      <c r="E205" s="1">
        <v>148</v>
      </c>
      <c r="F205" s="1">
        <v>138.1</v>
      </c>
      <c r="G205" s="1">
        <v>142.6</v>
      </c>
      <c r="H205" s="1">
        <v>122.2</v>
      </c>
      <c r="I205" s="1">
        <v>150.6</v>
      </c>
      <c r="J205" s="1">
        <v>156.6</v>
      </c>
      <c r="K205" s="1">
        <v>122.4</v>
      </c>
      <c r="L205" s="1">
        <v>114.7</v>
      </c>
      <c r="M205" s="1">
        <v>139.4</v>
      </c>
      <c r="N205" s="1">
        <v>131.1</v>
      </c>
      <c r="O205" s="1">
        <v>153</v>
      </c>
      <c r="P205" s="1">
        <v>141.69999999999999</v>
      </c>
      <c r="Q205" s="1">
        <v>157.9</v>
      </c>
      <c r="R205" s="1">
        <v>147.30000000000001</v>
      </c>
      <c r="S205" s="1">
        <v>138.80000000000001</v>
      </c>
      <c r="T205" s="1">
        <v>146.1</v>
      </c>
      <c r="U205" s="1">
        <v>144.6</v>
      </c>
      <c r="V205" s="1">
        <v>140.9</v>
      </c>
      <c r="W205" s="1">
        <v>139.4</v>
      </c>
      <c r="X205" s="1">
        <v>137.69999999999999</v>
      </c>
      <c r="Y205" s="1">
        <v>124.3</v>
      </c>
      <c r="Z205" s="1">
        <v>133.6</v>
      </c>
      <c r="AA205" s="1">
        <v>146</v>
      </c>
      <c r="AB205" s="1">
        <v>130.1</v>
      </c>
      <c r="AC205" s="1">
        <v>133.9</v>
      </c>
      <c r="AD205" s="1">
        <v>140.4</v>
      </c>
    </row>
    <row r="206" spans="1:30" x14ac:dyDescent="0.2">
      <c r="A206" s="1" t="s">
        <v>30</v>
      </c>
      <c r="B206" s="1">
        <v>2018</v>
      </c>
      <c r="C206" s="1" t="s">
        <v>42</v>
      </c>
      <c r="D206" s="1">
        <v>139.4</v>
      </c>
      <c r="E206" s="1">
        <v>147.19999999999999</v>
      </c>
      <c r="F206" s="1">
        <v>136.6</v>
      </c>
      <c r="G206" s="1">
        <v>143.69999999999999</v>
      </c>
      <c r="H206" s="1">
        <v>124.6</v>
      </c>
      <c r="I206" s="1">
        <v>150.1</v>
      </c>
      <c r="J206" s="1">
        <v>149.4</v>
      </c>
      <c r="K206" s="1">
        <v>125.4</v>
      </c>
      <c r="L206" s="1">
        <v>114.4</v>
      </c>
      <c r="M206" s="1">
        <v>138.69999999999999</v>
      </c>
      <c r="N206" s="1">
        <v>133.1</v>
      </c>
      <c r="O206" s="1">
        <v>155.9</v>
      </c>
      <c r="P206" s="1">
        <v>141.30000000000001</v>
      </c>
      <c r="Q206" s="1">
        <v>157.69999999999999</v>
      </c>
      <c r="R206" s="1">
        <v>152.1</v>
      </c>
      <c r="S206" s="1">
        <v>146.1</v>
      </c>
      <c r="T206" s="1">
        <v>151.30000000000001</v>
      </c>
      <c r="U206" s="1">
        <v>145.30000000000001</v>
      </c>
      <c r="V206" s="1">
        <v>149</v>
      </c>
      <c r="W206" s="1">
        <v>144</v>
      </c>
      <c r="X206" s="1">
        <v>140</v>
      </c>
      <c r="Y206" s="1">
        <v>129.9</v>
      </c>
      <c r="Z206" s="1">
        <v>140</v>
      </c>
      <c r="AA206" s="1">
        <v>147.6</v>
      </c>
      <c r="AB206" s="1">
        <v>132</v>
      </c>
      <c r="AC206" s="1">
        <v>137.4</v>
      </c>
      <c r="AD206" s="1">
        <v>142.1</v>
      </c>
    </row>
    <row r="207" spans="1:30" x14ac:dyDescent="0.2">
      <c r="A207" s="1" t="s">
        <v>33</v>
      </c>
      <c r="B207" s="1">
        <v>2018</v>
      </c>
      <c r="C207" s="1" t="s">
        <v>42</v>
      </c>
      <c r="D207" s="1">
        <v>137</v>
      </c>
      <c r="E207" s="1">
        <v>143.1</v>
      </c>
      <c r="F207" s="1">
        <v>132.80000000000001</v>
      </c>
      <c r="G207" s="1">
        <v>141.5</v>
      </c>
      <c r="H207" s="1">
        <v>117.8</v>
      </c>
      <c r="I207" s="1">
        <v>140</v>
      </c>
      <c r="J207" s="1">
        <v>151.30000000000001</v>
      </c>
      <c r="K207" s="1">
        <v>113.5</v>
      </c>
      <c r="L207" s="1">
        <v>112.3</v>
      </c>
      <c r="M207" s="1">
        <v>141.19999999999999</v>
      </c>
      <c r="N207" s="1">
        <v>127.7</v>
      </c>
      <c r="O207" s="1">
        <v>151.30000000000001</v>
      </c>
      <c r="P207" s="1">
        <v>138.9</v>
      </c>
      <c r="Q207" s="1">
        <v>163.30000000000001</v>
      </c>
      <c r="R207" s="1">
        <v>140.80000000000001</v>
      </c>
      <c r="S207" s="1">
        <v>129.30000000000001</v>
      </c>
      <c r="T207" s="1">
        <v>139.1</v>
      </c>
      <c r="U207" s="1">
        <v>145.30000000000001</v>
      </c>
      <c r="V207" s="1">
        <v>131.19999999999999</v>
      </c>
      <c r="W207" s="1">
        <v>134.9</v>
      </c>
      <c r="X207" s="1">
        <v>135.69999999999999</v>
      </c>
      <c r="Y207" s="1">
        <v>122.5</v>
      </c>
      <c r="Z207" s="1">
        <v>130.19999999999999</v>
      </c>
      <c r="AA207" s="1">
        <v>145.19999999999999</v>
      </c>
      <c r="AB207" s="1">
        <v>129.30000000000001</v>
      </c>
      <c r="AC207" s="1">
        <v>131.9</v>
      </c>
      <c r="AD207" s="1">
        <v>138.1</v>
      </c>
    </row>
    <row r="208" spans="1:30" x14ac:dyDescent="0.2">
      <c r="A208" s="1" t="s">
        <v>34</v>
      </c>
      <c r="B208" s="1">
        <v>2018</v>
      </c>
      <c r="C208" s="1" t="s">
        <v>42</v>
      </c>
      <c r="D208" s="1">
        <v>138.6</v>
      </c>
      <c r="E208" s="1">
        <v>145.80000000000001</v>
      </c>
      <c r="F208" s="1">
        <v>135.1</v>
      </c>
      <c r="G208" s="1">
        <v>142.9</v>
      </c>
      <c r="H208" s="1">
        <v>122.1</v>
      </c>
      <c r="I208" s="1">
        <v>145.4</v>
      </c>
      <c r="J208" s="1">
        <v>150</v>
      </c>
      <c r="K208" s="1">
        <v>121.4</v>
      </c>
      <c r="L208" s="1">
        <v>113.7</v>
      </c>
      <c r="M208" s="1">
        <v>139.5</v>
      </c>
      <c r="N208" s="1">
        <v>130.80000000000001</v>
      </c>
      <c r="O208" s="1">
        <v>153.80000000000001</v>
      </c>
      <c r="P208" s="1">
        <v>140.4</v>
      </c>
      <c r="Q208" s="1">
        <v>159.19999999999999</v>
      </c>
      <c r="R208" s="1">
        <v>147.69999999999999</v>
      </c>
      <c r="S208" s="1">
        <v>139.1</v>
      </c>
      <c r="T208" s="1">
        <v>146.5</v>
      </c>
      <c r="U208" s="1">
        <v>145.30000000000001</v>
      </c>
      <c r="V208" s="1">
        <v>142.30000000000001</v>
      </c>
      <c r="W208" s="1">
        <v>139.69999999999999</v>
      </c>
      <c r="X208" s="1">
        <v>138.4</v>
      </c>
      <c r="Y208" s="1">
        <v>126</v>
      </c>
      <c r="Z208" s="1">
        <v>134.5</v>
      </c>
      <c r="AA208" s="1">
        <v>146.19999999999999</v>
      </c>
      <c r="AB208" s="1">
        <v>130.9</v>
      </c>
      <c r="AC208" s="1">
        <v>134.69999999999999</v>
      </c>
      <c r="AD208" s="1">
        <v>140.19999999999999</v>
      </c>
    </row>
    <row r="209" spans="1:30" x14ac:dyDescent="0.2">
      <c r="A209" s="1" t="s">
        <v>30</v>
      </c>
      <c r="B209" s="1">
        <v>2018</v>
      </c>
      <c r="C209" s="1" t="s">
        <v>43</v>
      </c>
      <c r="D209" s="1">
        <v>139.30000000000001</v>
      </c>
      <c r="E209" s="1">
        <v>147.6</v>
      </c>
      <c r="F209" s="1">
        <v>134.6</v>
      </c>
      <c r="G209" s="1">
        <v>141.9</v>
      </c>
      <c r="H209" s="1">
        <v>123.5</v>
      </c>
      <c r="I209" s="1">
        <v>144.5</v>
      </c>
      <c r="J209" s="1">
        <v>147.6</v>
      </c>
      <c r="K209" s="1">
        <v>121.4</v>
      </c>
      <c r="L209" s="1">
        <v>112.3</v>
      </c>
      <c r="M209" s="1">
        <v>139.5</v>
      </c>
      <c r="N209" s="1">
        <v>134.6</v>
      </c>
      <c r="O209" s="1">
        <v>155.19999999999999</v>
      </c>
      <c r="P209" s="1">
        <v>140.19999999999999</v>
      </c>
      <c r="Q209" s="1">
        <v>159.6</v>
      </c>
      <c r="R209" s="1">
        <v>150.69999999999999</v>
      </c>
      <c r="S209" s="1">
        <v>144.5</v>
      </c>
      <c r="T209" s="1">
        <v>149.80000000000001</v>
      </c>
      <c r="U209" s="1">
        <v>146.60000000000002</v>
      </c>
      <c r="V209" s="1">
        <v>149.69999999999999</v>
      </c>
      <c r="W209" s="1">
        <v>147.5</v>
      </c>
      <c r="X209" s="1">
        <v>144.80000000000001</v>
      </c>
      <c r="Y209" s="1">
        <v>130.80000000000001</v>
      </c>
      <c r="Z209" s="1">
        <v>140.1</v>
      </c>
      <c r="AA209" s="1">
        <v>148</v>
      </c>
      <c r="AB209" s="1">
        <v>134.4</v>
      </c>
      <c r="AC209" s="1">
        <v>139.80000000000001</v>
      </c>
      <c r="AD209" s="1">
        <v>142.19999999999999</v>
      </c>
    </row>
    <row r="210" spans="1:30" x14ac:dyDescent="0.2">
      <c r="A210" s="1" t="s">
        <v>33</v>
      </c>
      <c r="B210" s="1">
        <v>2018</v>
      </c>
      <c r="C210" s="1" t="s">
        <v>43</v>
      </c>
      <c r="D210" s="1">
        <v>137.6</v>
      </c>
      <c r="E210" s="1">
        <v>144.9</v>
      </c>
      <c r="F210" s="1">
        <v>133.5</v>
      </c>
      <c r="G210" s="1">
        <v>141.5</v>
      </c>
      <c r="H210" s="1">
        <v>118</v>
      </c>
      <c r="I210" s="1">
        <v>139.5</v>
      </c>
      <c r="J210" s="1">
        <v>153</v>
      </c>
      <c r="K210" s="1">
        <v>113.2</v>
      </c>
      <c r="L210" s="1">
        <v>112.8</v>
      </c>
      <c r="M210" s="1">
        <v>141.1</v>
      </c>
      <c r="N210" s="1">
        <v>127.6</v>
      </c>
      <c r="O210" s="1">
        <v>152</v>
      </c>
      <c r="P210" s="1">
        <v>139.4</v>
      </c>
      <c r="Q210" s="1">
        <v>164</v>
      </c>
      <c r="R210" s="1">
        <v>141.5</v>
      </c>
      <c r="S210" s="1">
        <v>129.80000000000001</v>
      </c>
      <c r="T210" s="1">
        <v>139.69999999999999</v>
      </c>
      <c r="U210" s="1">
        <v>146.30000000000001</v>
      </c>
      <c r="V210" s="1">
        <v>133.4</v>
      </c>
      <c r="W210" s="1">
        <v>135.1</v>
      </c>
      <c r="X210" s="1">
        <v>136.19999999999999</v>
      </c>
      <c r="Y210" s="1">
        <v>123.3</v>
      </c>
      <c r="Z210" s="1">
        <v>130.69999999999999</v>
      </c>
      <c r="AA210" s="1">
        <v>145.5</v>
      </c>
      <c r="AB210" s="1">
        <v>130.4</v>
      </c>
      <c r="AC210" s="1">
        <v>132.5</v>
      </c>
      <c r="AD210" s="1">
        <v>138.9</v>
      </c>
    </row>
    <row r="211" spans="1:30" x14ac:dyDescent="0.2">
      <c r="A211" s="1" t="s">
        <v>34</v>
      </c>
      <c r="B211" s="1">
        <v>2018</v>
      </c>
      <c r="C211" s="1" t="s">
        <v>43</v>
      </c>
      <c r="D211" s="1">
        <v>137.4</v>
      </c>
      <c r="E211" s="1">
        <v>149.5</v>
      </c>
      <c r="F211" s="1">
        <v>137.30000000000001</v>
      </c>
      <c r="G211" s="1">
        <v>141.9</v>
      </c>
      <c r="H211" s="1">
        <v>121.1</v>
      </c>
      <c r="I211" s="1">
        <v>142.5</v>
      </c>
      <c r="J211" s="1">
        <v>146.69999999999999</v>
      </c>
      <c r="K211" s="1">
        <v>119.1</v>
      </c>
      <c r="L211" s="1">
        <v>111.9</v>
      </c>
      <c r="M211" s="1">
        <v>141</v>
      </c>
      <c r="N211" s="1">
        <v>133.6</v>
      </c>
      <c r="O211" s="1">
        <v>154.5</v>
      </c>
      <c r="P211" s="1">
        <v>139.69999999999999</v>
      </c>
      <c r="Q211" s="1">
        <v>162.6</v>
      </c>
      <c r="R211" s="1">
        <v>148</v>
      </c>
      <c r="S211" s="1">
        <v>139.19999999999999</v>
      </c>
      <c r="T211" s="1">
        <v>146.80000000000001</v>
      </c>
      <c r="U211" s="1">
        <v>146.9</v>
      </c>
      <c r="V211" s="1">
        <v>145.30000000000001</v>
      </c>
      <c r="W211" s="1">
        <v>142.19999999999999</v>
      </c>
      <c r="X211" s="1">
        <v>142.1</v>
      </c>
      <c r="Y211" s="1">
        <v>125.5</v>
      </c>
      <c r="Z211" s="1">
        <v>136.5</v>
      </c>
      <c r="AA211" s="1">
        <v>147.80000000000001</v>
      </c>
      <c r="AB211" s="1">
        <v>132</v>
      </c>
      <c r="AC211" s="1">
        <v>136.30000000000001</v>
      </c>
      <c r="AD211" s="1">
        <v>140.80000000000001</v>
      </c>
    </row>
    <row r="212" spans="1:30" x14ac:dyDescent="0.2">
      <c r="A212" s="1" t="s">
        <v>30</v>
      </c>
      <c r="B212" s="1">
        <v>2018</v>
      </c>
      <c r="C212" s="1" t="s">
        <v>44</v>
      </c>
      <c r="D212" s="1">
        <v>137.1</v>
      </c>
      <c r="E212" s="1">
        <v>150.80000000000001</v>
      </c>
      <c r="F212" s="1">
        <v>136.69999999999999</v>
      </c>
      <c r="G212" s="1">
        <v>141.9</v>
      </c>
      <c r="H212" s="1">
        <v>122.8</v>
      </c>
      <c r="I212" s="1">
        <v>143.9</v>
      </c>
      <c r="J212" s="1">
        <v>147.5</v>
      </c>
      <c r="K212" s="1">
        <v>121</v>
      </c>
      <c r="L212" s="1">
        <v>111.6</v>
      </c>
      <c r="M212" s="1">
        <v>140.6</v>
      </c>
      <c r="N212" s="1">
        <v>137.5</v>
      </c>
      <c r="O212" s="1">
        <v>156.1</v>
      </c>
      <c r="P212" s="1">
        <v>140</v>
      </c>
      <c r="Q212" s="1">
        <v>161.9</v>
      </c>
      <c r="R212" s="1">
        <v>151.69999999999999</v>
      </c>
      <c r="S212" s="1">
        <v>145.5</v>
      </c>
      <c r="T212" s="1">
        <v>150.80000000000001</v>
      </c>
      <c r="U212" s="1">
        <v>146.9</v>
      </c>
      <c r="V212" s="1">
        <v>150.30000000000001</v>
      </c>
      <c r="W212" s="1">
        <v>148</v>
      </c>
      <c r="X212" s="1">
        <v>145.4</v>
      </c>
      <c r="Y212" s="1">
        <v>130.30000000000001</v>
      </c>
      <c r="Z212" s="1">
        <v>143.1</v>
      </c>
      <c r="AA212" s="1">
        <v>150.19999999999999</v>
      </c>
      <c r="AB212" s="1">
        <v>133.1</v>
      </c>
      <c r="AC212" s="1">
        <v>140.1</v>
      </c>
      <c r="AD212" s="1">
        <v>142.4</v>
      </c>
    </row>
    <row r="213" spans="1:30" x14ac:dyDescent="0.2">
      <c r="A213" s="1" t="s">
        <v>33</v>
      </c>
      <c r="B213" s="1">
        <v>2018</v>
      </c>
      <c r="C213" s="1" t="s">
        <v>44</v>
      </c>
      <c r="D213" s="1">
        <v>138.1</v>
      </c>
      <c r="E213" s="1">
        <v>146.30000000000001</v>
      </c>
      <c r="F213" s="1">
        <v>137.80000000000001</v>
      </c>
      <c r="G213" s="1">
        <v>141.6</v>
      </c>
      <c r="H213" s="1">
        <v>118.1</v>
      </c>
      <c r="I213" s="1">
        <v>141.5</v>
      </c>
      <c r="J213" s="1">
        <v>145.19999999999999</v>
      </c>
      <c r="K213" s="1">
        <v>115.3</v>
      </c>
      <c r="L213" s="1">
        <v>112.5</v>
      </c>
      <c r="M213" s="1">
        <v>141.4</v>
      </c>
      <c r="N213" s="1">
        <v>128</v>
      </c>
      <c r="O213" s="1">
        <v>152.6</v>
      </c>
      <c r="P213" s="1">
        <v>139.1</v>
      </c>
      <c r="Q213" s="1">
        <v>164.4</v>
      </c>
      <c r="R213" s="1">
        <v>142.4</v>
      </c>
      <c r="S213" s="1">
        <v>130.19999999999999</v>
      </c>
      <c r="T213" s="1">
        <v>140.5</v>
      </c>
      <c r="U213" s="1">
        <v>146.9</v>
      </c>
      <c r="V213" s="1">
        <v>136.69999999999999</v>
      </c>
      <c r="W213" s="1">
        <v>135.80000000000001</v>
      </c>
      <c r="X213" s="1">
        <v>136.80000000000001</v>
      </c>
      <c r="Y213" s="1">
        <v>121.2</v>
      </c>
      <c r="Z213" s="1">
        <v>131.30000000000001</v>
      </c>
      <c r="AA213" s="1">
        <v>146.1</v>
      </c>
      <c r="AB213" s="1">
        <v>130.5</v>
      </c>
      <c r="AC213" s="1">
        <v>132.19999999999999</v>
      </c>
      <c r="AD213" s="1">
        <v>139</v>
      </c>
    </row>
    <row r="214" spans="1:30" x14ac:dyDescent="0.2">
      <c r="A214" s="1" t="s">
        <v>34</v>
      </c>
      <c r="B214" s="1">
        <v>2018</v>
      </c>
      <c r="C214" s="1" t="s">
        <v>44</v>
      </c>
      <c r="D214" s="1">
        <v>137.4</v>
      </c>
      <c r="E214" s="1">
        <v>149.19999999999999</v>
      </c>
      <c r="F214" s="1">
        <v>137.1</v>
      </c>
      <c r="G214" s="1">
        <v>141.80000000000001</v>
      </c>
      <c r="H214" s="1">
        <v>121.1</v>
      </c>
      <c r="I214" s="1">
        <v>142.80000000000001</v>
      </c>
      <c r="J214" s="1">
        <v>146.69999999999999</v>
      </c>
      <c r="K214" s="1">
        <v>119.1</v>
      </c>
      <c r="L214" s="1">
        <v>111.9</v>
      </c>
      <c r="M214" s="1">
        <v>140.9</v>
      </c>
      <c r="N214" s="1">
        <v>133.5</v>
      </c>
      <c r="O214" s="1">
        <v>154.5</v>
      </c>
      <c r="P214" s="1">
        <v>139.69999999999999</v>
      </c>
      <c r="Q214" s="1">
        <v>162.6</v>
      </c>
      <c r="R214" s="1">
        <v>148</v>
      </c>
      <c r="S214" s="1">
        <v>139.1</v>
      </c>
      <c r="T214" s="1">
        <v>146.69999999999999</v>
      </c>
      <c r="U214" s="1">
        <v>146.9</v>
      </c>
      <c r="V214" s="1">
        <v>145.1</v>
      </c>
      <c r="W214" s="1">
        <v>142.19999999999999</v>
      </c>
      <c r="X214" s="1">
        <v>142.1</v>
      </c>
      <c r="Y214" s="1">
        <v>125.5</v>
      </c>
      <c r="Z214" s="1">
        <v>136.5</v>
      </c>
      <c r="AA214" s="1">
        <v>147.80000000000001</v>
      </c>
      <c r="AB214" s="1">
        <v>132</v>
      </c>
      <c r="AC214" s="1">
        <v>136.30000000000001</v>
      </c>
      <c r="AD214" s="1">
        <v>140.80000000000001</v>
      </c>
    </row>
    <row r="215" spans="1:30" x14ac:dyDescent="0.2">
      <c r="A215" s="1" t="s">
        <v>30</v>
      </c>
      <c r="B215" s="1">
        <v>2018</v>
      </c>
      <c r="C215" s="1" t="s">
        <v>45</v>
      </c>
      <c r="D215" s="1">
        <v>137.1</v>
      </c>
      <c r="E215" s="1">
        <v>151.9</v>
      </c>
      <c r="F215" s="1">
        <v>137.4</v>
      </c>
      <c r="G215" s="1">
        <v>142.4</v>
      </c>
      <c r="H215" s="1">
        <v>124.2</v>
      </c>
      <c r="I215" s="1">
        <v>140.19999999999999</v>
      </c>
      <c r="J215" s="1">
        <v>136.6</v>
      </c>
      <c r="K215" s="1">
        <v>120.9</v>
      </c>
      <c r="L215" s="1">
        <v>109.9</v>
      </c>
      <c r="M215" s="1">
        <v>140.19999999999999</v>
      </c>
      <c r="N215" s="1">
        <v>137.80000000000001</v>
      </c>
      <c r="O215" s="1">
        <v>156</v>
      </c>
      <c r="P215" s="1">
        <v>138.5</v>
      </c>
      <c r="Q215" s="1">
        <v>162.4</v>
      </c>
      <c r="R215" s="1">
        <v>151.6</v>
      </c>
      <c r="S215" s="1">
        <v>145.9</v>
      </c>
      <c r="T215" s="1">
        <v>150.80000000000001</v>
      </c>
      <c r="U215" s="1">
        <v>146.5</v>
      </c>
      <c r="V215" s="1">
        <v>149</v>
      </c>
      <c r="W215" s="1">
        <v>149.5</v>
      </c>
      <c r="X215" s="1">
        <v>149.6</v>
      </c>
      <c r="Y215" s="1">
        <v>128.9</v>
      </c>
      <c r="Z215" s="1">
        <v>143.30000000000001</v>
      </c>
      <c r="AA215" s="1">
        <v>155.1</v>
      </c>
      <c r="AB215" s="1">
        <v>133.19999999999999</v>
      </c>
      <c r="AC215" s="1">
        <v>141.6</v>
      </c>
      <c r="AD215" s="1">
        <v>141.9</v>
      </c>
    </row>
    <row r="216" spans="1:30" x14ac:dyDescent="0.2">
      <c r="A216" s="1" t="s">
        <v>33</v>
      </c>
      <c r="B216" s="1">
        <v>2018</v>
      </c>
      <c r="C216" s="1" t="s">
        <v>45</v>
      </c>
      <c r="D216" s="1">
        <v>138.5</v>
      </c>
      <c r="E216" s="1">
        <v>147.80000000000001</v>
      </c>
      <c r="F216" s="1">
        <v>141.1</v>
      </c>
      <c r="G216" s="1">
        <v>141.6</v>
      </c>
      <c r="H216" s="1">
        <v>118.1</v>
      </c>
      <c r="I216" s="1">
        <v>138.5</v>
      </c>
      <c r="J216" s="1">
        <v>132.4</v>
      </c>
      <c r="K216" s="1">
        <v>117.5</v>
      </c>
      <c r="L216" s="1">
        <v>111</v>
      </c>
      <c r="M216" s="1">
        <v>141.5</v>
      </c>
      <c r="N216" s="1">
        <v>128.1</v>
      </c>
      <c r="O216" s="1">
        <v>152.9</v>
      </c>
      <c r="P216" s="1">
        <v>137.6</v>
      </c>
      <c r="Q216" s="1">
        <v>164.6</v>
      </c>
      <c r="R216" s="1">
        <v>142.69999999999999</v>
      </c>
      <c r="S216" s="1">
        <v>130.30000000000001</v>
      </c>
      <c r="T216" s="1">
        <v>140.80000000000001</v>
      </c>
      <c r="U216" s="1">
        <v>146.5</v>
      </c>
      <c r="V216" s="1">
        <v>132.4</v>
      </c>
      <c r="W216" s="1">
        <v>136.19999999999999</v>
      </c>
      <c r="X216" s="1">
        <v>137.30000000000001</v>
      </c>
      <c r="Y216" s="1">
        <v>118.8</v>
      </c>
      <c r="Z216" s="1">
        <v>131.69999999999999</v>
      </c>
      <c r="AA216" s="1">
        <v>146.5</v>
      </c>
      <c r="AB216" s="1">
        <v>130.80000000000001</v>
      </c>
      <c r="AC216" s="1">
        <v>131.69999999999999</v>
      </c>
      <c r="AD216" s="1">
        <v>138</v>
      </c>
    </row>
    <row r="217" spans="1:30" x14ac:dyDescent="0.2">
      <c r="A217" s="1" t="s">
        <v>34</v>
      </c>
      <c r="B217" s="1">
        <v>2018</v>
      </c>
      <c r="C217" s="1" t="s">
        <v>45</v>
      </c>
      <c r="D217" s="1">
        <v>137.5</v>
      </c>
      <c r="E217" s="1">
        <v>150.5</v>
      </c>
      <c r="F217" s="1">
        <v>138.80000000000001</v>
      </c>
      <c r="G217" s="1">
        <v>142.1</v>
      </c>
      <c r="H217" s="1">
        <v>122</v>
      </c>
      <c r="I217" s="1">
        <v>139.4</v>
      </c>
      <c r="J217" s="1">
        <v>135.19999999999999</v>
      </c>
      <c r="K217" s="1">
        <v>119.8</v>
      </c>
      <c r="L217" s="1">
        <v>110.3</v>
      </c>
      <c r="M217" s="1">
        <v>140.6</v>
      </c>
      <c r="N217" s="1">
        <v>133.80000000000001</v>
      </c>
      <c r="O217" s="1">
        <v>154.6</v>
      </c>
      <c r="P217" s="1">
        <v>138.19999999999999</v>
      </c>
      <c r="Q217" s="1">
        <v>163</v>
      </c>
      <c r="R217" s="1">
        <v>148.1</v>
      </c>
      <c r="S217" s="1">
        <v>139.4</v>
      </c>
      <c r="T217" s="1">
        <v>146.80000000000001</v>
      </c>
      <c r="U217" s="1">
        <v>146.5</v>
      </c>
      <c r="V217" s="1">
        <v>142.69999999999999</v>
      </c>
      <c r="W217" s="1">
        <v>143.19999999999999</v>
      </c>
      <c r="X217" s="1">
        <v>144.9</v>
      </c>
      <c r="Y217" s="1">
        <v>123.6</v>
      </c>
      <c r="Z217" s="1">
        <v>136.80000000000001</v>
      </c>
      <c r="AA217" s="1">
        <v>150.1</v>
      </c>
      <c r="AB217" s="1">
        <v>132.19999999999999</v>
      </c>
      <c r="AC217" s="1">
        <v>136.80000000000001</v>
      </c>
      <c r="AD217" s="1">
        <v>140.1</v>
      </c>
    </row>
    <row r="218" spans="1:30" x14ac:dyDescent="0.2">
      <c r="A218" s="1" t="s">
        <v>30</v>
      </c>
      <c r="B218" s="1">
        <v>2019</v>
      </c>
      <c r="C218" s="1" t="s">
        <v>31</v>
      </c>
      <c r="D218" s="1">
        <v>136.6</v>
      </c>
      <c r="E218" s="1">
        <v>152.5</v>
      </c>
      <c r="F218" s="1">
        <v>138.19999999999999</v>
      </c>
      <c r="G218" s="1">
        <v>142.4</v>
      </c>
      <c r="H218" s="1">
        <v>123.9</v>
      </c>
      <c r="I218" s="1">
        <v>135.5</v>
      </c>
      <c r="J218" s="1">
        <v>131.69999999999999</v>
      </c>
      <c r="K218" s="1">
        <v>121.3</v>
      </c>
      <c r="L218" s="1">
        <v>108.4</v>
      </c>
      <c r="M218" s="1">
        <v>138.9</v>
      </c>
      <c r="N218" s="1">
        <v>137</v>
      </c>
      <c r="O218" s="1">
        <v>155.80000000000001</v>
      </c>
      <c r="P218" s="1">
        <v>137.4</v>
      </c>
      <c r="Q218" s="1">
        <v>162.69999999999999</v>
      </c>
      <c r="R218" s="1">
        <v>150.6</v>
      </c>
      <c r="S218" s="1">
        <v>145.1</v>
      </c>
      <c r="T218" s="1">
        <v>149.9</v>
      </c>
      <c r="U218" s="1">
        <v>147.69999999999999</v>
      </c>
      <c r="V218" s="1">
        <v>146.19999999999999</v>
      </c>
      <c r="W218" s="1">
        <v>150.1</v>
      </c>
      <c r="X218" s="1">
        <v>149.6</v>
      </c>
      <c r="Y218" s="1">
        <v>128.6</v>
      </c>
      <c r="Z218" s="1">
        <v>142.9</v>
      </c>
      <c r="AA218" s="1">
        <v>155.19999999999999</v>
      </c>
      <c r="AB218" s="1">
        <v>133.5</v>
      </c>
      <c r="AC218" s="1">
        <v>141.69999999999999</v>
      </c>
      <c r="AD218" s="1">
        <v>141</v>
      </c>
    </row>
    <row r="219" spans="1:30" x14ac:dyDescent="0.2">
      <c r="A219" s="1" t="s">
        <v>33</v>
      </c>
      <c r="B219" s="1">
        <v>2019</v>
      </c>
      <c r="C219" s="1" t="s">
        <v>31</v>
      </c>
      <c r="D219" s="1">
        <v>138.30000000000001</v>
      </c>
      <c r="E219" s="1">
        <v>149.4</v>
      </c>
      <c r="F219" s="1">
        <v>143.5</v>
      </c>
      <c r="G219" s="1">
        <v>141.69999999999999</v>
      </c>
      <c r="H219" s="1">
        <v>118.1</v>
      </c>
      <c r="I219" s="1">
        <v>135.19999999999999</v>
      </c>
      <c r="J219" s="1">
        <v>130.5</v>
      </c>
      <c r="K219" s="1">
        <v>118.2</v>
      </c>
      <c r="L219" s="1">
        <v>110.4</v>
      </c>
      <c r="M219" s="1">
        <v>140.4</v>
      </c>
      <c r="N219" s="1">
        <v>128.1</v>
      </c>
      <c r="O219" s="1">
        <v>153.19999999999999</v>
      </c>
      <c r="P219" s="1">
        <v>137.30000000000001</v>
      </c>
      <c r="Q219" s="1">
        <v>164.7</v>
      </c>
      <c r="R219" s="1">
        <v>143</v>
      </c>
      <c r="S219" s="1">
        <v>130.4</v>
      </c>
      <c r="T219" s="1">
        <v>141.1</v>
      </c>
      <c r="U219" s="1">
        <v>147.69999999999999</v>
      </c>
      <c r="V219" s="1">
        <v>128.6</v>
      </c>
      <c r="W219" s="1">
        <v>136.30000000000001</v>
      </c>
      <c r="X219" s="1">
        <v>137.80000000000001</v>
      </c>
      <c r="Y219" s="1">
        <v>118.6</v>
      </c>
      <c r="Z219" s="1">
        <v>131.9</v>
      </c>
      <c r="AA219" s="1">
        <v>146.6</v>
      </c>
      <c r="AB219" s="1">
        <v>131.69999999999999</v>
      </c>
      <c r="AC219" s="1">
        <v>131.80000000000001</v>
      </c>
      <c r="AD219" s="1">
        <v>138</v>
      </c>
    </row>
    <row r="220" spans="1:30" x14ac:dyDescent="0.2">
      <c r="A220" s="1" t="s">
        <v>34</v>
      </c>
      <c r="B220" s="1">
        <v>2019</v>
      </c>
      <c r="C220" s="1" t="s">
        <v>31</v>
      </c>
      <c r="D220" s="1">
        <v>137.1</v>
      </c>
      <c r="E220" s="1">
        <v>151.4</v>
      </c>
      <c r="F220" s="1">
        <v>140.19999999999999</v>
      </c>
      <c r="G220" s="1">
        <v>142.1</v>
      </c>
      <c r="H220" s="1">
        <v>121.8</v>
      </c>
      <c r="I220" s="1">
        <v>135.4</v>
      </c>
      <c r="J220" s="1">
        <v>131.30000000000001</v>
      </c>
      <c r="K220" s="1">
        <v>120.3</v>
      </c>
      <c r="L220" s="1">
        <v>109.1</v>
      </c>
      <c r="M220" s="1">
        <v>139.4</v>
      </c>
      <c r="N220" s="1">
        <v>133.30000000000001</v>
      </c>
      <c r="O220" s="1">
        <v>154.6</v>
      </c>
      <c r="P220" s="1">
        <v>137.4</v>
      </c>
      <c r="Q220" s="1">
        <v>163.19999999999999</v>
      </c>
      <c r="R220" s="1">
        <v>147.6</v>
      </c>
      <c r="S220" s="1">
        <v>139</v>
      </c>
      <c r="T220" s="1">
        <v>146.4</v>
      </c>
      <c r="U220" s="1">
        <v>147.69999999999999</v>
      </c>
      <c r="V220" s="1">
        <v>139.5</v>
      </c>
      <c r="W220" s="1">
        <v>143.6</v>
      </c>
      <c r="X220" s="1">
        <v>145.1</v>
      </c>
      <c r="Y220" s="1">
        <v>123.3</v>
      </c>
      <c r="Z220" s="1">
        <v>136.69999999999999</v>
      </c>
      <c r="AA220" s="1">
        <v>150.19999999999999</v>
      </c>
      <c r="AB220" s="1">
        <v>132.80000000000001</v>
      </c>
      <c r="AC220" s="1">
        <v>136.9</v>
      </c>
      <c r="AD220" s="1">
        <v>139.6</v>
      </c>
    </row>
    <row r="221" spans="1:30" x14ac:dyDescent="0.2">
      <c r="A221" s="1" t="s">
        <v>30</v>
      </c>
      <c r="B221" s="1">
        <v>2019</v>
      </c>
      <c r="C221" s="1" t="s">
        <v>35</v>
      </c>
      <c r="D221" s="1">
        <v>136.80000000000001</v>
      </c>
      <c r="E221" s="1">
        <v>153</v>
      </c>
      <c r="F221" s="1">
        <v>139.1</v>
      </c>
      <c r="G221" s="1">
        <v>142.5</v>
      </c>
      <c r="H221" s="1">
        <v>124.1</v>
      </c>
      <c r="I221" s="1">
        <v>135.80000000000001</v>
      </c>
      <c r="J221" s="1">
        <v>128.69999999999999</v>
      </c>
      <c r="K221" s="1">
        <v>121.5</v>
      </c>
      <c r="L221" s="1">
        <v>108.3</v>
      </c>
      <c r="M221" s="1">
        <v>139.19999999999999</v>
      </c>
      <c r="N221" s="1">
        <v>137.4</v>
      </c>
      <c r="O221" s="1">
        <v>156.19999999999999</v>
      </c>
      <c r="P221" s="1">
        <v>137.19999999999999</v>
      </c>
      <c r="Q221" s="1">
        <v>162.80000000000001</v>
      </c>
      <c r="R221" s="1">
        <v>150.5</v>
      </c>
      <c r="S221" s="1">
        <v>146.1</v>
      </c>
      <c r="T221" s="1">
        <v>149.9</v>
      </c>
      <c r="U221" s="1">
        <v>148.5</v>
      </c>
      <c r="V221" s="1">
        <v>145.30000000000001</v>
      </c>
      <c r="W221" s="1">
        <v>150.1</v>
      </c>
      <c r="X221" s="1">
        <v>149.9</v>
      </c>
      <c r="Y221" s="1">
        <v>129.19999999999999</v>
      </c>
      <c r="Z221" s="1">
        <v>143.4</v>
      </c>
      <c r="AA221" s="1">
        <v>155.5</v>
      </c>
      <c r="AB221" s="1">
        <v>134.9</v>
      </c>
      <c r="AC221" s="1">
        <v>142.19999999999999</v>
      </c>
      <c r="AD221" s="1">
        <v>141</v>
      </c>
    </row>
    <row r="222" spans="1:30" x14ac:dyDescent="0.2">
      <c r="A222" s="1" t="s">
        <v>33</v>
      </c>
      <c r="B222" s="1">
        <v>2019</v>
      </c>
      <c r="C222" s="1" t="s">
        <v>35</v>
      </c>
      <c r="D222" s="1">
        <v>139.4</v>
      </c>
      <c r="E222" s="1">
        <v>150.1</v>
      </c>
      <c r="F222" s="1">
        <v>145.30000000000001</v>
      </c>
      <c r="G222" s="1">
        <v>141.69999999999999</v>
      </c>
      <c r="H222" s="1">
        <v>118.4</v>
      </c>
      <c r="I222" s="1">
        <v>137</v>
      </c>
      <c r="J222" s="1">
        <v>131.6</v>
      </c>
      <c r="K222" s="1">
        <v>119.9</v>
      </c>
      <c r="L222" s="1">
        <v>110.4</v>
      </c>
      <c r="M222" s="1">
        <v>140.80000000000001</v>
      </c>
      <c r="N222" s="1">
        <v>128.30000000000001</v>
      </c>
      <c r="O222" s="1">
        <v>153.5</v>
      </c>
      <c r="P222" s="1">
        <v>138</v>
      </c>
      <c r="Q222" s="1">
        <v>164.9</v>
      </c>
      <c r="R222" s="1">
        <v>143.30000000000001</v>
      </c>
      <c r="S222" s="1">
        <v>130.80000000000001</v>
      </c>
      <c r="T222" s="1">
        <v>141.4</v>
      </c>
      <c r="U222" s="1">
        <v>148.5</v>
      </c>
      <c r="V222" s="1">
        <v>127.1</v>
      </c>
      <c r="W222" s="1">
        <v>136.6</v>
      </c>
      <c r="X222" s="1">
        <v>138.5</v>
      </c>
      <c r="Y222" s="1">
        <v>119.2</v>
      </c>
      <c r="Z222" s="1">
        <v>132.19999999999999</v>
      </c>
      <c r="AA222" s="1">
        <v>146.6</v>
      </c>
      <c r="AB222" s="1">
        <v>133</v>
      </c>
      <c r="AC222" s="1">
        <v>132.4</v>
      </c>
      <c r="AD222" s="1">
        <v>138.6</v>
      </c>
    </row>
    <row r="223" spans="1:30" x14ac:dyDescent="0.2">
      <c r="A223" s="1" t="s">
        <v>34</v>
      </c>
      <c r="B223" s="1">
        <v>2019</v>
      </c>
      <c r="C223" s="1" t="s">
        <v>35</v>
      </c>
      <c r="D223" s="1">
        <v>137.6</v>
      </c>
      <c r="E223" s="1">
        <v>152</v>
      </c>
      <c r="F223" s="1">
        <v>141.5</v>
      </c>
      <c r="G223" s="1">
        <v>142.19999999999999</v>
      </c>
      <c r="H223" s="1">
        <v>122</v>
      </c>
      <c r="I223" s="1">
        <v>136.4</v>
      </c>
      <c r="J223" s="1">
        <v>129.69999999999999</v>
      </c>
      <c r="K223" s="1">
        <v>121</v>
      </c>
      <c r="L223" s="1">
        <v>109</v>
      </c>
      <c r="M223" s="1">
        <v>139.69999999999999</v>
      </c>
      <c r="N223" s="1">
        <v>133.6</v>
      </c>
      <c r="O223" s="1">
        <v>154.9</v>
      </c>
      <c r="P223" s="1">
        <v>137.5</v>
      </c>
      <c r="Q223" s="1">
        <v>163.4</v>
      </c>
      <c r="R223" s="1">
        <v>147.69999999999999</v>
      </c>
      <c r="S223" s="1">
        <v>139.69999999999999</v>
      </c>
      <c r="T223" s="1">
        <v>146.5</v>
      </c>
      <c r="U223" s="1">
        <v>148.5</v>
      </c>
      <c r="V223" s="1">
        <v>138.4</v>
      </c>
      <c r="W223" s="1">
        <v>143.69999999999999</v>
      </c>
      <c r="X223" s="1">
        <v>145.6</v>
      </c>
      <c r="Y223" s="1">
        <v>123.9</v>
      </c>
      <c r="Z223" s="1">
        <v>137.1</v>
      </c>
      <c r="AA223" s="1">
        <v>150.30000000000001</v>
      </c>
      <c r="AB223" s="1">
        <v>134.1</v>
      </c>
      <c r="AC223" s="1">
        <v>137.4</v>
      </c>
      <c r="AD223" s="1">
        <v>139.9</v>
      </c>
    </row>
    <row r="224" spans="1:30" x14ac:dyDescent="0.2">
      <c r="A224" s="1" t="s">
        <v>30</v>
      </c>
      <c r="B224" s="1">
        <v>2019</v>
      </c>
      <c r="C224" s="1" t="s">
        <v>36</v>
      </c>
      <c r="D224" s="1">
        <v>136.9</v>
      </c>
      <c r="E224" s="1">
        <v>154.1</v>
      </c>
      <c r="F224" s="1">
        <v>138.69999999999999</v>
      </c>
      <c r="G224" s="1">
        <v>142.5</v>
      </c>
      <c r="H224" s="1">
        <v>124.1</v>
      </c>
      <c r="I224" s="1">
        <v>136.1</v>
      </c>
      <c r="J224" s="1">
        <v>128.19999999999999</v>
      </c>
      <c r="K224" s="1">
        <v>122.3</v>
      </c>
      <c r="L224" s="1">
        <v>108.3</v>
      </c>
      <c r="M224" s="1">
        <v>138.9</v>
      </c>
      <c r="N224" s="1">
        <v>137.4</v>
      </c>
      <c r="O224" s="1">
        <v>156.4</v>
      </c>
      <c r="P224" s="1">
        <v>137.30000000000001</v>
      </c>
      <c r="Q224" s="1">
        <v>162.9</v>
      </c>
      <c r="R224" s="1">
        <v>150.80000000000001</v>
      </c>
      <c r="S224" s="1">
        <v>146.1</v>
      </c>
      <c r="T224" s="1">
        <v>150.1</v>
      </c>
      <c r="U224" s="1">
        <v>149</v>
      </c>
      <c r="V224" s="1">
        <v>146.4</v>
      </c>
      <c r="W224" s="1">
        <v>150</v>
      </c>
      <c r="X224" s="1">
        <v>150.4</v>
      </c>
      <c r="Y224" s="1">
        <v>129.9</v>
      </c>
      <c r="Z224" s="1">
        <v>143.80000000000001</v>
      </c>
      <c r="AA224" s="1">
        <v>155.5</v>
      </c>
      <c r="AB224" s="1">
        <v>134</v>
      </c>
      <c r="AC224" s="1">
        <v>142.4</v>
      </c>
      <c r="AD224" s="1">
        <v>141.19999999999999</v>
      </c>
    </row>
    <row r="225" spans="1:30" x14ac:dyDescent="0.2">
      <c r="A225" s="1" t="s">
        <v>33</v>
      </c>
      <c r="B225" s="1">
        <v>2019</v>
      </c>
      <c r="C225" s="1" t="s">
        <v>36</v>
      </c>
      <c r="D225" s="1">
        <v>139.69999999999999</v>
      </c>
      <c r="E225" s="1">
        <v>151.1</v>
      </c>
      <c r="F225" s="1">
        <v>142.9</v>
      </c>
      <c r="G225" s="1">
        <v>141.9</v>
      </c>
      <c r="H225" s="1">
        <v>118.4</v>
      </c>
      <c r="I225" s="1">
        <v>139.4</v>
      </c>
      <c r="J225" s="1">
        <v>141.19999999999999</v>
      </c>
      <c r="K225" s="1">
        <v>120.7</v>
      </c>
      <c r="L225" s="1">
        <v>110.4</v>
      </c>
      <c r="M225" s="1">
        <v>140.69999999999999</v>
      </c>
      <c r="N225" s="1">
        <v>128.5</v>
      </c>
      <c r="O225" s="1">
        <v>153.9</v>
      </c>
      <c r="P225" s="1">
        <v>139.6</v>
      </c>
      <c r="Q225" s="1">
        <v>165.3</v>
      </c>
      <c r="R225" s="1">
        <v>143.5</v>
      </c>
      <c r="S225" s="1">
        <v>131.19999999999999</v>
      </c>
      <c r="T225" s="1">
        <v>141.6</v>
      </c>
      <c r="U225" s="1">
        <v>149</v>
      </c>
      <c r="V225" s="1">
        <v>128.80000000000001</v>
      </c>
      <c r="W225" s="1">
        <v>136.80000000000001</v>
      </c>
      <c r="X225" s="1">
        <v>139.19999999999999</v>
      </c>
      <c r="Y225" s="1">
        <v>119.9</v>
      </c>
      <c r="Z225" s="1">
        <v>133</v>
      </c>
      <c r="AA225" s="1">
        <v>146.69999999999999</v>
      </c>
      <c r="AB225" s="1">
        <v>132.5</v>
      </c>
      <c r="AC225" s="1">
        <v>132.80000000000001</v>
      </c>
      <c r="AD225" s="1">
        <v>139.5</v>
      </c>
    </row>
    <row r="226" spans="1:30" x14ac:dyDescent="0.2">
      <c r="A226" s="1" t="s">
        <v>34</v>
      </c>
      <c r="B226" s="1">
        <v>2019</v>
      </c>
      <c r="C226" s="1" t="s">
        <v>36</v>
      </c>
      <c r="D226" s="1">
        <v>137.80000000000001</v>
      </c>
      <c r="E226" s="1">
        <v>153</v>
      </c>
      <c r="F226" s="1">
        <v>140.30000000000001</v>
      </c>
      <c r="G226" s="1">
        <v>142.30000000000001</v>
      </c>
      <c r="H226" s="1">
        <v>122</v>
      </c>
      <c r="I226" s="1">
        <v>137.6</v>
      </c>
      <c r="J226" s="1">
        <v>132.6</v>
      </c>
      <c r="K226" s="1">
        <v>121.8</v>
      </c>
      <c r="L226" s="1">
        <v>109</v>
      </c>
      <c r="M226" s="1">
        <v>139.5</v>
      </c>
      <c r="N226" s="1">
        <v>133.69999999999999</v>
      </c>
      <c r="O226" s="1">
        <v>155.19999999999999</v>
      </c>
      <c r="P226" s="1">
        <v>138.1</v>
      </c>
      <c r="Q226" s="1">
        <v>163.5</v>
      </c>
      <c r="R226" s="1">
        <v>147.9</v>
      </c>
      <c r="S226" s="1">
        <v>139.9</v>
      </c>
      <c r="T226" s="1">
        <v>146.69999999999999</v>
      </c>
      <c r="U226" s="1">
        <v>149</v>
      </c>
      <c r="V226" s="1">
        <v>139.69999999999999</v>
      </c>
      <c r="W226" s="1">
        <v>143.80000000000001</v>
      </c>
      <c r="X226" s="1">
        <v>146.19999999999999</v>
      </c>
      <c r="Y226" s="1">
        <v>124.6</v>
      </c>
      <c r="Z226" s="1">
        <v>137.69999999999999</v>
      </c>
      <c r="AA226" s="1">
        <v>150.30000000000001</v>
      </c>
      <c r="AB226" s="1">
        <v>133.4</v>
      </c>
      <c r="AC226" s="1">
        <v>137.69999999999999</v>
      </c>
      <c r="AD226" s="1">
        <v>140.4</v>
      </c>
    </row>
    <row r="227" spans="1:30" x14ac:dyDescent="0.2">
      <c r="A227" s="1" t="s">
        <v>30</v>
      </c>
      <c r="B227" s="1">
        <v>2019</v>
      </c>
      <c r="C227" s="1" t="s">
        <v>38</v>
      </c>
      <c r="D227" s="1">
        <v>137.4</v>
      </c>
      <c r="E227" s="1">
        <v>159.5</v>
      </c>
      <c r="F227" s="1">
        <v>134.5</v>
      </c>
      <c r="G227" s="1">
        <v>142.6</v>
      </c>
      <c r="H227" s="1">
        <v>124</v>
      </c>
      <c r="I227" s="1">
        <v>143.69999999999999</v>
      </c>
      <c r="J227" s="1">
        <v>133.4</v>
      </c>
      <c r="K227" s="1">
        <v>125.1</v>
      </c>
      <c r="L227" s="1">
        <v>109.3</v>
      </c>
      <c r="M227" s="1">
        <v>139.30000000000001</v>
      </c>
      <c r="N227" s="1">
        <v>137.69999999999999</v>
      </c>
      <c r="O227" s="1">
        <v>156.4</v>
      </c>
      <c r="P227" s="1">
        <v>139.19999999999999</v>
      </c>
      <c r="Q227" s="1">
        <v>163.30000000000001</v>
      </c>
      <c r="R227" s="1">
        <v>151.30000000000001</v>
      </c>
      <c r="S227" s="1">
        <v>146.6</v>
      </c>
      <c r="T227" s="1">
        <v>150.69999999999999</v>
      </c>
      <c r="U227" s="1">
        <v>150.1</v>
      </c>
      <c r="V227" s="1">
        <v>146.9</v>
      </c>
      <c r="W227" s="1">
        <v>149.5</v>
      </c>
      <c r="X227" s="1">
        <v>151.30000000000001</v>
      </c>
      <c r="Y227" s="1">
        <v>130.19999999999999</v>
      </c>
      <c r="Z227" s="1">
        <v>145.9</v>
      </c>
      <c r="AA227" s="1">
        <v>156.69999999999999</v>
      </c>
      <c r="AB227" s="1">
        <v>133.9</v>
      </c>
      <c r="AC227" s="1">
        <v>142.9</v>
      </c>
      <c r="AD227" s="1">
        <v>142.4</v>
      </c>
    </row>
    <row r="228" spans="1:30" x14ac:dyDescent="0.2">
      <c r="A228" s="1" t="s">
        <v>33</v>
      </c>
      <c r="B228" s="1">
        <v>2019</v>
      </c>
      <c r="C228" s="1" t="s">
        <v>38</v>
      </c>
      <c r="D228" s="1">
        <v>140.4</v>
      </c>
      <c r="E228" s="1">
        <v>156.69999999999999</v>
      </c>
      <c r="F228" s="1">
        <v>138.30000000000001</v>
      </c>
      <c r="G228" s="1">
        <v>142.4</v>
      </c>
      <c r="H228" s="1">
        <v>118.6</v>
      </c>
      <c r="I228" s="1">
        <v>149.69999999999999</v>
      </c>
      <c r="J228" s="1">
        <v>161.6</v>
      </c>
      <c r="K228" s="1">
        <v>124.4</v>
      </c>
      <c r="L228" s="1">
        <v>111.2</v>
      </c>
      <c r="M228" s="1">
        <v>141</v>
      </c>
      <c r="N228" s="1">
        <v>128.9</v>
      </c>
      <c r="O228" s="1">
        <v>154.5</v>
      </c>
      <c r="P228" s="1">
        <v>143.80000000000001</v>
      </c>
      <c r="Q228" s="1">
        <v>166.2</v>
      </c>
      <c r="R228" s="1">
        <v>144</v>
      </c>
      <c r="S228" s="1">
        <v>131.69999999999999</v>
      </c>
      <c r="T228" s="1">
        <v>142.19999999999999</v>
      </c>
      <c r="U228" s="1">
        <v>150.1</v>
      </c>
      <c r="V228" s="1">
        <v>129.4</v>
      </c>
      <c r="W228" s="1">
        <v>137.19999999999999</v>
      </c>
      <c r="X228" s="1">
        <v>139.80000000000001</v>
      </c>
      <c r="Y228" s="1">
        <v>120.1</v>
      </c>
      <c r="Z228" s="1">
        <v>134</v>
      </c>
      <c r="AA228" s="1">
        <v>148</v>
      </c>
      <c r="AB228" s="1">
        <v>132.6</v>
      </c>
      <c r="AC228" s="1">
        <v>133.30000000000001</v>
      </c>
      <c r="AD228" s="1">
        <v>141.5</v>
      </c>
    </row>
    <row r="229" spans="1:30" x14ac:dyDescent="0.2">
      <c r="A229" s="1" t="s">
        <v>34</v>
      </c>
      <c r="B229" s="1">
        <v>2019</v>
      </c>
      <c r="C229" s="1" t="s">
        <v>38</v>
      </c>
      <c r="D229" s="1">
        <v>138.30000000000001</v>
      </c>
      <c r="E229" s="1">
        <v>158.5</v>
      </c>
      <c r="F229" s="1">
        <v>136</v>
      </c>
      <c r="G229" s="1">
        <v>142.5</v>
      </c>
      <c r="H229" s="1">
        <v>122</v>
      </c>
      <c r="I229" s="1">
        <v>146.5</v>
      </c>
      <c r="J229" s="1">
        <v>143</v>
      </c>
      <c r="K229" s="1">
        <v>124.9</v>
      </c>
      <c r="L229" s="1">
        <v>109.9</v>
      </c>
      <c r="M229" s="1">
        <v>139.9</v>
      </c>
      <c r="N229" s="1">
        <v>134</v>
      </c>
      <c r="O229" s="1">
        <v>155.5</v>
      </c>
      <c r="P229" s="1">
        <v>140.9</v>
      </c>
      <c r="Q229" s="1">
        <v>164.1</v>
      </c>
      <c r="R229" s="1">
        <v>148.4</v>
      </c>
      <c r="S229" s="1">
        <v>140.4</v>
      </c>
      <c r="T229" s="1">
        <v>147.30000000000001</v>
      </c>
      <c r="U229" s="1">
        <v>150.1</v>
      </c>
      <c r="V229" s="1">
        <v>140.30000000000001</v>
      </c>
      <c r="W229" s="1">
        <v>143.69999999999999</v>
      </c>
      <c r="X229" s="1">
        <v>146.9</v>
      </c>
      <c r="Y229" s="1">
        <v>124.9</v>
      </c>
      <c r="Z229" s="1">
        <v>139.19999999999999</v>
      </c>
      <c r="AA229" s="1">
        <v>151.6</v>
      </c>
      <c r="AB229" s="1">
        <v>133.4</v>
      </c>
      <c r="AC229" s="1">
        <v>138.19999999999999</v>
      </c>
      <c r="AD229" s="1">
        <v>142</v>
      </c>
    </row>
    <row r="230" spans="1:30" x14ac:dyDescent="0.2">
      <c r="A230" s="1" t="s">
        <v>30</v>
      </c>
      <c r="B230" s="1">
        <v>2019</v>
      </c>
      <c r="C230" s="1" t="s">
        <v>39</v>
      </c>
      <c r="D230" s="1">
        <v>137.80000000000001</v>
      </c>
      <c r="E230" s="1">
        <v>163.5</v>
      </c>
      <c r="F230" s="1">
        <v>136.19999999999999</v>
      </c>
      <c r="G230" s="1">
        <v>143.19999999999999</v>
      </c>
      <c r="H230" s="1">
        <v>124.3</v>
      </c>
      <c r="I230" s="1">
        <v>143.30000000000001</v>
      </c>
      <c r="J230" s="1">
        <v>140.6</v>
      </c>
      <c r="K230" s="1">
        <v>128.69999999999999</v>
      </c>
      <c r="L230" s="1">
        <v>110.6</v>
      </c>
      <c r="M230" s="1">
        <v>140.4</v>
      </c>
      <c r="N230" s="1">
        <v>138</v>
      </c>
      <c r="O230" s="1">
        <v>156.6</v>
      </c>
      <c r="P230" s="1">
        <v>141</v>
      </c>
      <c r="Q230" s="1">
        <v>164.2</v>
      </c>
      <c r="R230" s="1">
        <v>151.4</v>
      </c>
      <c r="S230" s="1">
        <v>146.5</v>
      </c>
      <c r="T230" s="1">
        <v>150.69999999999999</v>
      </c>
      <c r="U230" s="1">
        <v>149.4</v>
      </c>
      <c r="V230" s="1">
        <v>147.80000000000001</v>
      </c>
      <c r="W230" s="1">
        <v>149.6</v>
      </c>
      <c r="X230" s="1">
        <v>151.69999999999999</v>
      </c>
      <c r="Y230" s="1">
        <v>130.19999999999999</v>
      </c>
      <c r="Z230" s="1">
        <v>146.4</v>
      </c>
      <c r="AA230" s="1">
        <v>157.69999999999999</v>
      </c>
      <c r="AB230" s="1">
        <v>134.80000000000001</v>
      </c>
      <c r="AC230" s="1">
        <v>143.30000000000001</v>
      </c>
      <c r="AD230" s="1">
        <v>143.6</v>
      </c>
    </row>
    <row r="231" spans="1:30" x14ac:dyDescent="0.2">
      <c r="A231" s="1" t="s">
        <v>33</v>
      </c>
      <c r="B231" s="1">
        <v>2019</v>
      </c>
      <c r="C231" s="1" t="s">
        <v>39</v>
      </c>
      <c r="D231" s="1">
        <v>140.69999999999999</v>
      </c>
      <c r="E231" s="1">
        <v>159.6</v>
      </c>
      <c r="F231" s="1">
        <v>140.4</v>
      </c>
      <c r="G231" s="1">
        <v>143.4</v>
      </c>
      <c r="H231" s="1">
        <v>118.6</v>
      </c>
      <c r="I231" s="1">
        <v>150.9</v>
      </c>
      <c r="J231" s="1">
        <v>169.8</v>
      </c>
      <c r="K231" s="1">
        <v>127.4</v>
      </c>
      <c r="L231" s="1">
        <v>111.8</v>
      </c>
      <c r="M231" s="1">
        <v>141</v>
      </c>
      <c r="N231" s="1">
        <v>129</v>
      </c>
      <c r="O231" s="1">
        <v>155.1</v>
      </c>
      <c r="P231" s="1">
        <v>145.6</v>
      </c>
      <c r="Q231" s="1">
        <v>166.7</v>
      </c>
      <c r="R231" s="1">
        <v>144.30000000000001</v>
      </c>
      <c r="S231" s="1">
        <v>131.69999999999999</v>
      </c>
      <c r="T231" s="1">
        <v>142.4</v>
      </c>
      <c r="U231" s="1">
        <v>149.4</v>
      </c>
      <c r="V231" s="1">
        <v>130.5</v>
      </c>
      <c r="W231" s="1">
        <v>137.4</v>
      </c>
      <c r="X231" s="1">
        <v>140.30000000000001</v>
      </c>
      <c r="Y231" s="1">
        <v>119.6</v>
      </c>
      <c r="Z231" s="1">
        <v>134.30000000000001</v>
      </c>
      <c r="AA231" s="1">
        <v>148.9</v>
      </c>
      <c r="AB231" s="1">
        <v>133.69999999999999</v>
      </c>
      <c r="AC231" s="1">
        <v>133.6</v>
      </c>
      <c r="AD231" s="1">
        <v>142.1</v>
      </c>
    </row>
    <row r="232" spans="1:30" x14ac:dyDescent="0.2">
      <c r="A232" s="1" t="s">
        <v>34</v>
      </c>
      <c r="B232" s="1">
        <v>2019</v>
      </c>
      <c r="C232" s="1" t="s">
        <v>39</v>
      </c>
      <c r="D232" s="1">
        <v>138.69999999999999</v>
      </c>
      <c r="E232" s="1">
        <v>162.1</v>
      </c>
      <c r="F232" s="1">
        <v>137.80000000000001</v>
      </c>
      <c r="G232" s="1">
        <v>143.30000000000001</v>
      </c>
      <c r="H232" s="1">
        <v>122.2</v>
      </c>
      <c r="I232" s="1">
        <v>146.80000000000001</v>
      </c>
      <c r="J232" s="1">
        <v>150.5</v>
      </c>
      <c r="K232" s="1">
        <v>128.30000000000001</v>
      </c>
      <c r="L232" s="1">
        <v>111</v>
      </c>
      <c r="M232" s="1">
        <v>140.6</v>
      </c>
      <c r="N232" s="1">
        <v>134.19999999999999</v>
      </c>
      <c r="O232" s="1">
        <v>155.9</v>
      </c>
      <c r="P232" s="1">
        <v>142.69999999999999</v>
      </c>
      <c r="Q232" s="1">
        <v>164.9</v>
      </c>
      <c r="R232" s="1">
        <v>148.6</v>
      </c>
      <c r="S232" s="1">
        <v>140.4</v>
      </c>
      <c r="T232" s="1">
        <v>147.4</v>
      </c>
      <c r="U232" s="1">
        <v>149.4</v>
      </c>
      <c r="V232" s="1">
        <v>141.19999999999999</v>
      </c>
      <c r="W232" s="1">
        <v>143.80000000000001</v>
      </c>
      <c r="X232" s="1">
        <v>147.4</v>
      </c>
      <c r="Y232" s="1">
        <v>124.6</v>
      </c>
      <c r="Z232" s="1">
        <v>139.6</v>
      </c>
      <c r="AA232" s="1">
        <v>152.5</v>
      </c>
      <c r="AB232" s="1">
        <v>134.30000000000001</v>
      </c>
      <c r="AC232" s="1">
        <v>138.6</v>
      </c>
      <c r="AD232" s="1">
        <v>142.9</v>
      </c>
    </row>
    <row r="233" spans="1:30" x14ac:dyDescent="0.2">
      <c r="A233" s="1" t="s">
        <v>30</v>
      </c>
      <c r="B233" s="1">
        <v>2019</v>
      </c>
      <c r="C233" s="1" t="s">
        <v>40</v>
      </c>
      <c r="D233" s="1">
        <v>138.4</v>
      </c>
      <c r="E233" s="1">
        <v>164</v>
      </c>
      <c r="F233" s="1">
        <v>138.4</v>
      </c>
      <c r="G233" s="1">
        <v>143.9</v>
      </c>
      <c r="H233" s="1">
        <v>124.4</v>
      </c>
      <c r="I233" s="1">
        <v>146.4</v>
      </c>
      <c r="J233" s="1">
        <v>150.1</v>
      </c>
      <c r="K233" s="1">
        <v>130.6</v>
      </c>
      <c r="L233" s="1">
        <v>110.8</v>
      </c>
      <c r="M233" s="1">
        <v>141.69999999999999</v>
      </c>
      <c r="N233" s="1">
        <v>138.5</v>
      </c>
      <c r="O233" s="1">
        <v>156.69999999999999</v>
      </c>
      <c r="P233" s="1">
        <v>143</v>
      </c>
      <c r="Q233" s="1">
        <v>164.5</v>
      </c>
      <c r="R233" s="1">
        <v>151.6</v>
      </c>
      <c r="S233" s="1">
        <v>146.6</v>
      </c>
      <c r="T233" s="1">
        <v>150.9</v>
      </c>
      <c r="U233" s="1">
        <v>150.6</v>
      </c>
      <c r="V233" s="1">
        <v>146.80000000000001</v>
      </c>
      <c r="W233" s="1">
        <v>150</v>
      </c>
      <c r="X233" s="1">
        <v>152.19999999999999</v>
      </c>
      <c r="Y233" s="1">
        <v>131.19999999999999</v>
      </c>
      <c r="Z233" s="1">
        <v>147.5</v>
      </c>
      <c r="AA233" s="1">
        <v>159.1</v>
      </c>
      <c r="AB233" s="1">
        <v>136.1</v>
      </c>
      <c r="AC233" s="1">
        <v>144.19999999999999</v>
      </c>
      <c r="AD233" s="1">
        <v>144.9</v>
      </c>
    </row>
    <row r="234" spans="1:30" x14ac:dyDescent="0.2">
      <c r="A234" s="1" t="s">
        <v>33</v>
      </c>
      <c r="B234" s="1">
        <v>2019</v>
      </c>
      <c r="C234" s="1" t="s">
        <v>40</v>
      </c>
      <c r="D234" s="1">
        <v>141.4</v>
      </c>
      <c r="E234" s="1">
        <v>160.19999999999999</v>
      </c>
      <c r="F234" s="1">
        <v>142.5</v>
      </c>
      <c r="G234" s="1">
        <v>144.1</v>
      </c>
      <c r="H234" s="1">
        <v>119.3</v>
      </c>
      <c r="I234" s="1">
        <v>154.69999999999999</v>
      </c>
      <c r="J234" s="1">
        <v>180.1</v>
      </c>
      <c r="K234" s="1">
        <v>128.9</v>
      </c>
      <c r="L234" s="1">
        <v>111.8</v>
      </c>
      <c r="M234" s="1">
        <v>141.6</v>
      </c>
      <c r="N234" s="1">
        <v>129.5</v>
      </c>
      <c r="O234" s="1">
        <v>155.6</v>
      </c>
      <c r="P234" s="1">
        <v>147.69999999999999</v>
      </c>
      <c r="Q234" s="1">
        <v>167.2</v>
      </c>
      <c r="R234" s="1">
        <v>144.69999999999999</v>
      </c>
      <c r="S234" s="1">
        <v>131.9</v>
      </c>
      <c r="T234" s="1">
        <v>142.69999999999999</v>
      </c>
      <c r="U234" s="1">
        <v>150.6</v>
      </c>
      <c r="V234" s="1">
        <v>127</v>
      </c>
      <c r="W234" s="1">
        <v>137.69999999999999</v>
      </c>
      <c r="X234" s="1">
        <v>140.80000000000001</v>
      </c>
      <c r="Y234" s="1">
        <v>120.6</v>
      </c>
      <c r="Z234" s="1">
        <v>135</v>
      </c>
      <c r="AA234" s="1">
        <v>150.4</v>
      </c>
      <c r="AB234" s="1">
        <v>135.1</v>
      </c>
      <c r="AC234" s="1">
        <v>134.5</v>
      </c>
      <c r="AD234" s="1">
        <v>143.30000000000001</v>
      </c>
    </row>
    <row r="235" spans="1:30" x14ac:dyDescent="0.2">
      <c r="A235" s="1" t="s">
        <v>34</v>
      </c>
      <c r="B235" s="1">
        <v>2019</v>
      </c>
      <c r="C235" s="1" t="s">
        <v>40</v>
      </c>
      <c r="D235" s="1">
        <v>139.30000000000001</v>
      </c>
      <c r="E235" s="1">
        <v>162.69999999999999</v>
      </c>
      <c r="F235" s="1">
        <v>140</v>
      </c>
      <c r="G235" s="1">
        <v>144</v>
      </c>
      <c r="H235" s="1">
        <v>122.5</v>
      </c>
      <c r="I235" s="1">
        <v>150.30000000000001</v>
      </c>
      <c r="J235" s="1">
        <v>160.30000000000001</v>
      </c>
      <c r="K235" s="1">
        <v>130</v>
      </c>
      <c r="L235" s="1">
        <v>111.1</v>
      </c>
      <c r="M235" s="1">
        <v>141.69999999999999</v>
      </c>
      <c r="N235" s="1">
        <v>134.69999999999999</v>
      </c>
      <c r="O235" s="1">
        <v>156.19999999999999</v>
      </c>
      <c r="P235" s="1">
        <v>144.69999999999999</v>
      </c>
      <c r="Q235" s="1">
        <v>165.2</v>
      </c>
      <c r="R235" s="1">
        <v>148.9</v>
      </c>
      <c r="S235" s="1">
        <v>140.5</v>
      </c>
      <c r="T235" s="1">
        <v>147.6</v>
      </c>
      <c r="U235" s="1">
        <v>150.6</v>
      </c>
      <c r="V235" s="1">
        <v>139.30000000000001</v>
      </c>
      <c r="W235" s="1">
        <v>144.19999999999999</v>
      </c>
      <c r="X235" s="1">
        <v>147.9</v>
      </c>
      <c r="Y235" s="1">
        <v>125.6</v>
      </c>
      <c r="Z235" s="1">
        <v>140.5</v>
      </c>
      <c r="AA235" s="1">
        <v>154</v>
      </c>
      <c r="AB235" s="1">
        <v>135.69999999999999</v>
      </c>
      <c r="AC235" s="1">
        <v>139.5</v>
      </c>
      <c r="AD235" s="1">
        <v>144.19999999999999</v>
      </c>
    </row>
    <row r="236" spans="1:30" x14ac:dyDescent="0.2">
      <c r="A236" s="1" t="s">
        <v>30</v>
      </c>
      <c r="B236" s="1">
        <v>2019</v>
      </c>
      <c r="C236" s="1" t="s">
        <v>41</v>
      </c>
      <c r="D236" s="1">
        <v>139.19999999999999</v>
      </c>
      <c r="E236" s="1">
        <v>161.9</v>
      </c>
      <c r="F236" s="1">
        <v>137.1</v>
      </c>
      <c r="G236" s="1">
        <v>144.6</v>
      </c>
      <c r="H236" s="1">
        <v>124.7</v>
      </c>
      <c r="I236" s="1">
        <v>145.5</v>
      </c>
      <c r="J236" s="1">
        <v>156.19999999999999</v>
      </c>
      <c r="K236" s="1">
        <v>131.5</v>
      </c>
      <c r="L236" s="1">
        <v>111.7</v>
      </c>
      <c r="M236" s="1">
        <v>142.69999999999999</v>
      </c>
      <c r="N236" s="1">
        <v>138.5</v>
      </c>
      <c r="O236" s="1">
        <v>156.9</v>
      </c>
      <c r="P236" s="1">
        <v>144</v>
      </c>
      <c r="Q236" s="1">
        <v>165.1</v>
      </c>
      <c r="R236" s="1">
        <v>151.80000000000001</v>
      </c>
      <c r="S236" s="1">
        <v>146.6</v>
      </c>
      <c r="T236" s="1">
        <v>151.1</v>
      </c>
      <c r="U236" s="1">
        <v>151.6</v>
      </c>
      <c r="V236" s="1">
        <v>146.4</v>
      </c>
      <c r="W236" s="1">
        <v>150.19999999999999</v>
      </c>
      <c r="X236" s="1">
        <v>152.69999999999999</v>
      </c>
      <c r="Y236" s="1">
        <v>131.4</v>
      </c>
      <c r="Z236" s="1">
        <v>148</v>
      </c>
      <c r="AA236" s="1">
        <v>159.69999999999999</v>
      </c>
      <c r="AB236" s="1">
        <v>138.80000000000001</v>
      </c>
      <c r="AC236" s="1">
        <v>144.9</v>
      </c>
      <c r="AD236" s="1">
        <v>145.69999999999999</v>
      </c>
    </row>
    <row r="237" spans="1:30" x14ac:dyDescent="0.2">
      <c r="A237" s="1" t="s">
        <v>33</v>
      </c>
      <c r="B237" s="1">
        <v>2019</v>
      </c>
      <c r="C237" s="1" t="s">
        <v>41</v>
      </c>
      <c r="D237" s="1">
        <v>142.1</v>
      </c>
      <c r="E237" s="1">
        <v>158.30000000000001</v>
      </c>
      <c r="F237" s="1">
        <v>140.80000000000001</v>
      </c>
      <c r="G237" s="1">
        <v>144.9</v>
      </c>
      <c r="H237" s="1">
        <v>119.9</v>
      </c>
      <c r="I237" s="1">
        <v>153.9</v>
      </c>
      <c r="J237" s="1">
        <v>189.1</v>
      </c>
      <c r="K237" s="1">
        <v>129.80000000000001</v>
      </c>
      <c r="L237" s="1">
        <v>112.7</v>
      </c>
      <c r="M237" s="1">
        <v>142.5</v>
      </c>
      <c r="N237" s="1">
        <v>129.80000000000001</v>
      </c>
      <c r="O237" s="1">
        <v>156.19999999999999</v>
      </c>
      <c r="P237" s="1">
        <v>149.1</v>
      </c>
      <c r="Q237" s="1">
        <v>167.9</v>
      </c>
      <c r="R237" s="1">
        <v>145</v>
      </c>
      <c r="S237" s="1">
        <v>132.19999999999999</v>
      </c>
      <c r="T237" s="1">
        <v>143</v>
      </c>
      <c r="U237" s="1">
        <v>151.6</v>
      </c>
      <c r="V237" s="1">
        <v>125.5</v>
      </c>
      <c r="W237" s="1">
        <v>138.1</v>
      </c>
      <c r="X237" s="1">
        <v>141.5</v>
      </c>
      <c r="Y237" s="1">
        <v>120.8</v>
      </c>
      <c r="Z237" s="1">
        <v>135.4</v>
      </c>
      <c r="AA237" s="1">
        <v>151.5</v>
      </c>
      <c r="AB237" s="1">
        <v>137.80000000000001</v>
      </c>
      <c r="AC237" s="1">
        <v>135.30000000000001</v>
      </c>
      <c r="AD237" s="1">
        <v>144.19999999999999</v>
      </c>
    </row>
    <row r="238" spans="1:30" x14ac:dyDescent="0.2">
      <c r="A238" s="1" t="s">
        <v>34</v>
      </c>
      <c r="B238" s="1">
        <v>2019</v>
      </c>
      <c r="C238" s="1" t="s">
        <v>41</v>
      </c>
      <c r="D238" s="1">
        <v>140.1</v>
      </c>
      <c r="E238" s="1">
        <v>160.6</v>
      </c>
      <c r="F238" s="1">
        <v>138.5</v>
      </c>
      <c r="G238" s="1">
        <v>144.69999999999999</v>
      </c>
      <c r="H238" s="1">
        <v>122.9</v>
      </c>
      <c r="I238" s="1">
        <v>149.4</v>
      </c>
      <c r="J238" s="1">
        <v>167.4</v>
      </c>
      <c r="K238" s="1">
        <v>130.9</v>
      </c>
      <c r="L238" s="1">
        <v>112</v>
      </c>
      <c r="M238" s="1">
        <v>142.6</v>
      </c>
      <c r="N238" s="1">
        <v>134.9</v>
      </c>
      <c r="O238" s="1">
        <v>156.6</v>
      </c>
      <c r="P238" s="1">
        <v>145.9</v>
      </c>
      <c r="Q238" s="1">
        <v>165.8</v>
      </c>
      <c r="R238" s="1">
        <v>149.1</v>
      </c>
      <c r="S238" s="1">
        <v>140.6</v>
      </c>
      <c r="T238" s="1">
        <v>147.9</v>
      </c>
      <c r="U238" s="1">
        <v>151.6</v>
      </c>
      <c r="V238" s="1">
        <v>138.5</v>
      </c>
      <c r="W238" s="1">
        <v>144.5</v>
      </c>
      <c r="X238" s="1">
        <v>148.5</v>
      </c>
      <c r="Y238" s="1">
        <v>125.8</v>
      </c>
      <c r="Z238" s="1">
        <v>140.9</v>
      </c>
      <c r="AA238" s="1">
        <v>154.9</v>
      </c>
      <c r="AB238" s="1">
        <v>138.4</v>
      </c>
      <c r="AC238" s="1">
        <v>140.19999999999999</v>
      </c>
      <c r="AD238" s="1">
        <v>145</v>
      </c>
    </row>
    <row r="239" spans="1:30" x14ac:dyDescent="0.2">
      <c r="A239" s="1" t="s">
        <v>30</v>
      </c>
      <c r="B239" s="1">
        <v>2019</v>
      </c>
      <c r="C239" s="1" t="s">
        <v>42</v>
      </c>
      <c r="D239" s="1">
        <v>140.1</v>
      </c>
      <c r="E239" s="1">
        <v>161.9</v>
      </c>
      <c r="F239" s="1">
        <v>138.30000000000001</v>
      </c>
      <c r="G239" s="1">
        <v>145.69999999999999</v>
      </c>
      <c r="H239" s="1">
        <v>125.1</v>
      </c>
      <c r="I239" s="1">
        <v>143.80000000000001</v>
      </c>
      <c r="J239" s="1">
        <v>163.4</v>
      </c>
      <c r="K239" s="1">
        <v>132.19999999999999</v>
      </c>
      <c r="L239" s="1">
        <v>112.8</v>
      </c>
      <c r="M239" s="1">
        <v>144.19999999999999</v>
      </c>
      <c r="N239" s="1">
        <v>138.5</v>
      </c>
      <c r="O239" s="1">
        <v>157.19999999999999</v>
      </c>
      <c r="P239" s="1">
        <v>145.5</v>
      </c>
      <c r="Q239" s="1">
        <v>165.7</v>
      </c>
      <c r="R239" s="1">
        <v>151.69999999999999</v>
      </c>
      <c r="S239" s="1">
        <v>146.6</v>
      </c>
      <c r="T239" s="1">
        <v>151</v>
      </c>
      <c r="U239" s="1">
        <v>152.19999999999999</v>
      </c>
      <c r="V239" s="1">
        <v>146.9</v>
      </c>
      <c r="W239" s="1">
        <v>150.30000000000001</v>
      </c>
      <c r="X239" s="1">
        <v>153.4</v>
      </c>
      <c r="Y239" s="1">
        <v>131.6</v>
      </c>
      <c r="Z239" s="1">
        <v>148.30000000000001</v>
      </c>
      <c r="AA239" s="1">
        <v>160.19999999999999</v>
      </c>
      <c r="AB239" s="1">
        <v>140.19999999999999</v>
      </c>
      <c r="AC239" s="1">
        <v>145.4</v>
      </c>
      <c r="AD239" s="1">
        <v>146.69999999999999</v>
      </c>
    </row>
    <row r="240" spans="1:30" x14ac:dyDescent="0.2">
      <c r="A240" s="1" t="s">
        <v>33</v>
      </c>
      <c r="B240" s="1">
        <v>2019</v>
      </c>
      <c r="C240" s="1" t="s">
        <v>42</v>
      </c>
      <c r="D240" s="1">
        <v>142.69999999999999</v>
      </c>
      <c r="E240" s="1">
        <v>158.69999999999999</v>
      </c>
      <c r="F240" s="1">
        <v>141.6</v>
      </c>
      <c r="G240" s="1">
        <v>144.9</v>
      </c>
      <c r="H240" s="1">
        <v>120.8</v>
      </c>
      <c r="I240" s="1">
        <v>149.80000000000001</v>
      </c>
      <c r="J240" s="1">
        <v>192.4</v>
      </c>
      <c r="K240" s="1">
        <v>130.30000000000001</v>
      </c>
      <c r="L240" s="1">
        <v>114</v>
      </c>
      <c r="M240" s="1">
        <v>143.80000000000001</v>
      </c>
      <c r="N240" s="1">
        <v>130</v>
      </c>
      <c r="O240" s="1">
        <v>156.4</v>
      </c>
      <c r="P240" s="1">
        <v>149.5</v>
      </c>
      <c r="Q240" s="1">
        <v>168.6</v>
      </c>
      <c r="R240" s="1">
        <v>145.30000000000001</v>
      </c>
      <c r="S240" s="1">
        <v>132.19999999999999</v>
      </c>
      <c r="T240" s="1">
        <v>143.30000000000001</v>
      </c>
      <c r="U240" s="1">
        <v>152.19999999999999</v>
      </c>
      <c r="V240" s="1">
        <v>126.6</v>
      </c>
      <c r="W240" s="1">
        <v>138.30000000000001</v>
      </c>
      <c r="X240" s="1">
        <v>141.9</v>
      </c>
      <c r="Y240" s="1">
        <v>121.2</v>
      </c>
      <c r="Z240" s="1">
        <v>135.9</v>
      </c>
      <c r="AA240" s="1">
        <v>151.6</v>
      </c>
      <c r="AB240" s="1">
        <v>139</v>
      </c>
      <c r="AC240" s="1">
        <v>135.69999999999999</v>
      </c>
      <c r="AD240" s="1">
        <v>144.69999999999999</v>
      </c>
    </row>
    <row r="241" spans="1:30" x14ac:dyDescent="0.2">
      <c r="A241" s="1" t="s">
        <v>34</v>
      </c>
      <c r="B241" s="1">
        <v>2019</v>
      </c>
      <c r="C241" s="1" t="s">
        <v>42</v>
      </c>
      <c r="D241" s="1">
        <v>140.9</v>
      </c>
      <c r="E241" s="1">
        <v>160.80000000000001</v>
      </c>
      <c r="F241" s="1">
        <v>139.6</v>
      </c>
      <c r="G241" s="1">
        <v>145.4</v>
      </c>
      <c r="H241" s="1">
        <v>123.5</v>
      </c>
      <c r="I241" s="1">
        <v>146.6</v>
      </c>
      <c r="J241" s="1">
        <v>173.2</v>
      </c>
      <c r="K241" s="1">
        <v>131.6</v>
      </c>
      <c r="L241" s="1">
        <v>113.2</v>
      </c>
      <c r="M241" s="1">
        <v>144.1</v>
      </c>
      <c r="N241" s="1">
        <v>135</v>
      </c>
      <c r="O241" s="1">
        <v>156.80000000000001</v>
      </c>
      <c r="P241" s="1">
        <v>147</v>
      </c>
      <c r="Q241" s="1">
        <v>166.5</v>
      </c>
      <c r="R241" s="1">
        <v>149.19999999999999</v>
      </c>
      <c r="S241" s="1">
        <v>140.6</v>
      </c>
      <c r="T241" s="1">
        <v>147.9</v>
      </c>
      <c r="U241" s="1">
        <v>152.19999999999999</v>
      </c>
      <c r="V241" s="1">
        <v>139.19999999999999</v>
      </c>
      <c r="W241" s="1">
        <v>144.6</v>
      </c>
      <c r="X241" s="1">
        <v>149</v>
      </c>
      <c r="Y241" s="1">
        <v>126.1</v>
      </c>
      <c r="Z241" s="1">
        <v>141.30000000000001</v>
      </c>
      <c r="AA241" s="1">
        <v>155.19999999999999</v>
      </c>
      <c r="AB241" s="1">
        <v>139.69999999999999</v>
      </c>
      <c r="AC241" s="1">
        <v>140.69999999999999</v>
      </c>
      <c r="AD241" s="1">
        <v>145.80000000000001</v>
      </c>
    </row>
    <row r="242" spans="1:30" x14ac:dyDescent="0.2">
      <c r="A242" s="1" t="s">
        <v>30</v>
      </c>
      <c r="B242" s="1">
        <v>2019</v>
      </c>
      <c r="C242" s="1" t="s">
        <v>43</v>
      </c>
      <c r="D242" s="1">
        <v>141</v>
      </c>
      <c r="E242" s="1">
        <v>161.6</v>
      </c>
      <c r="F242" s="1">
        <v>141.19999999999999</v>
      </c>
      <c r="G242" s="1">
        <v>146.5</v>
      </c>
      <c r="H242" s="1">
        <v>125.6</v>
      </c>
      <c r="I242" s="1">
        <v>145.69999999999999</v>
      </c>
      <c r="J242" s="1">
        <v>178.8</v>
      </c>
      <c r="K242" s="1">
        <v>133.1</v>
      </c>
      <c r="L242" s="1">
        <v>113.6</v>
      </c>
      <c r="M242" s="1">
        <v>145.5</v>
      </c>
      <c r="N242" s="1">
        <v>138.6</v>
      </c>
      <c r="O242" s="1">
        <v>157.4</v>
      </c>
      <c r="P242" s="1">
        <v>148.30000000000001</v>
      </c>
      <c r="Q242" s="1">
        <v>166.3</v>
      </c>
      <c r="R242" s="1">
        <v>151.69999999999999</v>
      </c>
      <c r="S242" s="1">
        <v>146.69999999999999</v>
      </c>
      <c r="T242" s="1">
        <v>151</v>
      </c>
      <c r="U242" s="1">
        <v>153</v>
      </c>
      <c r="V242" s="1">
        <v>147.69999999999999</v>
      </c>
      <c r="W242" s="1">
        <v>150.6</v>
      </c>
      <c r="X242" s="1">
        <v>153.69999999999999</v>
      </c>
      <c r="Y242" s="1">
        <v>131.69999999999999</v>
      </c>
      <c r="Z242" s="1">
        <v>148.69999999999999</v>
      </c>
      <c r="AA242" s="1">
        <v>160.69999999999999</v>
      </c>
      <c r="AB242" s="1">
        <v>140.30000000000001</v>
      </c>
      <c r="AC242" s="1">
        <v>145.69999999999999</v>
      </c>
      <c r="AD242" s="1">
        <v>148.30000000000001</v>
      </c>
    </row>
    <row r="243" spans="1:30" x14ac:dyDescent="0.2">
      <c r="A243" s="1" t="s">
        <v>33</v>
      </c>
      <c r="B243" s="1">
        <v>2019</v>
      </c>
      <c r="C243" s="1" t="s">
        <v>43</v>
      </c>
      <c r="D243" s="1">
        <v>143.5</v>
      </c>
      <c r="E243" s="1">
        <v>159.80000000000001</v>
      </c>
      <c r="F243" s="1">
        <v>144.69999999999999</v>
      </c>
      <c r="G243" s="1">
        <v>145.6</v>
      </c>
      <c r="H243" s="1">
        <v>121.1</v>
      </c>
      <c r="I243" s="1">
        <v>150.6</v>
      </c>
      <c r="J243" s="1">
        <v>207.2</v>
      </c>
      <c r="K243" s="1">
        <v>131.19999999999999</v>
      </c>
      <c r="L243" s="1">
        <v>114.8</v>
      </c>
      <c r="M243" s="1">
        <v>145.19999999999999</v>
      </c>
      <c r="N243" s="1">
        <v>130.19999999999999</v>
      </c>
      <c r="O243" s="1">
        <v>156.80000000000001</v>
      </c>
      <c r="P243" s="1">
        <v>151.9</v>
      </c>
      <c r="Q243" s="1">
        <v>169.3</v>
      </c>
      <c r="R243" s="1">
        <v>145.9</v>
      </c>
      <c r="S243" s="1">
        <v>132.4</v>
      </c>
      <c r="T243" s="1">
        <v>143.9</v>
      </c>
      <c r="U243" s="1">
        <v>153</v>
      </c>
      <c r="V243" s="1">
        <v>128.9</v>
      </c>
      <c r="W243" s="1">
        <v>138.69999999999999</v>
      </c>
      <c r="X243" s="1">
        <v>142.4</v>
      </c>
      <c r="Y243" s="1">
        <v>121.5</v>
      </c>
      <c r="Z243" s="1">
        <v>136.19999999999999</v>
      </c>
      <c r="AA243" s="1">
        <v>151.69999999999999</v>
      </c>
      <c r="AB243" s="1">
        <v>139.5</v>
      </c>
      <c r="AC243" s="1">
        <v>136</v>
      </c>
      <c r="AD243" s="1">
        <v>146</v>
      </c>
    </row>
    <row r="244" spans="1:30" x14ac:dyDescent="0.2">
      <c r="A244" s="1" t="s">
        <v>34</v>
      </c>
      <c r="B244" s="1">
        <v>2019</v>
      </c>
      <c r="C244" s="1" t="s">
        <v>43</v>
      </c>
      <c r="D244" s="1">
        <v>141.80000000000001</v>
      </c>
      <c r="E244" s="1">
        <v>161</v>
      </c>
      <c r="F244" s="1">
        <v>142.6</v>
      </c>
      <c r="G244" s="1">
        <v>146.19999999999999</v>
      </c>
      <c r="H244" s="1">
        <v>123.9</v>
      </c>
      <c r="I244" s="1">
        <v>148</v>
      </c>
      <c r="J244" s="1">
        <v>188.4</v>
      </c>
      <c r="K244" s="1">
        <v>132.5</v>
      </c>
      <c r="L244" s="1">
        <v>114</v>
      </c>
      <c r="M244" s="1">
        <v>145.4</v>
      </c>
      <c r="N244" s="1">
        <v>135.1</v>
      </c>
      <c r="O244" s="1">
        <v>157.1</v>
      </c>
      <c r="P244" s="1">
        <v>149.6</v>
      </c>
      <c r="Q244" s="1">
        <v>167.1</v>
      </c>
      <c r="R244" s="1">
        <v>149.4</v>
      </c>
      <c r="S244" s="1">
        <v>140.80000000000001</v>
      </c>
      <c r="T244" s="1">
        <v>148.19999999999999</v>
      </c>
      <c r="U244" s="1">
        <v>153</v>
      </c>
      <c r="V244" s="1">
        <v>140.6</v>
      </c>
      <c r="W244" s="1">
        <v>145</v>
      </c>
      <c r="X244" s="1">
        <v>149.4</v>
      </c>
      <c r="Y244" s="1">
        <v>126.3</v>
      </c>
      <c r="Z244" s="1">
        <v>141.69999999999999</v>
      </c>
      <c r="AA244" s="1">
        <v>155.4</v>
      </c>
      <c r="AB244" s="1">
        <v>140</v>
      </c>
      <c r="AC244" s="1">
        <v>141</v>
      </c>
      <c r="AD244" s="1">
        <v>147.19999999999999</v>
      </c>
    </row>
    <row r="245" spans="1:30" x14ac:dyDescent="0.2">
      <c r="A245" s="1" t="s">
        <v>30</v>
      </c>
      <c r="B245" s="1">
        <v>2019</v>
      </c>
      <c r="C245" s="1" t="s">
        <v>44</v>
      </c>
      <c r="D245" s="1">
        <v>141.80000000000001</v>
      </c>
      <c r="E245" s="1">
        <v>163.69999999999999</v>
      </c>
      <c r="F245" s="1">
        <v>143.80000000000001</v>
      </c>
      <c r="G245" s="1">
        <v>147.1</v>
      </c>
      <c r="H245" s="1">
        <v>126</v>
      </c>
      <c r="I245" s="1">
        <v>146.19999999999999</v>
      </c>
      <c r="J245" s="1">
        <v>191.4</v>
      </c>
      <c r="K245" s="1">
        <v>136.19999999999999</v>
      </c>
      <c r="L245" s="1">
        <v>113.8</v>
      </c>
      <c r="M245" s="1">
        <v>147.30000000000001</v>
      </c>
      <c r="N245" s="1">
        <v>138.69999999999999</v>
      </c>
      <c r="O245" s="1">
        <v>157.69999999999999</v>
      </c>
      <c r="P245" s="1">
        <v>150.9</v>
      </c>
      <c r="Q245" s="1">
        <v>167.2</v>
      </c>
      <c r="R245" s="1">
        <v>152.30000000000001</v>
      </c>
      <c r="S245" s="1">
        <v>147</v>
      </c>
      <c r="T245" s="1">
        <v>151.5</v>
      </c>
      <c r="U245" s="1">
        <v>153.5</v>
      </c>
      <c r="V245" s="1">
        <v>148.4</v>
      </c>
      <c r="W245" s="1">
        <v>150.9</v>
      </c>
      <c r="X245" s="1">
        <v>154.30000000000001</v>
      </c>
      <c r="Y245" s="1">
        <v>132.1</v>
      </c>
      <c r="Z245" s="1">
        <v>149.1</v>
      </c>
      <c r="AA245" s="1">
        <v>160.80000000000001</v>
      </c>
      <c r="AB245" s="1">
        <v>140.6</v>
      </c>
      <c r="AC245" s="1">
        <v>146.1</v>
      </c>
      <c r="AD245" s="1">
        <v>149.9</v>
      </c>
    </row>
    <row r="246" spans="1:30" x14ac:dyDescent="0.2">
      <c r="A246" s="1" t="s">
        <v>33</v>
      </c>
      <c r="B246" s="1">
        <v>2019</v>
      </c>
      <c r="C246" s="1" t="s">
        <v>44</v>
      </c>
      <c r="D246" s="1">
        <v>144.1</v>
      </c>
      <c r="E246" s="1">
        <v>162.4</v>
      </c>
      <c r="F246" s="1">
        <v>148.4</v>
      </c>
      <c r="G246" s="1">
        <v>145.9</v>
      </c>
      <c r="H246" s="1">
        <v>121.5</v>
      </c>
      <c r="I246" s="1">
        <v>148.80000000000001</v>
      </c>
      <c r="J246" s="1">
        <v>215.7</v>
      </c>
      <c r="K246" s="1">
        <v>134.6</v>
      </c>
      <c r="L246" s="1">
        <v>115</v>
      </c>
      <c r="M246" s="1">
        <v>146.30000000000001</v>
      </c>
      <c r="N246" s="1">
        <v>130.5</v>
      </c>
      <c r="O246" s="1">
        <v>157.19999999999999</v>
      </c>
      <c r="P246" s="1">
        <v>153.6</v>
      </c>
      <c r="Q246" s="1">
        <v>169.9</v>
      </c>
      <c r="R246" s="1">
        <v>146.30000000000001</v>
      </c>
      <c r="S246" s="1">
        <v>132.6</v>
      </c>
      <c r="T246" s="1">
        <v>144.19999999999999</v>
      </c>
      <c r="U246" s="1">
        <v>153.5</v>
      </c>
      <c r="V246" s="1">
        <v>132.19999999999999</v>
      </c>
      <c r="W246" s="1">
        <v>139.1</v>
      </c>
      <c r="X246" s="1">
        <v>142.80000000000001</v>
      </c>
      <c r="Y246" s="1">
        <v>121.7</v>
      </c>
      <c r="Z246" s="1">
        <v>136.69999999999999</v>
      </c>
      <c r="AA246" s="1">
        <v>151.80000000000001</v>
      </c>
      <c r="AB246" s="1">
        <v>139.80000000000001</v>
      </c>
      <c r="AC246" s="1">
        <v>136.30000000000001</v>
      </c>
      <c r="AD246" s="1">
        <v>147</v>
      </c>
    </row>
    <row r="247" spans="1:30" x14ac:dyDescent="0.2">
      <c r="A247" s="1" t="s">
        <v>34</v>
      </c>
      <c r="B247" s="1">
        <v>2019</v>
      </c>
      <c r="C247" s="1" t="s">
        <v>44</v>
      </c>
      <c r="D247" s="1">
        <v>142.5</v>
      </c>
      <c r="E247" s="1">
        <v>163.19999999999999</v>
      </c>
      <c r="F247" s="1">
        <v>145.6</v>
      </c>
      <c r="G247" s="1">
        <v>146.69999999999999</v>
      </c>
      <c r="H247" s="1">
        <v>124.3</v>
      </c>
      <c r="I247" s="1">
        <v>147.4</v>
      </c>
      <c r="J247" s="1">
        <v>199.6</v>
      </c>
      <c r="K247" s="1">
        <v>135.69999999999999</v>
      </c>
      <c r="L247" s="1">
        <v>114.2</v>
      </c>
      <c r="M247" s="1">
        <v>147</v>
      </c>
      <c r="N247" s="1">
        <v>135.30000000000001</v>
      </c>
      <c r="O247" s="1">
        <v>157.5</v>
      </c>
      <c r="P247" s="1">
        <v>151.9</v>
      </c>
      <c r="Q247" s="1">
        <v>167.9</v>
      </c>
      <c r="R247" s="1">
        <v>149.9</v>
      </c>
      <c r="S247" s="1">
        <v>141</v>
      </c>
      <c r="T247" s="1">
        <v>148.6</v>
      </c>
      <c r="U247" s="1">
        <v>153.5</v>
      </c>
      <c r="V247" s="1">
        <v>142.30000000000001</v>
      </c>
      <c r="W247" s="1">
        <v>145.30000000000001</v>
      </c>
      <c r="X247" s="1">
        <v>149.9</v>
      </c>
      <c r="Y247" s="1">
        <v>126.6</v>
      </c>
      <c r="Z247" s="1">
        <v>142.1</v>
      </c>
      <c r="AA247" s="1">
        <v>155.5</v>
      </c>
      <c r="AB247" s="1">
        <v>140.30000000000001</v>
      </c>
      <c r="AC247" s="1">
        <v>141.30000000000001</v>
      </c>
      <c r="AD247" s="1">
        <v>148.6</v>
      </c>
    </row>
    <row r="248" spans="1:30" x14ac:dyDescent="0.2">
      <c r="A248" s="1" t="s">
        <v>30</v>
      </c>
      <c r="B248" s="1">
        <v>2019</v>
      </c>
      <c r="C248" s="1" t="s">
        <v>45</v>
      </c>
      <c r="D248" s="1">
        <v>142.80000000000001</v>
      </c>
      <c r="E248" s="1">
        <v>165.3</v>
      </c>
      <c r="F248" s="1">
        <v>149.5</v>
      </c>
      <c r="G248" s="1">
        <v>148.69999999999999</v>
      </c>
      <c r="H248" s="1">
        <v>127.5</v>
      </c>
      <c r="I248" s="1">
        <v>144.30000000000001</v>
      </c>
      <c r="J248" s="1">
        <v>209.5</v>
      </c>
      <c r="K248" s="1">
        <v>138.80000000000001</v>
      </c>
      <c r="L248" s="1">
        <v>113.6</v>
      </c>
      <c r="M248" s="1">
        <v>149.1</v>
      </c>
      <c r="N248" s="1">
        <v>139.30000000000001</v>
      </c>
      <c r="O248" s="1">
        <v>158.30000000000001</v>
      </c>
      <c r="P248" s="1">
        <v>154.30000000000001</v>
      </c>
      <c r="Q248" s="1">
        <v>167.8</v>
      </c>
      <c r="R248" s="1">
        <v>152.6</v>
      </c>
      <c r="S248" s="1">
        <v>147.30000000000001</v>
      </c>
      <c r="T248" s="1">
        <v>151.9</v>
      </c>
      <c r="U248" s="1">
        <v>152.80000000000001</v>
      </c>
      <c r="V248" s="1">
        <v>149.9</v>
      </c>
      <c r="W248" s="1">
        <v>151.19999999999999</v>
      </c>
      <c r="X248" s="1">
        <v>154.80000000000001</v>
      </c>
      <c r="Y248" s="1">
        <v>135</v>
      </c>
      <c r="Z248" s="1">
        <v>149.5</v>
      </c>
      <c r="AA248" s="1">
        <v>161.1</v>
      </c>
      <c r="AB248" s="1">
        <v>140.6</v>
      </c>
      <c r="AC248" s="1">
        <v>147.1</v>
      </c>
      <c r="AD248" s="1">
        <v>152.30000000000001</v>
      </c>
    </row>
    <row r="249" spans="1:30" x14ac:dyDescent="0.2">
      <c r="A249" s="1" t="s">
        <v>33</v>
      </c>
      <c r="B249" s="1">
        <v>2019</v>
      </c>
      <c r="C249" s="1" t="s">
        <v>45</v>
      </c>
      <c r="D249" s="1">
        <v>144.9</v>
      </c>
      <c r="E249" s="1">
        <v>164.5</v>
      </c>
      <c r="F249" s="1">
        <v>153.69999999999999</v>
      </c>
      <c r="G249" s="1">
        <v>147.5</v>
      </c>
      <c r="H249" s="1">
        <v>122.7</v>
      </c>
      <c r="I249" s="1">
        <v>147.19999999999999</v>
      </c>
      <c r="J249" s="1">
        <v>231.5</v>
      </c>
      <c r="K249" s="1">
        <v>137.19999999999999</v>
      </c>
      <c r="L249" s="1">
        <v>114.7</v>
      </c>
      <c r="M249" s="1">
        <v>148</v>
      </c>
      <c r="N249" s="1">
        <v>130.80000000000001</v>
      </c>
      <c r="O249" s="1">
        <v>157.69999999999999</v>
      </c>
      <c r="P249" s="1">
        <v>156.30000000000001</v>
      </c>
      <c r="Q249" s="1">
        <v>170.4</v>
      </c>
      <c r="R249" s="1">
        <v>146.80000000000001</v>
      </c>
      <c r="S249" s="1">
        <v>132.80000000000001</v>
      </c>
      <c r="T249" s="1">
        <v>144.6</v>
      </c>
      <c r="U249" s="1">
        <v>152.80000000000001</v>
      </c>
      <c r="V249" s="1">
        <v>133.6</v>
      </c>
      <c r="W249" s="1">
        <v>139.80000000000001</v>
      </c>
      <c r="X249" s="1">
        <v>143.19999999999999</v>
      </c>
      <c r="Y249" s="1">
        <v>125.2</v>
      </c>
      <c r="Z249" s="1">
        <v>136.80000000000001</v>
      </c>
      <c r="AA249" s="1">
        <v>151.9</v>
      </c>
      <c r="AB249" s="1">
        <v>140.19999999999999</v>
      </c>
      <c r="AC249" s="1">
        <v>137.69999999999999</v>
      </c>
      <c r="AD249" s="1">
        <v>148.30000000000001</v>
      </c>
    </row>
    <row r="250" spans="1:30" x14ac:dyDescent="0.2">
      <c r="A250" s="1" t="s">
        <v>34</v>
      </c>
      <c r="B250" s="1">
        <v>2019</v>
      </c>
      <c r="C250" s="1" t="s">
        <v>45</v>
      </c>
      <c r="D250" s="1">
        <v>143.5</v>
      </c>
      <c r="E250" s="1">
        <v>165</v>
      </c>
      <c r="F250" s="1">
        <v>151.1</v>
      </c>
      <c r="G250" s="1">
        <v>148.30000000000001</v>
      </c>
      <c r="H250" s="1">
        <v>125.7</v>
      </c>
      <c r="I250" s="1">
        <v>145.69999999999999</v>
      </c>
      <c r="J250" s="1">
        <v>217</v>
      </c>
      <c r="K250" s="1">
        <v>138.30000000000001</v>
      </c>
      <c r="L250" s="1">
        <v>114</v>
      </c>
      <c r="M250" s="1">
        <v>148.69999999999999</v>
      </c>
      <c r="N250" s="1">
        <v>135.80000000000001</v>
      </c>
      <c r="O250" s="1">
        <v>158</v>
      </c>
      <c r="P250" s="1">
        <v>155</v>
      </c>
      <c r="Q250" s="1">
        <v>168.5</v>
      </c>
      <c r="R250" s="1">
        <v>150.30000000000001</v>
      </c>
      <c r="S250" s="1">
        <v>141.30000000000001</v>
      </c>
      <c r="T250" s="1">
        <v>149</v>
      </c>
      <c r="U250" s="1">
        <v>152.80000000000001</v>
      </c>
      <c r="V250" s="1">
        <v>143.69999999999999</v>
      </c>
      <c r="W250" s="1">
        <v>145.80000000000001</v>
      </c>
      <c r="X250" s="1">
        <v>150.4</v>
      </c>
      <c r="Y250" s="1">
        <v>129.80000000000001</v>
      </c>
      <c r="Z250" s="1">
        <v>142.30000000000001</v>
      </c>
      <c r="AA250" s="1">
        <v>155.69999999999999</v>
      </c>
      <c r="AB250" s="1">
        <v>140.4</v>
      </c>
      <c r="AC250" s="1">
        <v>142.5</v>
      </c>
      <c r="AD250" s="1">
        <v>150.4</v>
      </c>
    </row>
    <row r="251" spans="1:30" x14ac:dyDescent="0.2">
      <c r="A251" s="1" t="s">
        <v>30</v>
      </c>
      <c r="B251" s="1">
        <v>2020</v>
      </c>
      <c r="C251" s="1" t="s">
        <v>31</v>
      </c>
      <c r="D251" s="1">
        <v>143.69999999999999</v>
      </c>
      <c r="E251" s="1">
        <v>167.3</v>
      </c>
      <c r="F251" s="1">
        <v>153.5</v>
      </c>
      <c r="G251" s="1">
        <v>150.5</v>
      </c>
      <c r="H251" s="1">
        <v>132</v>
      </c>
      <c r="I251" s="1">
        <v>142.19999999999999</v>
      </c>
      <c r="J251" s="1">
        <v>191.5</v>
      </c>
      <c r="K251" s="1">
        <v>141.1</v>
      </c>
      <c r="L251" s="1">
        <v>113.8</v>
      </c>
      <c r="M251" s="1">
        <v>151.6</v>
      </c>
      <c r="N251" s="1">
        <v>139.69999999999999</v>
      </c>
      <c r="O251" s="1">
        <v>158.69999999999999</v>
      </c>
      <c r="P251" s="1">
        <v>153</v>
      </c>
      <c r="Q251" s="1">
        <v>168.6</v>
      </c>
      <c r="R251" s="1">
        <v>152.80000000000001</v>
      </c>
      <c r="S251" s="1">
        <v>147.4</v>
      </c>
      <c r="T251" s="1">
        <v>152.1</v>
      </c>
      <c r="U251" s="1">
        <v>153.9</v>
      </c>
      <c r="V251" s="1">
        <v>150.4</v>
      </c>
      <c r="W251" s="1">
        <v>151.69999999999999</v>
      </c>
      <c r="X251" s="1">
        <v>155.69999999999999</v>
      </c>
      <c r="Y251" s="1">
        <v>136.30000000000001</v>
      </c>
      <c r="Z251" s="1">
        <v>150.1</v>
      </c>
      <c r="AA251" s="1">
        <v>161.69999999999999</v>
      </c>
      <c r="AB251" s="1">
        <v>142.5</v>
      </c>
      <c r="AC251" s="1">
        <v>148.1</v>
      </c>
      <c r="AD251" s="1">
        <v>151.9</v>
      </c>
    </row>
    <row r="252" spans="1:30" x14ac:dyDescent="0.2">
      <c r="A252" s="1" t="s">
        <v>33</v>
      </c>
      <c r="B252" s="1">
        <v>2020</v>
      </c>
      <c r="C252" s="1" t="s">
        <v>31</v>
      </c>
      <c r="D252" s="1">
        <v>145.6</v>
      </c>
      <c r="E252" s="1">
        <v>167.6</v>
      </c>
      <c r="F252" s="1">
        <v>157</v>
      </c>
      <c r="G252" s="1">
        <v>149.30000000000001</v>
      </c>
      <c r="H252" s="1">
        <v>126.3</v>
      </c>
      <c r="I252" s="1">
        <v>144.4</v>
      </c>
      <c r="J252" s="1">
        <v>207.8</v>
      </c>
      <c r="K252" s="1">
        <v>139.1</v>
      </c>
      <c r="L252" s="1">
        <v>114.8</v>
      </c>
      <c r="M252" s="1">
        <v>149.5</v>
      </c>
      <c r="N252" s="1">
        <v>131.1</v>
      </c>
      <c r="O252" s="1">
        <v>158.5</v>
      </c>
      <c r="P252" s="1">
        <v>154.4</v>
      </c>
      <c r="Q252" s="1">
        <v>170.8</v>
      </c>
      <c r="R252" s="1">
        <v>147</v>
      </c>
      <c r="S252" s="1">
        <v>133.19999999999999</v>
      </c>
      <c r="T252" s="1">
        <v>144.9</v>
      </c>
      <c r="U252" s="1">
        <v>153.9</v>
      </c>
      <c r="V252" s="1">
        <v>135.1</v>
      </c>
      <c r="W252" s="1">
        <v>140.1</v>
      </c>
      <c r="X252" s="1">
        <v>143.80000000000001</v>
      </c>
      <c r="Y252" s="1">
        <v>126.1</v>
      </c>
      <c r="Z252" s="1">
        <v>137.19999999999999</v>
      </c>
      <c r="AA252" s="1">
        <v>152.1</v>
      </c>
      <c r="AB252" s="1">
        <v>142.1</v>
      </c>
      <c r="AC252" s="1">
        <v>138.4</v>
      </c>
      <c r="AD252" s="1">
        <v>148.19999999999999</v>
      </c>
    </row>
    <row r="253" spans="1:30" x14ac:dyDescent="0.2">
      <c r="A253" s="1" t="s">
        <v>34</v>
      </c>
      <c r="B253" s="1">
        <v>2020</v>
      </c>
      <c r="C253" s="1" t="s">
        <v>31</v>
      </c>
      <c r="D253" s="1">
        <v>144.30000000000001</v>
      </c>
      <c r="E253" s="1">
        <v>167.4</v>
      </c>
      <c r="F253" s="1">
        <v>154.9</v>
      </c>
      <c r="G253" s="1">
        <v>150.1</v>
      </c>
      <c r="H253" s="1">
        <v>129.9</v>
      </c>
      <c r="I253" s="1">
        <v>143.19999999999999</v>
      </c>
      <c r="J253" s="1">
        <v>197</v>
      </c>
      <c r="K253" s="1">
        <v>140.4</v>
      </c>
      <c r="L253" s="1">
        <v>114.1</v>
      </c>
      <c r="M253" s="1">
        <v>150.9</v>
      </c>
      <c r="N253" s="1">
        <v>136.1</v>
      </c>
      <c r="O253" s="1">
        <v>158.6</v>
      </c>
      <c r="P253" s="1">
        <v>153.5</v>
      </c>
      <c r="Q253" s="1">
        <v>169.2</v>
      </c>
      <c r="R253" s="1">
        <v>150.5</v>
      </c>
      <c r="S253" s="1">
        <v>141.5</v>
      </c>
      <c r="T253" s="1">
        <v>149.19999999999999</v>
      </c>
      <c r="U253" s="1">
        <v>153.9</v>
      </c>
      <c r="V253" s="1">
        <v>144.6</v>
      </c>
      <c r="W253" s="1">
        <v>146.19999999999999</v>
      </c>
      <c r="X253" s="1">
        <v>151.19999999999999</v>
      </c>
      <c r="Y253" s="1">
        <v>130.9</v>
      </c>
      <c r="Z253" s="1">
        <v>142.80000000000001</v>
      </c>
      <c r="AA253" s="1">
        <v>156.1</v>
      </c>
      <c r="AB253" s="1">
        <v>142.30000000000001</v>
      </c>
      <c r="AC253" s="1">
        <v>143.4</v>
      </c>
      <c r="AD253" s="1">
        <v>150.19999999999999</v>
      </c>
    </row>
    <row r="254" spans="1:30" x14ac:dyDescent="0.2">
      <c r="A254" s="1" t="s">
        <v>30</v>
      </c>
      <c r="B254" s="1">
        <v>2020</v>
      </c>
      <c r="C254" s="1" t="s">
        <v>35</v>
      </c>
      <c r="D254" s="1">
        <v>144.19999999999999</v>
      </c>
      <c r="E254" s="1">
        <v>167.5</v>
      </c>
      <c r="F254" s="1">
        <v>150.9</v>
      </c>
      <c r="G254" s="1">
        <v>150.9</v>
      </c>
      <c r="H254" s="1">
        <v>133.69999999999999</v>
      </c>
      <c r="I254" s="1">
        <v>140.69999999999999</v>
      </c>
      <c r="J254" s="1">
        <v>165.1</v>
      </c>
      <c r="K254" s="1">
        <v>141.80000000000001</v>
      </c>
      <c r="L254" s="1">
        <v>113.1</v>
      </c>
      <c r="M254" s="1">
        <v>152.80000000000001</v>
      </c>
      <c r="N254" s="1">
        <v>140.1</v>
      </c>
      <c r="O254" s="1">
        <v>159.19999999999999</v>
      </c>
      <c r="P254" s="1">
        <v>149.80000000000001</v>
      </c>
      <c r="Q254" s="1">
        <v>169.4</v>
      </c>
      <c r="R254" s="1">
        <v>153</v>
      </c>
      <c r="S254" s="1">
        <v>147.5</v>
      </c>
      <c r="T254" s="1">
        <v>152.30000000000001</v>
      </c>
      <c r="U254" s="1">
        <v>154.80000000000001</v>
      </c>
      <c r="V254" s="1">
        <v>152.30000000000001</v>
      </c>
      <c r="W254" s="1">
        <v>151.80000000000001</v>
      </c>
      <c r="X254" s="1">
        <v>156.19999999999999</v>
      </c>
      <c r="Y254" s="1">
        <v>136</v>
      </c>
      <c r="Z254" s="1">
        <v>150.4</v>
      </c>
      <c r="AA254" s="1">
        <v>161.9</v>
      </c>
      <c r="AB254" s="1">
        <v>143.4</v>
      </c>
      <c r="AC254" s="1">
        <v>148.4</v>
      </c>
      <c r="AD254" s="1">
        <v>150.4</v>
      </c>
    </row>
    <row r="255" spans="1:30" x14ac:dyDescent="0.2">
      <c r="A255" s="1" t="s">
        <v>33</v>
      </c>
      <c r="B255" s="1">
        <v>2020</v>
      </c>
      <c r="C255" s="1" t="s">
        <v>35</v>
      </c>
      <c r="D255" s="1">
        <v>146.19999999999999</v>
      </c>
      <c r="E255" s="1">
        <v>167.6</v>
      </c>
      <c r="F255" s="1">
        <v>153.1</v>
      </c>
      <c r="G255" s="1">
        <v>150.69999999999999</v>
      </c>
      <c r="H255" s="1">
        <v>127.4</v>
      </c>
      <c r="I255" s="1">
        <v>143.1</v>
      </c>
      <c r="J255" s="1">
        <v>181.7</v>
      </c>
      <c r="K255" s="1">
        <v>139.6</v>
      </c>
      <c r="L255" s="1">
        <v>114.6</v>
      </c>
      <c r="M255" s="1">
        <v>150.4</v>
      </c>
      <c r="N255" s="1">
        <v>131.5</v>
      </c>
      <c r="O255" s="1">
        <v>159</v>
      </c>
      <c r="P255" s="1">
        <v>151.69999999999999</v>
      </c>
      <c r="Q255" s="1">
        <v>172</v>
      </c>
      <c r="R255" s="1">
        <v>147.30000000000001</v>
      </c>
      <c r="S255" s="1">
        <v>133.5</v>
      </c>
      <c r="T255" s="1">
        <v>145.19999999999999</v>
      </c>
      <c r="U255" s="1">
        <v>154.80000000000001</v>
      </c>
      <c r="V255" s="1">
        <v>138.9</v>
      </c>
      <c r="W255" s="1">
        <v>140.4</v>
      </c>
      <c r="X255" s="1">
        <v>144.4</v>
      </c>
      <c r="Y255" s="1">
        <v>125.2</v>
      </c>
      <c r="Z255" s="1">
        <v>137.69999999999999</v>
      </c>
      <c r="AA255" s="1">
        <v>152.19999999999999</v>
      </c>
      <c r="AB255" s="1">
        <v>143.5</v>
      </c>
      <c r="AC255" s="1">
        <v>138.4</v>
      </c>
      <c r="AD255" s="1">
        <v>147.69999999999999</v>
      </c>
    </row>
    <row r="256" spans="1:30" x14ac:dyDescent="0.2">
      <c r="A256" s="1" t="s">
        <v>34</v>
      </c>
      <c r="B256" s="1">
        <v>2020</v>
      </c>
      <c r="C256" s="1" t="s">
        <v>35</v>
      </c>
      <c r="D256" s="1">
        <v>144.80000000000001</v>
      </c>
      <c r="E256" s="1">
        <v>167.5</v>
      </c>
      <c r="F256" s="1">
        <v>151.80000000000001</v>
      </c>
      <c r="G256" s="1">
        <v>150.80000000000001</v>
      </c>
      <c r="H256" s="1">
        <v>131.4</v>
      </c>
      <c r="I256" s="1">
        <v>141.80000000000001</v>
      </c>
      <c r="J256" s="1">
        <v>170.7</v>
      </c>
      <c r="K256" s="1">
        <v>141.1</v>
      </c>
      <c r="L256" s="1">
        <v>113.6</v>
      </c>
      <c r="M256" s="1">
        <v>152</v>
      </c>
      <c r="N256" s="1">
        <v>136.5</v>
      </c>
      <c r="O256" s="1">
        <v>159.1</v>
      </c>
      <c r="P256" s="1">
        <v>150.5</v>
      </c>
      <c r="Q256" s="1">
        <v>170.1</v>
      </c>
      <c r="R256" s="1">
        <v>150.80000000000001</v>
      </c>
      <c r="S256" s="1">
        <v>141.69999999999999</v>
      </c>
      <c r="T256" s="1">
        <v>149.5</v>
      </c>
      <c r="U256" s="1">
        <v>154.80000000000001</v>
      </c>
      <c r="V256" s="1">
        <v>147.19999999999999</v>
      </c>
      <c r="W256" s="1">
        <v>146.4</v>
      </c>
      <c r="X256" s="1">
        <v>151.69999999999999</v>
      </c>
      <c r="Y256" s="1">
        <v>130.30000000000001</v>
      </c>
      <c r="Z256" s="1">
        <v>143.19999999999999</v>
      </c>
      <c r="AA256" s="1">
        <v>156.19999999999999</v>
      </c>
      <c r="AB256" s="1">
        <v>143.4</v>
      </c>
      <c r="AC256" s="1">
        <v>143.6</v>
      </c>
      <c r="AD256" s="1">
        <v>149.1</v>
      </c>
    </row>
    <row r="257" spans="1:30" x14ac:dyDescent="0.2">
      <c r="A257" s="1" t="s">
        <v>30</v>
      </c>
      <c r="B257" s="1">
        <v>2020</v>
      </c>
      <c r="C257" s="1" t="s">
        <v>36</v>
      </c>
      <c r="D257" s="1">
        <v>144.4</v>
      </c>
      <c r="E257" s="1">
        <v>166.8</v>
      </c>
      <c r="F257" s="1">
        <v>147.6</v>
      </c>
      <c r="G257" s="1">
        <v>151.69999999999999</v>
      </c>
      <c r="H257" s="1">
        <v>133.30000000000001</v>
      </c>
      <c r="I257" s="1">
        <v>141.80000000000001</v>
      </c>
      <c r="J257" s="1">
        <v>152.30000000000001</v>
      </c>
      <c r="K257" s="1">
        <v>141.80000000000001</v>
      </c>
      <c r="L257" s="1">
        <v>112.6</v>
      </c>
      <c r="M257" s="1">
        <v>154</v>
      </c>
      <c r="N257" s="1">
        <v>140.1</v>
      </c>
      <c r="O257" s="1">
        <v>160</v>
      </c>
      <c r="P257" s="1">
        <v>148.19999999999999</v>
      </c>
      <c r="Q257" s="1">
        <v>170.5</v>
      </c>
      <c r="R257" s="1">
        <v>153.4</v>
      </c>
      <c r="S257" s="1">
        <v>147.6</v>
      </c>
      <c r="T257" s="1">
        <v>152.5</v>
      </c>
      <c r="U257" s="1">
        <v>154.5</v>
      </c>
      <c r="V257" s="1">
        <v>153.4</v>
      </c>
      <c r="W257" s="1">
        <v>151.5</v>
      </c>
      <c r="X257" s="1">
        <v>156.69999999999999</v>
      </c>
      <c r="Y257" s="1">
        <v>135.80000000000001</v>
      </c>
      <c r="Z257" s="1">
        <v>151.19999999999999</v>
      </c>
      <c r="AA257" s="1">
        <v>161.19999999999999</v>
      </c>
      <c r="AB257" s="1">
        <v>145.1</v>
      </c>
      <c r="AC257" s="1">
        <v>148.6</v>
      </c>
      <c r="AD257" s="1">
        <v>149.80000000000001</v>
      </c>
    </row>
    <row r="258" spans="1:30" x14ac:dyDescent="0.2">
      <c r="A258" s="1" t="s">
        <v>33</v>
      </c>
      <c r="B258" s="1">
        <v>2020</v>
      </c>
      <c r="C258" s="1" t="s">
        <v>36</v>
      </c>
      <c r="D258" s="1">
        <v>146.5</v>
      </c>
      <c r="E258" s="1">
        <v>167.5</v>
      </c>
      <c r="F258" s="1">
        <v>148.9</v>
      </c>
      <c r="G258" s="1">
        <v>151.1</v>
      </c>
      <c r="H258" s="1">
        <v>127.5</v>
      </c>
      <c r="I258" s="1">
        <v>143.30000000000001</v>
      </c>
      <c r="J258" s="1">
        <v>167</v>
      </c>
      <c r="K258" s="1">
        <v>139.69999999999999</v>
      </c>
      <c r="L258" s="1">
        <v>114.4</v>
      </c>
      <c r="M258" s="1">
        <v>151.5</v>
      </c>
      <c r="N258" s="1">
        <v>131.9</v>
      </c>
      <c r="O258" s="1">
        <v>159.1</v>
      </c>
      <c r="P258" s="1">
        <v>150.1</v>
      </c>
      <c r="Q258" s="1">
        <v>173.3</v>
      </c>
      <c r="R258" s="1">
        <v>147.69999999999999</v>
      </c>
      <c r="S258" s="1">
        <v>133.80000000000001</v>
      </c>
      <c r="T258" s="1">
        <v>145.6</v>
      </c>
      <c r="U258" s="1">
        <v>154.5</v>
      </c>
      <c r="V258" s="1">
        <v>141.4</v>
      </c>
      <c r="W258" s="1">
        <v>140.80000000000001</v>
      </c>
      <c r="X258" s="1">
        <v>145</v>
      </c>
      <c r="Y258" s="1">
        <v>124.6</v>
      </c>
      <c r="Z258" s="1">
        <v>137.9</v>
      </c>
      <c r="AA258" s="1">
        <v>152.5</v>
      </c>
      <c r="AB258" s="1">
        <v>145.30000000000001</v>
      </c>
      <c r="AC258" s="1">
        <v>138.69999999999999</v>
      </c>
      <c r="AD258" s="1">
        <v>147.30000000000001</v>
      </c>
    </row>
    <row r="259" spans="1:30" x14ac:dyDescent="0.2">
      <c r="A259" s="1" t="s">
        <v>34</v>
      </c>
      <c r="B259" s="1">
        <v>2020</v>
      </c>
      <c r="C259" s="1" t="s">
        <v>36</v>
      </c>
      <c r="D259" s="1">
        <v>145.1</v>
      </c>
      <c r="E259" s="1">
        <v>167</v>
      </c>
      <c r="F259" s="1">
        <v>148.1</v>
      </c>
      <c r="G259" s="1">
        <v>151.5</v>
      </c>
      <c r="H259" s="1">
        <v>131.19999999999999</v>
      </c>
      <c r="I259" s="1">
        <v>142.5</v>
      </c>
      <c r="J259" s="1">
        <v>157.30000000000001</v>
      </c>
      <c r="K259" s="1">
        <v>141.1</v>
      </c>
      <c r="L259" s="1">
        <v>113.2</v>
      </c>
      <c r="M259" s="1">
        <v>153.19999999999999</v>
      </c>
      <c r="N259" s="1">
        <v>136.69999999999999</v>
      </c>
      <c r="O259" s="1">
        <v>159.6</v>
      </c>
      <c r="P259" s="1">
        <v>148.9</v>
      </c>
      <c r="Q259" s="1">
        <v>171.2</v>
      </c>
      <c r="R259" s="1">
        <v>151.19999999999999</v>
      </c>
      <c r="S259" s="1">
        <v>141.9</v>
      </c>
      <c r="T259" s="1">
        <v>149.80000000000001</v>
      </c>
      <c r="U259" s="1">
        <v>154.5</v>
      </c>
      <c r="V259" s="1">
        <v>148.9</v>
      </c>
      <c r="W259" s="1">
        <v>146.4</v>
      </c>
      <c r="X259" s="1">
        <v>152.30000000000001</v>
      </c>
      <c r="Y259" s="1">
        <v>129.9</v>
      </c>
      <c r="Z259" s="1">
        <v>143.69999999999999</v>
      </c>
      <c r="AA259" s="1">
        <v>156.1</v>
      </c>
      <c r="AB259" s="1">
        <v>145.19999999999999</v>
      </c>
      <c r="AC259" s="1">
        <v>143.80000000000001</v>
      </c>
      <c r="AD259" s="1">
        <v>148.6</v>
      </c>
    </row>
    <row r="260" spans="1:30" x14ac:dyDescent="0.2">
      <c r="A260" s="1" t="s">
        <v>30</v>
      </c>
      <c r="B260" s="1">
        <v>2020</v>
      </c>
      <c r="C260" s="1" t="s">
        <v>37</v>
      </c>
      <c r="D260" s="1">
        <v>147.19999999999999</v>
      </c>
      <c r="E260" s="1">
        <v>190.3</v>
      </c>
      <c r="F260" s="1">
        <v>146.9</v>
      </c>
      <c r="G260" s="1">
        <v>155.6</v>
      </c>
      <c r="H260" s="1">
        <v>137.1</v>
      </c>
      <c r="I260" s="1">
        <v>147.30000000000001</v>
      </c>
      <c r="J260" s="1">
        <v>162.69999999999999</v>
      </c>
      <c r="K260" s="1">
        <v>150.19999999999999</v>
      </c>
      <c r="L260" s="1">
        <v>119.8</v>
      </c>
      <c r="M260" s="1">
        <v>158.69999999999999</v>
      </c>
      <c r="N260" s="1">
        <v>139.19999999999999</v>
      </c>
      <c r="O260" s="1">
        <v>161.80000000000001</v>
      </c>
      <c r="P260" s="1">
        <v>150.1</v>
      </c>
      <c r="Q260" s="1">
        <v>182.4</v>
      </c>
      <c r="R260" s="1">
        <v>154.69999999999999</v>
      </c>
      <c r="S260" s="1">
        <v>150</v>
      </c>
      <c r="T260" s="1">
        <v>154.1</v>
      </c>
      <c r="U260" s="1">
        <v>155.6</v>
      </c>
      <c r="V260" s="1">
        <v>148.4</v>
      </c>
      <c r="W260" s="1">
        <v>151.69999999999999</v>
      </c>
      <c r="X260" s="1">
        <v>154.30000000000001</v>
      </c>
      <c r="Y260" s="1">
        <v>141.4</v>
      </c>
      <c r="Z260" s="1">
        <v>153.19999999999999</v>
      </c>
      <c r="AA260" s="1">
        <v>161.80000000000001</v>
      </c>
      <c r="AB260" s="1">
        <v>151.19999999999999</v>
      </c>
      <c r="AC260" s="1">
        <v>151.69999999999999</v>
      </c>
      <c r="AD260" s="1">
        <v>152.69999999999999</v>
      </c>
    </row>
    <row r="261" spans="1:30" x14ac:dyDescent="0.2">
      <c r="A261" s="1" t="s">
        <v>33</v>
      </c>
      <c r="B261" s="1">
        <v>2020</v>
      </c>
      <c r="C261" s="1" t="s">
        <v>37</v>
      </c>
      <c r="D261" s="1">
        <v>151.80000000000001</v>
      </c>
      <c r="E261" s="1">
        <v>197</v>
      </c>
      <c r="F261" s="1">
        <v>151.9</v>
      </c>
      <c r="G261" s="1">
        <v>155.5</v>
      </c>
      <c r="H261" s="1">
        <v>131.6</v>
      </c>
      <c r="I261" s="1">
        <v>152.9</v>
      </c>
      <c r="J261" s="1">
        <v>180</v>
      </c>
      <c r="K261" s="1">
        <v>150.80000000000001</v>
      </c>
      <c r="L261" s="1">
        <v>121.2</v>
      </c>
      <c r="M261" s="1">
        <v>154</v>
      </c>
      <c r="N261" s="1">
        <v>133.5</v>
      </c>
      <c r="O261" s="1">
        <v>161.69999999999999</v>
      </c>
      <c r="P261" s="1">
        <v>153.5</v>
      </c>
      <c r="Q261" s="1">
        <v>186.7</v>
      </c>
      <c r="R261" s="1">
        <v>149.1</v>
      </c>
      <c r="S261" s="1">
        <v>136.6</v>
      </c>
      <c r="T261" s="1">
        <v>147.19999999999999</v>
      </c>
      <c r="U261" s="1">
        <v>155.6</v>
      </c>
      <c r="V261" s="1">
        <v>137.1</v>
      </c>
      <c r="W261" s="1">
        <v>140.4</v>
      </c>
      <c r="X261" s="1">
        <v>144.80000000000001</v>
      </c>
      <c r="Y261" s="1">
        <v>129.30000000000001</v>
      </c>
      <c r="Z261" s="1">
        <v>144.5</v>
      </c>
      <c r="AA261" s="1">
        <v>152.5</v>
      </c>
      <c r="AB261" s="1">
        <v>152.19999999999999</v>
      </c>
      <c r="AC261" s="1">
        <v>142</v>
      </c>
      <c r="AD261" s="1">
        <v>150.80000000000001</v>
      </c>
    </row>
    <row r="262" spans="1:30" x14ac:dyDescent="0.2">
      <c r="A262" s="1" t="s">
        <v>34</v>
      </c>
      <c r="B262" s="1">
        <v>2020</v>
      </c>
      <c r="C262" s="1" t="s">
        <v>37</v>
      </c>
      <c r="D262" s="1">
        <v>148.69999999999999</v>
      </c>
      <c r="E262" s="1">
        <v>192.7</v>
      </c>
      <c r="F262" s="1">
        <v>148.80000000000001</v>
      </c>
      <c r="G262" s="1">
        <v>155.6</v>
      </c>
      <c r="H262" s="1">
        <v>135.1</v>
      </c>
      <c r="I262" s="1">
        <v>149.9</v>
      </c>
      <c r="J262" s="1">
        <v>168.6</v>
      </c>
      <c r="K262" s="1">
        <v>150.4</v>
      </c>
      <c r="L262" s="1">
        <v>120.3</v>
      </c>
      <c r="M262" s="1">
        <v>157.1</v>
      </c>
      <c r="N262" s="1">
        <v>136.80000000000001</v>
      </c>
      <c r="O262" s="1">
        <v>161.80000000000001</v>
      </c>
      <c r="P262" s="1">
        <v>151.4</v>
      </c>
      <c r="Q262" s="1">
        <v>183.5</v>
      </c>
      <c r="R262" s="1">
        <v>152.5</v>
      </c>
      <c r="S262" s="1">
        <v>144.4</v>
      </c>
      <c r="T262" s="1">
        <v>151.4</v>
      </c>
      <c r="U262" s="1">
        <v>155.6</v>
      </c>
      <c r="V262" s="1">
        <v>144.1</v>
      </c>
      <c r="W262" s="1">
        <v>146.4</v>
      </c>
      <c r="X262" s="1">
        <v>150.69999999999999</v>
      </c>
      <c r="Y262" s="1">
        <v>135</v>
      </c>
      <c r="Z262" s="1">
        <v>148.30000000000001</v>
      </c>
      <c r="AA262" s="1">
        <v>156.4</v>
      </c>
      <c r="AB262" s="1">
        <v>151.6</v>
      </c>
      <c r="AC262" s="1">
        <v>147</v>
      </c>
      <c r="AD262" s="1">
        <v>151.80000000000001</v>
      </c>
    </row>
    <row r="263" spans="1:30" x14ac:dyDescent="0.2">
      <c r="A263" s="1" t="s">
        <v>30</v>
      </c>
      <c r="B263" s="1">
        <v>2020</v>
      </c>
      <c r="C263" s="1" t="s">
        <v>38</v>
      </c>
      <c r="D263" s="1">
        <v>147.69999999999999</v>
      </c>
      <c r="E263" s="1">
        <v>190.3</v>
      </c>
      <c r="F263" s="1">
        <v>148.15</v>
      </c>
      <c r="G263" s="1">
        <v>154.44999999999999</v>
      </c>
      <c r="H263" s="1">
        <v>137.65</v>
      </c>
      <c r="I263" s="1">
        <v>145.25</v>
      </c>
      <c r="J263" s="1">
        <v>155.80000000000001</v>
      </c>
      <c r="K263" s="1">
        <v>150.25</v>
      </c>
      <c r="L263" s="1">
        <v>116.5</v>
      </c>
      <c r="M263" s="1">
        <v>159.25</v>
      </c>
      <c r="N263" s="1">
        <v>140.65</v>
      </c>
      <c r="O263" s="1">
        <v>161.80000000000001</v>
      </c>
      <c r="P263" s="1">
        <v>151.19999999999999</v>
      </c>
      <c r="Q263" s="1">
        <v>182.4</v>
      </c>
      <c r="R263" s="1">
        <v>154.69999999999999</v>
      </c>
      <c r="S263" s="1">
        <v>150</v>
      </c>
      <c r="T263" s="1">
        <v>154.1</v>
      </c>
      <c r="U263" s="1">
        <v>155.15</v>
      </c>
      <c r="V263" s="1">
        <v>146.65</v>
      </c>
      <c r="W263" s="1">
        <v>151.69999999999999</v>
      </c>
      <c r="X263" s="1">
        <v>156.25</v>
      </c>
      <c r="Y263" s="1">
        <v>141.4</v>
      </c>
      <c r="Z263" s="1">
        <v>153.19999999999999</v>
      </c>
      <c r="AA263" s="1">
        <v>161.80000000000001</v>
      </c>
      <c r="AB263" s="1">
        <v>151.19999999999999</v>
      </c>
      <c r="AC263" s="1">
        <v>151.69999999999999</v>
      </c>
      <c r="AD263" s="1">
        <v>152.69999999999999</v>
      </c>
    </row>
    <row r="264" spans="1:30" x14ac:dyDescent="0.2">
      <c r="A264" s="1" t="s">
        <v>33</v>
      </c>
      <c r="B264" s="1">
        <v>2020</v>
      </c>
      <c r="C264" s="1" t="s">
        <v>38</v>
      </c>
      <c r="D264" s="1">
        <v>152.25</v>
      </c>
      <c r="E264" s="1">
        <v>197</v>
      </c>
      <c r="F264" s="1">
        <v>153.25</v>
      </c>
      <c r="G264" s="1">
        <v>154.44999999999999</v>
      </c>
      <c r="H264" s="1">
        <v>132.25</v>
      </c>
      <c r="I264" s="1">
        <v>152.35</v>
      </c>
      <c r="J264" s="1">
        <v>175.6</v>
      </c>
      <c r="K264" s="1">
        <v>151.4</v>
      </c>
      <c r="L264" s="1">
        <v>118.75</v>
      </c>
      <c r="M264" s="1">
        <v>156.4</v>
      </c>
      <c r="N264" s="1">
        <v>134.55000000000001</v>
      </c>
      <c r="O264" s="1">
        <v>161.69999999999999</v>
      </c>
      <c r="P264" s="1">
        <v>155.25</v>
      </c>
      <c r="Q264" s="1">
        <v>186.7</v>
      </c>
      <c r="R264" s="1">
        <v>149.1</v>
      </c>
      <c r="S264" s="1">
        <v>136.6</v>
      </c>
      <c r="T264" s="1">
        <v>147.19999999999999</v>
      </c>
      <c r="U264" s="1">
        <v>155.15</v>
      </c>
      <c r="V264" s="1">
        <v>137.1</v>
      </c>
      <c r="W264" s="1">
        <v>140.4</v>
      </c>
      <c r="X264" s="1">
        <v>146.44999999999999</v>
      </c>
      <c r="Y264" s="1">
        <v>129.30000000000001</v>
      </c>
      <c r="Z264" s="1">
        <v>144.5</v>
      </c>
      <c r="AA264" s="1">
        <v>152.5</v>
      </c>
      <c r="AB264" s="1">
        <v>152.19999999999999</v>
      </c>
      <c r="AC264" s="1">
        <v>142</v>
      </c>
      <c r="AD264" s="1">
        <v>150.80000000000001</v>
      </c>
    </row>
    <row r="265" spans="1:30" x14ac:dyDescent="0.2">
      <c r="A265" s="1" t="s">
        <v>34</v>
      </c>
      <c r="B265" s="1">
        <v>2020</v>
      </c>
      <c r="C265" s="1" t="s">
        <v>38</v>
      </c>
      <c r="D265" s="1">
        <v>149.15</v>
      </c>
      <c r="E265" s="1">
        <v>192.7</v>
      </c>
      <c r="F265" s="1">
        <v>150.1</v>
      </c>
      <c r="G265" s="1">
        <v>154.44999999999999</v>
      </c>
      <c r="H265" s="1">
        <v>135.69999999999999</v>
      </c>
      <c r="I265" s="1">
        <v>148.55000000000001</v>
      </c>
      <c r="J265" s="1">
        <v>162.55000000000001</v>
      </c>
      <c r="K265" s="1">
        <v>150.65</v>
      </c>
      <c r="L265" s="1">
        <v>117.25</v>
      </c>
      <c r="M265" s="1">
        <v>158.30000000000001</v>
      </c>
      <c r="N265" s="1">
        <v>138.1</v>
      </c>
      <c r="O265" s="1">
        <v>161.80000000000001</v>
      </c>
      <c r="P265" s="1">
        <v>152.69999999999999</v>
      </c>
      <c r="Q265" s="1">
        <v>183.5</v>
      </c>
      <c r="R265" s="1">
        <v>152.5</v>
      </c>
      <c r="S265" s="1">
        <v>144.4</v>
      </c>
      <c r="T265" s="1">
        <v>151.4</v>
      </c>
      <c r="U265" s="1">
        <v>155.15</v>
      </c>
      <c r="V265" s="1">
        <v>143</v>
      </c>
      <c r="W265" s="1">
        <v>146.4</v>
      </c>
      <c r="X265" s="1">
        <v>152.55000000000001</v>
      </c>
      <c r="Y265" s="1">
        <v>135</v>
      </c>
      <c r="Z265" s="1">
        <v>148.30000000000001</v>
      </c>
      <c r="AA265" s="1">
        <v>156.4</v>
      </c>
      <c r="AB265" s="1">
        <v>151.6</v>
      </c>
      <c r="AC265" s="1">
        <v>147</v>
      </c>
      <c r="AD265" s="1">
        <v>151.80000000000001</v>
      </c>
    </row>
    <row r="266" spans="1:30" x14ac:dyDescent="0.2">
      <c r="A266" s="1" t="s">
        <v>30</v>
      </c>
      <c r="B266" s="1">
        <v>2020</v>
      </c>
      <c r="C266" s="1" t="s">
        <v>39</v>
      </c>
      <c r="D266" s="1">
        <v>148.19999999999999</v>
      </c>
      <c r="E266" s="1">
        <v>190.3</v>
      </c>
      <c r="F266" s="1">
        <v>149.4</v>
      </c>
      <c r="G266" s="1">
        <v>153.30000000000001</v>
      </c>
      <c r="H266" s="1">
        <v>138.19999999999999</v>
      </c>
      <c r="I266" s="1">
        <v>143.19999999999999</v>
      </c>
      <c r="J266" s="1">
        <v>148.9</v>
      </c>
      <c r="K266" s="1">
        <v>150.30000000000001</v>
      </c>
      <c r="L266" s="1">
        <v>113.2</v>
      </c>
      <c r="M266" s="1">
        <v>159.80000000000001</v>
      </c>
      <c r="N266" s="1">
        <v>142.1</v>
      </c>
      <c r="O266" s="1">
        <v>161.80000000000001</v>
      </c>
      <c r="P266" s="1">
        <v>152.30000000000001</v>
      </c>
      <c r="Q266" s="1">
        <v>182.4</v>
      </c>
      <c r="R266" s="1">
        <v>154.69999999999999</v>
      </c>
      <c r="S266" s="1">
        <v>150</v>
      </c>
      <c r="T266" s="1">
        <v>154.1</v>
      </c>
      <c r="U266" s="1">
        <v>154.69999999999999</v>
      </c>
      <c r="V266" s="1">
        <v>144.9</v>
      </c>
      <c r="W266" s="1">
        <v>151.69999999999999</v>
      </c>
      <c r="X266" s="1">
        <v>158.19999999999999</v>
      </c>
      <c r="Y266" s="1">
        <v>141.4</v>
      </c>
      <c r="Z266" s="1">
        <v>153.19999999999999</v>
      </c>
      <c r="AA266" s="1">
        <v>161.80000000000001</v>
      </c>
      <c r="AB266" s="1">
        <v>151.19999999999999</v>
      </c>
      <c r="AC266" s="1">
        <v>151.69999999999999</v>
      </c>
      <c r="AD266" s="1">
        <v>152.69999999999999</v>
      </c>
    </row>
    <row r="267" spans="1:30" x14ac:dyDescent="0.2">
      <c r="A267" s="1" t="s">
        <v>33</v>
      </c>
      <c r="B267" s="1">
        <v>2020</v>
      </c>
      <c r="C267" s="1" t="s">
        <v>39</v>
      </c>
      <c r="D267" s="1">
        <v>152.69999999999999</v>
      </c>
      <c r="E267" s="1">
        <v>197</v>
      </c>
      <c r="F267" s="1">
        <v>154.6</v>
      </c>
      <c r="G267" s="1">
        <v>153.4</v>
      </c>
      <c r="H267" s="1">
        <v>132.9</v>
      </c>
      <c r="I267" s="1">
        <v>151.80000000000001</v>
      </c>
      <c r="J267" s="1">
        <v>171.2</v>
      </c>
      <c r="K267" s="1">
        <v>152</v>
      </c>
      <c r="L267" s="1">
        <v>116.3</v>
      </c>
      <c r="M267" s="1">
        <v>158.80000000000001</v>
      </c>
      <c r="N267" s="1">
        <v>135.6</v>
      </c>
      <c r="O267" s="1">
        <v>161.69999999999999</v>
      </c>
      <c r="P267" s="1">
        <v>157</v>
      </c>
      <c r="Q267" s="1">
        <v>186.7</v>
      </c>
      <c r="R267" s="1">
        <v>149.1</v>
      </c>
      <c r="S267" s="1">
        <v>136.6</v>
      </c>
      <c r="T267" s="1">
        <v>147.19999999999999</v>
      </c>
      <c r="U267" s="1">
        <v>154.69999999999999</v>
      </c>
      <c r="V267" s="1">
        <v>137.1</v>
      </c>
      <c r="W267" s="1">
        <v>140.4</v>
      </c>
      <c r="X267" s="1">
        <v>148.1</v>
      </c>
      <c r="Y267" s="1">
        <v>129.30000000000001</v>
      </c>
      <c r="Z267" s="1">
        <v>144.5</v>
      </c>
      <c r="AA267" s="1">
        <v>152.5</v>
      </c>
      <c r="AB267" s="1">
        <v>152.19999999999999</v>
      </c>
      <c r="AC267" s="1">
        <v>142</v>
      </c>
      <c r="AD267" s="1">
        <v>150.80000000000001</v>
      </c>
    </row>
    <row r="268" spans="1:30" x14ac:dyDescent="0.2">
      <c r="A268" s="1" t="s">
        <v>34</v>
      </c>
      <c r="B268" s="1">
        <v>2020</v>
      </c>
      <c r="C268" s="1" t="s">
        <v>39</v>
      </c>
      <c r="D268" s="1">
        <v>149.6</v>
      </c>
      <c r="E268" s="1">
        <v>192.7</v>
      </c>
      <c r="F268" s="1">
        <v>151.4</v>
      </c>
      <c r="G268" s="1">
        <v>153.30000000000001</v>
      </c>
      <c r="H268" s="1">
        <v>136.30000000000001</v>
      </c>
      <c r="I268" s="1">
        <v>147.19999999999999</v>
      </c>
      <c r="J268" s="1">
        <v>156.5</v>
      </c>
      <c r="K268" s="1">
        <v>150.9</v>
      </c>
      <c r="L268" s="1">
        <v>114.2</v>
      </c>
      <c r="M268" s="1">
        <v>159.5</v>
      </c>
      <c r="N268" s="1">
        <v>139.4</v>
      </c>
      <c r="O268" s="1">
        <v>161.80000000000001</v>
      </c>
      <c r="P268" s="1">
        <v>154</v>
      </c>
      <c r="Q268" s="1">
        <v>183.5</v>
      </c>
      <c r="R268" s="1">
        <v>152.5</v>
      </c>
      <c r="S268" s="1">
        <v>144.4</v>
      </c>
      <c r="T268" s="1">
        <v>151.4</v>
      </c>
      <c r="U268" s="1">
        <v>154.69999999999999</v>
      </c>
      <c r="V268" s="1">
        <v>141.9</v>
      </c>
      <c r="W268" s="1">
        <v>146.4</v>
      </c>
      <c r="X268" s="1">
        <v>154.4</v>
      </c>
      <c r="Y268" s="1">
        <v>135</v>
      </c>
      <c r="Z268" s="1">
        <v>148.30000000000001</v>
      </c>
      <c r="AA268" s="1">
        <v>156.4</v>
      </c>
      <c r="AB268" s="1">
        <v>151.6</v>
      </c>
      <c r="AC268" s="1">
        <v>147</v>
      </c>
      <c r="AD268" s="1">
        <v>151.80000000000001</v>
      </c>
    </row>
    <row r="269" spans="1:30" x14ac:dyDescent="0.2">
      <c r="A269" s="1" t="s">
        <v>30</v>
      </c>
      <c r="B269" s="1">
        <v>2020</v>
      </c>
      <c r="C269" s="1" t="s">
        <v>40</v>
      </c>
      <c r="D269" s="1">
        <v>148.19999999999999</v>
      </c>
      <c r="E269" s="1">
        <v>190.3</v>
      </c>
      <c r="F269" s="1">
        <v>149.4</v>
      </c>
      <c r="G269" s="1">
        <v>153.30000000000001</v>
      </c>
      <c r="H269" s="1">
        <v>138.19999999999999</v>
      </c>
      <c r="I269" s="1">
        <v>143.19999999999999</v>
      </c>
      <c r="J269" s="1">
        <v>148.9</v>
      </c>
      <c r="K269" s="1">
        <v>150.30000000000001</v>
      </c>
      <c r="L269" s="1">
        <v>113.2</v>
      </c>
      <c r="M269" s="1">
        <v>159.80000000000001</v>
      </c>
      <c r="N269" s="1">
        <v>142.1</v>
      </c>
      <c r="O269" s="1">
        <v>161.80000000000001</v>
      </c>
      <c r="P269" s="1">
        <v>152.30000000000001</v>
      </c>
      <c r="Q269" s="1">
        <v>182.4</v>
      </c>
      <c r="R269" s="1">
        <v>154.69999999999999</v>
      </c>
      <c r="S269" s="1">
        <v>150</v>
      </c>
      <c r="T269" s="1">
        <v>154.1</v>
      </c>
      <c r="U269" s="1">
        <v>154.69999999999999</v>
      </c>
      <c r="V269" s="1">
        <v>144.9</v>
      </c>
      <c r="W269" s="1">
        <v>151.69999999999999</v>
      </c>
      <c r="X269" s="1">
        <v>158.19999999999999</v>
      </c>
      <c r="Y269" s="1">
        <v>141.4</v>
      </c>
      <c r="Z269" s="1">
        <v>153.19999999999999</v>
      </c>
      <c r="AA269" s="1">
        <v>161.80000000000001</v>
      </c>
      <c r="AB269" s="1">
        <v>151.19999999999999</v>
      </c>
      <c r="AC269" s="1">
        <v>151.69999999999999</v>
      </c>
      <c r="AD269" s="1">
        <v>152.69999999999999</v>
      </c>
    </row>
    <row r="270" spans="1:30" x14ac:dyDescent="0.2">
      <c r="A270" s="1" t="s">
        <v>33</v>
      </c>
      <c r="B270" s="1">
        <v>2020</v>
      </c>
      <c r="C270" s="1" t="s">
        <v>40</v>
      </c>
      <c r="D270" s="1">
        <v>152.69999999999999</v>
      </c>
      <c r="E270" s="1">
        <v>197</v>
      </c>
      <c r="F270" s="1">
        <v>154.6</v>
      </c>
      <c r="G270" s="1">
        <v>153.4</v>
      </c>
      <c r="H270" s="1">
        <v>132.9</v>
      </c>
      <c r="I270" s="1">
        <v>151.80000000000001</v>
      </c>
      <c r="J270" s="1">
        <v>171.2</v>
      </c>
      <c r="K270" s="1">
        <v>152</v>
      </c>
      <c r="L270" s="1">
        <v>116.3</v>
      </c>
      <c r="M270" s="1">
        <v>158.80000000000001</v>
      </c>
      <c r="N270" s="1">
        <v>135.6</v>
      </c>
      <c r="O270" s="1">
        <v>161.69999999999999</v>
      </c>
      <c r="P270" s="1">
        <v>157</v>
      </c>
      <c r="Q270" s="1">
        <v>186.7</v>
      </c>
      <c r="R270" s="1">
        <v>149.1</v>
      </c>
      <c r="S270" s="1">
        <v>136.6</v>
      </c>
      <c r="T270" s="1">
        <v>147.19999999999999</v>
      </c>
      <c r="U270" s="1">
        <v>154.69999999999999</v>
      </c>
      <c r="V270" s="1">
        <v>137.1</v>
      </c>
      <c r="W270" s="1">
        <v>140.4</v>
      </c>
      <c r="X270" s="1">
        <v>148.1</v>
      </c>
      <c r="Y270" s="1">
        <v>129.30000000000001</v>
      </c>
      <c r="Z270" s="1">
        <v>144.5</v>
      </c>
      <c r="AA270" s="1">
        <v>152.5</v>
      </c>
      <c r="AB270" s="1">
        <v>152.19999999999999</v>
      </c>
      <c r="AC270" s="1">
        <v>142</v>
      </c>
      <c r="AD270" s="1">
        <v>150.80000000000001</v>
      </c>
    </row>
    <row r="271" spans="1:30" x14ac:dyDescent="0.2">
      <c r="A271" s="1" t="s">
        <v>34</v>
      </c>
      <c r="B271" s="1">
        <v>2020</v>
      </c>
      <c r="C271" s="1" t="s">
        <v>40</v>
      </c>
      <c r="D271" s="1">
        <v>149.6</v>
      </c>
      <c r="E271" s="1">
        <v>192.7</v>
      </c>
      <c r="F271" s="1">
        <v>151.4</v>
      </c>
      <c r="G271" s="1">
        <v>153.30000000000001</v>
      </c>
      <c r="H271" s="1">
        <v>136.30000000000001</v>
      </c>
      <c r="I271" s="1">
        <v>147.19999999999999</v>
      </c>
      <c r="J271" s="1">
        <v>156.5</v>
      </c>
      <c r="K271" s="1">
        <v>150.9</v>
      </c>
      <c r="L271" s="1">
        <v>114.2</v>
      </c>
      <c r="M271" s="1">
        <v>159.5</v>
      </c>
      <c r="N271" s="1">
        <v>139.4</v>
      </c>
      <c r="O271" s="1">
        <v>161.80000000000001</v>
      </c>
      <c r="P271" s="1">
        <v>154</v>
      </c>
      <c r="Q271" s="1">
        <v>183.5</v>
      </c>
      <c r="R271" s="1">
        <v>152.5</v>
      </c>
      <c r="S271" s="1">
        <v>144.4</v>
      </c>
      <c r="T271" s="1">
        <v>151.4</v>
      </c>
      <c r="U271" s="1">
        <v>154.69999999999999</v>
      </c>
      <c r="V271" s="1">
        <v>141.9</v>
      </c>
      <c r="W271" s="1">
        <v>146.4</v>
      </c>
      <c r="X271" s="1">
        <v>154.4</v>
      </c>
      <c r="Y271" s="1">
        <v>135</v>
      </c>
      <c r="Z271" s="1">
        <v>148.30000000000001</v>
      </c>
      <c r="AA271" s="1">
        <v>156.4</v>
      </c>
      <c r="AB271" s="1">
        <v>151.6</v>
      </c>
      <c r="AC271" s="1">
        <v>147</v>
      </c>
      <c r="AD271" s="1">
        <v>151.80000000000001</v>
      </c>
    </row>
    <row r="272" spans="1:30" x14ac:dyDescent="0.2">
      <c r="A272" s="1" t="s">
        <v>30</v>
      </c>
      <c r="B272" s="1">
        <v>2020</v>
      </c>
      <c r="C272" s="1" t="s">
        <v>41</v>
      </c>
      <c r="D272" s="1">
        <v>147.6</v>
      </c>
      <c r="E272" s="1">
        <v>187.2</v>
      </c>
      <c r="F272" s="1">
        <v>148.4</v>
      </c>
      <c r="G272" s="1">
        <v>153.30000000000001</v>
      </c>
      <c r="H272" s="1">
        <v>139.80000000000001</v>
      </c>
      <c r="I272" s="1">
        <v>146.9</v>
      </c>
      <c r="J272" s="1">
        <v>171</v>
      </c>
      <c r="K272" s="1">
        <v>149.9</v>
      </c>
      <c r="L272" s="1">
        <v>114.2</v>
      </c>
      <c r="M272" s="1">
        <v>160</v>
      </c>
      <c r="N272" s="1">
        <v>143.5</v>
      </c>
      <c r="O272" s="1">
        <v>161.5</v>
      </c>
      <c r="P272" s="1">
        <v>155.30000000000001</v>
      </c>
      <c r="Q272" s="1">
        <v>180.9</v>
      </c>
      <c r="R272" s="1">
        <v>155.1</v>
      </c>
      <c r="S272" s="1">
        <v>149.30000000000001</v>
      </c>
      <c r="T272" s="1">
        <v>154.30000000000001</v>
      </c>
      <c r="U272" s="1">
        <v>155.5</v>
      </c>
      <c r="V272" s="1">
        <v>145.80000000000001</v>
      </c>
      <c r="W272" s="1">
        <v>151.9</v>
      </c>
      <c r="X272" s="1">
        <v>158.80000000000001</v>
      </c>
      <c r="Y272" s="1">
        <v>143.6</v>
      </c>
      <c r="Z272" s="1">
        <v>152.19999999999999</v>
      </c>
      <c r="AA272" s="1">
        <v>162.69999999999999</v>
      </c>
      <c r="AB272" s="1">
        <v>153.6</v>
      </c>
      <c r="AC272" s="1">
        <v>153</v>
      </c>
      <c r="AD272" s="1">
        <v>154.69999999999999</v>
      </c>
    </row>
    <row r="273" spans="1:30" x14ac:dyDescent="0.2">
      <c r="A273" s="1" t="s">
        <v>33</v>
      </c>
      <c r="B273" s="1">
        <v>2020</v>
      </c>
      <c r="C273" s="1" t="s">
        <v>41</v>
      </c>
      <c r="D273" s="1">
        <v>151.6</v>
      </c>
      <c r="E273" s="1">
        <v>197.8</v>
      </c>
      <c r="F273" s="1">
        <v>154.5</v>
      </c>
      <c r="G273" s="1">
        <v>153.4</v>
      </c>
      <c r="H273" s="1">
        <v>133.4</v>
      </c>
      <c r="I273" s="1">
        <v>154.5</v>
      </c>
      <c r="J273" s="1">
        <v>191.9</v>
      </c>
      <c r="K273" s="1">
        <v>151.30000000000001</v>
      </c>
      <c r="L273" s="1">
        <v>116.8</v>
      </c>
      <c r="M273" s="1">
        <v>160</v>
      </c>
      <c r="N273" s="1">
        <v>136.5</v>
      </c>
      <c r="O273" s="1">
        <v>163.30000000000001</v>
      </c>
      <c r="P273" s="1">
        <v>159.9</v>
      </c>
      <c r="Q273" s="1">
        <v>187.2</v>
      </c>
      <c r="R273" s="1">
        <v>150</v>
      </c>
      <c r="S273" s="1">
        <v>135.19999999999999</v>
      </c>
      <c r="T273" s="1">
        <v>147.80000000000001</v>
      </c>
      <c r="U273" s="1">
        <v>155.5</v>
      </c>
      <c r="V273" s="1">
        <v>138.30000000000001</v>
      </c>
      <c r="W273" s="1">
        <v>144.5</v>
      </c>
      <c r="X273" s="1">
        <v>148.69999999999999</v>
      </c>
      <c r="Y273" s="1">
        <v>133.9</v>
      </c>
      <c r="Z273" s="1">
        <v>141.19999999999999</v>
      </c>
      <c r="AA273" s="1">
        <v>155.5</v>
      </c>
      <c r="AB273" s="1">
        <v>155.19999999999999</v>
      </c>
      <c r="AC273" s="1">
        <v>144.80000000000001</v>
      </c>
      <c r="AD273" s="1">
        <v>152.9</v>
      </c>
    </row>
    <row r="274" spans="1:30" x14ac:dyDescent="0.2">
      <c r="A274" s="1" t="s">
        <v>34</v>
      </c>
      <c r="B274" s="1">
        <v>2020</v>
      </c>
      <c r="C274" s="1" t="s">
        <v>41</v>
      </c>
      <c r="D274" s="1">
        <v>148.9</v>
      </c>
      <c r="E274" s="1">
        <v>190.9</v>
      </c>
      <c r="F274" s="1">
        <v>150.80000000000001</v>
      </c>
      <c r="G274" s="1">
        <v>153.30000000000001</v>
      </c>
      <c r="H274" s="1">
        <v>137.4</v>
      </c>
      <c r="I274" s="1">
        <v>150.4</v>
      </c>
      <c r="J274" s="1">
        <v>178.1</v>
      </c>
      <c r="K274" s="1">
        <v>150.4</v>
      </c>
      <c r="L274" s="1">
        <v>115.1</v>
      </c>
      <c r="M274" s="1">
        <v>160</v>
      </c>
      <c r="N274" s="1">
        <v>140.6</v>
      </c>
      <c r="O274" s="1">
        <v>162.30000000000001</v>
      </c>
      <c r="P274" s="1">
        <v>157</v>
      </c>
      <c r="Q274" s="1">
        <v>182.6</v>
      </c>
      <c r="R274" s="1">
        <v>153.1</v>
      </c>
      <c r="S274" s="1">
        <v>143.4</v>
      </c>
      <c r="T274" s="1">
        <v>151.69999999999999</v>
      </c>
      <c r="U274" s="1">
        <v>155.5</v>
      </c>
      <c r="V274" s="1">
        <v>143</v>
      </c>
      <c r="W274" s="1">
        <v>148.4</v>
      </c>
      <c r="X274" s="1">
        <v>155</v>
      </c>
      <c r="Y274" s="1">
        <v>138.5</v>
      </c>
      <c r="Z274" s="1">
        <v>146</v>
      </c>
      <c r="AA274" s="1">
        <v>158.5</v>
      </c>
      <c r="AB274" s="1">
        <v>154.30000000000001</v>
      </c>
      <c r="AC274" s="1">
        <v>149</v>
      </c>
      <c r="AD274" s="1">
        <v>153.9</v>
      </c>
    </row>
    <row r="275" spans="1:30" x14ac:dyDescent="0.2">
      <c r="A275" s="1" t="s">
        <v>30</v>
      </c>
      <c r="B275" s="1">
        <v>2020</v>
      </c>
      <c r="C275" s="1" t="s">
        <v>42</v>
      </c>
      <c r="D275" s="1">
        <v>146.9</v>
      </c>
      <c r="E275" s="1">
        <v>183.9</v>
      </c>
      <c r="F275" s="1">
        <v>149.5</v>
      </c>
      <c r="G275" s="1">
        <v>153.4</v>
      </c>
      <c r="H275" s="1">
        <v>140.4</v>
      </c>
      <c r="I275" s="1">
        <v>147</v>
      </c>
      <c r="J275" s="1">
        <v>178.8</v>
      </c>
      <c r="K275" s="1">
        <v>149.30000000000001</v>
      </c>
      <c r="L275" s="1">
        <v>115.1</v>
      </c>
      <c r="M275" s="1">
        <v>160</v>
      </c>
      <c r="N275" s="1">
        <v>145.4</v>
      </c>
      <c r="O275" s="1">
        <v>161.6</v>
      </c>
      <c r="P275" s="1">
        <v>156.1</v>
      </c>
      <c r="Q275" s="1">
        <v>182.9</v>
      </c>
      <c r="R275" s="1">
        <v>155.4</v>
      </c>
      <c r="S275" s="1">
        <v>149.9</v>
      </c>
      <c r="T275" s="1">
        <v>154.6</v>
      </c>
      <c r="U275" s="1">
        <v>156.30000000000001</v>
      </c>
      <c r="V275" s="1">
        <v>146.4</v>
      </c>
      <c r="W275" s="1">
        <v>151.6</v>
      </c>
      <c r="X275" s="1">
        <v>159.1</v>
      </c>
      <c r="Y275" s="1">
        <v>144.6</v>
      </c>
      <c r="Z275" s="1">
        <v>152.80000000000001</v>
      </c>
      <c r="AA275" s="1">
        <v>161.1</v>
      </c>
      <c r="AB275" s="1">
        <v>157.4</v>
      </c>
      <c r="AC275" s="1">
        <v>153.69999999999999</v>
      </c>
      <c r="AD275" s="1">
        <v>155.4</v>
      </c>
    </row>
    <row r="276" spans="1:30" x14ac:dyDescent="0.2">
      <c r="A276" s="1" t="s">
        <v>33</v>
      </c>
      <c r="B276" s="1">
        <v>2020</v>
      </c>
      <c r="C276" s="1" t="s">
        <v>42</v>
      </c>
      <c r="D276" s="1">
        <v>151.5</v>
      </c>
      <c r="E276" s="1">
        <v>193.1</v>
      </c>
      <c r="F276" s="1">
        <v>157.30000000000001</v>
      </c>
      <c r="G276" s="1">
        <v>153.9</v>
      </c>
      <c r="H276" s="1">
        <v>134.4</v>
      </c>
      <c r="I276" s="1">
        <v>155.4</v>
      </c>
      <c r="J276" s="1">
        <v>202</v>
      </c>
      <c r="K276" s="1">
        <v>150.80000000000001</v>
      </c>
      <c r="L276" s="1">
        <v>118.9</v>
      </c>
      <c r="M276" s="1">
        <v>160.9</v>
      </c>
      <c r="N276" s="1">
        <v>137.69999999999999</v>
      </c>
      <c r="O276" s="1">
        <v>164.4</v>
      </c>
      <c r="P276" s="1">
        <v>161.30000000000001</v>
      </c>
      <c r="Q276" s="1">
        <v>188.7</v>
      </c>
      <c r="R276" s="1">
        <v>150.19999999999999</v>
      </c>
      <c r="S276" s="1">
        <v>136.30000000000001</v>
      </c>
      <c r="T276" s="1">
        <v>148.1</v>
      </c>
      <c r="U276" s="1">
        <v>156.30000000000001</v>
      </c>
      <c r="V276" s="1">
        <v>137.19999999999999</v>
      </c>
      <c r="W276" s="1">
        <v>145.4</v>
      </c>
      <c r="X276" s="1">
        <v>150</v>
      </c>
      <c r="Y276" s="1">
        <v>135.1</v>
      </c>
      <c r="Z276" s="1">
        <v>141.80000000000001</v>
      </c>
      <c r="AA276" s="1">
        <v>154.9</v>
      </c>
      <c r="AB276" s="1">
        <v>159.80000000000001</v>
      </c>
      <c r="AC276" s="1">
        <v>146</v>
      </c>
      <c r="AD276" s="1">
        <v>154</v>
      </c>
    </row>
    <row r="277" spans="1:30" x14ac:dyDescent="0.2">
      <c r="A277" s="1" t="s">
        <v>34</v>
      </c>
      <c r="B277" s="1">
        <v>2020</v>
      </c>
      <c r="C277" s="1" t="s">
        <v>42</v>
      </c>
      <c r="D277" s="1">
        <v>148.4</v>
      </c>
      <c r="E277" s="1">
        <v>187.1</v>
      </c>
      <c r="F277" s="1">
        <v>152.5</v>
      </c>
      <c r="G277" s="1">
        <v>153.6</v>
      </c>
      <c r="H277" s="1">
        <v>138.19999999999999</v>
      </c>
      <c r="I277" s="1">
        <v>150.9</v>
      </c>
      <c r="J277" s="1">
        <v>186.7</v>
      </c>
      <c r="K277" s="1">
        <v>149.80000000000001</v>
      </c>
      <c r="L277" s="1">
        <v>116.4</v>
      </c>
      <c r="M277" s="1">
        <v>160.30000000000001</v>
      </c>
      <c r="N277" s="1">
        <v>142.19999999999999</v>
      </c>
      <c r="O277" s="1">
        <v>162.9</v>
      </c>
      <c r="P277" s="1">
        <v>158</v>
      </c>
      <c r="Q277" s="1">
        <v>184.4</v>
      </c>
      <c r="R277" s="1">
        <v>153.4</v>
      </c>
      <c r="S277" s="1">
        <v>144.30000000000001</v>
      </c>
      <c r="T277" s="1">
        <v>152</v>
      </c>
      <c r="U277" s="1">
        <v>156.30000000000001</v>
      </c>
      <c r="V277" s="1">
        <v>142.9</v>
      </c>
      <c r="W277" s="1">
        <v>148.69999999999999</v>
      </c>
      <c r="X277" s="1">
        <v>155.6</v>
      </c>
      <c r="Y277" s="1">
        <v>139.6</v>
      </c>
      <c r="Z277" s="1">
        <v>146.6</v>
      </c>
      <c r="AA277" s="1">
        <v>157.5</v>
      </c>
      <c r="AB277" s="1">
        <v>158.4</v>
      </c>
      <c r="AC277" s="1">
        <v>150</v>
      </c>
      <c r="AD277" s="1">
        <v>154.69999999999999</v>
      </c>
    </row>
    <row r="278" spans="1:30" x14ac:dyDescent="0.2">
      <c r="A278" s="1" t="s">
        <v>30</v>
      </c>
      <c r="B278" s="1">
        <v>2020</v>
      </c>
      <c r="C278" s="1" t="s">
        <v>43</v>
      </c>
      <c r="D278" s="1">
        <v>146</v>
      </c>
      <c r="E278" s="1">
        <v>186.3</v>
      </c>
      <c r="F278" s="1">
        <v>159.19999999999999</v>
      </c>
      <c r="G278" s="1">
        <v>153.6</v>
      </c>
      <c r="H278" s="1">
        <v>142.6</v>
      </c>
      <c r="I278" s="1">
        <v>147.19999999999999</v>
      </c>
      <c r="J278" s="1">
        <v>200.6</v>
      </c>
      <c r="K278" s="1">
        <v>150.30000000000001</v>
      </c>
      <c r="L278" s="1">
        <v>115.3</v>
      </c>
      <c r="M278" s="1">
        <v>160.9</v>
      </c>
      <c r="N278" s="1">
        <v>147.4</v>
      </c>
      <c r="O278" s="1">
        <v>161.9</v>
      </c>
      <c r="P278" s="1">
        <v>159.6</v>
      </c>
      <c r="Q278" s="1">
        <v>182.7</v>
      </c>
      <c r="R278" s="1">
        <v>155.69999999999999</v>
      </c>
      <c r="S278" s="1">
        <v>150.6</v>
      </c>
      <c r="T278" s="1">
        <v>155</v>
      </c>
      <c r="U278" s="1">
        <v>156.5</v>
      </c>
      <c r="V278" s="1">
        <v>146.80000000000001</v>
      </c>
      <c r="W278" s="1">
        <v>152</v>
      </c>
      <c r="X278" s="1">
        <v>159.5</v>
      </c>
      <c r="Y278" s="1">
        <v>146.4</v>
      </c>
      <c r="Z278" s="1">
        <v>152.4</v>
      </c>
      <c r="AA278" s="1">
        <v>162.5</v>
      </c>
      <c r="AB278" s="1">
        <v>156.19999999999999</v>
      </c>
      <c r="AC278" s="1">
        <v>154.30000000000001</v>
      </c>
      <c r="AD278" s="1">
        <v>157.5</v>
      </c>
    </row>
    <row r="279" spans="1:30" x14ac:dyDescent="0.2">
      <c r="A279" s="1" t="s">
        <v>33</v>
      </c>
      <c r="B279" s="1">
        <v>2020</v>
      </c>
      <c r="C279" s="1" t="s">
        <v>43</v>
      </c>
      <c r="D279" s="1">
        <v>150.6</v>
      </c>
      <c r="E279" s="1">
        <v>193.7</v>
      </c>
      <c r="F279" s="1">
        <v>164.8</v>
      </c>
      <c r="G279" s="1">
        <v>153.69999999999999</v>
      </c>
      <c r="H279" s="1">
        <v>135.69999999999999</v>
      </c>
      <c r="I279" s="1">
        <v>155.69999999999999</v>
      </c>
      <c r="J279" s="1">
        <v>226</v>
      </c>
      <c r="K279" s="1">
        <v>152.19999999999999</v>
      </c>
      <c r="L279" s="1">
        <v>118.1</v>
      </c>
      <c r="M279" s="1">
        <v>161.30000000000001</v>
      </c>
      <c r="N279" s="1">
        <v>139.19999999999999</v>
      </c>
      <c r="O279" s="1">
        <v>164.8</v>
      </c>
      <c r="P279" s="1">
        <v>164.4</v>
      </c>
      <c r="Q279" s="1">
        <v>188.7</v>
      </c>
      <c r="R279" s="1">
        <v>150.5</v>
      </c>
      <c r="S279" s="1">
        <v>136.1</v>
      </c>
      <c r="T279" s="1">
        <v>148.30000000000001</v>
      </c>
      <c r="U279" s="1">
        <v>156.5</v>
      </c>
      <c r="V279" s="1">
        <v>137.1</v>
      </c>
      <c r="W279" s="1">
        <v>145.1</v>
      </c>
      <c r="X279" s="1">
        <v>151</v>
      </c>
      <c r="Y279" s="1">
        <v>135.4</v>
      </c>
      <c r="Z279" s="1">
        <v>142</v>
      </c>
      <c r="AA279" s="1">
        <v>155.69999999999999</v>
      </c>
      <c r="AB279" s="1">
        <v>158.1</v>
      </c>
      <c r="AC279" s="1">
        <v>146.19999999999999</v>
      </c>
      <c r="AD279" s="1">
        <v>155.19999999999999</v>
      </c>
    </row>
    <row r="280" spans="1:30" x14ac:dyDescent="0.2">
      <c r="A280" s="1" t="s">
        <v>34</v>
      </c>
      <c r="B280" s="1">
        <v>2020</v>
      </c>
      <c r="C280" s="1" t="s">
        <v>43</v>
      </c>
      <c r="D280" s="1">
        <v>147.5</v>
      </c>
      <c r="E280" s="1">
        <v>188.9</v>
      </c>
      <c r="F280" s="1">
        <v>161.4</v>
      </c>
      <c r="G280" s="1">
        <v>153.6</v>
      </c>
      <c r="H280" s="1">
        <v>140.1</v>
      </c>
      <c r="I280" s="1">
        <v>151.19999999999999</v>
      </c>
      <c r="J280" s="1">
        <v>209.2</v>
      </c>
      <c r="K280" s="1">
        <v>150.9</v>
      </c>
      <c r="L280" s="1">
        <v>116.2</v>
      </c>
      <c r="M280" s="1">
        <v>161</v>
      </c>
      <c r="N280" s="1">
        <v>144</v>
      </c>
      <c r="O280" s="1">
        <v>163.19999999999999</v>
      </c>
      <c r="P280" s="1">
        <v>161.4</v>
      </c>
      <c r="Q280" s="1">
        <v>184.3</v>
      </c>
      <c r="R280" s="1">
        <v>153.69999999999999</v>
      </c>
      <c r="S280" s="1">
        <v>144.6</v>
      </c>
      <c r="T280" s="1">
        <v>152.30000000000001</v>
      </c>
      <c r="U280" s="1">
        <v>156.5</v>
      </c>
      <c r="V280" s="1">
        <v>143.1</v>
      </c>
      <c r="W280" s="1">
        <v>148.69999999999999</v>
      </c>
      <c r="X280" s="1">
        <v>156.30000000000001</v>
      </c>
      <c r="Y280" s="1">
        <v>140.6</v>
      </c>
      <c r="Z280" s="1">
        <v>146.5</v>
      </c>
      <c r="AA280" s="1">
        <v>158.5</v>
      </c>
      <c r="AB280" s="1">
        <v>157</v>
      </c>
      <c r="AC280" s="1">
        <v>150.4</v>
      </c>
      <c r="AD280" s="1">
        <v>156.4</v>
      </c>
    </row>
    <row r="281" spans="1:30" x14ac:dyDescent="0.2">
      <c r="A281" s="1" t="s">
        <v>30</v>
      </c>
      <c r="B281" s="1">
        <v>2020</v>
      </c>
      <c r="C281" s="1" t="s">
        <v>44</v>
      </c>
      <c r="D281" s="1">
        <v>145.4</v>
      </c>
      <c r="E281" s="1">
        <v>188.6</v>
      </c>
      <c r="F281" s="1">
        <v>171.6</v>
      </c>
      <c r="G281" s="1">
        <v>153.80000000000001</v>
      </c>
      <c r="H281" s="1">
        <v>145.4</v>
      </c>
      <c r="I281" s="1">
        <v>146.5</v>
      </c>
      <c r="J281" s="1">
        <v>222.2</v>
      </c>
      <c r="K281" s="1">
        <v>155.9</v>
      </c>
      <c r="L281" s="1">
        <v>114.9</v>
      </c>
      <c r="M281" s="1">
        <v>162</v>
      </c>
      <c r="N281" s="1">
        <v>150</v>
      </c>
      <c r="O281" s="1">
        <v>162.69999999999999</v>
      </c>
      <c r="P281" s="1">
        <v>163.4</v>
      </c>
      <c r="Q281" s="1">
        <v>183.4</v>
      </c>
      <c r="R281" s="1">
        <v>156.30000000000001</v>
      </c>
      <c r="S281" s="1">
        <v>151</v>
      </c>
      <c r="T281" s="1">
        <v>155.5</v>
      </c>
      <c r="U281" s="1">
        <v>158</v>
      </c>
      <c r="V281" s="1">
        <v>147.5</v>
      </c>
      <c r="W281" s="1">
        <v>152.80000000000001</v>
      </c>
      <c r="X281" s="1">
        <v>160.4</v>
      </c>
      <c r="Y281" s="1">
        <v>146.1</v>
      </c>
      <c r="Z281" s="1">
        <v>153.6</v>
      </c>
      <c r="AA281" s="1">
        <v>161.6</v>
      </c>
      <c r="AB281" s="1">
        <v>156.19999999999999</v>
      </c>
      <c r="AC281" s="1">
        <v>154.5</v>
      </c>
      <c r="AD281" s="1">
        <v>159.80000000000001</v>
      </c>
    </row>
    <row r="282" spans="1:30" x14ac:dyDescent="0.2">
      <c r="A282" s="1" t="s">
        <v>33</v>
      </c>
      <c r="B282" s="1">
        <v>2020</v>
      </c>
      <c r="C282" s="1" t="s">
        <v>44</v>
      </c>
      <c r="D282" s="1">
        <v>149.69999999999999</v>
      </c>
      <c r="E282" s="1">
        <v>195.5</v>
      </c>
      <c r="F282" s="1">
        <v>176.9</v>
      </c>
      <c r="G282" s="1">
        <v>153.9</v>
      </c>
      <c r="H282" s="1">
        <v>138</v>
      </c>
      <c r="I282" s="1">
        <v>150.5</v>
      </c>
      <c r="J282" s="1">
        <v>245.3</v>
      </c>
      <c r="K282" s="1">
        <v>158.69999999999999</v>
      </c>
      <c r="L282" s="1">
        <v>117.2</v>
      </c>
      <c r="M282" s="1">
        <v>161.4</v>
      </c>
      <c r="N282" s="1">
        <v>141.5</v>
      </c>
      <c r="O282" s="1">
        <v>165.1</v>
      </c>
      <c r="P282" s="1">
        <v>167</v>
      </c>
      <c r="Q282" s="1">
        <v>188.8</v>
      </c>
      <c r="R282" s="1">
        <v>151.1</v>
      </c>
      <c r="S282" s="1">
        <v>136.4</v>
      </c>
      <c r="T282" s="1">
        <v>148.80000000000001</v>
      </c>
      <c r="U282" s="1">
        <v>158</v>
      </c>
      <c r="V282" s="1">
        <v>137.30000000000001</v>
      </c>
      <c r="W282" s="1">
        <v>145.1</v>
      </c>
      <c r="X282" s="1">
        <v>152</v>
      </c>
      <c r="Y282" s="1">
        <v>135.19999999999999</v>
      </c>
      <c r="Z282" s="1">
        <v>144.4</v>
      </c>
      <c r="AA282" s="1">
        <v>156.4</v>
      </c>
      <c r="AB282" s="1">
        <v>157.9</v>
      </c>
      <c r="AC282" s="1">
        <v>146.6</v>
      </c>
      <c r="AD282" s="1">
        <v>156.69999999999999</v>
      </c>
    </row>
    <row r="283" spans="1:30" x14ac:dyDescent="0.2">
      <c r="A283" s="1" t="s">
        <v>34</v>
      </c>
      <c r="B283" s="1">
        <v>2020</v>
      </c>
      <c r="C283" s="1" t="s">
        <v>44</v>
      </c>
      <c r="D283" s="1">
        <v>146.80000000000001</v>
      </c>
      <c r="E283" s="1">
        <v>191</v>
      </c>
      <c r="F283" s="1">
        <v>173.6</v>
      </c>
      <c r="G283" s="1">
        <v>153.80000000000001</v>
      </c>
      <c r="H283" s="1">
        <v>142.69999999999999</v>
      </c>
      <c r="I283" s="1">
        <v>148.4</v>
      </c>
      <c r="J283" s="1">
        <v>230</v>
      </c>
      <c r="K283" s="1">
        <v>156.80000000000001</v>
      </c>
      <c r="L283" s="1">
        <v>115.7</v>
      </c>
      <c r="M283" s="1">
        <v>161.80000000000001</v>
      </c>
      <c r="N283" s="1">
        <v>146.5</v>
      </c>
      <c r="O283" s="1">
        <v>163.80000000000001</v>
      </c>
      <c r="P283" s="1">
        <v>164.7</v>
      </c>
      <c r="Q283" s="1">
        <v>184.8</v>
      </c>
      <c r="R283" s="1">
        <v>154.30000000000001</v>
      </c>
      <c r="S283" s="1">
        <v>144.9</v>
      </c>
      <c r="T283" s="1">
        <v>152.80000000000001</v>
      </c>
      <c r="U283" s="1">
        <v>158</v>
      </c>
      <c r="V283" s="1">
        <v>143.6</v>
      </c>
      <c r="W283" s="1">
        <v>149.19999999999999</v>
      </c>
      <c r="X283" s="1">
        <v>157.19999999999999</v>
      </c>
      <c r="Y283" s="1">
        <v>140.4</v>
      </c>
      <c r="Z283" s="1">
        <v>148.4</v>
      </c>
      <c r="AA283" s="1">
        <v>158.6</v>
      </c>
      <c r="AB283" s="1">
        <v>156.9</v>
      </c>
      <c r="AC283" s="1">
        <v>150.69999999999999</v>
      </c>
      <c r="AD283" s="1">
        <v>158.4</v>
      </c>
    </row>
    <row r="284" spans="1:30" x14ac:dyDescent="0.2">
      <c r="A284" s="1" t="s">
        <v>30</v>
      </c>
      <c r="B284" s="1">
        <v>2020</v>
      </c>
      <c r="C284" s="1" t="s">
        <v>45</v>
      </c>
      <c r="D284" s="1">
        <v>144.6</v>
      </c>
      <c r="E284" s="1">
        <v>188.5</v>
      </c>
      <c r="F284" s="1">
        <v>173.4</v>
      </c>
      <c r="G284" s="1">
        <v>154</v>
      </c>
      <c r="H284" s="1">
        <v>150</v>
      </c>
      <c r="I284" s="1">
        <v>145.9</v>
      </c>
      <c r="J284" s="1">
        <v>225.2</v>
      </c>
      <c r="K284" s="1">
        <v>159.5</v>
      </c>
      <c r="L284" s="1">
        <v>114.4</v>
      </c>
      <c r="M284" s="1">
        <v>163.5</v>
      </c>
      <c r="N284" s="1">
        <v>153.4</v>
      </c>
      <c r="O284" s="1">
        <v>163.6</v>
      </c>
      <c r="P284" s="1">
        <v>164.5</v>
      </c>
      <c r="Q284" s="1">
        <v>183.6</v>
      </c>
      <c r="R284" s="1">
        <v>157</v>
      </c>
      <c r="S284" s="1">
        <v>151.6</v>
      </c>
      <c r="T284" s="1">
        <v>156.30000000000001</v>
      </c>
      <c r="U284" s="1">
        <v>158.4</v>
      </c>
      <c r="V284" s="1">
        <v>148.69999999999999</v>
      </c>
      <c r="W284" s="1">
        <v>153.4</v>
      </c>
      <c r="X284" s="1">
        <v>161.6</v>
      </c>
      <c r="Y284" s="1">
        <v>146.4</v>
      </c>
      <c r="Z284" s="1">
        <v>153.9</v>
      </c>
      <c r="AA284" s="1">
        <v>162.9</v>
      </c>
      <c r="AB284" s="1">
        <v>156.6</v>
      </c>
      <c r="AC284" s="1">
        <v>155.19999999999999</v>
      </c>
      <c r="AD284" s="1">
        <v>160.69999999999999</v>
      </c>
    </row>
    <row r="285" spans="1:30" x14ac:dyDescent="0.2">
      <c r="A285" s="1" t="s">
        <v>33</v>
      </c>
      <c r="B285" s="1">
        <v>2020</v>
      </c>
      <c r="C285" s="1" t="s">
        <v>45</v>
      </c>
      <c r="D285" s="1">
        <v>149</v>
      </c>
      <c r="E285" s="1">
        <v>195.7</v>
      </c>
      <c r="F285" s="1">
        <v>178.3</v>
      </c>
      <c r="G285" s="1">
        <v>154.19999999999999</v>
      </c>
      <c r="H285" s="1">
        <v>140.69999999999999</v>
      </c>
      <c r="I285" s="1">
        <v>149.69999999999999</v>
      </c>
      <c r="J285" s="1">
        <v>240.9</v>
      </c>
      <c r="K285" s="1">
        <v>161.5</v>
      </c>
      <c r="L285" s="1">
        <v>117.1</v>
      </c>
      <c r="M285" s="1">
        <v>161.9</v>
      </c>
      <c r="N285" s="1">
        <v>143.30000000000001</v>
      </c>
      <c r="O285" s="1">
        <v>166.1</v>
      </c>
      <c r="P285" s="1">
        <v>167</v>
      </c>
      <c r="Q285" s="1">
        <v>190.2</v>
      </c>
      <c r="R285" s="1">
        <v>151.9</v>
      </c>
      <c r="S285" s="1">
        <v>136.69999999999999</v>
      </c>
      <c r="T285" s="1">
        <v>149.6</v>
      </c>
      <c r="U285" s="1">
        <v>158.4</v>
      </c>
      <c r="V285" s="1">
        <v>137.9</v>
      </c>
      <c r="W285" s="1">
        <v>145.5</v>
      </c>
      <c r="X285" s="1">
        <v>152.9</v>
      </c>
      <c r="Y285" s="1">
        <v>135.5</v>
      </c>
      <c r="Z285" s="1">
        <v>144.30000000000001</v>
      </c>
      <c r="AA285" s="1">
        <v>156.9</v>
      </c>
      <c r="AB285" s="1">
        <v>157.9</v>
      </c>
      <c r="AC285" s="1">
        <v>146.9</v>
      </c>
      <c r="AD285" s="1">
        <v>156.9</v>
      </c>
    </row>
    <row r="286" spans="1:30" x14ac:dyDescent="0.2">
      <c r="A286" s="1" t="s">
        <v>34</v>
      </c>
      <c r="B286" s="1">
        <v>2020</v>
      </c>
      <c r="C286" s="1" t="s">
        <v>45</v>
      </c>
      <c r="D286" s="1">
        <v>146</v>
      </c>
      <c r="E286" s="1">
        <v>191</v>
      </c>
      <c r="F286" s="1">
        <v>175.3</v>
      </c>
      <c r="G286" s="1">
        <v>154.1</v>
      </c>
      <c r="H286" s="1">
        <v>146.6</v>
      </c>
      <c r="I286" s="1">
        <v>147.69999999999999</v>
      </c>
      <c r="J286" s="1">
        <v>230.5</v>
      </c>
      <c r="K286" s="1">
        <v>160.19999999999999</v>
      </c>
      <c r="L286" s="1">
        <v>115.3</v>
      </c>
      <c r="M286" s="1">
        <v>163</v>
      </c>
      <c r="N286" s="1">
        <v>149.19999999999999</v>
      </c>
      <c r="O286" s="1">
        <v>164.8</v>
      </c>
      <c r="P286" s="1">
        <v>165.4</v>
      </c>
      <c r="Q286" s="1">
        <v>185.4</v>
      </c>
      <c r="R286" s="1">
        <v>155</v>
      </c>
      <c r="S286" s="1">
        <v>145.4</v>
      </c>
      <c r="T286" s="1">
        <v>153.6</v>
      </c>
      <c r="U286" s="1">
        <v>158.4</v>
      </c>
      <c r="V286" s="1">
        <v>144.6</v>
      </c>
      <c r="W286" s="1">
        <v>149.69999999999999</v>
      </c>
      <c r="X286" s="1">
        <v>158.30000000000001</v>
      </c>
      <c r="Y286" s="1">
        <v>140.69999999999999</v>
      </c>
      <c r="Z286" s="1">
        <v>148.5</v>
      </c>
      <c r="AA286" s="1">
        <v>159.4</v>
      </c>
      <c r="AB286" s="1">
        <v>157.1</v>
      </c>
      <c r="AC286" s="1">
        <v>151.19999999999999</v>
      </c>
      <c r="AD286" s="1">
        <v>158.9</v>
      </c>
    </row>
    <row r="287" spans="1:30" x14ac:dyDescent="0.2">
      <c r="A287" s="1" t="s">
        <v>30</v>
      </c>
      <c r="B287" s="1">
        <v>2021</v>
      </c>
      <c r="C287" s="1" t="s">
        <v>31</v>
      </c>
      <c r="D287" s="1">
        <v>143.4</v>
      </c>
      <c r="E287" s="1">
        <v>187.5</v>
      </c>
      <c r="F287" s="1">
        <v>173.4</v>
      </c>
      <c r="G287" s="1">
        <v>154</v>
      </c>
      <c r="H287" s="1">
        <v>154.80000000000001</v>
      </c>
      <c r="I287" s="1">
        <v>147</v>
      </c>
      <c r="J287" s="1">
        <v>187.8</v>
      </c>
      <c r="K287" s="1">
        <v>159.5</v>
      </c>
      <c r="L287" s="1">
        <v>113.8</v>
      </c>
      <c r="M287" s="1">
        <v>164.5</v>
      </c>
      <c r="N287" s="1">
        <v>156.1</v>
      </c>
      <c r="O287" s="1">
        <v>164.3</v>
      </c>
      <c r="P287" s="1">
        <v>159.6</v>
      </c>
      <c r="Q287" s="1">
        <v>184.6</v>
      </c>
      <c r="R287" s="1">
        <v>157.5</v>
      </c>
      <c r="S287" s="1">
        <v>152.4</v>
      </c>
      <c r="T287" s="1">
        <v>156.80000000000001</v>
      </c>
      <c r="U287" s="1">
        <v>157.69999999999999</v>
      </c>
      <c r="V287" s="1">
        <v>150.9</v>
      </c>
      <c r="W287" s="1">
        <v>153.9</v>
      </c>
      <c r="X287" s="1">
        <v>162.5</v>
      </c>
      <c r="Y287" s="1">
        <v>147.5</v>
      </c>
      <c r="Z287" s="1">
        <v>155.1</v>
      </c>
      <c r="AA287" s="1">
        <v>163.5</v>
      </c>
      <c r="AB287" s="1">
        <v>156.19999999999999</v>
      </c>
      <c r="AC287" s="1">
        <v>155.9</v>
      </c>
      <c r="AD287" s="1">
        <v>158.5</v>
      </c>
    </row>
    <row r="288" spans="1:30" x14ac:dyDescent="0.2">
      <c r="A288" s="1" t="s">
        <v>33</v>
      </c>
      <c r="B288" s="1">
        <v>2021</v>
      </c>
      <c r="C288" s="1" t="s">
        <v>31</v>
      </c>
      <c r="D288" s="1">
        <v>148</v>
      </c>
      <c r="E288" s="1">
        <v>194.8</v>
      </c>
      <c r="F288" s="1">
        <v>178.4</v>
      </c>
      <c r="G288" s="1">
        <v>154.4</v>
      </c>
      <c r="H288" s="1">
        <v>144.1</v>
      </c>
      <c r="I288" s="1">
        <v>152.6</v>
      </c>
      <c r="J288" s="1">
        <v>206.8</v>
      </c>
      <c r="K288" s="1">
        <v>162.1</v>
      </c>
      <c r="L288" s="1">
        <v>116.3</v>
      </c>
      <c r="M288" s="1">
        <v>163</v>
      </c>
      <c r="N288" s="1">
        <v>145.9</v>
      </c>
      <c r="O288" s="1">
        <v>167.2</v>
      </c>
      <c r="P288" s="1">
        <v>163.4</v>
      </c>
      <c r="Q288" s="1">
        <v>191.8</v>
      </c>
      <c r="R288" s="1">
        <v>152.5</v>
      </c>
      <c r="S288" s="1">
        <v>137.30000000000001</v>
      </c>
      <c r="T288" s="1">
        <v>150.19999999999999</v>
      </c>
      <c r="U288" s="1">
        <v>157.69999999999999</v>
      </c>
      <c r="V288" s="1">
        <v>142.9</v>
      </c>
      <c r="W288" s="1">
        <v>145.69999999999999</v>
      </c>
      <c r="X288" s="1">
        <v>154.1</v>
      </c>
      <c r="Y288" s="1">
        <v>136.9</v>
      </c>
      <c r="Z288" s="1">
        <v>145.4</v>
      </c>
      <c r="AA288" s="1">
        <v>156.1</v>
      </c>
      <c r="AB288" s="1">
        <v>157.69999999999999</v>
      </c>
      <c r="AC288" s="1">
        <v>147.6</v>
      </c>
      <c r="AD288" s="1">
        <v>156</v>
      </c>
    </row>
    <row r="289" spans="1:30" x14ac:dyDescent="0.2">
      <c r="A289" s="1" t="s">
        <v>34</v>
      </c>
      <c r="B289" s="1">
        <v>2021</v>
      </c>
      <c r="C289" s="1" t="s">
        <v>31</v>
      </c>
      <c r="D289" s="1">
        <v>144.9</v>
      </c>
      <c r="E289" s="1">
        <v>190.1</v>
      </c>
      <c r="F289" s="1">
        <v>175.3</v>
      </c>
      <c r="G289" s="1">
        <v>154.1</v>
      </c>
      <c r="H289" s="1">
        <v>150.9</v>
      </c>
      <c r="I289" s="1">
        <v>149.6</v>
      </c>
      <c r="J289" s="1">
        <v>194.2</v>
      </c>
      <c r="K289" s="1">
        <v>160.4</v>
      </c>
      <c r="L289" s="1">
        <v>114.6</v>
      </c>
      <c r="M289" s="1">
        <v>164</v>
      </c>
      <c r="N289" s="1">
        <v>151.80000000000001</v>
      </c>
      <c r="O289" s="1">
        <v>165.6</v>
      </c>
      <c r="P289" s="1">
        <v>161</v>
      </c>
      <c r="Q289" s="1">
        <v>186.5</v>
      </c>
      <c r="R289" s="1">
        <v>155.5</v>
      </c>
      <c r="S289" s="1">
        <v>146.1</v>
      </c>
      <c r="T289" s="1">
        <v>154.19999999999999</v>
      </c>
      <c r="U289" s="1">
        <v>157.69999999999999</v>
      </c>
      <c r="V289" s="1">
        <v>147.9</v>
      </c>
      <c r="W289" s="1">
        <v>150</v>
      </c>
      <c r="X289" s="1">
        <v>159.30000000000001</v>
      </c>
      <c r="Y289" s="1">
        <v>141.9</v>
      </c>
      <c r="Z289" s="1">
        <v>149.6</v>
      </c>
      <c r="AA289" s="1">
        <v>159.19999999999999</v>
      </c>
      <c r="AB289" s="1">
        <v>156.80000000000001</v>
      </c>
      <c r="AC289" s="1">
        <v>151.9</v>
      </c>
      <c r="AD289" s="1">
        <v>157.30000000000001</v>
      </c>
    </row>
    <row r="290" spans="1:30" x14ac:dyDescent="0.2">
      <c r="A290" s="1" t="s">
        <v>30</v>
      </c>
      <c r="B290" s="1">
        <v>2021</v>
      </c>
      <c r="C290" s="1" t="s">
        <v>35</v>
      </c>
      <c r="D290" s="1">
        <v>142.80000000000001</v>
      </c>
      <c r="E290" s="1">
        <v>184</v>
      </c>
      <c r="F290" s="1">
        <v>168</v>
      </c>
      <c r="G290" s="1">
        <v>154.4</v>
      </c>
      <c r="H290" s="1">
        <v>163</v>
      </c>
      <c r="I290" s="1">
        <v>147.80000000000001</v>
      </c>
      <c r="J290" s="1">
        <v>149.69999999999999</v>
      </c>
      <c r="K290" s="1">
        <v>158.30000000000001</v>
      </c>
      <c r="L290" s="1">
        <v>111.8</v>
      </c>
      <c r="M290" s="1">
        <v>165</v>
      </c>
      <c r="N290" s="1">
        <v>160</v>
      </c>
      <c r="O290" s="1">
        <v>165.8</v>
      </c>
      <c r="P290" s="1">
        <v>154.69999999999999</v>
      </c>
      <c r="Q290" s="1">
        <v>186.5</v>
      </c>
      <c r="R290" s="1">
        <v>159.1</v>
      </c>
      <c r="S290" s="1">
        <v>153.9</v>
      </c>
      <c r="T290" s="1">
        <v>158.4</v>
      </c>
      <c r="U290" s="1">
        <v>159.80000000000001</v>
      </c>
      <c r="V290" s="1">
        <v>154.4</v>
      </c>
      <c r="W290" s="1">
        <v>154.80000000000001</v>
      </c>
      <c r="X290" s="1">
        <v>164.3</v>
      </c>
      <c r="Y290" s="1">
        <v>150.19999999999999</v>
      </c>
      <c r="Z290" s="1">
        <v>157</v>
      </c>
      <c r="AA290" s="1">
        <v>163.6</v>
      </c>
      <c r="AB290" s="1">
        <v>155.19999999999999</v>
      </c>
      <c r="AC290" s="1">
        <v>157.19999999999999</v>
      </c>
      <c r="AD290" s="1">
        <v>156.69999999999999</v>
      </c>
    </row>
    <row r="291" spans="1:30" x14ac:dyDescent="0.2">
      <c r="A291" s="1" t="s">
        <v>33</v>
      </c>
      <c r="B291" s="1">
        <v>2021</v>
      </c>
      <c r="C291" s="1" t="s">
        <v>35</v>
      </c>
      <c r="D291" s="1">
        <v>147.6</v>
      </c>
      <c r="E291" s="1">
        <v>191.2</v>
      </c>
      <c r="F291" s="1">
        <v>169.9</v>
      </c>
      <c r="G291" s="1">
        <v>155.1</v>
      </c>
      <c r="H291" s="1">
        <v>151.4</v>
      </c>
      <c r="I291" s="1">
        <v>154</v>
      </c>
      <c r="J291" s="1">
        <v>180.2</v>
      </c>
      <c r="K291" s="1">
        <v>159.80000000000001</v>
      </c>
      <c r="L291" s="1">
        <v>114.9</v>
      </c>
      <c r="M291" s="1">
        <v>162.5</v>
      </c>
      <c r="N291" s="1">
        <v>149.19999999999999</v>
      </c>
      <c r="O291" s="1">
        <v>169.4</v>
      </c>
      <c r="P291" s="1">
        <v>160.80000000000001</v>
      </c>
      <c r="Q291" s="1">
        <v>193.3</v>
      </c>
      <c r="R291" s="1">
        <v>154.19999999999999</v>
      </c>
      <c r="S291" s="1">
        <v>138.19999999999999</v>
      </c>
      <c r="T291" s="1">
        <v>151.80000000000001</v>
      </c>
      <c r="U291" s="1">
        <v>159.80000000000001</v>
      </c>
      <c r="V291" s="1">
        <v>149.1</v>
      </c>
      <c r="W291" s="1">
        <v>146.5</v>
      </c>
      <c r="X291" s="1">
        <v>156.30000000000001</v>
      </c>
      <c r="Y291" s="1">
        <v>140.5</v>
      </c>
      <c r="Z291" s="1">
        <v>147.30000000000001</v>
      </c>
      <c r="AA291" s="1">
        <v>156.6</v>
      </c>
      <c r="AB291" s="1">
        <v>156.69999999999999</v>
      </c>
      <c r="AC291" s="1">
        <v>149.30000000000001</v>
      </c>
      <c r="AD291" s="1">
        <v>156.5</v>
      </c>
    </row>
    <row r="292" spans="1:30" x14ac:dyDescent="0.2">
      <c r="A292" s="1" t="s">
        <v>34</v>
      </c>
      <c r="B292" s="1">
        <v>2021</v>
      </c>
      <c r="C292" s="1" t="s">
        <v>35</v>
      </c>
      <c r="D292" s="1">
        <v>144.30000000000001</v>
      </c>
      <c r="E292" s="1">
        <v>186.5</v>
      </c>
      <c r="F292" s="1">
        <v>168.7</v>
      </c>
      <c r="G292" s="1">
        <v>154.69999999999999</v>
      </c>
      <c r="H292" s="1">
        <v>158.69999999999999</v>
      </c>
      <c r="I292" s="1">
        <v>150.69999999999999</v>
      </c>
      <c r="J292" s="1">
        <v>160</v>
      </c>
      <c r="K292" s="1">
        <v>158.80000000000001</v>
      </c>
      <c r="L292" s="1">
        <v>112.8</v>
      </c>
      <c r="M292" s="1">
        <v>164.2</v>
      </c>
      <c r="N292" s="1">
        <v>155.5</v>
      </c>
      <c r="O292" s="1">
        <v>167.5</v>
      </c>
      <c r="P292" s="1">
        <v>156.9</v>
      </c>
      <c r="Q292" s="1">
        <v>188.3</v>
      </c>
      <c r="R292" s="1">
        <v>157.19999999999999</v>
      </c>
      <c r="S292" s="1">
        <v>147.4</v>
      </c>
      <c r="T292" s="1">
        <v>155.80000000000001</v>
      </c>
      <c r="U292" s="1">
        <v>159.80000000000001</v>
      </c>
      <c r="V292" s="1">
        <v>152.4</v>
      </c>
      <c r="W292" s="1">
        <v>150.9</v>
      </c>
      <c r="X292" s="1">
        <v>161.30000000000001</v>
      </c>
      <c r="Y292" s="1">
        <v>145.1</v>
      </c>
      <c r="Z292" s="1">
        <v>151.5</v>
      </c>
      <c r="AA292" s="1">
        <v>159.5</v>
      </c>
      <c r="AB292" s="1">
        <v>155.80000000000001</v>
      </c>
      <c r="AC292" s="1">
        <v>153.4</v>
      </c>
      <c r="AD292" s="1">
        <v>156.6</v>
      </c>
    </row>
    <row r="293" spans="1:30" x14ac:dyDescent="0.2">
      <c r="A293" s="1" t="s">
        <v>30</v>
      </c>
      <c r="B293" s="1">
        <v>2021</v>
      </c>
      <c r="C293" s="1" t="s">
        <v>36</v>
      </c>
      <c r="D293" s="1">
        <v>142.5</v>
      </c>
      <c r="E293" s="1">
        <v>189.4</v>
      </c>
      <c r="F293" s="1">
        <v>163.19999999999999</v>
      </c>
      <c r="G293" s="1">
        <v>154.5</v>
      </c>
      <c r="H293" s="1">
        <v>168.2</v>
      </c>
      <c r="I293" s="1">
        <v>150.5</v>
      </c>
      <c r="J293" s="1">
        <v>141</v>
      </c>
      <c r="K293" s="1">
        <v>159.19999999999999</v>
      </c>
      <c r="L293" s="1">
        <v>111.7</v>
      </c>
      <c r="M293" s="1">
        <v>164</v>
      </c>
      <c r="N293" s="1">
        <v>160.6</v>
      </c>
      <c r="O293" s="1">
        <v>166.4</v>
      </c>
      <c r="P293" s="1">
        <v>154.5</v>
      </c>
      <c r="Q293" s="1">
        <v>186.1</v>
      </c>
      <c r="R293" s="1">
        <v>159.6</v>
      </c>
      <c r="S293" s="1">
        <v>154.4</v>
      </c>
      <c r="T293" s="1">
        <v>158.9</v>
      </c>
      <c r="U293" s="1">
        <v>159.9</v>
      </c>
      <c r="V293" s="1">
        <v>156</v>
      </c>
      <c r="W293" s="1">
        <v>154.80000000000001</v>
      </c>
      <c r="X293" s="1">
        <v>164.6</v>
      </c>
      <c r="Y293" s="1">
        <v>151.30000000000001</v>
      </c>
      <c r="Z293" s="1">
        <v>157.80000000000001</v>
      </c>
      <c r="AA293" s="1">
        <v>163.80000000000001</v>
      </c>
      <c r="AB293" s="1">
        <v>153.1</v>
      </c>
      <c r="AC293" s="1">
        <v>157.30000000000001</v>
      </c>
      <c r="AD293" s="1">
        <v>156.69999999999999</v>
      </c>
    </row>
    <row r="294" spans="1:30" x14ac:dyDescent="0.2">
      <c r="A294" s="1" t="s">
        <v>33</v>
      </c>
      <c r="B294" s="1">
        <v>2021</v>
      </c>
      <c r="C294" s="1" t="s">
        <v>36</v>
      </c>
      <c r="D294" s="1">
        <v>147.5</v>
      </c>
      <c r="E294" s="1">
        <v>197.5</v>
      </c>
      <c r="F294" s="1">
        <v>164.7</v>
      </c>
      <c r="G294" s="1">
        <v>155.6</v>
      </c>
      <c r="H294" s="1">
        <v>156.4</v>
      </c>
      <c r="I294" s="1">
        <v>157.30000000000001</v>
      </c>
      <c r="J294" s="1">
        <v>166.1</v>
      </c>
      <c r="K294" s="1">
        <v>161.1</v>
      </c>
      <c r="L294" s="1">
        <v>114.3</v>
      </c>
      <c r="M294" s="1">
        <v>162.6</v>
      </c>
      <c r="N294" s="1">
        <v>150.69999999999999</v>
      </c>
      <c r="O294" s="1">
        <v>170.3</v>
      </c>
      <c r="P294" s="1">
        <v>160.4</v>
      </c>
      <c r="Q294" s="1">
        <v>193.5</v>
      </c>
      <c r="R294" s="1">
        <v>155.1</v>
      </c>
      <c r="S294" s="1">
        <v>138.69999999999999</v>
      </c>
      <c r="T294" s="1">
        <v>152.6</v>
      </c>
      <c r="U294" s="1">
        <v>159.9</v>
      </c>
      <c r="V294" s="1">
        <v>154.80000000000001</v>
      </c>
      <c r="W294" s="1">
        <v>147.19999999999999</v>
      </c>
      <c r="X294" s="1">
        <v>156.9</v>
      </c>
      <c r="Y294" s="1">
        <v>141.69999999999999</v>
      </c>
      <c r="Z294" s="1">
        <v>148.6</v>
      </c>
      <c r="AA294" s="1">
        <v>157.6</v>
      </c>
      <c r="AB294" s="1">
        <v>154.9</v>
      </c>
      <c r="AC294" s="1">
        <v>150</v>
      </c>
      <c r="AD294" s="1">
        <v>156.9</v>
      </c>
    </row>
    <row r="295" spans="1:30" x14ac:dyDescent="0.2">
      <c r="A295" s="1" t="s">
        <v>34</v>
      </c>
      <c r="B295" s="1">
        <v>2021</v>
      </c>
      <c r="C295" s="1" t="s">
        <v>36</v>
      </c>
      <c r="D295" s="1">
        <v>144.1</v>
      </c>
      <c r="E295" s="1">
        <v>192.2</v>
      </c>
      <c r="F295" s="1">
        <v>163.80000000000001</v>
      </c>
      <c r="G295" s="1">
        <v>154.9</v>
      </c>
      <c r="H295" s="1">
        <v>163.9</v>
      </c>
      <c r="I295" s="1">
        <v>153.69999999999999</v>
      </c>
      <c r="J295" s="1">
        <v>149.5</v>
      </c>
      <c r="K295" s="1">
        <v>159.80000000000001</v>
      </c>
      <c r="L295" s="1">
        <v>112.6</v>
      </c>
      <c r="M295" s="1">
        <v>163.5</v>
      </c>
      <c r="N295" s="1">
        <v>156.5</v>
      </c>
      <c r="O295" s="1">
        <v>168.2</v>
      </c>
      <c r="P295" s="1">
        <v>156.69999999999999</v>
      </c>
      <c r="Q295" s="1">
        <v>188.1</v>
      </c>
      <c r="R295" s="1">
        <v>157.80000000000001</v>
      </c>
      <c r="S295" s="1">
        <v>147.9</v>
      </c>
      <c r="T295" s="1">
        <v>156.4</v>
      </c>
      <c r="U295" s="1">
        <v>159.9</v>
      </c>
      <c r="V295" s="1">
        <v>155.5</v>
      </c>
      <c r="W295" s="1">
        <v>151.19999999999999</v>
      </c>
      <c r="X295" s="1">
        <v>161.69999999999999</v>
      </c>
      <c r="Y295" s="1">
        <v>146.19999999999999</v>
      </c>
      <c r="Z295" s="1">
        <v>152.6</v>
      </c>
      <c r="AA295" s="1">
        <v>160.19999999999999</v>
      </c>
      <c r="AB295" s="1">
        <v>153.80000000000001</v>
      </c>
      <c r="AC295" s="1">
        <v>153.80000000000001</v>
      </c>
      <c r="AD295" s="1">
        <v>156.80000000000001</v>
      </c>
    </row>
    <row r="296" spans="1:30" x14ac:dyDescent="0.2">
      <c r="A296" s="1" t="s">
        <v>30</v>
      </c>
      <c r="B296" s="1">
        <v>2021</v>
      </c>
      <c r="C296" s="1" t="s">
        <v>37</v>
      </c>
      <c r="D296" s="1">
        <v>142.69999999999999</v>
      </c>
      <c r="E296" s="1">
        <v>195.5</v>
      </c>
      <c r="F296" s="1">
        <v>163.4</v>
      </c>
      <c r="G296" s="1">
        <v>155</v>
      </c>
      <c r="H296" s="1">
        <v>175.2</v>
      </c>
      <c r="I296" s="1">
        <v>160.6</v>
      </c>
      <c r="J296" s="1">
        <v>135.1</v>
      </c>
      <c r="K296" s="1">
        <v>161.1</v>
      </c>
      <c r="L296" s="1">
        <v>112.2</v>
      </c>
      <c r="M296" s="1">
        <v>164.4</v>
      </c>
      <c r="N296" s="1">
        <v>161.9</v>
      </c>
      <c r="O296" s="1">
        <v>166.8</v>
      </c>
      <c r="P296" s="1">
        <v>155.6</v>
      </c>
      <c r="Q296" s="1">
        <v>186.8</v>
      </c>
      <c r="R296" s="1">
        <v>160.69999999999999</v>
      </c>
      <c r="S296" s="1">
        <v>155.1</v>
      </c>
      <c r="T296" s="1">
        <v>159.9</v>
      </c>
      <c r="U296" s="1">
        <v>161.4</v>
      </c>
      <c r="V296" s="1">
        <v>156</v>
      </c>
      <c r="W296" s="1">
        <v>155.5</v>
      </c>
      <c r="X296" s="1">
        <v>165.3</v>
      </c>
      <c r="Y296" s="1">
        <v>151.69999999999999</v>
      </c>
      <c r="Z296" s="1">
        <v>158.6</v>
      </c>
      <c r="AA296" s="1">
        <v>164.1</v>
      </c>
      <c r="AB296" s="1">
        <v>154.6</v>
      </c>
      <c r="AC296" s="1">
        <v>158</v>
      </c>
      <c r="AD296" s="1">
        <v>157.6</v>
      </c>
    </row>
    <row r="297" spans="1:30" x14ac:dyDescent="0.2">
      <c r="A297" s="1" t="s">
        <v>33</v>
      </c>
      <c r="B297" s="1">
        <v>2021</v>
      </c>
      <c r="C297" s="1" t="s">
        <v>37</v>
      </c>
      <c r="D297" s="1">
        <v>147.6</v>
      </c>
      <c r="E297" s="1">
        <v>202.5</v>
      </c>
      <c r="F297" s="1">
        <v>166.4</v>
      </c>
      <c r="G297" s="1">
        <v>156</v>
      </c>
      <c r="H297" s="1">
        <v>161.4</v>
      </c>
      <c r="I297" s="1">
        <v>168.8</v>
      </c>
      <c r="J297" s="1">
        <v>161.6</v>
      </c>
      <c r="K297" s="1">
        <v>162.80000000000001</v>
      </c>
      <c r="L297" s="1">
        <v>114.8</v>
      </c>
      <c r="M297" s="1">
        <v>162.80000000000001</v>
      </c>
      <c r="N297" s="1">
        <v>151.5</v>
      </c>
      <c r="O297" s="1">
        <v>171.4</v>
      </c>
      <c r="P297" s="1">
        <v>162</v>
      </c>
      <c r="Q297" s="1">
        <v>194.4</v>
      </c>
      <c r="R297" s="1">
        <v>155.9</v>
      </c>
      <c r="S297" s="1">
        <v>139.30000000000001</v>
      </c>
      <c r="T297" s="1">
        <v>153.4</v>
      </c>
      <c r="U297" s="1">
        <v>161.4</v>
      </c>
      <c r="V297" s="1">
        <v>154.9</v>
      </c>
      <c r="W297" s="1">
        <v>147.6</v>
      </c>
      <c r="X297" s="1">
        <v>157.5</v>
      </c>
      <c r="Y297" s="1">
        <v>142.1</v>
      </c>
      <c r="Z297" s="1">
        <v>149.1</v>
      </c>
      <c r="AA297" s="1">
        <v>157.6</v>
      </c>
      <c r="AB297" s="1">
        <v>156.6</v>
      </c>
      <c r="AC297" s="1">
        <v>150.5</v>
      </c>
      <c r="AD297" s="1">
        <v>158</v>
      </c>
    </row>
    <row r="298" spans="1:30" x14ac:dyDescent="0.2">
      <c r="A298" s="1" t="s">
        <v>34</v>
      </c>
      <c r="B298" s="1">
        <v>2021</v>
      </c>
      <c r="C298" s="1" t="s">
        <v>37</v>
      </c>
      <c r="D298" s="1">
        <v>144.30000000000001</v>
      </c>
      <c r="E298" s="1">
        <v>198</v>
      </c>
      <c r="F298" s="1">
        <v>164.6</v>
      </c>
      <c r="G298" s="1">
        <v>155.4</v>
      </c>
      <c r="H298" s="1">
        <v>170.1</v>
      </c>
      <c r="I298" s="1">
        <v>164.4</v>
      </c>
      <c r="J298" s="1">
        <v>144.1</v>
      </c>
      <c r="K298" s="1">
        <v>161.69999999999999</v>
      </c>
      <c r="L298" s="1">
        <v>113.1</v>
      </c>
      <c r="M298" s="1">
        <v>163.9</v>
      </c>
      <c r="N298" s="1">
        <v>157.6</v>
      </c>
      <c r="O298" s="1">
        <v>168.9</v>
      </c>
      <c r="P298" s="1">
        <v>158</v>
      </c>
      <c r="Q298" s="1">
        <v>188.8</v>
      </c>
      <c r="R298" s="1">
        <v>158.80000000000001</v>
      </c>
      <c r="S298" s="1">
        <v>148.5</v>
      </c>
      <c r="T298" s="1">
        <v>157.30000000000001</v>
      </c>
      <c r="U298" s="1">
        <v>161.4</v>
      </c>
      <c r="V298" s="1">
        <v>155.6</v>
      </c>
      <c r="W298" s="1">
        <v>151.80000000000001</v>
      </c>
      <c r="X298" s="1">
        <v>162.30000000000001</v>
      </c>
      <c r="Y298" s="1">
        <v>146.6</v>
      </c>
      <c r="Z298" s="1">
        <v>153.19999999999999</v>
      </c>
      <c r="AA298" s="1">
        <v>160.30000000000001</v>
      </c>
      <c r="AB298" s="1">
        <v>155.4</v>
      </c>
      <c r="AC298" s="1">
        <v>154.4</v>
      </c>
      <c r="AD298" s="1">
        <v>157.80000000000001</v>
      </c>
    </row>
    <row r="299" spans="1:30" x14ac:dyDescent="0.2">
      <c r="A299" s="1" t="s">
        <v>30</v>
      </c>
      <c r="B299" s="1">
        <v>2021</v>
      </c>
      <c r="C299" s="1" t="s">
        <v>38</v>
      </c>
      <c r="D299" s="1">
        <v>145.1</v>
      </c>
      <c r="E299" s="1">
        <v>198.5</v>
      </c>
      <c r="F299" s="1">
        <v>168.6</v>
      </c>
      <c r="G299" s="1">
        <v>155.80000000000001</v>
      </c>
      <c r="H299" s="1">
        <v>184.4</v>
      </c>
      <c r="I299" s="1">
        <v>162.30000000000001</v>
      </c>
      <c r="J299" s="1">
        <v>138.4</v>
      </c>
      <c r="K299" s="1">
        <v>165.1</v>
      </c>
      <c r="L299" s="1">
        <v>114.3</v>
      </c>
      <c r="M299" s="1">
        <v>169.7</v>
      </c>
      <c r="N299" s="1">
        <v>164.6</v>
      </c>
      <c r="O299" s="1">
        <v>169.8</v>
      </c>
      <c r="P299" s="1">
        <v>158.69999999999999</v>
      </c>
      <c r="Q299" s="1">
        <v>189.6</v>
      </c>
      <c r="R299" s="1">
        <v>165.3</v>
      </c>
      <c r="S299" s="1">
        <v>160.6</v>
      </c>
      <c r="T299" s="1">
        <v>164.5</v>
      </c>
      <c r="U299" s="1">
        <v>161.6</v>
      </c>
      <c r="V299" s="1">
        <v>161.69999999999999</v>
      </c>
      <c r="W299" s="1">
        <v>158.80000000000001</v>
      </c>
      <c r="X299" s="1">
        <v>169.1</v>
      </c>
      <c r="Y299" s="1">
        <v>153.19999999999999</v>
      </c>
      <c r="Z299" s="1">
        <v>160</v>
      </c>
      <c r="AA299" s="1">
        <v>167.6</v>
      </c>
      <c r="AB299" s="1">
        <v>159.30000000000001</v>
      </c>
      <c r="AC299" s="1">
        <v>161.1</v>
      </c>
      <c r="AD299" s="1">
        <v>161.1</v>
      </c>
    </row>
    <row r="300" spans="1:30" x14ac:dyDescent="0.2">
      <c r="A300" s="1" t="s">
        <v>33</v>
      </c>
      <c r="B300" s="1">
        <v>2021</v>
      </c>
      <c r="C300" s="1" t="s">
        <v>38</v>
      </c>
      <c r="D300" s="1">
        <v>148.80000000000001</v>
      </c>
      <c r="E300" s="1">
        <v>204.3</v>
      </c>
      <c r="F300" s="1">
        <v>173</v>
      </c>
      <c r="G300" s="1">
        <v>156.5</v>
      </c>
      <c r="H300" s="1">
        <v>168.8</v>
      </c>
      <c r="I300" s="1">
        <v>172.5</v>
      </c>
      <c r="J300" s="1">
        <v>166.5</v>
      </c>
      <c r="K300" s="1">
        <v>165.9</v>
      </c>
      <c r="L300" s="1">
        <v>115.9</v>
      </c>
      <c r="M300" s="1">
        <v>165.2</v>
      </c>
      <c r="N300" s="1">
        <v>152</v>
      </c>
      <c r="O300" s="1">
        <v>171.1</v>
      </c>
      <c r="P300" s="1">
        <v>164.2</v>
      </c>
      <c r="Q300" s="1">
        <v>198.2</v>
      </c>
      <c r="R300" s="1">
        <v>156.5</v>
      </c>
      <c r="S300" s="1">
        <v>140.19999999999999</v>
      </c>
      <c r="T300" s="1">
        <v>154.1</v>
      </c>
      <c r="U300" s="1">
        <v>161.6</v>
      </c>
      <c r="V300" s="1">
        <v>155.5</v>
      </c>
      <c r="W300" s="1">
        <v>150.1</v>
      </c>
      <c r="X300" s="1">
        <v>160.4</v>
      </c>
      <c r="Y300" s="1">
        <v>145</v>
      </c>
      <c r="Z300" s="1">
        <v>152.6</v>
      </c>
      <c r="AA300" s="1">
        <v>156.6</v>
      </c>
      <c r="AB300" s="1">
        <v>157.5</v>
      </c>
      <c r="AC300" s="1">
        <v>152.30000000000001</v>
      </c>
      <c r="AD300" s="1">
        <v>159.5</v>
      </c>
    </row>
    <row r="301" spans="1:30" x14ac:dyDescent="0.2">
      <c r="A301" s="1" t="s">
        <v>34</v>
      </c>
      <c r="B301" s="1">
        <v>2021</v>
      </c>
      <c r="C301" s="1" t="s">
        <v>38</v>
      </c>
      <c r="D301" s="1">
        <v>146.30000000000001</v>
      </c>
      <c r="E301" s="1">
        <v>200.5</v>
      </c>
      <c r="F301" s="1">
        <v>170.3</v>
      </c>
      <c r="G301" s="1">
        <v>156.1</v>
      </c>
      <c r="H301" s="1">
        <v>178.7</v>
      </c>
      <c r="I301" s="1">
        <v>167.1</v>
      </c>
      <c r="J301" s="1">
        <v>147.9</v>
      </c>
      <c r="K301" s="1">
        <v>165.4</v>
      </c>
      <c r="L301" s="1">
        <v>114.8</v>
      </c>
      <c r="M301" s="1">
        <v>168.2</v>
      </c>
      <c r="N301" s="1">
        <v>159.30000000000001</v>
      </c>
      <c r="O301" s="1">
        <v>170.4</v>
      </c>
      <c r="P301" s="1">
        <v>160.69999999999999</v>
      </c>
      <c r="Q301" s="1">
        <v>191.9</v>
      </c>
      <c r="R301" s="1">
        <v>161.80000000000001</v>
      </c>
      <c r="S301" s="1">
        <v>152.1</v>
      </c>
      <c r="T301" s="1">
        <v>160.4</v>
      </c>
      <c r="U301" s="1">
        <v>161.6</v>
      </c>
      <c r="V301" s="1">
        <v>159.4</v>
      </c>
      <c r="W301" s="1">
        <v>154.69999999999999</v>
      </c>
      <c r="X301" s="1">
        <v>165.8</v>
      </c>
      <c r="Y301" s="1">
        <v>148.9</v>
      </c>
      <c r="Z301" s="1">
        <v>155.80000000000001</v>
      </c>
      <c r="AA301" s="1">
        <v>161.19999999999999</v>
      </c>
      <c r="AB301" s="1">
        <v>158.6</v>
      </c>
      <c r="AC301" s="1">
        <v>156.80000000000001</v>
      </c>
      <c r="AD301" s="1">
        <v>160.4</v>
      </c>
    </row>
    <row r="302" spans="1:30" x14ac:dyDescent="0.2">
      <c r="A302" s="1" t="s">
        <v>30</v>
      </c>
      <c r="B302" s="1">
        <v>2021</v>
      </c>
      <c r="C302" s="1" t="s">
        <v>39</v>
      </c>
      <c r="D302" s="1">
        <v>145.6</v>
      </c>
      <c r="E302" s="1">
        <v>200.1</v>
      </c>
      <c r="F302" s="1">
        <v>179.3</v>
      </c>
      <c r="G302" s="1">
        <v>156.1</v>
      </c>
      <c r="H302" s="1">
        <v>190.4</v>
      </c>
      <c r="I302" s="1">
        <v>158.6</v>
      </c>
      <c r="J302" s="1">
        <v>144.69999999999999</v>
      </c>
      <c r="K302" s="1">
        <v>165.5</v>
      </c>
      <c r="L302" s="1">
        <v>114.6</v>
      </c>
      <c r="M302" s="1">
        <v>170</v>
      </c>
      <c r="N302" s="1">
        <v>165.5</v>
      </c>
      <c r="O302" s="1">
        <v>171.7</v>
      </c>
      <c r="P302" s="1">
        <v>160.5</v>
      </c>
      <c r="Q302" s="1">
        <v>189.1</v>
      </c>
      <c r="R302" s="1">
        <v>165.3</v>
      </c>
      <c r="S302" s="1">
        <v>159.9</v>
      </c>
      <c r="T302" s="1">
        <v>164.6</v>
      </c>
      <c r="U302" s="1">
        <v>160.5</v>
      </c>
      <c r="V302" s="1">
        <v>162.1</v>
      </c>
      <c r="W302" s="1">
        <v>159.19999999999999</v>
      </c>
      <c r="X302" s="1">
        <v>169.7</v>
      </c>
      <c r="Y302" s="1">
        <v>154.19999999999999</v>
      </c>
      <c r="Z302" s="1">
        <v>160.4</v>
      </c>
      <c r="AA302" s="1">
        <v>166.8</v>
      </c>
      <c r="AB302" s="1">
        <v>159.4</v>
      </c>
      <c r="AC302" s="1">
        <v>161.5</v>
      </c>
      <c r="AD302" s="1">
        <v>162.1</v>
      </c>
    </row>
    <row r="303" spans="1:30" x14ac:dyDescent="0.2">
      <c r="A303" s="1" t="s">
        <v>33</v>
      </c>
      <c r="B303" s="1">
        <v>2021</v>
      </c>
      <c r="C303" s="1" t="s">
        <v>39</v>
      </c>
      <c r="D303" s="1">
        <v>149.19999999999999</v>
      </c>
      <c r="E303" s="1">
        <v>205.5</v>
      </c>
      <c r="F303" s="1">
        <v>182.8</v>
      </c>
      <c r="G303" s="1">
        <v>156.5</v>
      </c>
      <c r="H303" s="1">
        <v>172.2</v>
      </c>
      <c r="I303" s="1">
        <v>171.5</v>
      </c>
      <c r="J303" s="1">
        <v>176.2</v>
      </c>
      <c r="K303" s="1">
        <v>166.9</v>
      </c>
      <c r="L303" s="1">
        <v>116.1</v>
      </c>
      <c r="M303" s="1">
        <v>165.5</v>
      </c>
      <c r="N303" s="1">
        <v>152.30000000000001</v>
      </c>
      <c r="O303" s="1">
        <v>173.3</v>
      </c>
      <c r="P303" s="1">
        <v>166.2</v>
      </c>
      <c r="Q303" s="1">
        <v>195.6</v>
      </c>
      <c r="R303" s="1">
        <v>157.30000000000001</v>
      </c>
      <c r="S303" s="1">
        <v>140.5</v>
      </c>
      <c r="T303" s="1">
        <v>154.80000000000001</v>
      </c>
      <c r="U303" s="1">
        <v>160.5</v>
      </c>
      <c r="V303" s="1">
        <v>156.1</v>
      </c>
      <c r="W303" s="1">
        <v>149.80000000000001</v>
      </c>
      <c r="X303" s="1">
        <v>160.80000000000001</v>
      </c>
      <c r="Y303" s="1">
        <v>147.5</v>
      </c>
      <c r="Z303" s="1">
        <v>150.69999999999999</v>
      </c>
      <c r="AA303" s="1">
        <v>158.1</v>
      </c>
      <c r="AB303" s="1">
        <v>158</v>
      </c>
      <c r="AC303" s="1">
        <v>153.4</v>
      </c>
      <c r="AD303" s="1">
        <v>160.4</v>
      </c>
    </row>
    <row r="304" spans="1:30" x14ac:dyDescent="0.2">
      <c r="A304" s="1" t="s">
        <v>34</v>
      </c>
      <c r="B304" s="1">
        <v>2021</v>
      </c>
      <c r="C304" s="1" t="s">
        <v>39</v>
      </c>
      <c r="D304" s="1">
        <v>146.69999999999999</v>
      </c>
      <c r="E304" s="1">
        <v>202</v>
      </c>
      <c r="F304" s="1">
        <v>180.7</v>
      </c>
      <c r="G304" s="1">
        <v>156.19999999999999</v>
      </c>
      <c r="H304" s="1">
        <v>183.7</v>
      </c>
      <c r="I304" s="1">
        <v>164.6</v>
      </c>
      <c r="J304" s="1">
        <v>155.4</v>
      </c>
      <c r="K304" s="1">
        <v>166</v>
      </c>
      <c r="L304" s="1">
        <v>115.1</v>
      </c>
      <c r="M304" s="1">
        <v>168.5</v>
      </c>
      <c r="N304" s="1">
        <v>160</v>
      </c>
      <c r="O304" s="1">
        <v>172.4</v>
      </c>
      <c r="P304" s="1">
        <v>162.6</v>
      </c>
      <c r="Q304" s="1">
        <v>190.8</v>
      </c>
      <c r="R304" s="1">
        <v>162.19999999999999</v>
      </c>
      <c r="S304" s="1">
        <v>151.80000000000001</v>
      </c>
      <c r="T304" s="1">
        <v>160.69999999999999</v>
      </c>
      <c r="U304" s="1">
        <v>160.5</v>
      </c>
      <c r="V304" s="1">
        <v>159.80000000000001</v>
      </c>
      <c r="W304" s="1">
        <v>154.80000000000001</v>
      </c>
      <c r="X304" s="1">
        <v>166.3</v>
      </c>
      <c r="Y304" s="1">
        <v>150.69999999999999</v>
      </c>
      <c r="Z304" s="1">
        <v>154.9</v>
      </c>
      <c r="AA304" s="1">
        <v>161.69999999999999</v>
      </c>
      <c r="AB304" s="1">
        <v>158.80000000000001</v>
      </c>
      <c r="AC304" s="1">
        <v>157.6</v>
      </c>
      <c r="AD304" s="1">
        <v>161.30000000000001</v>
      </c>
    </row>
    <row r="305" spans="1:30" x14ac:dyDescent="0.2">
      <c r="A305" s="1" t="s">
        <v>30</v>
      </c>
      <c r="B305" s="1">
        <v>2021</v>
      </c>
      <c r="C305" s="1" t="s">
        <v>40</v>
      </c>
      <c r="D305" s="1">
        <v>145.1</v>
      </c>
      <c r="E305" s="1">
        <v>204.5</v>
      </c>
      <c r="F305" s="1">
        <v>180.4</v>
      </c>
      <c r="G305" s="1">
        <v>157.1</v>
      </c>
      <c r="H305" s="1">
        <v>188.7</v>
      </c>
      <c r="I305" s="1">
        <v>157.69999999999999</v>
      </c>
      <c r="J305" s="1">
        <v>152.80000000000001</v>
      </c>
      <c r="K305" s="1">
        <v>163.6</v>
      </c>
      <c r="L305" s="1">
        <v>113.9</v>
      </c>
      <c r="M305" s="1">
        <v>169.7</v>
      </c>
      <c r="N305" s="1">
        <v>166.2</v>
      </c>
      <c r="O305" s="1">
        <v>171</v>
      </c>
      <c r="P305" s="1">
        <v>161.69999999999999</v>
      </c>
      <c r="Q305" s="1">
        <v>189.7</v>
      </c>
      <c r="R305" s="1">
        <v>166</v>
      </c>
      <c r="S305" s="1">
        <v>161.1</v>
      </c>
      <c r="T305" s="1">
        <v>165.3</v>
      </c>
      <c r="U305" s="1">
        <v>161.5</v>
      </c>
      <c r="V305" s="1">
        <v>162.5</v>
      </c>
      <c r="W305" s="1">
        <v>160.30000000000001</v>
      </c>
      <c r="X305" s="1">
        <v>170.4</v>
      </c>
      <c r="Y305" s="1">
        <v>157.1</v>
      </c>
      <c r="Z305" s="1">
        <v>160.69999999999999</v>
      </c>
      <c r="AA305" s="1">
        <v>167.2</v>
      </c>
      <c r="AB305" s="1">
        <v>160.4</v>
      </c>
      <c r="AC305" s="1">
        <v>162.80000000000001</v>
      </c>
      <c r="AD305" s="1">
        <v>163.19999999999999</v>
      </c>
    </row>
    <row r="306" spans="1:30" x14ac:dyDescent="0.2">
      <c r="A306" s="1" t="s">
        <v>33</v>
      </c>
      <c r="B306" s="1">
        <v>2021</v>
      </c>
      <c r="C306" s="1" t="s">
        <v>40</v>
      </c>
      <c r="D306" s="1">
        <v>149.1</v>
      </c>
      <c r="E306" s="1">
        <v>210.9</v>
      </c>
      <c r="F306" s="1">
        <v>185</v>
      </c>
      <c r="G306" s="1">
        <v>158.19999999999999</v>
      </c>
      <c r="H306" s="1">
        <v>170.6</v>
      </c>
      <c r="I306" s="1">
        <v>170.9</v>
      </c>
      <c r="J306" s="1">
        <v>186.4</v>
      </c>
      <c r="K306" s="1">
        <v>164.7</v>
      </c>
      <c r="L306" s="1">
        <v>115.7</v>
      </c>
      <c r="M306" s="1">
        <v>165.5</v>
      </c>
      <c r="N306" s="1">
        <v>153.4</v>
      </c>
      <c r="O306" s="1">
        <v>173.5</v>
      </c>
      <c r="P306" s="1">
        <v>167.9</v>
      </c>
      <c r="Q306" s="1">
        <v>195.5</v>
      </c>
      <c r="R306" s="1">
        <v>157.9</v>
      </c>
      <c r="S306" s="1">
        <v>141.9</v>
      </c>
      <c r="T306" s="1">
        <v>155.5</v>
      </c>
      <c r="U306" s="1">
        <v>161.5</v>
      </c>
      <c r="V306" s="1">
        <v>157.69999999999999</v>
      </c>
      <c r="W306" s="1">
        <v>150.69999999999999</v>
      </c>
      <c r="X306" s="1">
        <v>161.5</v>
      </c>
      <c r="Y306" s="1">
        <v>149.5</v>
      </c>
      <c r="Z306" s="1">
        <v>151.19999999999999</v>
      </c>
      <c r="AA306" s="1">
        <v>160.30000000000001</v>
      </c>
      <c r="AB306" s="1">
        <v>159.6</v>
      </c>
      <c r="AC306" s="1">
        <v>155</v>
      </c>
      <c r="AD306" s="1">
        <v>161.80000000000001</v>
      </c>
    </row>
    <row r="307" spans="1:30" x14ac:dyDescent="0.2">
      <c r="A307" s="1" t="s">
        <v>34</v>
      </c>
      <c r="B307" s="1">
        <v>2021</v>
      </c>
      <c r="C307" s="1" t="s">
        <v>40</v>
      </c>
      <c r="D307" s="1">
        <v>146.4</v>
      </c>
      <c r="E307" s="1">
        <v>206.8</v>
      </c>
      <c r="F307" s="1">
        <v>182.2</v>
      </c>
      <c r="G307" s="1">
        <v>157.5</v>
      </c>
      <c r="H307" s="1">
        <v>182.1</v>
      </c>
      <c r="I307" s="1">
        <v>163.9</v>
      </c>
      <c r="J307" s="1">
        <v>164.2</v>
      </c>
      <c r="K307" s="1">
        <v>164</v>
      </c>
      <c r="L307" s="1">
        <v>114.5</v>
      </c>
      <c r="M307" s="1">
        <v>168.3</v>
      </c>
      <c r="N307" s="1">
        <v>160.9</v>
      </c>
      <c r="O307" s="1">
        <v>172.2</v>
      </c>
      <c r="P307" s="1">
        <v>164</v>
      </c>
      <c r="Q307" s="1">
        <v>191.2</v>
      </c>
      <c r="R307" s="1">
        <v>162.80000000000001</v>
      </c>
      <c r="S307" s="1">
        <v>153.1</v>
      </c>
      <c r="T307" s="1">
        <v>161.4</v>
      </c>
      <c r="U307" s="1">
        <v>161.5</v>
      </c>
      <c r="V307" s="1">
        <v>160.69999999999999</v>
      </c>
      <c r="W307" s="1">
        <v>155.80000000000001</v>
      </c>
      <c r="X307" s="1">
        <v>167</v>
      </c>
      <c r="Y307" s="1">
        <v>153.1</v>
      </c>
      <c r="Z307" s="1">
        <v>155.30000000000001</v>
      </c>
      <c r="AA307" s="1">
        <v>163.19999999999999</v>
      </c>
      <c r="AB307" s="1">
        <v>160.1</v>
      </c>
      <c r="AC307" s="1">
        <v>159</v>
      </c>
      <c r="AD307" s="1">
        <v>162.5</v>
      </c>
    </row>
    <row r="308" spans="1:30" x14ac:dyDescent="0.2">
      <c r="A308" s="1" t="s">
        <v>30</v>
      </c>
      <c r="B308" s="1">
        <v>2021</v>
      </c>
      <c r="C308" s="1" t="s">
        <v>41</v>
      </c>
      <c r="D308" s="1">
        <v>144.9</v>
      </c>
      <c r="E308" s="1">
        <v>202.3</v>
      </c>
      <c r="F308" s="1">
        <v>176.5</v>
      </c>
      <c r="G308" s="1">
        <v>157.5</v>
      </c>
      <c r="H308" s="1">
        <v>190.9</v>
      </c>
      <c r="I308" s="1">
        <v>155.69999999999999</v>
      </c>
      <c r="J308" s="1">
        <v>153.9</v>
      </c>
      <c r="K308" s="1">
        <v>162.80000000000001</v>
      </c>
      <c r="L308" s="1">
        <v>115.2</v>
      </c>
      <c r="M308" s="1">
        <v>169.8</v>
      </c>
      <c r="N308" s="1">
        <v>167.6</v>
      </c>
      <c r="O308" s="1">
        <v>171.9</v>
      </c>
      <c r="P308" s="1">
        <v>161.80000000000001</v>
      </c>
      <c r="Q308" s="1">
        <v>190.2</v>
      </c>
      <c r="R308" s="1">
        <v>167</v>
      </c>
      <c r="S308" s="1">
        <v>162.6</v>
      </c>
      <c r="T308" s="1">
        <v>166.3</v>
      </c>
      <c r="U308" s="1">
        <v>162.1</v>
      </c>
      <c r="V308" s="1">
        <v>163.1</v>
      </c>
      <c r="W308" s="1">
        <v>160.9</v>
      </c>
      <c r="X308" s="1">
        <v>171.1</v>
      </c>
      <c r="Y308" s="1">
        <v>157.69999999999999</v>
      </c>
      <c r="Z308" s="1">
        <v>161.1</v>
      </c>
      <c r="AA308" s="1">
        <v>167.5</v>
      </c>
      <c r="AB308" s="1">
        <v>160.30000000000001</v>
      </c>
      <c r="AC308" s="1">
        <v>163.30000000000001</v>
      </c>
      <c r="AD308" s="1">
        <v>163.6</v>
      </c>
    </row>
    <row r="309" spans="1:30" x14ac:dyDescent="0.2">
      <c r="A309" s="1" t="s">
        <v>33</v>
      </c>
      <c r="B309" s="1">
        <v>2021</v>
      </c>
      <c r="C309" s="1" t="s">
        <v>41</v>
      </c>
      <c r="D309" s="1">
        <v>149.30000000000001</v>
      </c>
      <c r="E309" s="1">
        <v>207.4</v>
      </c>
      <c r="F309" s="1">
        <v>174.1</v>
      </c>
      <c r="G309" s="1">
        <v>159.19999999999999</v>
      </c>
      <c r="H309" s="1">
        <v>175</v>
      </c>
      <c r="I309" s="1">
        <v>161.30000000000001</v>
      </c>
      <c r="J309" s="1">
        <v>183.3</v>
      </c>
      <c r="K309" s="1">
        <v>164.5</v>
      </c>
      <c r="L309" s="1">
        <v>120.4</v>
      </c>
      <c r="M309" s="1">
        <v>166.2</v>
      </c>
      <c r="N309" s="1">
        <v>154.80000000000001</v>
      </c>
      <c r="O309" s="1">
        <v>175.1</v>
      </c>
      <c r="P309" s="1">
        <v>167.3</v>
      </c>
      <c r="Q309" s="1">
        <v>196.5</v>
      </c>
      <c r="R309" s="1">
        <v>159.80000000000001</v>
      </c>
      <c r="S309" s="1">
        <v>143.6</v>
      </c>
      <c r="T309" s="1">
        <v>157.30000000000001</v>
      </c>
      <c r="U309" s="1">
        <v>162.1</v>
      </c>
      <c r="V309" s="1">
        <v>160.69999999999999</v>
      </c>
      <c r="W309" s="1">
        <v>153.19999999999999</v>
      </c>
      <c r="X309" s="1">
        <v>162.80000000000001</v>
      </c>
      <c r="Y309" s="1">
        <v>150.4</v>
      </c>
      <c r="Z309" s="1">
        <v>153.69999999999999</v>
      </c>
      <c r="AA309" s="1">
        <v>160.4</v>
      </c>
      <c r="AB309" s="1">
        <v>159.6</v>
      </c>
      <c r="AC309" s="1">
        <v>156</v>
      </c>
      <c r="AD309" s="1">
        <v>162.30000000000001</v>
      </c>
    </row>
    <row r="310" spans="1:30" x14ac:dyDescent="0.2">
      <c r="A310" s="1" t="s">
        <v>34</v>
      </c>
      <c r="B310" s="1">
        <v>2021</v>
      </c>
      <c r="C310" s="1" t="s">
        <v>41</v>
      </c>
      <c r="D310" s="1">
        <v>146.6</v>
      </c>
      <c r="E310" s="1">
        <v>204</v>
      </c>
      <c r="F310" s="1">
        <v>172.8</v>
      </c>
      <c r="G310" s="1">
        <v>158.4</v>
      </c>
      <c r="H310" s="1">
        <v>188</v>
      </c>
      <c r="I310" s="1">
        <v>156.80000000000001</v>
      </c>
      <c r="J310" s="1">
        <v>162.19999999999999</v>
      </c>
      <c r="K310" s="1">
        <v>164.1</v>
      </c>
      <c r="L310" s="1">
        <v>119.7</v>
      </c>
      <c r="M310" s="1">
        <v>168.8</v>
      </c>
      <c r="N310" s="1">
        <v>162.69999999999999</v>
      </c>
      <c r="O310" s="1">
        <v>173.9</v>
      </c>
      <c r="P310" s="1">
        <v>164</v>
      </c>
      <c r="Q310" s="1">
        <v>192.1</v>
      </c>
      <c r="R310" s="1">
        <v>164.5</v>
      </c>
      <c r="S310" s="1">
        <v>155.30000000000001</v>
      </c>
      <c r="T310" s="1">
        <v>163.19999999999999</v>
      </c>
      <c r="U310" s="1">
        <v>162.1</v>
      </c>
      <c r="V310" s="1">
        <v>162.6</v>
      </c>
      <c r="W310" s="1">
        <v>157.5</v>
      </c>
      <c r="X310" s="1">
        <v>168.4</v>
      </c>
      <c r="Y310" s="1">
        <v>154</v>
      </c>
      <c r="Z310" s="1">
        <v>157.6</v>
      </c>
      <c r="AA310" s="1">
        <v>163.80000000000001</v>
      </c>
      <c r="AB310" s="1">
        <v>160</v>
      </c>
      <c r="AC310" s="1">
        <v>160</v>
      </c>
      <c r="AD310" s="1">
        <v>163.19999999999999</v>
      </c>
    </row>
    <row r="311" spans="1:30" x14ac:dyDescent="0.2">
      <c r="A311" s="1" t="s">
        <v>30</v>
      </c>
      <c r="B311" s="1">
        <v>2021</v>
      </c>
      <c r="C311" s="1" t="s">
        <v>42</v>
      </c>
      <c r="D311" s="1">
        <v>145.4</v>
      </c>
      <c r="E311" s="1">
        <v>202.1</v>
      </c>
      <c r="F311" s="1">
        <v>172</v>
      </c>
      <c r="G311" s="1">
        <v>158</v>
      </c>
      <c r="H311" s="1">
        <v>195.5</v>
      </c>
      <c r="I311" s="1">
        <v>152.69999999999999</v>
      </c>
      <c r="J311" s="1">
        <v>151.4</v>
      </c>
      <c r="K311" s="1">
        <v>163.9</v>
      </c>
      <c r="L311" s="1">
        <v>119.3</v>
      </c>
      <c r="M311" s="1">
        <v>170.1</v>
      </c>
      <c r="N311" s="1">
        <v>168.3</v>
      </c>
      <c r="O311" s="1">
        <v>172.8</v>
      </c>
      <c r="P311" s="1">
        <v>162.1</v>
      </c>
      <c r="Q311" s="1">
        <v>190.5</v>
      </c>
      <c r="R311" s="1">
        <v>167.7</v>
      </c>
      <c r="S311" s="1">
        <v>163.6</v>
      </c>
      <c r="T311" s="1">
        <v>167.1</v>
      </c>
      <c r="U311" s="1">
        <v>162.1</v>
      </c>
      <c r="V311" s="1">
        <v>163.69999999999999</v>
      </c>
      <c r="W311" s="1">
        <v>161.30000000000001</v>
      </c>
      <c r="X311" s="1">
        <v>171.9</v>
      </c>
      <c r="Y311" s="1">
        <v>157.80000000000001</v>
      </c>
      <c r="Z311" s="1">
        <v>162.69999999999999</v>
      </c>
      <c r="AA311" s="1">
        <v>168.5</v>
      </c>
      <c r="AB311" s="1">
        <v>160.19999999999999</v>
      </c>
      <c r="AC311" s="1">
        <v>163.80000000000001</v>
      </c>
      <c r="AD311" s="1">
        <v>164</v>
      </c>
    </row>
    <row r="312" spans="1:30" x14ac:dyDescent="0.2">
      <c r="A312" s="1" t="s">
        <v>33</v>
      </c>
      <c r="B312" s="1">
        <v>2021</v>
      </c>
      <c r="C312" s="1" t="s">
        <v>42</v>
      </c>
      <c r="D312" s="1">
        <v>149.30000000000001</v>
      </c>
      <c r="E312" s="1">
        <v>207.4</v>
      </c>
      <c r="F312" s="1">
        <v>174.1</v>
      </c>
      <c r="G312" s="1">
        <v>159.1</v>
      </c>
      <c r="H312" s="1">
        <v>175</v>
      </c>
      <c r="I312" s="1">
        <v>161.19999999999999</v>
      </c>
      <c r="J312" s="1">
        <v>183.5</v>
      </c>
      <c r="K312" s="1">
        <v>164.5</v>
      </c>
      <c r="L312" s="1">
        <v>120.4</v>
      </c>
      <c r="M312" s="1">
        <v>166.2</v>
      </c>
      <c r="N312" s="1">
        <v>154.80000000000001</v>
      </c>
      <c r="O312" s="1">
        <v>175.1</v>
      </c>
      <c r="P312" s="1">
        <v>167.3</v>
      </c>
      <c r="Q312" s="1">
        <v>196.5</v>
      </c>
      <c r="R312" s="1">
        <v>159.80000000000001</v>
      </c>
      <c r="S312" s="1">
        <v>143.6</v>
      </c>
      <c r="T312" s="1">
        <v>157.4</v>
      </c>
      <c r="U312" s="1">
        <v>162.1</v>
      </c>
      <c r="V312" s="1">
        <v>160.80000000000001</v>
      </c>
      <c r="W312" s="1">
        <v>153.30000000000001</v>
      </c>
      <c r="X312" s="1">
        <v>162.80000000000001</v>
      </c>
      <c r="Y312" s="1">
        <v>150.5</v>
      </c>
      <c r="Z312" s="1">
        <v>153.9</v>
      </c>
      <c r="AA312" s="1">
        <v>160.30000000000001</v>
      </c>
      <c r="AB312" s="1">
        <v>159.6</v>
      </c>
      <c r="AC312" s="1">
        <v>156</v>
      </c>
      <c r="AD312" s="1">
        <v>162.30000000000001</v>
      </c>
    </row>
    <row r="313" spans="1:30" x14ac:dyDescent="0.2">
      <c r="A313" s="1" t="s">
        <v>34</v>
      </c>
      <c r="B313" s="1">
        <v>2021</v>
      </c>
      <c r="C313" s="1" t="s">
        <v>42</v>
      </c>
      <c r="D313" s="1">
        <v>146.6</v>
      </c>
      <c r="E313" s="1">
        <v>204</v>
      </c>
      <c r="F313" s="1">
        <v>172.8</v>
      </c>
      <c r="G313" s="1">
        <v>158.4</v>
      </c>
      <c r="H313" s="1">
        <v>188</v>
      </c>
      <c r="I313" s="1">
        <v>156.69999999999999</v>
      </c>
      <c r="J313" s="1">
        <v>162.30000000000001</v>
      </c>
      <c r="K313" s="1">
        <v>164.1</v>
      </c>
      <c r="L313" s="1">
        <v>119.7</v>
      </c>
      <c r="M313" s="1">
        <v>168.8</v>
      </c>
      <c r="N313" s="1">
        <v>162.69999999999999</v>
      </c>
      <c r="O313" s="1">
        <v>173.9</v>
      </c>
      <c r="P313" s="1">
        <v>164</v>
      </c>
      <c r="Q313" s="1">
        <v>192.1</v>
      </c>
      <c r="R313" s="1">
        <v>164.6</v>
      </c>
      <c r="S313" s="1">
        <v>155.30000000000001</v>
      </c>
      <c r="T313" s="1">
        <v>163.30000000000001</v>
      </c>
      <c r="U313" s="1">
        <v>162.1</v>
      </c>
      <c r="V313" s="1">
        <v>162.6</v>
      </c>
      <c r="W313" s="1">
        <v>157.5</v>
      </c>
      <c r="X313" s="1">
        <v>168.4</v>
      </c>
      <c r="Y313" s="1">
        <v>154</v>
      </c>
      <c r="Z313" s="1">
        <v>157.69999999999999</v>
      </c>
      <c r="AA313" s="1">
        <v>163.69999999999999</v>
      </c>
      <c r="AB313" s="1">
        <v>160</v>
      </c>
      <c r="AC313" s="1">
        <v>160</v>
      </c>
      <c r="AD313" s="1">
        <v>163.19999999999999</v>
      </c>
    </row>
    <row r="314" spans="1:30" x14ac:dyDescent="0.2">
      <c r="A314" s="1" t="s">
        <v>30</v>
      </c>
      <c r="B314" s="1">
        <v>2021</v>
      </c>
      <c r="C314" s="1" t="s">
        <v>43</v>
      </c>
      <c r="D314" s="1">
        <v>146.1</v>
      </c>
      <c r="E314" s="1">
        <v>202.5</v>
      </c>
      <c r="F314" s="1">
        <v>170.1</v>
      </c>
      <c r="G314" s="1">
        <v>158.4</v>
      </c>
      <c r="H314" s="1">
        <v>198.8</v>
      </c>
      <c r="I314" s="1">
        <v>152.6</v>
      </c>
      <c r="J314" s="1">
        <v>170.4</v>
      </c>
      <c r="K314" s="1">
        <v>165.2</v>
      </c>
      <c r="L314" s="1">
        <v>121.6</v>
      </c>
      <c r="M314" s="1">
        <v>170.6</v>
      </c>
      <c r="N314" s="1">
        <v>168.8</v>
      </c>
      <c r="O314" s="1">
        <v>173.6</v>
      </c>
      <c r="P314" s="1">
        <v>165.5</v>
      </c>
      <c r="Q314" s="1">
        <v>191.2</v>
      </c>
      <c r="R314" s="1">
        <v>168.9</v>
      </c>
      <c r="S314" s="1">
        <v>164.8</v>
      </c>
      <c r="T314" s="1">
        <v>168.3</v>
      </c>
      <c r="U314" s="1">
        <v>163.6</v>
      </c>
      <c r="V314" s="1">
        <v>165.5</v>
      </c>
      <c r="W314" s="1">
        <v>162</v>
      </c>
      <c r="X314" s="1">
        <v>172.5</v>
      </c>
      <c r="Y314" s="1">
        <v>159.5</v>
      </c>
      <c r="Z314" s="1">
        <v>163.19999999999999</v>
      </c>
      <c r="AA314" s="1">
        <v>169</v>
      </c>
      <c r="AB314" s="1">
        <v>161.1</v>
      </c>
      <c r="AC314" s="1">
        <v>164.7</v>
      </c>
      <c r="AD314" s="1">
        <v>166.3</v>
      </c>
    </row>
    <row r="315" spans="1:30" x14ac:dyDescent="0.2">
      <c r="A315" s="1" t="s">
        <v>33</v>
      </c>
      <c r="B315" s="1">
        <v>2021</v>
      </c>
      <c r="C315" s="1" t="s">
        <v>43</v>
      </c>
      <c r="D315" s="1">
        <v>150.1</v>
      </c>
      <c r="E315" s="1">
        <v>208.4</v>
      </c>
      <c r="F315" s="1">
        <v>173</v>
      </c>
      <c r="G315" s="1">
        <v>159.19999999999999</v>
      </c>
      <c r="H315" s="1">
        <v>176.6</v>
      </c>
      <c r="I315" s="1">
        <v>159.30000000000001</v>
      </c>
      <c r="J315" s="1">
        <v>214.4</v>
      </c>
      <c r="K315" s="1">
        <v>165.3</v>
      </c>
      <c r="L315" s="1">
        <v>122.5</v>
      </c>
      <c r="M315" s="1">
        <v>166.8</v>
      </c>
      <c r="N315" s="1">
        <v>155.4</v>
      </c>
      <c r="O315" s="1">
        <v>175.9</v>
      </c>
      <c r="P315" s="1">
        <v>171.5</v>
      </c>
      <c r="Q315" s="1">
        <v>197</v>
      </c>
      <c r="R315" s="1">
        <v>160.80000000000001</v>
      </c>
      <c r="S315" s="1">
        <v>144.4</v>
      </c>
      <c r="T315" s="1">
        <v>158.30000000000001</v>
      </c>
      <c r="U315" s="1">
        <v>163.6</v>
      </c>
      <c r="V315" s="1">
        <v>162.19999999999999</v>
      </c>
      <c r="W315" s="1">
        <v>154.30000000000001</v>
      </c>
      <c r="X315" s="1">
        <v>163.5</v>
      </c>
      <c r="Y315" s="1">
        <v>152.19999999999999</v>
      </c>
      <c r="Z315" s="1">
        <v>155.1</v>
      </c>
      <c r="AA315" s="1">
        <v>160.30000000000001</v>
      </c>
      <c r="AB315" s="1">
        <v>160.30000000000001</v>
      </c>
      <c r="AC315" s="1">
        <v>157</v>
      </c>
      <c r="AD315" s="1">
        <v>164.6</v>
      </c>
    </row>
    <row r="316" spans="1:30" x14ac:dyDescent="0.2">
      <c r="A316" s="1" t="s">
        <v>34</v>
      </c>
      <c r="B316" s="1">
        <v>2021</v>
      </c>
      <c r="C316" s="1" t="s">
        <v>43</v>
      </c>
      <c r="D316" s="1">
        <v>147.4</v>
      </c>
      <c r="E316" s="1">
        <v>204.6</v>
      </c>
      <c r="F316" s="1">
        <v>171.2</v>
      </c>
      <c r="G316" s="1">
        <v>158.69999999999999</v>
      </c>
      <c r="H316" s="1">
        <v>190.6</v>
      </c>
      <c r="I316" s="1">
        <v>155.69999999999999</v>
      </c>
      <c r="J316" s="1">
        <v>185.3</v>
      </c>
      <c r="K316" s="1">
        <v>165.2</v>
      </c>
      <c r="L316" s="1">
        <v>121.9</v>
      </c>
      <c r="M316" s="1">
        <v>169.3</v>
      </c>
      <c r="N316" s="1">
        <v>163.19999999999999</v>
      </c>
      <c r="O316" s="1">
        <v>174.7</v>
      </c>
      <c r="P316" s="1">
        <v>167.7</v>
      </c>
      <c r="Q316" s="1">
        <v>192.7</v>
      </c>
      <c r="R316" s="1">
        <v>165.7</v>
      </c>
      <c r="S316" s="1">
        <v>156.30000000000001</v>
      </c>
      <c r="T316" s="1">
        <v>164.3</v>
      </c>
      <c r="U316" s="1">
        <v>163.6</v>
      </c>
      <c r="V316" s="1">
        <v>164.2</v>
      </c>
      <c r="W316" s="1">
        <v>158.4</v>
      </c>
      <c r="X316" s="1">
        <v>169.1</v>
      </c>
      <c r="Y316" s="1">
        <v>155.69999999999999</v>
      </c>
      <c r="Z316" s="1">
        <v>158.6</v>
      </c>
      <c r="AA316" s="1">
        <v>163.9</v>
      </c>
      <c r="AB316" s="1">
        <v>160.80000000000001</v>
      </c>
      <c r="AC316" s="1">
        <v>161</v>
      </c>
      <c r="AD316" s="1">
        <v>165.5</v>
      </c>
    </row>
    <row r="317" spans="1:30" x14ac:dyDescent="0.2">
      <c r="A317" s="1" t="s">
        <v>30</v>
      </c>
      <c r="B317" s="1">
        <v>2021</v>
      </c>
      <c r="C317" s="1" t="s">
        <v>44</v>
      </c>
      <c r="D317" s="1">
        <v>146.9</v>
      </c>
      <c r="E317" s="1">
        <v>199.8</v>
      </c>
      <c r="F317" s="1">
        <v>171.5</v>
      </c>
      <c r="G317" s="1">
        <v>159.1</v>
      </c>
      <c r="H317" s="1">
        <v>198.4</v>
      </c>
      <c r="I317" s="1">
        <v>153.19999999999999</v>
      </c>
      <c r="J317" s="1">
        <v>183.9</v>
      </c>
      <c r="K317" s="1">
        <v>165.4</v>
      </c>
      <c r="L317" s="1">
        <v>122.1</v>
      </c>
      <c r="M317" s="1">
        <v>170.8</v>
      </c>
      <c r="N317" s="1">
        <v>169.1</v>
      </c>
      <c r="O317" s="1">
        <v>174.3</v>
      </c>
      <c r="P317" s="1">
        <v>167.5</v>
      </c>
      <c r="Q317" s="1">
        <v>191.4</v>
      </c>
      <c r="R317" s="1">
        <v>170.4</v>
      </c>
      <c r="S317" s="1">
        <v>166</v>
      </c>
      <c r="T317" s="1">
        <v>169.8</v>
      </c>
      <c r="U317" s="1">
        <v>164.2</v>
      </c>
      <c r="V317" s="1">
        <v>165.3</v>
      </c>
      <c r="W317" s="1">
        <v>162.9</v>
      </c>
      <c r="X317" s="1">
        <v>173.4</v>
      </c>
      <c r="Y317" s="1">
        <v>158.9</v>
      </c>
      <c r="Z317" s="1">
        <v>163.80000000000001</v>
      </c>
      <c r="AA317" s="1">
        <v>169.3</v>
      </c>
      <c r="AB317" s="1">
        <v>162.4</v>
      </c>
      <c r="AC317" s="1">
        <v>165.2</v>
      </c>
      <c r="AD317" s="1">
        <v>167.6</v>
      </c>
    </row>
    <row r="318" spans="1:30" x14ac:dyDescent="0.2">
      <c r="A318" s="1" t="s">
        <v>33</v>
      </c>
      <c r="B318" s="1">
        <v>2021</v>
      </c>
      <c r="C318" s="1" t="s">
        <v>44</v>
      </c>
      <c r="D318" s="1">
        <v>151</v>
      </c>
      <c r="E318" s="1">
        <v>204.9</v>
      </c>
      <c r="F318" s="1">
        <v>175.4</v>
      </c>
      <c r="G318" s="1">
        <v>159.6</v>
      </c>
      <c r="H318" s="1">
        <v>175.8</v>
      </c>
      <c r="I318" s="1">
        <v>160.30000000000001</v>
      </c>
      <c r="J318" s="1">
        <v>229.1</v>
      </c>
      <c r="K318" s="1">
        <v>165.1</v>
      </c>
      <c r="L318" s="1">
        <v>123.1</v>
      </c>
      <c r="M318" s="1">
        <v>167.2</v>
      </c>
      <c r="N318" s="1">
        <v>156.1</v>
      </c>
      <c r="O318" s="1">
        <v>176.8</v>
      </c>
      <c r="P318" s="1">
        <v>173.5</v>
      </c>
      <c r="Q318" s="1">
        <v>197</v>
      </c>
      <c r="R318" s="1">
        <v>162.30000000000001</v>
      </c>
      <c r="S318" s="1">
        <v>145.30000000000001</v>
      </c>
      <c r="T318" s="1">
        <v>159.69999999999999</v>
      </c>
      <c r="U318" s="1">
        <v>164.2</v>
      </c>
      <c r="V318" s="1">
        <v>161.6</v>
      </c>
      <c r="W318" s="1">
        <v>155.19999999999999</v>
      </c>
      <c r="X318" s="1">
        <v>164.2</v>
      </c>
      <c r="Y318" s="1">
        <v>151.19999999999999</v>
      </c>
      <c r="Z318" s="1">
        <v>156.69999999999999</v>
      </c>
      <c r="AA318" s="1">
        <v>160.80000000000001</v>
      </c>
      <c r="AB318" s="1">
        <v>161.80000000000001</v>
      </c>
      <c r="AC318" s="1">
        <v>157.30000000000001</v>
      </c>
      <c r="AD318" s="1">
        <v>165.6</v>
      </c>
    </row>
    <row r="319" spans="1:30" x14ac:dyDescent="0.2">
      <c r="A319" s="1" t="s">
        <v>34</v>
      </c>
      <c r="B319" s="1">
        <v>2021</v>
      </c>
      <c r="C319" s="1" t="s">
        <v>44</v>
      </c>
      <c r="D319" s="1">
        <v>148.19999999999999</v>
      </c>
      <c r="E319" s="1">
        <v>201.6</v>
      </c>
      <c r="F319" s="1">
        <v>173</v>
      </c>
      <c r="G319" s="1">
        <v>159.30000000000001</v>
      </c>
      <c r="H319" s="1">
        <v>190.1</v>
      </c>
      <c r="I319" s="1">
        <v>156.5</v>
      </c>
      <c r="J319" s="1">
        <v>199.2</v>
      </c>
      <c r="K319" s="1">
        <v>165.3</v>
      </c>
      <c r="L319" s="1">
        <v>122.4</v>
      </c>
      <c r="M319" s="1">
        <v>169.6</v>
      </c>
      <c r="N319" s="1">
        <v>163.69999999999999</v>
      </c>
      <c r="O319" s="1">
        <v>175.5</v>
      </c>
      <c r="P319" s="1">
        <v>169.7</v>
      </c>
      <c r="Q319" s="1">
        <v>192.9</v>
      </c>
      <c r="R319" s="1">
        <v>167.2</v>
      </c>
      <c r="S319" s="1">
        <v>157.4</v>
      </c>
      <c r="T319" s="1">
        <v>165.8</v>
      </c>
      <c r="U319" s="1">
        <v>164.2</v>
      </c>
      <c r="V319" s="1">
        <v>163.9</v>
      </c>
      <c r="W319" s="1">
        <v>159.30000000000001</v>
      </c>
      <c r="X319" s="1">
        <v>169.9</v>
      </c>
      <c r="Y319" s="1">
        <v>154.80000000000001</v>
      </c>
      <c r="Z319" s="1">
        <v>159.80000000000001</v>
      </c>
      <c r="AA319" s="1">
        <v>164.3</v>
      </c>
      <c r="AB319" s="1">
        <v>162.19999999999999</v>
      </c>
      <c r="AC319" s="1">
        <v>161.4</v>
      </c>
      <c r="AD319" s="1">
        <v>166.7</v>
      </c>
    </row>
    <row r="320" spans="1:30" x14ac:dyDescent="0.2">
      <c r="A320" s="1" t="s">
        <v>30</v>
      </c>
      <c r="B320" s="1">
        <v>2021</v>
      </c>
      <c r="C320" s="1" t="s">
        <v>45</v>
      </c>
      <c r="D320" s="1">
        <v>147.4</v>
      </c>
      <c r="E320" s="1">
        <v>197</v>
      </c>
      <c r="F320" s="1">
        <v>176.5</v>
      </c>
      <c r="G320" s="1">
        <v>159.80000000000001</v>
      </c>
      <c r="H320" s="1">
        <v>195.8</v>
      </c>
      <c r="I320" s="1">
        <v>152</v>
      </c>
      <c r="J320" s="1">
        <v>172.3</v>
      </c>
      <c r="K320" s="1">
        <v>164.5</v>
      </c>
      <c r="L320" s="1">
        <v>120.6</v>
      </c>
      <c r="M320" s="1">
        <v>171.7</v>
      </c>
      <c r="N320" s="1">
        <v>169.7</v>
      </c>
      <c r="O320" s="1">
        <v>175.1</v>
      </c>
      <c r="P320" s="1">
        <v>165.8</v>
      </c>
      <c r="Q320" s="1">
        <v>190.8</v>
      </c>
      <c r="R320" s="1">
        <v>171.8</v>
      </c>
      <c r="S320" s="1">
        <v>167.3</v>
      </c>
      <c r="T320" s="1">
        <v>171.2</v>
      </c>
      <c r="U320" s="1">
        <v>163.4</v>
      </c>
      <c r="V320" s="1">
        <v>165.6</v>
      </c>
      <c r="W320" s="1">
        <v>163.9</v>
      </c>
      <c r="X320" s="1">
        <v>174</v>
      </c>
      <c r="Y320" s="1">
        <v>160.1</v>
      </c>
      <c r="Z320" s="1">
        <v>164.5</v>
      </c>
      <c r="AA320" s="1">
        <v>169.7</v>
      </c>
      <c r="AB320" s="1">
        <v>162.80000000000001</v>
      </c>
      <c r="AC320" s="1">
        <v>166</v>
      </c>
      <c r="AD320" s="1">
        <v>167</v>
      </c>
    </row>
    <row r="321" spans="1:30" x14ac:dyDescent="0.2">
      <c r="A321" s="1" t="s">
        <v>33</v>
      </c>
      <c r="B321" s="1">
        <v>2021</v>
      </c>
      <c r="C321" s="1" t="s">
        <v>45</v>
      </c>
      <c r="D321" s="1">
        <v>151.6</v>
      </c>
      <c r="E321" s="1">
        <v>202.2</v>
      </c>
      <c r="F321" s="1">
        <v>180</v>
      </c>
      <c r="G321" s="1">
        <v>160</v>
      </c>
      <c r="H321" s="1">
        <v>173.5</v>
      </c>
      <c r="I321" s="1">
        <v>158.30000000000001</v>
      </c>
      <c r="J321" s="1">
        <v>219.5</v>
      </c>
      <c r="K321" s="1">
        <v>164.2</v>
      </c>
      <c r="L321" s="1">
        <v>121.9</v>
      </c>
      <c r="M321" s="1">
        <v>168.2</v>
      </c>
      <c r="N321" s="1">
        <v>156.5</v>
      </c>
      <c r="O321" s="1">
        <v>178.2</v>
      </c>
      <c r="P321" s="1">
        <v>172.2</v>
      </c>
      <c r="Q321" s="1">
        <v>196.8</v>
      </c>
      <c r="R321" s="1">
        <v>163.30000000000001</v>
      </c>
      <c r="S321" s="1">
        <v>146.69999999999999</v>
      </c>
      <c r="T321" s="1">
        <v>160.69999999999999</v>
      </c>
      <c r="U321" s="1">
        <v>163.4</v>
      </c>
      <c r="V321" s="1">
        <v>161.69999999999999</v>
      </c>
      <c r="W321" s="1">
        <v>156</v>
      </c>
      <c r="X321" s="1">
        <v>165.1</v>
      </c>
      <c r="Y321" s="1">
        <v>151.80000000000001</v>
      </c>
      <c r="Z321" s="1">
        <v>157.6</v>
      </c>
      <c r="AA321" s="1">
        <v>160.6</v>
      </c>
      <c r="AB321" s="1">
        <v>162.4</v>
      </c>
      <c r="AC321" s="1">
        <v>157.80000000000001</v>
      </c>
      <c r="AD321" s="1">
        <v>165.2</v>
      </c>
    </row>
    <row r="322" spans="1:30" x14ac:dyDescent="0.2">
      <c r="A322" s="1" t="s">
        <v>34</v>
      </c>
      <c r="B322" s="1">
        <v>2021</v>
      </c>
      <c r="C322" s="1" t="s">
        <v>45</v>
      </c>
      <c r="D322" s="1">
        <v>148.69999999999999</v>
      </c>
      <c r="E322" s="1">
        <v>198.8</v>
      </c>
      <c r="F322" s="1">
        <v>177.9</v>
      </c>
      <c r="G322" s="1">
        <v>159.9</v>
      </c>
      <c r="H322" s="1">
        <v>187.6</v>
      </c>
      <c r="I322" s="1">
        <v>154.9</v>
      </c>
      <c r="J322" s="1">
        <v>188.3</v>
      </c>
      <c r="K322" s="1">
        <v>164.4</v>
      </c>
      <c r="L322" s="1">
        <v>121</v>
      </c>
      <c r="M322" s="1">
        <v>170.5</v>
      </c>
      <c r="N322" s="1">
        <v>164.2</v>
      </c>
      <c r="O322" s="1">
        <v>176.5</v>
      </c>
      <c r="P322" s="1">
        <v>168.2</v>
      </c>
      <c r="Q322" s="1">
        <v>192.4</v>
      </c>
      <c r="R322" s="1">
        <v>168.5</v>
      </c>
      <c r="S322" s="1">
        <v>158.69999999999999</v>
      </c>
      <c r="T322" s="1">
        <v>167</v>
      </c>
      <c r="U322" s="1">
        <v>163.4</v>
      </c>
      <c r="V322" s="1">
        <v>164.1</v>
      </c>
      <c r="W322" s="1">
        <v>160.19999999999999</v>
      </c>
      <c r="X322" s="1">
        <v>170.6</v>
      </c>
      <c r="Y322" s="1">
        <v>155.69999999999999</v>
      </c>
      <c r="Z322" s="1">
        <v>160.6</v>
      </c>
      <c r="AA322" s="1">
        <v>164.4</v>
      </c>
      <c r="AB322" s="1">
        <v>162.6</v>
      </c>
      <c r="AC322" s="1">
        <v>162</v>
      </c>
      <c r="AD322" s="1">
        <v>166.2</v>
      </c>
    </row>
    <row r="323" spans="1:30" x14ac:dyDescent="0.2">
      <c r="A323" s="1" t="s">
        <v>30</v>
      </c>
      <c r="B323" s="1">
        <v>2022</v>
      </c>
      <c r="C323" s="1" t="s">
        <v>31</v>
      </c>
      <c r="D323" s="1">
        <v>148.30000000000001</v>
      </c>
      <c r="E323" s="1">
        <v>196.9</v>
      </c>
      <c r="F323" s="1">
        <v>178</v>
      </c>
      <c r="G323" s="1">
        <v>160.5</v>
      </c>
      <c r="H323" s="1">
        <v>192.6</v>
      </c>
      <c r="I323" s="1">
        <v>151.19999999999999</v>
      </c>
      <c r="J323" s="1">
        <v>159.19999999999999</v>
      </c>
      <c r="K323" s="1">
        <v>164</v>
      </c>
      <c r="L323" s="1">
        <v>119.3</v>
      </c>
      <c r="M323" s="1">
        <v>173.3</v>
      </c>
      <c r="N323" s="1">
        <v>169.8</v>
      </c>
      <c r="O323" s="1">
        <v>175.8</v>
      </c>
      <c r="P323" s="1">
        <v>164.1</v>
      </c>
      <c r="Q323" s="1">
        <v>190.7</v>
      </c>
      <c r="R323" s="1">
        <v>173.2</v>
      </c>
      <c r="S323" s="1">
        <v>169.3</v>
      </c>
      <c r="T323" s="1">
        <v>172.7</v>
      </c>
      <c r="U323" s="1">
        <v>164.5</v>
      </c>
      <c r="V323" s="1">
        <v>165.8</v>
      </c>
      <c r="W323" s="1">
        <v>164.9</v>
      </c>
      <c r="X323" s="1">
        <v>174.7</v>
      </c>
      <c r="Y323" s="1">
        <v>160.80000000000001</v>
      </c>
      <c r="Z323" s="1">
        <v>164.9</v>
      </c>
      <c r="AA323" s="1">
        <v>169.9</v>
      </c>
      <c r="AB323" s="1">
        <v>163.19999999999999</v>
      </c>
      <c r="AC323" s="1">
        <v>166.6</v>
      </c>
      <c r="AD323" s="1">
        <v>166.4</v>
      </c>
    </row>
    <row r="324" spans="1:30" x14ac:dyDescent="0.2">
      <c r="A324" s="1" t="s">
        <v>33</v>
      </c>
      <c r="B324" s="1">
        <v>2022</v>
      </c>
      <c r="C324" s="1" t="s">
        <v>31</v>
      </c>
      <c r="D324" s="1">
        <v>152.19999999999999</v>
      </c>
      <c r="E324" s="1">
        <v>202.1</v>
      </c>
      <c r="F324" s="1">
        <v>180.1</v>
      </c>
      <c r="G324" s="1">
        <v>160.4</v>
      </c>
      <c r="H324" s="1">
        <v>171</v>
      </c>
      <c r="I324" s="1">
        <v>156.5</v>
      </c>
      <c r="J324" s="1">
        <v>203.6</v>
      </c>
      <c r="K324" s="1">
        <v>163.80000000000001</v>
      </c>
      <c r="L324" s="1">
        <v>121.3</v>
      </c>
      <c r="M324" s="1">
        <v>169.8</v>
      </c>
      <c r="N324" s="1">
        <v>156.6</v>
      </c>
      <c r="O324" s="1">
        <v>179</v>
      </c>
      <c r="P324" s="1">
        <v>170.3</v>
      </c>
      <c r="Q324" s="1">
        <v>196.4</v>
      </c>
      <c r="R324" s="1">
        <v>164.7</v>
      </c>
      <c r="S324" s="1">
        <v>148.5</v>
      </c>
      <c r="T324" s="1">
        <v>162.19999999999999</v>
      </c>
      <c r="U324" s="1">
        <v>164.5</v>
      </c>
      <c r="V324" s="1">
        <v>161.6</v>
      </c>
      <c r="W324" s="1">
        <v>156.80000000000001</v>
      </c>
      <c r="X324" s="1">
        <v>166.1</v>
      </c>
      <c r="Y324" s="1">
        <v>152.69999999999999</v>
      </c>
      <c r="Z324" s="1">
        <v>158.4</v>
      </c>
      <c r="AA324" s="1">
        <v>161</v>
      </c>
      <c r="AB324" s="1">
        <v>162.80000000000001</v>
      </c>
      <c r="AC324" s="1">
        <v>158.6</v>
      </c>
      <c r="AD324" s="1">
        <v>165</v>
      </c>
    </row>
    <row r="325" spans="1:30" x14ac:dyDescent="0.2">
      <c r="A325" s="1" t="s">
        <v>34</v>
      </c>
      <c r="B325" s="1">
        <v>2022</v>
      </c>
      <c r="C325" s="1" t="s">
        <v>31</v>
      </c>
      <c r="D325" s="1">
        <v>149.5</v>
      </c>
      <c r="E325" s="1">
        <v>198.7</v>
      </c>
      <c r="F325" s="1">
        <v>178.8</v>
      </c>
      <c r="G325" s="1">
        <v>160.5</v>
      </c>
      <c r="H325" s="1">
        <v>184.7</v>
      </c>
      <c r="I325" s="1">
        <v>153.69999999999999</v>
      </c>
      <c r="J325" s="1">
        <v>174.3</v>
      </c>
      <c r="K325" s="1">
        <v>163.9</v>
      </c>
      <c r="L325" s="1">
        <v>120</v>
      </c>
      <c r="M325" s="1">
        <v>172.1</v>
      </c>
      <c r="N325" s="1">
        <v>164.3</v>
      </c>
      <c r="O325" s="1">
        <v>177.3</v>
      </c>
      <c r="P325" s="1">
        <v>166.4</v>
      </c>
      <c r="Q325" s="1">
        <v>192.2</v>
      </c>
      <c r="R325" s="1">
        <v>169.9</v>
      </c>
      <c r="S325" s="1">
        <v>160.69999999999999</v>
      </c>
      <c r="T325" s="1">
        <v>168.5</v>
      </c>
      <c r="U325" s="1">
        <v>164.5</v>
      </c>
      <c r="V325" s="1">
        <v>164.2</v>
      </c>
      <c r="W325" s="1">
        <v>161.1</v>
      </c>
      <c r="X325" s="1">
        <v>171.4</v>
      </c>
      <c r="Y325" s="1">
        <v>156.5</v>
      </c>
      <c r="Z325" s="1">
        <v>161.19999999999999</v>
      </c>
      <c r="AA325" s="1">
        <v>164.7</v>
      </c>
      <c r="AB325" s="1">
        <v>163</v>
      </c>
      <c r="AC325" s="1">
        <v>162.69999999999999</v>
      </c>
      <c r="AD325" s="1">
        <v>165.7</v>
      </c>
    </row>
    <row r="326" spans="1:30" x14ac:dyDescent="0.2">
      <c r="A326" s="1" t="s">
        <v>30</v>
      </c>
      <c r="B326" s="1">
        <v>2022</v>
      </c>
      <c r="C326" s="1" t="s">
        <v>35</v>
      </c>
      <c r="D326" s="1">
        <v>148.80000000000001</v>
      </c>
      <c r="E326" s="1">
        <v>198.1</v>
      </c>
      <c r="F326" s="1">
        <v>175.5</v>
      </c>
      <c r="G326" s="1">
        <v>160.69999999999999</v>
      </c>
      <c r="H326" s="1">
        <v>192.6</v>
      </c>
      <c r="I326" s="1">
        <v>151.4</v>
      </c>
      <c r="J326" s="1">
        <v>155.19999999999999</v>
      </c>
      <c r="K326" s="1">
        <v>163.9</v>
      </c>
      <c r="L326" s="1">
        <v>118.1</v>
      </c>
      <c r="M326" s="1">
        <v>175.4</v>
      </c>
      <c r="N326" s="1">
        <v>170.5</v>
      </c>
      <c r="O326" s="1">
        <v>176.3</v>
      </c>
      <c r="P326" s="1">
        <v>163.9</v>
      </c>
      <c r="Q326" s="1">
        <v>191.5</v>
      </c>
      <c r="R326" s="1">
        <v>174.1</v>
      </c>
      <c r="S326" s="1">
        <v>171</v>
      </c>
      <c r="T326" s="1">
        <v>173.7</v>
      </c>
      <c r="U326" s="1">
        <v>165.5</v>
      </c>
      <c r="V326" s="1">
        <v>167.4</v>
      </c>
      <c r="W326" s="1">
        <v>165.7</v>
      </c>
      <c r="X326" s="1">
        <v>175.3</v>
      </c>
      <c r="Y326" s="1">
        <v>161.19999999999999</v>
      </c>
      <c r="Z326" s="1">
        <v>165.5</v>
      </c>
      <c r="AA326" s="1">
        <v>170.3</v>
      </c>
      <c r="AB326" s="1">
        <v>164.5</v>
      </c>
      <c r="AC326" s="1">
        <v>167.3</v>
      </c>
      <c r="AD326" s="1">
        <v>166.7</v>
      </c>
    </row>
    <row r="327" spans="1:30" x14ac:dyDescent="0.2">
      <c r="A327" s="1" t="s">
        <v>33</v>
      </c>
      <c r="B327" s="1">
        <v>2022</v>
      </c>
      <c r="C327" s="1" t="s">
        <v>35</v>
      </c>
      <c r="D327" s="1">
        <v>152.5</v>
      </c>
      <c r="E327" s="1">
        <v>205.2</v>
      </c>
      <c r="F327" s="1">
        <v>176.4</v>
      </c>
      <c r="G327" s="1">
        <v>160.6</v>
      </c>
      <c r="H327" s="1">
        <v>171.5</v>
      </c>
      <c r="I327" s="1">
        <v>156.4</v>
      </c>
      <c r="J327" s="1">
        <v>198</v>
      </c>
      <c r="K327" s="1">
        <v>163.19999999999999</v>
      </c>
      <c r="L327" s="1">
        <v>120.6</v>
      </c>
      <c r="M327" s="1">
        <v>172.2</v>
      </c>
      <c r="N327" s="1">
        <v>156.69999999999999</v>
      </c>
      <c r="O327" s="1">
        <v>180</v>
      </c>
      <c r="P327" s="1">
        <v>170.2</v>
      </c>
      <c r="Q327" s="1">
        <v>196.5</v>
      </c>
      <c r="R327" s="1">
        <v>165.7</v>
      </c>
      <c r="S327" s="1">
        <v>150.4</v>
      </c>
      <c r="T327" s="1">
        <v>163.4</v>
      </c>
      <c r="U327" s="1">
        <v>165.5</v>
      </c>
      <c r="V327" s="1">
        <v>163</v>
      </c>
      <c r="W327" s="1">
        <v>157.4</v>
      </c>
      <c r="X327" s="1">
        <v>167.2</v>
      </c>
      <c r="Y327" s="1">
        <v>153.1</v>
      </c>
      <c r="Z327" s="1">
        <v>159.5</v>
      </c>
      <c r="AA327" s="1">
        <v>162</v>
      </c>
      <c r="AB327" s="1">
        <v>164.2</v>
      </c>
      <c r="AC327" s="1">
        <v>159.4</v>
      </c>
      <c r="AD327" s="1">
        <v>165.5</v>
      </c>
    </row>
    <row r="328" spans="1:30" x14ac:dyDescent="0.2">
      <c r="A328" s="1" t="s">
        <v>34</v>
      </c>
      <c r="B328" s="1">
        <v>2022</v>
      </c>
      <c r="C328" s="1" t="s">
        <v>35</v>
      </c>
      <c r="D328" s="1">
        <v>150</v>
      </c>
      <c r="E328" s="1">
        <v>200.6</v>
      </c>
      <c r="F328" s="1">
        <v>175.8</v>
      </c>
      <c r="G328" s="1">
        <v>160.69999999999999</v>
      </c>
      <c r="H328" s="1">
        <v>184.9</v>
      </c>
      <c r="I328" s="1">
        <v>153.69999999999999</v>
      </c>
      <c r="J328" s="1">
        <v>169.7</v>
      </c>
      <c r="K328" s="1">
        <v>163.69999999999999</v>
      </c>
      <c r="L328" s="1">
        <v>118.9</v>
      </c>
      <c r="M328" s="1">
        <v>174.3</v>
      </c>
      <c r="N328" s="1">
        <v>164.7</v>
      </c>
      <c r="O328" s="1">
        <v>178</v>
      </c>
      <c r="P328" s="1">
        <v>166.2</v>
      </c>
      <c r="Q328" s="1">
        <v>192.8</v>
      </c>
      <c r="R328" s="1">
        <v>170.8</v>
      </c>
      <c r="S328" s="1">
        <v>162.4</v>
      </c>
      <c r="T328" s="1">
        <v>169.6</v>
      </c>
      <c r="U328" s="1">
        <v>165.5</v>
      </c>
      <c r="V328" s="1">
        <v>165.7</v>
      </c>
      <c r="W328" s="1">
        <v>161.80000000000001</v>
      </c>
      <c r="X328" s="1">
        <v>172.2</v>
      </c>
      <c r="Y328" s="1">
        <v>156.9</v>
      </c>
      <c r="Z328" s="1">
        <v>162.1</v>
      </c>
      <c r="AA328" s="1">
        <v>165.4</v>
      </c>
      <c r="AB328" s="1">
        <v>164.4</v>
      </c>
      <c r="AC328" s="1">
        <v>163.5</v>
      </c>
      <c r="AD328" s="1">
        <v>166.1</v>
      </c>
    </row>
    <row r="329" spans="1:30" x14ac:dyDescent="0.2">
      <c r="A329" s="1" t="s">
        <v>30</v>
      </c>
      <c r="B329" s="1">
        <v>2022</v>
      </c>
      <c r="C329" s="1" t="s">
        <v>36</v>
      </c>
      <c r="D329" s="1">
        <v>150.19999999999999</v>
      </c>
      <c r="E329" s="1">
        <v>208</v>
      </c>
      <c r="F329" s="1">
        <v>167.9</v>
      </c>
      <c r="G329" s="1">
        <v>162</v>
      </c>
      <c r="H329" s="1">
        <v>203.1</v>
      </c>
      <c r="I329" s="1">
        <v>155.9</v>
      </c>
      <c r="J329" s="1">
        <v>155.80000000000001</v>
      </c>
      <c r="K329" s="1">
        <v>164.2</v>
      </c>
      <c r="L329" s="1">
        <v>118.1</v>
      </c>
      <c r="M329" s="1">
        <v>178.7</v>
      </c>
      <c r="N329" s="1">
        <v>171.2</v>
      </c>
      <c r="O329" s="1">
        <v>177.4</v>
      </c>
      <c r="P329" s="1">
        <v>166.6</v>
      </c>
      <c r="Q329" s="1">
        <v>192.3</v>
      </c>
      <c r="R329" s="1">
        <v>175.4</v>
      </c>
      <c r="S329" s="1">
        <v>173.2</v>
      </c>
      <c r="T329" s="1">
        <v>175.1</v>
      </c>
      <c r="U329" s="1">
        <v>165.3</v>
      </c>
      <c r="V329" s="1">
        <v>168.9</v>
      </c>
      <c r="W329" s="1">
        <v>166.5</v>
      </c>
      <c r="X329" s="1">
        <v>176</v>
      </c>
      <c r="Y329" s="1">
        <v>162</v>
      </c>
      <c r="Z329" s="1">
        <v>166.6</v>
      </c>
      <c r="AA329" s="1">
        <v>170.6</v>
      </c>
      <c r="AB329" s="1">
        <v>167.4</v>
      </c>
      <c r="AC329" s="1">
        <v>168.3</v>
      </c>
      <c r="AD329" s="1">
        <v>168.7</v>
      </c>
    </row>
    <row r="330" spans="1:30" x14ac:dyDescent="0.2">
      <c r="A330" s="1" t="s">
        <v>33</v>
      </c>
      <c r="B330" s="1">
        <v>2022</v>
      </c>
      <c r="C330" s="1" t="s">
        <v>36</v>
      </c>
      <c r="D330" s="1">
        <v>153.69999999999999</v>
      </c>
      <c r="E330" s="1">
        <v>215.8</v>
      </c>
      <c r="F330" s="1">
        <v>167.7</v>
      </c>
      <c r="G330" s="1">
        <v>162.6</v>
      </c>
      <c r="H330" s="1">
        <v>180</v>
      </c>
      <c r="I330" s="1">
        <v>159.6</v>
      </c>
      <c r="J330" s="1">
        <v>188.4</v>
      </c>
      <c r="K330" s="1">
        <v>163.4</v>
      </c>
      <c r="L330" s="1">
        <v>120.3</v>
      </c>
      <c r="M330" s="1">
        <v>174.7</v>
      </c>
      <c r="N330" s="1">
        <v>157.1</v>
      </c>
      <c r="O330" s="1">
        <v>181.5</v>
      </c>
      <c r="P330" s="1">
        <v>171.5</v>
      </c>
      <c r="Q330" s="1">
        <v>197.5</v>
      </c>
      <c r="R330" s="1">
        <v>167.1</v>
      </c>
      <c r="S330" s="1">
        <v>152.6</v>
      </c>
      <c r="T330" s="1">
        <v>164.9</v>
      </c>
      <c r="U330" s="1">
        <v>165.3</v>
      </c>
      <c r="V330" s="1">
        <v>164.5</v>
      </c>
      <c r="W330" s="1">
        <v>158.6</v>
      </c>
      <c r="X330" s="1">
        <v>168.2</v>
      </c>
      <c r="Y330" s="1">
        <v>154.19999999999999</v>
      </c>
      <c r="Z330" s="1">
        <v>160.80000000000001</v>
      </c>
      <c r="AA330" s="1">
        <v>162.69999999999999</v>
      </c>
      <c r="AB330" s="1">
        <v>166.8</v>
      </c>
      <c r="AC330" s="1">
        <v>160.6</v>
      </c>
      <c r="AD330" s="1">
        <v>166.5</v>
      </c>
    </row>
    <row r="331" spans="1:30" x14ac:dyDescent="0.2">
      <c r="A331" s="1" t="s">
        <v>34</v>
      </c>
      <c r="B331" s="1">
        <v>2022</v>
      </c>
      <c r="C331" s="1" t="s">
        <v>36</v>
      </c>
      <c r="D331" s="1">
        <v>151.30000000000001</v>
      </c>
      <c r="E331" s="1">
        <v>210.7</v>
      </c>
      <c r="F331" s="1">
        <v>167.8</v>
      </c>
      <c r="G331" s="1">
        <v>162.19999999999999</v>
      </c>
      <c r="H331" s="1">
        <v>194.6</v>
      </c>
      <c r="I331" s="1">
        <v>157.6</v>
      </c>
      <c r="J331" s="1">
        <v>166.9</v>
      </c>
      <c r="K331" s="1">
        <v>163.9</v>
      </c>
      <c r="L331" s="1">
        <v>118.8</v>
      </c>
      <c r="M331" s="1">
        <v>177.4</v>
      </c>
      <c r="N331" s="1">
        <v>165.3</v>
      </c>
      <c r="O331" s="1">
        <v>179.3</v>
      </c>
      <c r="P331" s="1">
        <v>168.4</v>
      </c>
      <c r="Q331" s="1">
        <v>193.7</v>
      </c>
      <c r="R331" s="1">
        <v>172.1</v>
      </c>
      <c r="S331" s="1">
        <v>164.6</v>
      </c>
      <c r="T331" s="1">
        <v>171.1</v>
      </c>
      <c r="U331" s="1">
        <v>165.3</v>
      </c>
      <c r="V331" s="1">
        <v>167.2</v>
      </c>
      <c r="W331" s="1">
        <v>162.80000000000001</v>
      </c>
      <c r="X331" s="1">
        <v>173</v>
      </c>
      <c r="Y331" s="1">
        <v>157.9</v>
      </c>
      <c r="Z331" s="1">
        <v>163.30000000000001</v>
      </c>
      <c r="AA331" s="1">
        <v>166</v>
      </c>
      <c r="AB331" s="1">
        <v>167.2</v>
      </c>
      <c r="AC331" s="1">
        <v>164.6</v>
      </c>
      <c r="AD331" s="1">
        <v>167.7</v>
      </c>
    </row>
    <row r="332" spans="1:30" x14ac:dyDescent="0.2">
      <c r="A332" s="1" t="s">
        <v>30</v>
      </c>
      <c r="B332" s="1">
        <v>2022</v>
      </c>
      <c r="C332" s="1" t="s">
        <v>37</v>
      </c>
      <c r="D332" s="1">
        <v>151.80000000000001</v>
      </c>
      <c r="E332" s="1">
        <v>209.7</v>
      </c>
      <c r="F332" s="1">
        <v>164.5</v>
      </c>
      <c r="G332" s="1">
        <v>163.80000000000001</v>
      </c>
      <c r="H332" s="1">
        <v>207.4</v>
      </c>
      <c r="I332" s="1">
        <v>169.7</v>
      </c>
      <c r="J332" s="1">
        <v>153.6</v>
      </c>
      <c r="K332" s="1">
        <v>165.1</v>
      </c>
      <c r="L332" s="1">
        <v>118.2</v>
      </c>
      <c r="M332" s="1">
        <v>182.9</v>
      </c>
      <c r="N332" s="1">
        <v>172.4</v>
      </c>
      <c r="O332" s="1">
        <v>178.9</v>
      </c>
      <c r="P332" s="1">
        <v>168.6</v>
      </c>
      <c r="Q332" s="1">
        <v>192.8</v>
      </c>
      <c r="R332" s="1">
        <v>177.5</v>
      </c>
      <c r="S332" s="1">
        <v>175.1</v>
      </c>
      <c r="T332" s="1">
        <v>177.1</v>
      </c>
      <c r="U332" s="1">
        <v>167</v>
      </c>
      <c r="V332" s="1">
        <v>173.3</v>
      </c>
      <c r="W332" s="1">
        <v>167.7</v>
      </c>
      <c r="X332" s="1">
        <v>177</v>
      </c>
      <c r="Y332" s="1">
        <v>166.2</v>
      </c>
      <c r="Z332" s="1">
        <v>167.2</v>
      </c>
      <c r="AA332" s="1">
        <v>170.9</v>
      </c>
      <c r="AB332" s="1">
        <v>169</v>
      </c>
      <c r="AC332" s="1">
        <v>170.2</v>
      </c>
      <c r="AD332" s="1">
        <v>170.8</v>
      </c>
    </row>
    <row r="333" spans="1:30" x14ac:dyDescent="0.2">
      <c r="A333" s="1" t="s">
        <v>33</v>
      </c>
      <c r="B333" s="1">
        <v>2022</v>
      </c>
      <c r="C333" s="1" t="s">
        <v>37</v>
      </c>
      <c r="D333" s="1">
        <v>155.4</v>
      </c>
      <c r="E333" s="1">
        <v>215.8</v>
      </c>
      <c r="F333" s="1">
        <v>164.6</v>
      </c>
      <c r="G333" s="1">
        <v>164.2</v>
      </c>
      <c r="H333" s="1">
        <v>186</v>
      </c>
      <c r="I333" s="1">
        <v>175.9</v>
      </c>
      <c r="J333" s="1">
        <v>190.7</v>
      </c>
      <c r="K333" s="1">
        <v>164</v>
      </c>
      <c r="L333" s="1">
        <v>120.5</v>
      </c>
      <c r="M333" s="1">
        <v>178</v>
      </c>
      <c r="N333" s="1">
        <v>157.5</v>
      </c>
      <c r="O333" s="1">
        <v>183.3</v>
      </c>
      <c r="P333" s="1">
        <v>174.5</v>
      </c>
      <c r="Q333" s="1">
        <v>197.1</v>
      </c>
      <c r="R333" s="1">
        <v>168.4</v>
      </c>
      <c r="S333" s="1">
        <v>154.5</v>
      </c>
      <c r="T333" s="1">
        <v>166.3</v>
      </c>
      <c r="U333" s="1">
        <v>167</v>
      </c>
      <c r="V333" s="1">
        <v>170.5</v>
      </c>
      <c r="W333" s="1">
        <v>159.80000000000001</v>
      </c>
      <c r="X333" s="1">
        <v>169</v>
      </c>
      <c r="Y333" s="1">
        <v>159.30000000000001</v>
      </c>
      <c r="Z333" s="1">
        <v>162.19999999999999</v>
      </c>
      <c r="AA333" s="1">
        <v>164</v>
      </c>
      <c r="AB333" s="1">
        <v>168.4</v>
      </c>
      <c r="AC333" s="1">
        <v>163.1</v>
      </c>
      <c r="AD333" s="1">
        <v>169.2</v>
      </c>
    </row>
    <row r="334" spans="1:30" x14ac:dyDescent="0.2">
      <c r="A334" s="1" t="s">
        <v>34</v>
      </c>
      <c r="B334" s="1">
        <v>2022</v>
      </c>
      <c r="C334" s="1" t="s">
        <v>37</v>
      </c>
      <c r="D334" s="1">
        <v>152.9</v>
      </c>
      <c r="E334" s="1">
        <v>211.8</v>
      </c>
      <c r="F334" s="1">
        <v>164.5</v>
      </c>
      <c r="G334" s="1">
        <v>163.9</v>
      </c>
      <c r="H334" s="1">
        <v>199.5</v>
      </c>
      <c r="I334" s="1">
        <v>172.6</v>
      </c>
      <c r="J334" s="1">
        <v>166.2</v>
      </c>
      <c r="K334" s="1">
        <v>164.7</v>
      </c>
      <c r="L334" s="1">
        <v>119</v>
      </c>
      <c r="M334" s="1">
        <v>181.3</v>
      </c>
      <c r="N334" s="1">
        <v>166.2</v>
      </c>
      <c r="O334" s="1">
        <v>180.9</v>
      </c>
      <c r="P334" s="1">
        <v>170.8</v>
      </c>
      <c r="Q334" s="1">
        <v>193.9</v>
      </c>
      <c r="R334" s="1">
        <v>173.9</v>
      </c>
      <c r="S334" s="1">
        <v>166.5</v>
      </c>
      <c r="T334" s="1">
        <v>172.8</v>
      </c>
      <c r="U334" s="1">
        <v>167</v>
      </c>
      <c r="V334" s="1">
        <v>172.2</v>
      </c>
      <c r="W334" s="1">
        <v>164</v>
      </c>
      <c r="X334" s="1">
        <v>174</v>
      </c>
      <c r="Y334" s="1">
        <v>162.6</v>
      </c>
      <c r="Z334" s="1">
        <v>164.4</v>
      </c>
      <c r="AA334" s="1">
        <v>166.9</v>
      </c>
      <c r="AB334" s="1">
        <v>168.8</v>
      </c>
      <c r="AC334" s="1">
        <v>166.8</v>
      </c>
      <c r="AD334" s="1">
        <v>170.1</v>
      </c>
    </row>
    <row r="335" spans="1:30" x14ac:dyDescent="0.2">
      <c r="A335" s="1" t="s">
        <v>30</v>
      </c>
      <c r="B335" s="1">
        <v>2022</v>
      </c>
      <c r="C335" s="1" t="s">
        <v>38</v>
      </c>
      <c r="D335" s="1">
        <v>152.9</v>
      </c>
      <c r="E335" s="1">
        <v>214.7</v>
      </c>
      <c r="F335" s="1">
        <v>161.4</v>
      </c>
      <c r="G335" s="1">
        <v>164.6</v>
      </c>
      <c r="H335" s="1">
        <v>209.9</v>
      </c>
      <c r="I335" s="1">
        <v>168</v>
      </c>
      <c r="J335" s="1">
        <v>160.4</v>
      </c>
      <c r="K335" s="1">
        <v>165</v>
      </c>
      <c r="L335" s="1">
        <v>118.9</v>
      </c>
      <c r="M335" s="1">
        <v>186.6</v>
      </c>
      <c r="N335" s="1">
        <v>173.2</v>
      </c>
      <c r="O335" s="1">
        <v>180.4</v>
      </c>
      <c r="P335" s="1">
        <v>170.8</v>
      </c>
      <c r="Q335" s="1">
        <v>192.9</v>
      </c>
      <c r="R335" s="1">
        <v>179.3</v>
      </c>
      <c r="S335" s="1">
        <v>177.2</v>
      </c>
      <c r="T335" s="1">
        <v>179</v>
      </c>
      <c r="U335" s="1">
        <v>167.5</v>
      </c>
      <c r="V335" s="1">
        <v>175.3</v>
      </c>
      <c r="W335" s="1">
        <v>168.9</v>
      </c>
      <c r="X335" s="1">
        <v>177.7</v>
      </c>
      <c r="Y335" s="1">
        <v>167.1</v>
      </c>
      <c r="Z335" s="1">
        <v>167.6</v>
      </c>
      <c r="AA335" s="1">
        <v>171.8</v>
      </c>
      <c r="AB335" s="1">
        <v>168.5</v>
      </c>
      <c r="AC335" s="1">
        <v>170.9</v>
      </c>
      <c r="AD335" s="1">
        <v>172.5</v>
      </c>
    </row>
    <row r="336" spans="1:30" x14ac:dyDescent="0.2">
      <c r="A336" s="1" t="s">
        <v>33</v>
      </c>
      <c r="B336" s="1">
        <v>2022</v>
      </c>
      <c r="C336" s="1" t="s">
        <v>38</v>
      </c>
      <c r="D336" s="1">
        <v>156.69999999999999</v>
      </c>
      <c r="E336" s="1">
        <v>221.2</v>
      </c>
      <c r="F336" s="1">
        <v>164.1</v>
      </c>
      <c r="G336" s="1">
        <v>165.4</v>
      </c>
      <c r="H336" s="1">
        <v>189.5</v>
      </c>
      <c r="I336" s="1">
        <v>174.5</v>
      </c>
      <c r="J336" s="1">
        <v>203.2</v>
      </c>
      <c r="K336" s="1">
        <v>164.1</v>
      </c>
      <c r="L336" s="1">
        <v>121.2</v>
      </c>
      <c r="M336" s="1">
        <v>181.4</v>
      </c>
      <c r="N336" s="1">
        <v>158.5</v>
      </c>
      <c r="O336" s="1">
        <v>184.9</v>
      </c>
      <c r="P336" s="1">
        <v>177.5</v>
      </c>
      <c r="Q336" s="1">
        <v>197.5</v>
      </c>
      <c r="R336" s="1">
        <v>170</v>
      </c>
      <c r="S336" s="1">
        <v>155.9</v>
      </c>
      <c r="T336" s="1">
        <v>167.8</v>
      </c>
      <c r="U336" s="1">
        <v>167.5</v>
      </c>
      <c r="V336" s="1">
        <v>173.5</v>
      </c>
      <c r="W336" s="1">
        <v>161.1</v>
      </c>
      <c r="X336" s="1">
        <v>170.1</v>
      </c>
      <c r="Y336" s="1">
        <v>159.4</v>
      </c>
      <c r="Z336" s="1">
        <v>163.19999999999999</v>
      </c>
      <c r="AA336" s="1">
        <v>165.2</v>
      </c>
      <c r="AB336" s="1">
        <v>168.2</v>
      </c>
      <c r="AC336" s="1">
        <v>163.80000000000001</v>
      </c>
      <c r="AD336" s="1">
        <v>170.8</v>
      </c>
    </row>
    <row r="337" spans="1:30" x14ac:dyDescent="0.2">
      <c r="A337" s="1" t="s">
        <v>34</v>
      </c>
      <c r="B337" s="1">
        <v>2022</v>
      </c>
      <c r="C337" s="1" t="s">
        <v>38</v>
      </c>
      <c r="D337" s="1">
        <v>154.1</v>
      </c>
      <c r="E337" s="1">
        <v>217</v>
      </c>
      <c r="F337" s="1">
        <v>162.4</v>
      </c>
      <c r="G337" s="1">
        <v>164.9</v>
      </c>
      <c r="H337" s="1">
        <v>202.4</v>
      </c>
      <c r="I337" s="1">
        <v>171</v>
      </c>
      <c r="J337" s="1">
        <v>174.9</v>
      </c>
      <c r="K337" s="1">
        <v>164.7</v>
      </c>
      <c r="L337" s="1">
        <v>119.7</v>
      </c>
      <c r="M337" s="1">
        <v>184.9</v>
      </c>
      <c r="N337" s="1">
        <v>167.1</v>
      </c>
      <c r="O337" s="1">
        <v>182.5</v>
      </c>
      <c r="P337" s="1">
        <v>173.3</v>
      </c>
      <c r="Q337" s="1">
        <v>194.1</v>
      </c>
      <c r="R337" s="1">
        <v>175.6</v>
      </c>
      <c r="S337" s="1">
        <v>168.4</v>
      </c>
      <c r="T337" s="1">
        <v>174.6</v>
      </c>
      <c r="U337" s="1">
        <v>167.5</v>
      </c>
      <c r="V337" s="1">
        <v>174.6</v>
      </c>
      <c r="W337" s="1">
        <v>165.2</v>
      </c>
      <c r="X337" s="1">
        <v>174.8</v>
      </c>
      <c r="Y337" s="1">
        <v>163</v>
      </c>
      <c r="Z337" s="1">
        <v>165.1</v>
      </c>
      <c r="AA337" s="1">
        <v>167.9</v>
      </c>
      <c r="AB337" s="1">
        <v>168.4</v>
      </c>
      <c r="AC337" s="1">
        <v>167.5</v>
      </c>
      <c r="AD337" s="1">
        <v>171.7</v>
      </c>
    </row>
    <row r="338" spans="1:30" x14ac:dyDescent="0.2">
      <c r="A338" s="1" t="s">
        <v>30</v>
      </c>
      <c r="B338" s="1">
        <v>2022</v>
      </c>
      <c r="C338" s="1" t="s">
        <v>39</v>
      </c>
      <c r="D338" s="1">
        <v>153.80000000000001</v>
      </c>
      <c r="E338" s="1">
        <v>217.2</v>
      </c>
      <c r="F338" s="1">
        <v>169.6</v>
      </c>
      <c r="G338" s="1">
        <v>165.4</v>
      </c>
      <c r="H338" s="1">
        <v>208.1</v>
      </c>
      <c r="I338" s="1">
        <v>165.8</v>
      </c>
      <c r="J338" s="1">
        <v>167.3</v>
      </c>
      <c r="K338" s="1">
        <v>164.6</v>
      </c>
      <c r="L338" s="1">
        <v>119.1</v>
      </c>
      <c r="M338" s="1">
        <v>188.9</v>
      </c>
      <c r="N338" s="1">
        <v>174.2</v>
      </c>
      <c r="O338" s="1">
        <v>181.9</v>
      </c>
      <c r="P338" s="1">
        <v>172.4</v>
      </c>
      <c r="Q338" s="1">
        <v>192.9</v>
      </c>
      <c r="R338" s="1">
        <v>180.7</v>
      </c>
      <c r="S338" s="1">
        <v>178.7</v>
      </c>
      <c r="T338" s="1">
        <v>180.4</v>
      </c>
      <c r="U338" s="1">
        <v>166.8</v>
      </c>
      <c r="V338" s="1">
        <v>176.7</v>
      </c>
      <c r="W338" s="1">
        <v>170.3</v>
      </c>
      <c r="X338" s="1">
        <v>178.2</v>
      </c>
      <c r="Y338" s="1">
        <v>165.5</v>
      </c>
      <c r="Z338" s="1">
        <v>168</v>
      </c>
      <c r="AA338" s="1">
        <v>172.6</v>
      </c>
      <c r="AB338" s="1">
        <v>169.5</v>
      </c>
      <c r="AC338" s="1">
        <v>171</v>
      </c>
      <c r="AD338" s="1">
        <v>173.6</v>
      </c>
    </row>
    <row r="339" spans="1:30" x14ac:dyDescent="0.2">
      <c r="A339" s="1" t="s">
        <v>33</v>
      </c>
      <c r="B339" s="1">
        <v>2022</v>
      </c>
      <c r="C339" s="1" t="s">
        <v>39</v>
      </c>
      <c r="D339" s="1">
        <v>157.5</v>
      </c>
      <c r="E339" s="1">
        <v>223.4</v>
      </c>
      <c r="F339" s="1">
        <v>172.8</v>
      </c>
      <c r="G339" s="1">
        <v>166.4</v>
      </c>
      <c r="H339" s="1">
        <v>188.6</v>
      </c>
      <c r="I339" s="1">
        <v>174.1</v>
      </c>
      <c r="J339" s="1">
        <v>211.5</v>
      </c>
      <c r="K339" s="1">
        <v>163.6</v>
      </c>
      <c r="L339" s="1">
        <v>121.4</v>
      </c>
      <c r="M339" s="1">
        <v>183.5</v>
      </c>
      <c r="N339" s="1">
        <v>159.1</v>
      </c>
      <c r="O339" s="1">
        <v>186.3</v>
      </c>
      <c r="P339" s="1">
        <v>179.3</v>
      </c>
      <c r="Q339" s="1">
        <v>198.3</v>
      </c>
      <c r="R339" s="1">
        <v>171.6</v>
      </c>
      <c r="S339" s="1">
        <v>157.4</v>
      </c>
      <c r="T339" s="1">
        <v>169.4</v>
      </c>
      <c r="U339" s="1">
        <v>166.8</v>
      </c>
      <c r="V339" s="1">
        <v>174.9</v>
      </c>
      <c r="W339" s="1">
        <v>162.1</v>
      </c>
      <c r="X339" s="1">
        <v>170.9</v>
      </c>
      <c r="Y339" s="1">
        <v>157.19999999999999</v>
      </c>
      <c r="Z339" s="1">
        <v>164.1</v>
      </c>
      <c r="AA339" s="1">
        <v>166.5</v>
      </c>
      <c r="AB339" s="1">
        <v>169.2</v>
      </c>
      <c r="AC339" s="1">
        <v>163.80000000000001</v>
      </c>
      <c r="AD339" s="1">
        <v>171.4</v>
      </c>
    </row>
    <row r="340" spans="1:30" x14ac:dyDescent="0.2">
      <c r="A340" s="1" t="s">
        <v>34</v>
      </c>
      <c r="B340" s="1">
        <v>2022</v>
      </c>
      <c r="C340" s="1" t="s">
        <v>39</v>
      </c>
      <c r="D340" s="1">
        <v>155</v>
      </c>
      <c r="E340" s="1">
        <v>219.4</v>
      </c>
      <c r="F340" s="1">
        <v>170.8</v>
      </c>
      <c r="G340" s="1">
        <v>165.8</v>
      </c>
      <c r="H340" s="1">
        <v>200.9</v>
      </c>
      <c r="I340" s="1">
        <v>169.7</v>
      </c>
      <c r="J340" s="1">
        <v>182.3</v>
      </c>
      <c r="K340" s="1">
        <v>164.3</v>
      </c>
      <c r="L340" s="1">
        <v>119.9</v>
      </c>
      <c r="M340" s="1">
        <v>187.1</v>
      </c>
      <c r="N340" s="1">
        <v>167.9</v>
      </c>
      <c r="O340" s="1">
        <v>183.9</v>
      </c>
      <c r="P340" s="1">
        <v>174.9</v>
      </c>
      <c r="Q340" s="1">
        <v>194.3</v>
      </c>
      <c r="R340" s="1">
        <v>177.1</v>
      </c>
      <c r="S340" s="1">
        <v>169.9</v>
      </c>
      <c r="T340" s="1">
        <v>176</v>
      </c>
      <c r="U340" s="1">
        <v>166.8</v>
      </c>
      <c r="V340" s="1">
        <v>176</v>
      </c>
      <c r="W340" s="1">
        <v>166.4</v>
      </c>
      <c r="X340" s="1">
        <v>175.4</v>
      </c>
      <c r="Y340" s="1">
        <v>161.1</v>
      </c>
      <c r="Z340" s="1">
        <v>165.8</v>
      </c>
      <c r="AA340" s="1">
        <v>169</v>
      </c>
      <c r="AB340" s="1">
        <v>169.4</v>
      </c>
      <c r="AC340" s="1">
        <v>167.5</v>
      </c>
      <c r="AD340" s="1">
        <v>172.6</v>
      </c>
    </row>
    <row r="341" spans="1:30" x14ac:dyDescent="0.2">
      <c r="A341" s="1" t="s">
        <v>30</v>
      </c>
      <c r="B341" s="1">
        <v>2022</v>
      </c>
      <c r="C341" s="1" t="s">
        <v>40</v>
      </c>
      <c r="D341" s="1">
        <v>155.19999999999999</v>
      </c>
      <c r="E341" s="1">
        <v>210.8</v>
      </c>
      <c r="F341" s="1">
        <v>174.3</v>
      </c>
      <c r="G341" s="1">
        <v>166.3</v>
      </c>
      <c r="H341" s="1">
        <v>202.2</v>
      </c>
      <c r="I341" s="1">
        <v>169.6</v>
      </c>
      <c r="J341" s="1">
        <v>168.6</v>
      </c>
      <c r="K341" s="1">
        <v>164.4</v>
      </c>
      <c r="L341" s="1">
        <v>119.2</v>
      </c>
      <c r="M341" s="1">
        <v>191.8</v>
      </c>
      <c r="N341" s="1">
        <v>174.5</v>
      </c>
      <c r="O341" s="1">
        <v>183.1</v>
      </c>
      <c r="P341" s="1">
        <v>172.5</v>
      </c>
      <c r="Q341" s="1">
        <v>193.2</v>
      </c>
      <c r="R341" s="1">
        <v>182</v>
      </c>
      <c r="S341" s="1">
        <v>180.3</v>
      </c>
      <c r="T341" s="1">
        <v>181.7</v>
      </c>
      <c r="U341" s="1">
        <v>167.8</v>
      </c>
      <c r="V341" s="1">
        <v>179.6</v>
      </c>
      <c r="W341" s="1">
        <v>171.3</v>
      </c>
      <c r="X341" s="1">
        <v>178.8</v>
      </c>
      <c r="Y341" s="1">
        <v>166.3</v>
      </c>
      <c r="Z341" s="1">
        <v>168.6</v>
      </c>
      <c r="AA341" s="1">
        <v>174.7</v>
      </c>
      <c r="AB341" s="1">
        <v>169.7</v>
      </c>
      <c r="AC341" s="1">
        <v>171.8</v>
      </c>
      <c r="AD341" s="1">
        <v>174.3</v>
      </c>
    </row>
    <row r="342" spans="1:30" x14ac:dyDescent="0.2">
      <c r="A342" s="1" t="s">
        <v>33</v>
      </c>
      <c r="B342" s="1">
        <v>2022</v>
      </c>
      <c r="C342" s="1" t="s">
        <v>40</v>
      </c>
      <c r="D342" s="1">
        <v>159.30000000000001</v>
      </c>
      <c r="E342" s="1">
        <v>217.1</v>
      </c>
      <c r="F342" s="1">
        <v>176.6</v>
      </c>
      <c r="G342" s="1">
        <v>167.1</v>
      </c>
      <c r="H342" s="1">
        <v>184.8</v>
      </c>
      <c r="I342" s="1">
        <v>179.5</v>
      </c>
      <c r="J342" s="1">
        <v>208.5</v>
      </c>
      <c r="K342" s="1">
        <v>164</v>
      </c>
      <c r="L342" s="1">
        <v>121.5</v>
      </c>
      <c r="M342" s="1">
        <v>186.3</v>
      </c>
      <c r="N342" s="1">
        <v>159.80000000000001</v>
      </c>
      <c r="O342" s="1">
        <v>187.7</v>
      </c>
      <c r="P342" s="1">
        <v>179.4</v>
      </c>
      <c r="Q342" s="1">
        <v>198.6</v>
      </c>
      <c r="R342" s="1">
        <v>172.7</v>
      </c>
      <c r="S342" s="1">
        <v>158.69999999999999</v>
      </c>
      <c r="T342" s="1">
        <v>170.6</v>
      </c>
      <c r="U342" s="1">
        <v>167.8</v>
      </c>
      <c r="V342" s="1">
        <v>179.5</v>
      </c>
      <c r="W342" s="1">
        <v>163.1</v>
      </c>
      <c r="X342" s="1">
        <v>171.7</v>
      </c>
      <c r="Y342" s="1">
        <v>157.4</v>
      </c>
      <c r="Z342" s="1">
        <v>164.6</v>
      </c>
      <c r="AA342" s="1">
        <v>169.1</v>
      </c>
      <c r="AB342" s="1">
        <v>169.8</v>
      </c>
      <c r="AC342" s="1">
        <v>164.7</v>
      </c>
      <c r="AD342" s="1">
        <v>172.3</v>
      </c>
    </row>
    <row r="343" spans="1:30" x14ac:dyDescent="0.2">
      <c r="A343" s="1" t="s">
        <v>34</v>
      </c>
      <c r="B343" s="1">
        <v>2022</v>
      </c>
      <c r="C343" s="1" t="s">
        <v>40</v>
      </c>
      <c r="D343" s="1">
        <v>156.5</v>
      </c>
      <c r="E343" s="1">
        <v>213</v>
      </c>
      <c r="F343" s="1">
        <v>175.2</v>
      </c>
      <c r="G343" s="1">
        <v>166.6</v>
      </c>
      <c r="H343" s="1">
        <v>195.8</v>
      </c>
      <c r="I343" s="1">
        <v>174.2</v>
      </c>
      <c r="J343" s="1">
        <v>182.1</v>
      </c>
      <c r="K343" s="1">
        <v>164.3</v>
      </c>
      <c r="L343" s="1">
        <v>120</v>
      </c>
      <c r="M343" s="1">
        <v>190</v>
      </c>
      <c r="N343" s="1">
        <v>168.4</v>
      </c>
      <c r="O343" s="1">
        <v>185.2</v>
      </c>
      <c r="P343" s="1">
        <v>175</v>
      </c>
      <c r="Q343" s="1">
        <v>194.6</v>
      </c>
      <c r="R343" s="1">
        <v>178.3</v>
      </c>
      <c r="S343" s="1">
        <v>171.3</v>
      </c>
      <c r="T343" s="1">
        <v>177.3</v>
      </c>
      <c r="U343" s="1">
        <v>167.8</v>
      </c>
      <c r="V343" s="1">
        <v>179.6</v>
      </c>
      <c r="W343" s="1">
        <v>167.4</v>
      </c>
      <c r="X343" s="1">
        <v>176.1</v>
      </c>
      <c r="Y343" s="1">
        <v>161.6</v>
      </c>
      <c r="Z343" s="1">
        <v>166.3</v>
      </c>
      <c r="AA343" s="1">
        <v>171.4</v>
      </c>
      <c r="AB343" s="1">
        <v>169.7</v>
      </c>
      <c r="AC343" s="1">
        <v>168.4</v>
      </c>
      <c r="AD343" s="1">
        <v>173.4</v>
      </c>
    </row>
    <row r="344" spans="1:30" x14ac:dyDescent="0.2">
      <c r="A344" s="1" t="s">
        <v>30</v>
      </c>
      <c r="B344" s="1">
        <v>2022</v>
      </c>
      <c r="C344" s="1" t="s">
        <v>41</v>
      </c>
      <c r="D344" s="1">
        <v>159.5</v>
      </c>
      <c r="E344" s="1">
        <v>204.1</v>
      </c>
      <c r="F344" s="1">
        <v>168.3</v>
      </c>
      <c r="G344" s="1">
        <v>167.9</v>
      </c>
      <c r="H344" s="1">
        <v>198.1</v>
      </c>
      <c r="I344" s="1">
        <v>169.2</v>
      </c>
      <c r="J344" s="1">
        <v>173.1</v>
      </c>
      <c r="K344" s="1">
        <v>167.1</v>
      </c>
      <c r="L344" s="1">
        <v>120.2</v>
      </c>
      <c r="M344" s="1">
        <v>195.6</v>
      </c>
      <c r="N344" s="1">
        <v>174.8</v>
      </c>
      <c r="O344" s="1">
        <v>184</v>
      </c>
      <c r="P344" s="1">
        <v>173.9</v>
      </c>
      <c r="Q344" s="1">
        <v>193.7</v>
      </c>
      <c r="R344" s="1">
        <v>183.2</v>
      </c>
      <c r="S344" s="1">
        <v>181.7</v>
      </c>
      <c r="T344" s="1">
        <v>183</v>
      </c>
      <c r="U344" s="1">
        <v>169</v>
      </c>
      <c r="V344" s="1">
        <v>179.1</v>
      </c>
      <c r="W344" s="1">
        <v>172.3</v>
      </c>
      <c r="X344" s="1">
        <v>179.4</v>
      </c>
      <c r="Y344" s="1">
        <v>166.6</v>
      </c>
      <c r="Z344" s="1">
        <v>169.3</v>
      </c>
      <c r="AA344" s="1">
        <v>175.7</v>
      </c>
      <c r="AB344" s="1">
        <v>171.1</v>
      </c>
      <c r="AC344" s="1">
        <v>172.6</v>
      </c>
      <c r="AD344" s="1">
        <v>175.3</v>
      </c>
    </row>
    <row r="345" spans="1:30" x14ac:dyDescent="0.2">
      <c r="A345" s="1" t="s">
        <v>33</v>
      </c>
      <c r="B345" s="1">
        <v>2022</v>
      </c>
      <c r="C345" s="1" t="s">
        <v>41</v>
      </c>
      <c r="D345" s="1">
        <v>162.1</v>
      </c>
      <c r="E345" s="1">
        <v>210.9</v>
      </c>
      <c r="F345" s="1">
        <v>170.6</v>
      </c>
      <c r="G345" s="1">
        <v>168.4</v>
      </c>
      <c r="H345" s="1">
        <v>182.5</v>
      </c>
      <c r="I345" s="1">
        <v>177.1</v>
      </c>
      <c r="J345" s="1">
        <v>213.1</v>
      </c>
      <c r="K345" s="1">
        <v>167.3</v>
      </c>
      <c r="L345" s="1">
        <v>122.2</v>
      </c>
      <c r="M345" s="1">
        <v>189.7</v>
      </c>
      <c r="N345" s="1">
        <v>160.5</v>
      </c>
      <c r="O345" s="1">
        <v>188.9</v>
      </c>
      <c r="P345" s="1">
        <v>180.4</v>
      </c>
      <c r="Q345" s="1">
        <v>198.7</v>
      </c>
      <c r="R345" s="1">
        <v>173.7</v>
      </c>
      <c r="S345" s="1">
        <v>160</v>
      </c>
      <c r="T345" s="1">
        <v>171.6</v>
      </c>
      <c r="U345" s="1">
        <v>169</v>
      </c>
      <c r="V345" s="1">
        <v>178.4</v>
      </c>
      <c r="W345" s="1">
        <v>164.2</v>
      </c>
      <c r="X345" s="1">
        <v>172.6</v>
      </c>
      <c r="Y345" s="1">
        <v>157.69999999999999</v>
      </c>
      <c r="Z345" s="1">
        <v>165.1</v>
      </c>
      <c r="AA345" s="1">
        <v>169.9</v>
      </c>
      <c r="AB345" s="1">
        <v>171.4</v>
      </c>
      <c r="AC345" s="1">
        <v>165.4</v>
      </c>
      <c r="AD345" s="1">
        <v>173.1</v>
      </c>
    </row>
    <row r="346" spans="1:30" x14ac:dyDescent="0.2">
      <c r="A346" s="1" t="s">
        <v>34</v>
      </c>
      <c r="B346" s="1">
        <v>2022</v>
      </c>
      <c r="C346" s="1" t="s">
        <v>41</v>
      </c>
      <c r="D346" s="1">
        <v>160.30000000000001</v>
      </c>
      <c r="E346" s="1">
        <v>206.5</v>
      </c>
      <c r="F346" s="1">
        <v>169.2</v>
      </c>
      <c r="G346" s="1">
        <v>168.1</v>
      </c>
      <c r="H346" s="1">
        <v>192.4</v>
      </c>
      <c r="I346" s="1">
        <v>172.9</v>
      </c>
      <c r="J346" s="1">
        <v>186.7</v>
      </c>
      <c r="K346" s="1">
        <v>167.2</v>
      </c>
      <c r="L346" s="1">
        <v>120.9</v>
      </c>
      <c r="M346" s="1">
        <v>193.6</v>
      </c>
      <c r="N346" s="1">
        <v>168.8</v>
      </c>
      <c r="O346" s="1">
        <v>186.3</v>
      </c>
      <c r="P346" s="1">
        <v>176.3</v>
      </c>
      <c r="Q346" s="1">
        <v>195</v>
      </c>
      <c r="R346" s="1">
        <v>179.5</v>
      </c>
      <c r="S346" s="1">
        <v>172.7</v>
      </c>
      <c r="T346" s="1">
        <v>178.5</v>
      </c>
      <c r="U346" s="1">
        <v>169</v>
      </c>
      <c r="V346" s="1">
        <v>178.8</v>
      </c>
      <c r="W346" s="1">
        <v>168.5</v>
      </c>
      <c r="X346" s="1">
        <v>176.8</v>
      </c>
      <c r="Y346" s="1">
        <v>161.9</v>
      </c>
      <c r="Z346" s="1">
        <v>166.9</v>
      </c>
      <c r="AA346" s="1">
        <v>172.3</v>
      </c>
      <c r="AB346" s="1">
        <v>171.2</v>
      </c>
      <c r="AC346" s="1">
        <v>169.1</v>
      </c>
      <c r="AD346" s="1">
        <v>174.3</v>
      </c>
    </row>
    <row r="347" spans="1:30" x14ac:dyDescent="0.2">
      <c r="A347" s="1" t="s">
        <v>30</v>
      </c>
      <c r="B347" s="1">
        <v>2022</v>
      </c>
      <c r="C347" s="1" t="s">
        <v>42</v>
      </c>
      <c r="D347" s="1">
        <v>162.9</v>
      </c>
      <c r="E347" s="1">
        <v>206.7</v>
      </c>
      <c r="F347" s="1">
        <v>169</v>
      </c>
      <c r="G347" s="1">
        <v>169.5</v>
      </c>
      <c r="H347" s="1">
        <v>194.1</v>
      </c>
      <c r="I347" s="1">
        <v>164.1</v>
      </c>
      <c r="J347" s="1">
        <v>176.9</v>
      </c>
      <c r="K347" s="1">
        <v>169</v>
      </c>
      <c r="L347" s="1">
        <v>120.8</v>
      </c>
      <c r="M347" s="1">
        <v>199.1</v>
      </c>
      <c r="N347" s="1">
        <v>175.4</v>
      </c>
      <c r="O347" s="1">
        <v>184.8</v>
      </c>
      <c r="P347" s="1">
        <v>175.5</v>
      </c>
      <c r="Q347" s="1">
        <v>194.5</v>
      </c>
      <c r="R347" s="1">
        <v>184.7</v>
      </c>
      <c r="S347" s="1">
        <v>183.3</v>
      </c>
      <c r="T347" s="1">
        <v>184.5</v>
      </c>
      <c r="U347" s="1">
        <v>169.5</v>
      </c>
      <c r="V347" s="1">
        <v>179.7</v>
      </c>
      <c r="W347" s="1">
        <v>173.6</v>
      </c>
      <c r="X347" s="1">
        <v>180.2</v>
      </c>
      <c r="Y347" s="1">
        <v>166.9</v>
      </c>
      <c r="Z347" s="1">
        <v>170</v>
      </c>
      <c r="AA347" s="1">
        <v>176.2</v>
      </c>
      <c r="AB347" s="1">
        <v>170.8</v>
      </c>
      <c r="AC347" s="1">
        <v>173.1</v>
      </c>
      <c r="AD347" s="1">
        <v>176.4</v>
      </c>
    </row>
    <row r="348" spans="1:30" x14ac:dyDescent="0.2">
      <c r="A348" s="1" t="s">
        <v>33</v>
      </c>
      <c r="B348" s="1">
        <v>2022</v>
      </c>
      <c r="C348" s="1" t="s">
        <v>42</v>
      </c>
      <c r="D348" s="1">
        <v>164.9</v>
      </c>
      <c r="E348" s="1">
        <v>213.7</v>
      </c>
      <c r="F348" s="1">
        <v>170.9</v>
      </c>
      <c r="G348" s="1">
        <v>170.1</v>
      </c>
      <c r="H348" s="1">
        <v>179.3</v>
      </c>
      <c r="I348" s="1">
        <v>167.5</v>
      </c>
      <c r="J348" s="1">
        <v>220.8</v>
      </c>
      <c r="K348" s="1">
        <v>169.2</v>
      </c>
      <c r="L348" s="1">
        <v>123.1</v>
      </c>
      <c r="M348" s="1">
        <v>193.6</v>
      </c>
      <c r="N348" s="1">
        <v>161.1</v>
      </c>
      <c r="O348" s="1">
        <v>190.4</v>
      </c>
      <c r="P348" s="1">
        <v>181.8</v>
      </c>
      <c r="Q348" s="1">
        <v>199.7</v>
      </c>
      <c r="R348" s="1">
        <v>175</v>
      </c>
      <c r="S348" s="1">
        <v>161.69999999999999</v>
      </c>
      <c r="T348" s="1">
        <v>173</v>
      </c>
      <c r="U348" s="1">
        <v>169.5</v>
      </c>
      <c r="V348" s="1">
        <v>179.2</v>
      </c>
      <c r="W348" s="1">
        <v>165</v>
      </c>
      <c r="X348" s="1">
        <v>173.8</v>
      </c>
      <c r="Y348" s="1">
        <v>158.19999999999999</v>
      </c>
      <c r="Z348" s="1">
        <v>165.8</v>
      </c>
      <c r="AA348" s="1">
        <v>170.9</v>
      </c>
      <c r="AB348" s="1">
        <v>171.1</v>
      </c>
      <c r="AC348" s="1">
        <v>166.1</v>
      </c>
      <c r="AD348" s="1">
        <v>174.1</v>
      </c>
    </row>
    <row r="349" spans="1:30" x14ac:dyDescent="0.2">
      <c r="A349" s="1" t="s">
        <v>34</v>
      </c>
      <c r="B349" s="1">
        <v>2022</v>
      </c>
      <c r="C349" s="1" t="s">
        <v>42</v>
      </c>
      <c r="D349" s="1">
        <v>163.5</v>
      </c>
      <c r="E349" s="1">
        <v>209.2</v>
      </c>
      <c r="F349" s="1">
        <v>169.7</v>
      </c>
      <c r="G349" s="1">
        <v>169.7</v>
      </c>
      <c r="H349" s="1">
        <v>188.7</v>
      </c>
      <c r="I349" s="1">
        <v>165.7</v>
      </c>
      <c r="J349" s="1">
        <v>191.8</v>
      </c>
      <c r="K349" s="1">
        <v>169.1</v>
      </c>
      <c r="L349" s="1">
        <v>121.6</v>
      </c>
      <c r="M349" s="1">
        <v>197.3</v>
      </c>
      <c r="N349" s="1">
        <v>169.4</v>
      </c>
      <c r="O349" s="1">
        <v>187.4</v>
      </c>
      <c r="P349" s="1">
        <v>177.8</v>
      </c>
      <c r="Q349" s="1">
        <v>195.9</v>
      </c>
      <c r="R349" s="1">
        <v>180.9</v>
      </c>
      <c r="S349" s="1">
        <v>174.3</v>
      </c>
      <c r="T349" s="1">
        <v>179.9</v>
      </c>
      <c r="U349" s="1">
        <v>169.5</v>
      </c>
      <c r="V349" s="1">
        <v>179.5</v>
      </c>
      <c r="W349" s="1">
        <v>169.5</v>
      </c>
      <c r="X349" s="1">
        <v>177.8</v>
      </c>
      <c r="Y349" s="1">
        <v>162.30000000000001</v>
      </c>
      <c r="Z349" s="1">
        <v>167.6</v>
      </c>
      <c r="AA349" s="1">
        <v>173.1</v>
      </c>
      <c r="AB349" s="1">
        <v>170.9</v>
      </c>
      <c r="AC349" s="1">
        <v>169.7</v>
      </c>
      <c r="AD349" s="1">
        <v>175.3</v>
      </c>
    </row>
    <row r="350" spans="1:30" x14ac:dyDescent="0.2">
      <c r="A350" s="1" t="s">
        <v>30</v>
      </c>
      <c r="B350" s="1">
        <v>2022</v>
      </c>
      <c r="C350" s="1" t="s">
        <v>43</v>
      </c>
      <c r="D350" s="1">
        <v>164.7</v>
      </c>
      <c r="E350" s="1">
        <v>208.8</v>
      </c>
      <c r="F350" s="1">
        <v>170.3</v>
      </c>
      <c r="G350" s="1">
        <v>170.9</v>
      </c>
      <c r="H350" s="1">
        <v>191.6</v>
      </c>
      <c r="I350" s="1">
        <v>162.19999999999999</v>
      </c>
      <c r="J350" s="1">
        <v>184.8</v>
      </c>
      <c r="K350" s="1">
        <v>169.7</v>
      </c>
      <c r="L350" s="1">
        <v>121.1</v>
      </c>
      <c r="M350" s="1">
        <v>201.6</v>
      </c>
      <c r="N350" s="1">
        <v>175.8</v>
      </c>
      <c r="O350" s="1">
        <v>185.6</v>
      </c>
      <c r="P350" s="1">
        <v>177.4</v>
      </c>
      <c r="Q350" s="1">
        <v>194.9</v>
      </c>
      <c r="R350" s="1">
        <v>186.1</v>
      </c>
      <c r="S350" s="1">
        <v>184.4</v>
      </c>
      <c r="T350" s="1">
        <v>185.9</v>
      </c>
      <c r="U350" s="1">
        <v>171.2</v>
      </c>
      <c r="V350" s="1">
        <v>180.8</v>
      </c>
      <c r="W350" s="1">
        <v>174.4</v>
      </c>
      <c r="X350" s="1">
        <v>181.2</v>
      </c>
      <c r="Y350" s="1">
        <v>167.4</v>
      </c>
      <c r="Z350" s="1">
        <v>170.6</v>
      </c>
      <c r="AA350" s="1">
        <v>176.5</v>
      </c>
      <c r="AB350" s="1">
        <v>172</v>
      </c>
      <c r="AC350" s="1">
        <v>173.9</v>
      </c>
      <c r="AD350" s="1">
        <v>177.9</v>
      </c>
    </row>
    <row r="351" spans="1:30" x14ac:dyDescent="0.2">
      <c r="A351" s="1" t="s">
        <v>33</v>
      </c>
      <c r="B351" s="1">
        <v>2022</v>
      </c>
      <c r="C351" s="1" t="s">
        <v>43</v>
      </c>
      <c r="D351" s="1">
        <v>166.4</v>
      </c>
      <c r="E351" s="1">
        <v>214.9</v>
      </c>
      <c r="F351" s="1">
        <v>171.9</v>
      </c>
      <c r="G351" s="1">
        <v>171</v>
      </c>
      <c r="H351" s="1">
        <v>177.7</v>
      </c>
      <c r="I351" s="1">
        <v>165.7</v>
      </c>
      <c r="J351" s="1">
        <v>228.6</v>
      </c>
      <c r="K351" s="1">
        <v>169.9</v>
      </c>
      <c r="L351" s="1">
        <v>123.4</v>
      </c>
      <c r="M351" s="1">
        <v>196.4</v>
      </c>
      <c r="N351" s="1">
        <v>161.6</v>
      </c>
      <c r="O351" s="1">
        <v>191.5</v>
      </c>
      <c r="P351" s="1">
        <v>183.3</v>
      </c>
      <c r="Q351" s="1">
        <v>200.1</v>
      </c>
      <c r="R351" s="1">
        <v>175.5</v>
      </c>
      <c r="S351" s="1">
        <v>162.6</v>
      </c>
      <c r="T351" s="1">
        <v>173.6</v>
      </c>
      <c r="U351" s="1">
        <v>171.2</v>
      </c>
      <c r="V351" s="1">
        <v>180</v>
      </c>
      <c r="W351" s="1">
        <v>166</v>
      </c>
      <c r="X351" s="1">
        <v>174.7</v>
      </c>
      <c r="Y351" s="1">
        <v>158.80000000000001</v>
      </c>
      <c r="Z351" s="1">
        <v>166.3</v>
      </c>
      <c r="AA351" s="1">
        <v>171.2</v>
      </c>
      <c r="AB351" s="1">
        <v>172.3</v>
      </c>
      <c r="AC351" s="1">
        <v>166.8</v>
      </c>
      <c r="AD351" s="1">
        <v>175.3</v>
      </c>
    </row>
    <row r="352" spans="1:30" x14ac:dyDescent="0.2">
      <c r="A352" s="1" t="s">
        <v>34</v>
      </c>
      <c r="B352" s="1">
        <v>2022</v>
      </c>
      <c r="C352" s="1" t="s">
        <v>43</v>
      </c>
      <c r="D352" s="1">
        <v>165.2</v>
      </c>
      <c r="E352" s="1">
        <v>210.9</v>
      </c>
      <c r="F352" s="1">
        <v>170.9</v>
      </c>
      <c r="G352" s="1">
        <v>170.9</v>
      </c>
      <c r="H352" s="1">
        <v>186.5</v>
      </c>
      <c r="I352" s="1">
        <v>163.80000000000001</v>
      </c>
      <c r="J352" s="1">
        <v>199.7</v>
      </c>
      <c r="K352" s="1">
        <v>169.8</v>
      </c>
      <c r="L352" s="1">
        <v>121.9</v>
      </c>
      <c r="M352" s="1">
        <v>199.9</v>
      </c>
      <c r="N352" s="1">
        <v>169.9</v>
      </c>
      <c r="O352" s="1">
        <v>188.3</v>
      </c>
      <c r="P352" s="1">
        <v>179.6</v>
      </c>
      <c r="Q352" s="1">
        <v>196.3</v>
      </c>
      <c r="R352" s="1">
        <v>181.9</v>
      </c>
      <c r="S352" s="1">
        <v>175.3</v>
      </c>
      <c r="T352" s="1">
        <v>181</v>
      </c>
      <c r="U352" s="1">
        <v>171.2</v>
      </c>
      <c r="V352" s="1">
        <v>180.5</v>
      </c>
      <c r="W352" s="1">
        <v>170.4</v>
      </c>
      <c r="X352" s="1">
        <v>178.7</v>
      </c>
      <c r="Y352" s="1">
        <v>162.9</v>
      </c>
      <c r="Z352" s="1">
        <v>168.2</v>
      </c>
      <c r="AA352" s="1">
        <v>173.4</v>
      </c>
      <c r="AB352" s="1">
        <v>172.1</v>
      </c>
      <c r="AC352" s="1">
        <v>170.5</v>
      </c>
      <c r="AD352" s="1">
        <v>176.7</v>
      </c>
    </row>
    <row r="353" spans="1:30" x14ac:dyDescent="0.2">
      <c r="A353" s="1" t="s">
        <v>30</v>
      </c>
      <c r="B353" s="1">
        <v>2022</v>
      </c>
      <c r="C353" s="1" t="s">
        <v>44</v>
      </c>
      <c r="D353" s="1">
        <v>166.9</v>
      </c>
      <c r="E353" s="1">
        <v>207.2</v>
      </c>
      <c r="F353" s="1">
        <v>180.2</v>
      </c>
      <c r="G353" s="1">
        <v>172.3</v>
      </c>
      <c r="H353" s="1">
        <v>194</v>
      </c>
      <c r="I353" s="1">
        <v>159.1</v>
      </c>
      <c r="J353" s="1">
        <v>171.6</v>
      </c>
      <c r="K353" s="1">
        <v>170.2</v>
      </c>
      <c r="L353" s="1">
        <v>121.5</v>
      </c>
      <c r="M353" s="1">
        <v>204.8</v>
      </c>
      <c r="N353" s="1">
        <v>176.4</v>
      </c>
      <c r="O353" s="1">
        <v>186.9</v>
      </c>
      <c r="P353" s="1">
        <v>176.6</v>
      </c>
      <c r="Q353" s="1">
        <v>195.5</v>
      </c>
      <c r="R353" s="1">
        <v>187.2</v>
      </c>
      <c r="S353" s="1">
        <v>185.2</v>
      </c>
      <c r="T353" s="1">
        <v>186.9</v>
      </c>
      <c r="U353" s="1">
        <v>171.8</v>
      </c>
      <c r="V353" s="1">
        <v>181.9</v>
      </c>
      <c r="W353" s="1">
        <v>175.5</v>
      </c>
      <c r="X353" s="1">
        <v>182.3</v>
      </c>
      <c r="Y353" s="1">
        <v>167.5</v>
      </c>
      <c r="Z353" s="1">
        <v>170.8</v>
      </c>
      <c r="AA353" s="1">
        <v>176.9</v>
      </c>
      <c r="AB353" s="1">
        <v>173.4</v>
      </c>
      <c r="AC353" s="1">
        <v>174.6</v>
      </c>
      <c r="AD353" s="1">
        <v>177.8</v>
      </c>
    </row>
    <row r="354" spans="1:30" x14ac:dyDescent="0.2">
      <c r="A354" s="1" t="s">
        <v>33</v>
      </c>
      <c r="B354" s="1">
        <v>2022</v>
      </c>
      <c r="C354" s="1" t="s">
        <v>44</v>
      </c>
      <c r="D354" s="1">
        <v>168.4</v>
      </c>
      <c r="E354" s="1">
        <v>213.4</v>
      </c>
      <c r="F354" s="1">
        <v>183.2</v>
      </c>
      <c r="G354" s="1">
        <v>172.3</v>
      </c>
      <c r="H354" s="1">
        <v>180</v>
      </c>
      <c r="I354" s="1">
        <v>162.6</v>
      </c>
      <c r="J354" s="1">
        <v>205.5</v>
      </c>
      <c r="K354" s="1">
        <v>171</v>
      </c>
      <c r="L354" s="1">
        <v>123.4</v>
      </c>
      <c r="M354" s="1">
        <v>198.8</v>
      </c>
      <c r="N354" s="1">
        <v>162.1</v>
      </c>
      <c r="O354" s="1">
        <v>192.4</v>
      </c>
      <c r="P354" s="1">
        <v>181.3</v>
      </c>
      <c r="Q354" s="1">
        <v>200.6</v>
      </c>
      <c r="R354" s="1">
        <v>176.7</v>
      </c>
      <c r="S354" s="1">
        <v>163.5</v>
      </c>
      <c r="T354" s="1">
        <v>174.7</v>
      </c>
      <c r="U354" s="1">
        <v>171.8</v>
      </c>
      <c r="V354" s="1">
        <v>180.3</v>
      </c>
      <c r="W354" s="1">
        <v>166.9</v>
      </c>
      <c r="X354" s="1">
        <v>175.8</v>
      </c>
      <c r="Y354" s="1">
        <v>158.9</v>
      </c>
      <c r="Z354" s="1">
        <v>166.7</v>
      </c>
      <c r="AA354" s="1">
        <v>171.5</v>
      </c>
      <c r="AB354" s="1">
        <v>173.8</v>
      </c>
      <c r="AC354" s="1">
        <v>167.4</v>
      </c>
      <c r="AD354" s="1">
        <v>174.1</v>
      </c>
    </row>
    <row r="355" spans="1:30" x14ac:dyDescent="0.2">
      <c r="A355" s="1" t="s">
        <v>34</v>
      </c>
      <c r="B355" s="1">
        <v>2022</v>
      </c>
      <c r="C355" s="1" t="s">
        <v>44</v>
      </c>
      <c r="D355" s="1">
        <v>167.4</v>
      </c>
      <c r="E355" s="1">
        <v>209.4</v>
      </c>
      <c r="F355" s="1">
        <v>181.4</v>
      </c>
      <c r="G355" s="1">
        <v>172.3</v>
      </c>
      <c r="H355" s="1">
        <v>188.9</v>
      </c>
      <c r="I355" s="1">
        <v>160.69999999999999</v>
      </c>
      <c r="J355" s="1">
        <v>183.1</v>
      </c>
      <c r="K355" s="1">
        <v>170.5</v>
      </c>
      <c r="L355" s="1">
        <v>122.1</v>
      </c>
      <c r="M355" s="1">
        <v>202.8</v>
      </c>
      <c r="N355" s="1">
        <v>170.4</v>
      </c>
      <c r="O355" s="1">
        <v>189.5</v>
      </c>
      <c r="P355" s="1">
        <v>178.3</v>
      </c>
      <c r="Q355" s="1">
        <v>196.9</v>
      </c>
      <c r="R355" s="1">
        <v>183.1</v>
      </c>
      <c r="S355" s="1">
        <v>176.2</v>
      </c>
      <c r="T355" s="1">
        <v>182.1</v>
      </c>
      <c r="U355" s="1">
        <v>171.8</v>
      </c>
      <c r="V355" s="1">
        <v>181.3</v>
      </c>
      <c r="W355" s="1">
        <v>171.4</v>
      </c>
      <c r="X355" s="1">
        <v>179.8</v>
      </c>
      <c r="Y355" s="1">
        <v>163</v>
      </c>
      <c r="Z355" s="1">
        <v>168.5</v>
      </c>
      <c r="AA355" s="1">
        <v>173.7</v>
      </c>
      <c r="AB355" s="1">
        <v>173.6</v>
      </c>
      <c r="AC355" s="1">
        <v>171.1</v>
      </c>
      <c r="AD355" s="1">
        <v>176.5</v>
      </c>
    </row>
    <row r="356" spans="1:30" x14ac:dyDescent="0.2">
      <c r="A356" s="1" t="s">
        <v>30</v>
      </c>
      <c r="B356" s="1">
        <v>2022</v>
      </c>
      <c r="C356" s="1" t="s">
        <v>45</v>
      </c>
      <c r="D356" s="1">
        <v>168.8</v>
      </c>
      <c r="E356" s="1">
        <v>206.9</v>
      </c>
      <c r="F356" s="1">
        <v>189.1</v>
      </c>
      <c r="G356" s="1">
        <v>173.4</v>
      </c>
      <c r="H356" s="1">
        <v>193.9</v>
      </c>
      <c r="I356" s="1">
        <v>156.69999999999999</v>
      </c>
      <c r="J356" s="1">
        <v>150.19999999999999</v>
      </c>
      <c r="K356" s="1">
        <v>170.5</v>
      </c>
      <c r="L356" s="1">
        <v>121.2</v>
      </c>
      <c r="M356" s="1">
        <v>207.5</v>
      </c>
      <c r="N356" s="1">
        <v>176.8</v>
      </c>
      <c r="O356" s="1">
        <v>187.7</v>
      </c>
      <c r="P356" s="1">
        <v>174.4</v>
      </c>
      <c r="Q356" s="1">
        <v>195.9</v>
      </c>
      <c r="R356" s="1">
        <v>188.1</v>
      </c>
      <c r="S356" s="1">
        <v>185.9</v>
      </c>
      <c r="T356" s="1">
        <v>187.8</v>
      </c>
      <c r="U356" s="1">
        <v>170.7</v>
      </c>
      <c r="V356" s="1">
        <v>182.8</v>
      </c>
      <c r="W356" s="1">
        <v>176.4</v>
      </c>
      <c r="X356" s="1">
        <v>183.5</v>
      </c>
      <c r="Y356" s="1">
        <v>167.8</v>
      </c>
      <c r="Z356" s="1">
        <v>171.2</v>
      </c>
      <c r="AA356" s="1">
        <v>177.3</v>
      </c>
      <c r="AB356" s="1">
        <v>175.7</v>
      </c>
      <c r="AC356" s="1">
        <v>175.5</v>
      </c>
      <c r="AD356" s="1">
        <v>177.1</v>
      </c>
    </row>
    <row r="357" spans="1:30" x14ac:dyDescent="0.2">
      <c r="A357" s="1" t="s">
        <v>33</v>
      </c>
      <c r="B357" s="1">
        <v>2022</v>
      </c>
      <c r="C357" s="1" t="s">
        <v>45</v>
      </c>
      <c r="D357" s="1">
        <v>170.2</v>
      </c>
      <c r="E357" s="1">
        <v>212.9</v>
      </c>
      <c r="F357" s="1">
        <v>191.9</v>
      </c>
      <c r="G357" s="1">
        <v>173.9</v>
      </c>
      <c r="H357" s="1">
        <v>179.1</v>
      </c>
      <c r="I357" s="1">
        <v>159.5</v>
      </c>
      <c r="J357" s="1">
        <v>178.7</v>
      </c>
      <c r="K357" s="1">
        <v>171.3</v>
      </c>
      <c r="L357" s="1">
        <v>123.1</v>
      </c>
      <c r="M357" s="1">
        <v>200.5</v>
      </c>
      <c r="N357" s="1">
        <v>162.80000000000001</v>
      </c>
      <c r="O357" s="1">
        <v>193.3</v>
      </c>
      <c r="P357" s="1">
        <v>178.6</v>
      </c>
      <c r="Q357" s="1">
        <v>201.1</v>
      </c>
      <c r="R357" s="1">
        <v>177.7</v>
      </c>
      <c r="S357" s="1">
        <v>164.5</v>
      </c>
      <c r="T357" s="1">
        <v>175.7</v>
      </c>
      <c r="U357" s="1">
        <v>170.7</v>
      </c>
      <c r="V357" s="1">
        <v>180.6</v>
      </c>
      <c r="W357" s="1">
        <v>167.3</v>
      </c>
      <c r="X357" s="1">
        <v>177.2</v>
      </c>
      <c r="Y357" s="1">
        <v>159.4</v>
      </c>
      <c r="Z357" s="1">
        <v>167.1</v>
      </c>
      <c r="AA357" s="1">
        <v>171.8</v>
      </c>
      <c r="AB357" s="1">
        <v>176</v>
      </c>
      <c r="AC357" s="1">
        <v>168.2</v>
      </c>
      <c r="AD357" s="1">
        <v>174.1</v>
      </c>
    </row>
    <row r="358" spans="1:30" x14ac:dyDescent="0.2">
      <c r="A358" s="1" t="s">
        <v>34</v>
      </c>
      <c r="B358" s="1">
        <v>2022</v>
      </c>
      <c r="C358" s="1" t="s">
        <v>45</v>
      </c>
      <c r="D358" s="1">
        <v>169.2</v>
      </c>
      <c r="E358" s="1">
        <v>209</v>
      </c>
      <c r="F358" s="1">
        <v>190.2</v>
      </c>
      <c r="G358" s="1">
        <v>173.6</v>
      </c>
      <c r="H358" s="1">
        <v>188.5</v>
      </c>
      <c r="I358" s="1">
        <v>158</v>
      </c>
      <c r="J358" s="1">
        <v>159.9</v>
      </c>
      <c r="K358" s="1">
        <v>170.8</v>
      </c>
      <c r="L358" s="1">
        <v>121.8</v>
      </c>
      <c r="M358" s="1">
        <v>205.2</v>
      </c>
      <c r="N358" s="1">
        <v>171</v>
      </c>
      <c r="O358" s="1">
        <v>190.3</v>
      </c>
      <c r="P358" s="1">
        <v>175.9</v>
      </c>
      <c r="Q358" s="1">
        <v>197.3</v>
      </c>
      <c r="R358" s="1">
        <v>184</v>
      </c>
      <c r="S358" s="1">
        <v>177</v>
      </c>
      <c r="T358" s="1">
        <v>183</v>
      </c>
      <c r="U358" s="1">
        <v>170.7</v>
      </c>
      <c r="V358" s="1">
        <v>182</v>
      </c>
      <c r="W358" s="1">
        <v>172.1</v>
      </c>
      <c r="X358" s="1">
        <v>181.1</v>
      </c>
      <c r="Y358" s="1">
        <v>163.4</v>
      </c>
      <c r="Z358" s="1">
        <v>168.9</v>
      </c>
      <c r="AA358" s="1">
        <v>174.1</v>
      </c>
      <c r="AB358" s="1">
        <v>175.8</v>
      </c>
      <c r="AC358" s="1">
        <v>172</v>
      </c>
      <c r="AD358" s="1">
        <v>175.7</v>
      </c>
    </row>
    <row r="359" spans="1:30" x14ac:dyDescent="0.2">
      <c r="A359" s="1" t="s">
        <v>30</v>
      </c>
      <c r="B359" s="1">
        <v>2023</v>
      </c>
      <c r="C359" s="1" t="s">
        <v>31</v>
      </c>
      <c r="D359" s="1">
        <v>174</v>
      </c>
      <c r="E359" s="1">
        <v>208.3</v>
      </c>
      <c r="F359" s="1">
        <v>192.9</v>
      </c>
      <c r="G359" s="1">
        <v>174.3</v>
      </c>
      <c r="H359" s="1">
        <v>192.6</v>
      </c>
      <c r="I359" s="1">
        <v>156.30000000000001</v>
      </c>
      <c r="J359" s="1">
        <v>142.9</v>
      </c>
      <c r="K359" s="1">
        <v>170.7</v>
      </c>
      <c r="L359" s="1">
        <v>120.3</v>
      </c>
      <c r="M359" s="1">
        <v>210.5</v>
      </c>
      <c r="N359" s="1">
        <v>176.9</v>
      </c>
      <c r="O359" s="1">
        <v>188.5</v>
      </c>
      <c r="P359" s="1">
        <v>175</v>
      </c>
      <c r="Q359" s="1">
        <v>196.9</v>
      </c>
      <c r="R359" s="1">
        <v>189</v>
      </c>
      <c r="S359" s="1">
        <v>186.3</v>
      </c>
      <c r="T359" s="1">
        <v>188.6</v>
      </c>
      <c r="U359" s="1">
        <v>172.1</v>
      </c>
      <c r="V359" s="1">
        <v>183.2</v>
      </c>
      <c r="W359" s="1">
        <v>177.2</v>
      </c>
      <c r="X359" s="1">
        <v>184.7</v>
      </c>
      <c r="Y359" s="1">
        <v>168.2</v>
      </c>
      <c r="Z359" s="1">
        <v>171.8</v>
      </c>
      <c r="AA359" s="1">
        <v>177.8</v>
      </c>
      <c r="AB359" s="1">
        <v>178.4</v>
      </c>
      <c r="AC359" s="1">
        <v>176.5</v>
      </c>
      <c r="AD359" s="1">
        <v>177.8</v>
      </c>
    </row>
    <row r="360" spans="1:30" x14ac:dyDescent="0.2">
      <c r="A360" s="1" t="s">
        <v>33</v>
      </c>
      <c r="B360" s="1">
        <v>2023</v>
      </c>
      <c r="C360" s="1" t="s">
        <v>31</v>
      </c>
      <c r="D360" s="1">
        <v>173.3</v>
      </c>
      <c r="E360" s="1">
        <v>215.2</v>
      </c>
      <c r="F360" s="1">
        <v>197</v>
      </c>
      <c r="G360" s="1">
        <v>175.2</v>
      </c>
      <c r="H360" s="1">
        <v>178</v>
      </c>
      <c r="I360" s="1">
        <v>160.5</v>
      </c>
      <c r="J360" s="1">
        <v>175.3</v>
      </c>
      <c r="K360" s="1">
        <v>171.2</v>
      </c>
      <c r="L360" s="1">
        <v>122.7</v>
      </c>
      <c r="M360" s="1">
        <v>204.3</v>
      </c>
      <c r="N360" s="1">
        <v>163.69999999999999</v>
      </c>
      <c r="O360" s="1">
        <v>194.3</v>
      </c>
      <c r="P360" s="1">
        <v>179.5</v>
      </c>
      <c r="Q360" s="1">
        <v>201.6</v>
      </c>
      <c r="R360" s="1">
        <v>178.7</v>
      </c>
      <c r="S360" s="1">
        <v>165.3</v>
      </c>
      <c r="T360" s="1">
        <v>176.6</v>
      </c>
      <c r="U360" s="1">
        <v>172.1</v>
      </c>
      <c r="V360" s="1">
        <v>180.1</v>
      </c>
      <c r="W360" s="1">
        <v>168</v>
      </c>
      <c r="X360" s="1">
        <v>178.5</v>
      </c>
      <c r="Y360" s="1">
        <v>159.5</v>
      </c>
      <c r="Z360" s="1">
        <v>167.8</v>
      </c>
      <c r="AA360" s="1">
        <v>171.8</v>
      </c>
      <c r="AB360" s="1">
        <v>178.8</v>
      </c>
      <c r="AC360" s="1">
        <v>168.9</v>
      </c>
      <c r="AD360" s="1">
        <v>174.9</v>
      </c>
    </row>
    <row r="361" spans="1:30" x14ac:dyDescent="0.2">
      <c r="A361" s="1" t="s">
        <v>34</v>
      </c>
      <c r="B361" s="1">
        <v>2023</v>
      </c>
      <c r="C361" s="1" t="s">
        <v>31</v>
      </c>
      <c r="D361" s="1">
        <v>173.8</v>
      </c>
      <c r="E361" s="1">
        <v>210.7</v>
      </c>
      <c r="F361" s="1">
        <v>194.5</v>
      </c>
      <c r="G361" s="1">
        <v>174.6</v>
      </c>
      <c r="H361" s="1">
        <v>187.2</v>
      </c>
      <c r="I361" s="1">
        <v>158.30000000000001</v>
      </c>
      <c r="J361" s="1">
        <v>153.9</v>
      </c>
      <c r="K361" s="1">
        <v>170.9</v>
      </c>
      <c r="L361" s="1">
        <v>121.1</v>
      </c>
      <c r="M361" s="1">
        <v>208.4</v>
      </c>
      <c r="N361" s="1">
        <v>171.4</v>
      </c>
      <c r="O361" s="1">
        <v>191.2</v>
      </c>
      <c r="P361" s="1">
        <v>176.7</v>
      </c>
      <c r="Q361" s="1">
        <v>198.2</v>
      </c>
      <c r="R361" s="1">
        <v>184.9</v>
      </c>
      <c r="S361" s="1">
        <v>177.6</v>
      </c>
      <c r="T361" s="1">
        <v>183.8</v>
      </c>
      <c r="U361" s="1">
        <v>172.1</v>
      </c>
      <c r="V361" s="1">
        <v>182</v>
      </c>
      <c r="W361" s="1">
        <v>172.9</v>
      </c>
      <c r="X361" s="1">
        <v>182.3</v>
      </c>
      <c r="Y361" s="1">
        <v>163.6</v>
      </c>
      <c r="Z361" s="1">
        <v>169.5</v>
      </c>
      <c r="AA361" s="1">
        <v>174.3</v>
      </c>
      <c r="AB361" s="1">
        <v>178.6</v>
      </c>
      <c r="AC361" s="1">
        <v>172.8</v>
      </c>
      <c r="AD361" s="1">
        <v>176.5</v>
      </c>
    </row>
    <row r="362" spans="1:30" x14ac:dyDescent="0.2">
      <c r="A362" s="1" t="s">
        <v>30</v>
      </c>
      <c r="B362" s="1">
        <v>2023</v>
      </c>
      <c r="C362" s="1" t="s">
        <v>35</v>
      </c>
      <c r="D362" s="1">
        <v>174.2</v>
      </c>
      <c r="E362" s="1">
        <v>205.2</v>
      </c>
      <c r="F362" s="1">
        <v>173.9</v>
      </c>
      <c r="G362" s="1">
        <v>177</v>
      </c>
      <c r="H362" s="1">
        <v>183.4</v>
      </c>
      <c r="I362" s="1">
        <v>167.2</v>
      </c>
      <c r="J362" s="1">
        <v>140.9</v>
      </c>
      <c r="K362" s="1">
        <v>170.4</v>
      </c>
      <c r="L362" s="1">
        <v>119.1</v>
      </c>
      <c r="M362" s="1">
        <v>212.1</v>
      </c>
      <c r="N362" s="1">
        <v>177.6</v>
      </c>
      <c r="O362" s="1">
        <v>189.9</v>
      </c>
      <c r="P362" s="1">
        <v>174.8</v>
      </c>
      <c r="Q362" s="1">
        <v>198.3</v>
      </c>
      <c r="R362" s="1">
        <v>190</v>
      </c>
      <c r="S362" s="1">
        <v>187</v>
      </c>
      <c r="T362" s="1">
        <v>189.6</v>
      </c>
      <c r="U362" s="1">
        <v>173.5</v>
      </c>
      <c r="V362" s="1">
        <v>181.6</v>
      </c>
      <c r="W362" s="1">
        <v>178.6</v>
      </c>
      <c r="X362" s="1">
        <v>186.6</v>
      </c>
      <c r="Y362" s="1">
        <v>169</v>
      </c>
      <c r="Z362" s="1">
        <v>172.8</v>
      </c>
      <c r="AA362" s="1">
        <v>178.5</v>
      </c>
      <c r="AB362" s="1">
        <v>180.7</v>
      </c>
      <c r="AC362" s="1">
        <v>177.9</v>
      </c>
      <c r="AD362" s="1">
        <v>178</v>
      </c>
    </row>
    <row r="363" spans="1:30" x14ac:dyDescent="0.2">
      <c r="A363" s="1" t="s">
        <v>33</v>
      </c>
      <c r="B363" s="1">
        <v>2023</v>
      </c>
      <c r="C363" s="1" t="s">
        <v>35</v>
      </c>
      <c r="D363" s="1">
        <v>174.7</v>
      </c>
      <c r="E363" s="1">
        <v>212.2</v>
      </c>
      <c r="F363" s="1">
        <v>177.2</v>
      </c>
      <c r="G363" s="1">
        <v>177.9</v>
      </c>
      <c r="H363" s="1">
        <v>172.2</v>
      </c>
      <c r="I363" s="1">
        <v>172.1</v>
      </c>
      <c r="J363" s="1">
        <v>175.8</v>
      </c>
      <c r="K363" s="1">
        <v>172.2</v>
      </c>
      <c r="L363" s="1">
        <v>121.9</v>
      </c>
      <c r="M363" s="1">
        <v>204.8</v>
      </c>
      <c r="N363" s="1">
        <v>164.9</v>
      </c>
      <c r="O363" s="1">
        <v>196.6</v>
      </c>
      <c r="P363" s="1">
        <v>180.7</v>
      </c>
      <c r="Q363" s="1">
        <v>202.7</v>
      </c>
      <c r="R363" s="1">
        <v>180.3</v>
      </c>
      <c r="S363" s="1">
        <v>167</v>
      </c>
      <c r="T363" s="1">
        <v>178.2</v>
      </c>
      <c r="U363" s="1">
        <v>173.5</v>
      </c>
      <c r="V363" s="1">
        <v>182.8</v>
      </c>
      <c r="W363" s="1">
        <v>169.2</v>
      </c>
      <c r="X363" s="1">
        <v>180.8</v>
      </c>
      <c r="Y363" s="1">
        <v>159.80000000000001</v>
      </c>
      <c r="Z363" s="1">
        <v>168.4</v>
      </c>
      <c r="AA363" s="1">
        <v>172.5</v>
      </c>
      <c r="AB363" s="1">
        <v>181.4</v>
      </c>
      <c r="AC363" s="1">
        <v>170</v>
      </c>
      <c r="AD363" s="1">
        <v>176.3</v>
      </c>
    </row>
    <row r="364" spans="1:30" x14ac:dyDescent="0.2">
      <c r="A364" s="1" t="s">
        <v>34</v>
      </c>
      <c r="B364" s="1">
        <v>2023</v>
      </c>
      <c r="C364" s="1" t="s">
        <v>35</v>
      </c>
      <c r="D364" s="1">
        <v>174.4</v>
      </c>
      <c r="E364" s="1">
        <v>207.7</v>
      </c>
      <c r="F364" s="1">
        <v>175.2</v>
      </c>
      <c r="G364" s="1">
        <v>177.3</v>
      </c>
      <c r="H364" s="1">
        <v>179.3</v>
      </c>
      <c r="I364" s="1">
        <v>169.5</v>
      </c>
      <c r="J364" s="1">
        <v>152.69999999999999</v>
      </c>
      <c r="K364" s="1">
        <v>171</v>
      </c>
      <c r="L364" s="1">
        <v>120</v>
      </c>
      <c r="M364" s="1">
        <v>209.7</v>
      </c>
      <c r="N364" s="1">
        <v>172.3</v>
      </c>
      <c r="O364" s="1">
        <v>193</v>
      </c>
      <c r="P364" s="1">
        <v>177</v>
      </c>
      <c r="Q364" s="1">
        <v>199.5</v>
      </c>
      <c r="R364" s="1">
        <v>186.2</v>
      </c>
      <c r="S364" s="1">
        <v>178.7</v>
      </c>
      <c r="T364" s="1">
        <v>185.1</v>
      </c>
      <c r="U364" s="1">
        <v>173.5</v>
      </c>
      <c r="V364" s="1">
        <v>182.1</v>
      </c>
      <c r="W364" s="1">
        <v>174.2</v>
      </c>
      <c r="X364" s="1">
        <v>184.4</v>
      </c>
      <c r="Y364" s="1">
        <v>164.2</v>
      </c>
      <c r="Z364" s="1">
        <v>170.3</v>
      </c>
      <c r="AA364" s="1">
        <v>175</v>
      </c>
      <c r="AB364" s="1">
        <v>181</v>
      </c>
      <c r="AC364" s="1">
        <v>174.1</v>
      </c>
      <c r="AD364" s="1">
        <v>177.2</v>
      </c>
    </row>
    <row r="365" spans="1:30" x14ac:dyDescent="0.2">
      <c r="A365" s="1" t="s">
        <v>30</v>
      </c>
      <c r="B365" s="1">
        <v>2023</v>
      </c>
      <c r="C365" s="1" t="s">
        <v>36</v>
      </c>
      <c r="D365" s="1">
        <v>174.3</v>
      </c>
      <c r="E365" s="1">
        <v>205.2</v>
      </c>
      <c r="F365" s="1">
        <v>173.9</v>
      </c>
      <c r="G365" s="1">
        <v>177</v>
      </c>
      <c r="H365" s="1">
        <v>183.3</v>
      </c>
      <c r="I365" s="1">
        <v>167.2</v>
      </c>
      <c r="J365" s="1">
        <v>140.9</v>
      </c>
      <c r="K365" s="1">
        <v>170.5</v>
      </c>
      <c r="L365" s="1">
        <v>119.1</v>
      </c>
      <c r="M365" s="1">
        <v>212.1</v>
      </c>
      <c r="N365" s="1">
        <v>177.6</v>
      </c>
      <c r="O365" s="1">
        <v>189.9</v>
      </c>
      <c r="P365" s="1">
        <v>174.8</v>
      </c>
      <c r="Q365" s="1">
        <v>198.4</v>
      </c>
      <c r="R365" s="1">
        <v>190</v>
      </c>
      <c r="S365" s="1">
        <v>187</v>
      </c>
      <c r="T365" s="1">
        <v>189.6</v>
      </c>
      <c r="U365" s="1">
        <v>173.5</v>
      </c>
      <c r="V365" s="1">
        <v>181.4</v>
      </c>
      <c r="W365" s="1">
        <v>178.6</v>
      </c>
      <c r="X365" s="1">
        <v>186.6</v>
      </c>
      <c r="Y365" s="1">
        <v>169</v>
      </c>
      <c r="Z365" s="1">
        <v>172.8</v>
      </c>
      <c r="AA365" s="1">
        <v>178.5</v>
      </c>
      <c r="AB365" s="1">
        <v>180.7</v>
      </c>
      <c r="AC365" s="1">
        <v>177.9</v>
      </c>
      <c r="AD365" s="1">
        <v>178</v>
      </c>
    </row>
    <row r="366" spans="1:30" x14ac:dyDescent="0.2">
      <c r="A366" s="1" t="s">
        <v>33</v>
      </c>
      <c r="B366" s="1">
        <v>2023</v>
      </c>
      <c r="C366" s="1" t="s">
        <v>36</v>
      </c>
      <c r="D366" s="1">
        <v>174.7</v>
      </c>
      <c r="E366" s="1">
        <v>212.2</v>
      </c>
      <c r="F366" s="1">
        <v>177.2</v>
      </c>
      <c r="G366" s="1">
        <v>177.9</v>
      </c>
      <c r="H366" s="1">
        <v>172.2</v>
      </c>
      <c r="I366" s="1">
        <v>172.1</v>
      </c>
      <c r="J366" s="1">
        <v>175.9</v>
      </c>
      <c r="K366" s="1">
        <v>172.2</v>
      </c>
      <c r="L366" s="1">
        <v>121.9</v>
      </c>
      <c r="M366" s="1">
        <v>204.8</v>
      </c>
      <c r="N366" s="1">
        <v>164.9</v>
      </c>
      <c r="O366" s="1">
        <v>196.6</v>
      </c>
      <c r="P366" s="1">
        <v>180.8</v>
      </c>
      <c r="Q366" s="1">
        <v>202.7</v>
      </c>
      <c r="R366" s="1">
        <v>180.2</v>
      </c>
      <c r="S366" s="1">
        <v>167</v>
      </c>
      <c r="T366" s="1">
        <v>178.2</v>
      </c>
      <c r="U366" s="1">
        <v>173.5</v>
      </c>
      <c r="V366" s="1">
        <v>182.6</v>
      </c>
      <c r="W366" s="1">
        <v>169.2</v>
      </c>
      <c r="X366" s="1">
        <v>180.8</v>
      </c>
      <c r="Y366" s="1">
        <v>159.80000000000001</v>
      </c>
      <c r="Z366" s="1">
        <v>168.4</v>
      </c>
      <c r="AA366" s="1">
        <v>172.5</v>
      </c>
      <c r="AB366" s="1">
        <v>181.5</v>
      </c>
      <c r="AC366" s="1">
        <v>170</v>
      </c>
      <c r="AD366" s="1">
        <v>176.3</v>
      </c>
    </row>
    <row r="367" spans="1:30" x14ac:dyDescent="0.2">
      <c r="A367" s="1" t="s">
        <v>34</v>
      </c>
      <c r="B367" s="1">
        <v>2023</v>
      </c>
      <c r="C367" s="1" t="s">
        <v>36</v>
      </c>
      <c r="D367" s="1">
        <v>174.4</v>
      </c>
      <c r="E367" s="1">
        <v>207.7</v>
      </c>
      <c r="F367" s="1">
        <v>175.2</v>
      </c>
      <c r="G367" s="1">
        <v>177.3</v>
      </c>
      <c r="H367" s="1">
        <v>179.2</v>
      </c>
      <c r="I367" s="1">
        <v>169.5</v>
      </c>
      <c r="J367" s="1">
        <v>152.80000000000001</v>
      </c>
      <c r="K367" s="1">
        <v>171.1</v>
      </c>
      <c r="L367" s="1">
        <v>120</v>
      </c>
      <c r="M367" s="1">
        <v>209.7</v>
      </c>
      <c r="N367" s="1">
        <v>172.3</v>
      </c>
      <c r="O367" s="1">
        <v>193</v>
      </c>
      <c r="P367" s="1">
        <v>177</v>
      </c>
      <c r="Q367" s="1">
        <v>199.5</v>
      </c>
      <c r="R367" s="1">
        <v>186.1</v>
      </c>
      <c r="S367" s="1">
        <v>178.7</v>
      </c>
      <c r="T367" s="1">
        <v>185.1</v>
      </c>
      <c r="U367" s="1">
        <v>173.5</v>
      </c>
      <c r="V367" s="1">
        <v>181.9</v>
      </c>
      <c r="W367" s="1">
        <v>174.2</v>
      </c>
      <c r="X367" s="1">
        <v>184.4</v>
      </c>
      <c r="Y367" s="1">
        <v>164.2</v>
      </c>
      <c r="Z367" s="1">
        <v>170.3</v>
      </c>
      <c r="AA367" s="1">
        <v>175</v>
      </c>
      <c r="AB367" s="1">
        <v>181</v>
      </c>
      <c r="AC367" s="1">
        <v>174.1</v>
      </c>
      <c r="AD367" s="1">
        <v>177.2</v>
      </c>
    </row>
    <row r="368" spans="1:30" x14ac:dyDescent="0.2">
      <c r="A368" s="1" t="s">
        <v>30</v>
      </c>
      <c r="B368" s="1">
        <v>2023</v>
      </c>
      <c r="C368" s="1" t="s">
        <v>37</v>
      </c>
      <c r="D368" s="1">
        <v>173.3</v>
      </c>
      <c r="E368" s="1">
        <v>206.9</v>
      </c>
      <c r="F368" s="1">
        <v>167.9</v>
      </c>
      <c r="G368" s="1">
        <v>178.2</v>
      </c>
      <c r="H368" s="1">
        <v>178.5</v>
      </c>
      <c r="I368" s="1">
        <v>173.7</v>
      </c>
      <c r="J368" s="1">
        <v>142.80000000000001</v>
      </c>
      <c r="K368" s="1">
        <v>172.8</v>
      </c>
      <c r="L368" s="1">
        <v>120.4</v>
      </c>
      <c r="M368" s="1">
        <v>215.5</v>
      </c>
      <c r="N368" s="1">
        <v>178.2</v>
      </c>
      <c r="O368" s="1">
        <v>190.5</v>
      </c>
      <c r="P368" s="1">
        <v>175.5</v>
      </c>
      <c r="Q368" s="1">
        <v>199.5</v>
      </c>
      <c r="R368" s="1">
        <v>190.7</v>
      </c>
      <c r="S368" s="1">
        <v>187.3</v>
      </c>
      <c r="T368" s="1">
        <v>190.2</v>
      </c>
      <c r="U368" s="1">
        <v>175.2</v>
      </c>
      <c r="V368" s="1">
        <v>181.5</v>
      </c>
      <c r="W368" s="1">
        <v>179.1</v>
      </c>
      <c r="X368" s="1">
        <v>187.2</v>
      </c>
      <c r="Y368" s="1">
        <v>169.4</v>
      </c>
      <c r="Z368" s="1">
        <v>173.2</v>
      </c>
      <c r="AA368" s="1">
        <v>179.4</v>
      </c>
      <c r="AB368" s="1">
        <v>183.8</v>
      </c>
      <c r="AC368" s="1">
        <v>178.9</v>
      </c>
      <c r="AD368" s="1">
        <v>178.8</v>
      </c>
    </row>
    <row r="369" spans="1:30" x14ac:dyDescent="0.2">
      <c r="A369" s="1" t="s">
        <v>33</v>
      </c>
      <c r="B369" s="1">
        <v>2023</v>
      </c>
      <c r="C369" s="1" t="s">
        <v>37</v>
      </c>
      <c r="D369" s="1">
        <v>174.8</v>
      </c>
      <c r="E369" s="1">
        <v>213.7</v>
      </c>
      <c r="F369" s="1">
        <v>172.4</v>
      </c>
      <c r="G369" s="1">
        <v>178.8</v>
      </c>
      <c r="H369" s="1">
        <v>168.7</v>
      </c>
      <c r="I369" s="1">
        <v>179.2</v>
      </c>
      <c r="J369" s="1">
        <v>179.9</v>
      </c>
      <c r="K369" s="1">
        <v>174.7</v>
      </c>
      <c r="L369" s="1">
        <v>123.1</v>
      </c>
      <c r="M369" s="1">
        <v>207.8</v>
      </c>
      <c r="N369" s="1">
        <v>165.5</v>
      </c>
      <c r="O369" s="1">
        <v>197</v>
      </c>
      <c r="P369" s="1">
        <v>182.1</v>
      </c>
      <c r="Q369" s="1">
        <v>203.5</v>
      </c>
      <c r="R369" s="1">
        <v>181</v>
      </c>
      <c r="S369" s="1">
        <v>167.7</v>
      </c>
      <c r="T369" s="1">
        <v>178.9</v>
      </c>
      <c r="U369" s="1">
        <v>175.2</v>
      </c>
      <c r="V369" s="1">
        <v>182.1</v>
      </c>
      <c r="W369" s="1">
        <v>169.6</v>
      </c>
      <c r="X369" s="1">
        <v>181.5</v>
      </c>
      <c r="Y369" s="1">
        <v>160.1</v>
      </c>
      <c r="Z369" s="1">
        <v>168.8</v>
      </c>
      <c r="AA369" s="1">
        <v>174.2</v>
      </c>
      <c r="AB369" s="1">
        <v>184.4</v>
      </c>
      <c r="AC369" s="1">
        <v>170.9</v>
      </c>
      <c r="AD369" s="1">
        <v>177.4</v>
      </c>
    </row>
    <row r="370" spans="1:30" x14ac:dyDescent="0.2">
      <c r="A370" s="1" t="s">
        <v>34</v>
      </c>
      <c r="B370" s="1">
        <v>2023</v>
      </c>
      <c r="C370" s="1" t="s">
        <v>37</v>
      </c>
      <c r="D370" s="1">
        <v>173.8</v>
      </c>
      <c r="E370" s="1">
        <v>209.3</v>
      </c>
      <c r="F370" s="1">
        <v>169.6</v>
      </c>
      <c r="G370" s="1">
        <v>178.4</v>
      </c>
      <c r="H370" s="1">
        <v>174.9</v>
      </c>
      <c r="I370" s="1">
        <v>176.3</v>
      </c>
      <c r="J370" s="1">
        <v>155.4</v>
      </c>
      <c r="K370" s="1">
        <v>173.4</v>
      </c>
      <c r="L370" s="1">
        <v>121.3</v>
      </c>
      <c r="M370" s="1">
        <v>212.9</v>
      </c>
      <c r="N370" s="1">
        <v>172.9</v>
      </c>
      <c r="O370" s="1">
        <v>193.5</v>
      </c>
      <c r="P370" s="1">
        <v>177.9</v>
      </c>
      <c r="Q370" s="1">
        <v>200.6</v>
      </c>
      <c r="R370" s="1">
        <v>186.9</v>
      </c>
      <c r="S370" s="1">
        <v>179.2</v>
      </c>
      <c r="T370" s="1">
        <v>185.7</v>
      </c>
      <c r="U370" s="1">
        <v>175.2</v>
      </c>
      <c r="V370" s="1">
        <v>181.7</v>
      </c>
      <c r="W370" s="1">
        <v>174.6</v>
      </c>
      <c r="X370" s="1">
        <v>185</v>
      </c>
      <c r="Y370" s="1">
        <v>164.5</v>
      </c>
      <c r="Z370" s="1">
        <v>170.7</v>
      </c>
      <c r="AA370" s="1">
        <v>176.4</v>
      </c>
      <c r="AB370" s="1">
        <v>184</v>
      </c>
      <c r="AC370" s="1">
        <v>175</v>
      </c>
      <c r="AD370" s="1">
        <v>178.1</v>
      </c>
    </row>
    <row r="371" spans="1:30" x14ac:dyDescent="0.2">
      <c r="A371" s="1" t="s">
        <v>30</v>
      </c>
      <c r="B371" s="1">
        <v>2023</v>
      </c>
      <c r="C371" s="1" t="s">
        <v>38</v>
      </c>
      <c r="D371" s="1">
        <v>173.2</v>
      </c>
      <c r="E371" s="1">
        <v>211.5</v>
      </c>
      <c r="F371" s="1">
        <v>171</v>
      </c>
      <c r="G371" s="1">
        <v>179.6</v>
      </c>
      <c r="H371" s="1">
        <v>173.3</v>
      </c>
      <c r="I371" s="1">
        <v>169</v>
      </c>
      <c r="J371" s="1">
        <v>148.69999999999999</v>
      </c>
      <c r="K371" s="1">
        <v>174.9</v>
      </c>
      <c r="L371" s="1">
        <v>121.9</v>
      </c>
      <c r="M371" s="1">
        <v>221</v>
      </c>
      <c r="N371" s="1">
        <v>178.7</v>
      </c>
      <c r="O371" s="1">
        <v>191.1</v>
      </c>
      <c r="P371" s="1">
        <v>176.8</v>
      </c>
      <c r="Q371" s="1">
        <v>199.9</v>
      </c>
      <c r="R371" s="1">
        <v>191.2</v>
      </c>
      <c r="S371" s="1">
        <v>187.9</v>
      </c>
      <c r="T371" s="1">
        <v>190.8</v>
      </c>
      <c r="U371" s="1">
        <v>175.6</v>
      </c>
      <c r="V371" s="1">
        <v>182.5</v>
      </c>
      <c r="W371" s="1">
        <v>179.8</v>
      </c>
      <c r="X371" s="1">
        <v>187.8</v>
      </c>
      <c r="Y371" s="1">
        <v>169.7</v>
      </c>
      <c r="Z371" s="1">
        <v>173.8</v>
      </c>
      <c r="AA371" s="1">
        <v>180.3</v>
      </c>
      <c r="AB371" s="1">
        <v>184.9</v>
      </c>
      <c r="AC371" s="1">
        <v>179.5</v>
      </c>
      <c r="AD371" s="1">
        <v>179.8</v>
      </c>
    </row>
    <row r="372" spans="1:30" x14ac:dyDescent="0.2">
      <c r="A372" s="1" t="s">
        <v>33</v>
      </c>
      <c r="B372" s="1">
        <v>2023</v>
      </c>
      <c r="C372" s="1" t="s">
        <v>38</v>
      </c>
      <c r="D372" s="1">
        <v>174.7</v>
      </c>
      <c r="E372" s="1">
        <v>219.4</v>
      </c>
      <c r="F372" s="1">
        <v>176.7</v>
      </c>
      <c r="G372" s="1">
        <v>179.4</v>
      </c>
      <c r="H372" s="1">
        <v>164.4</v>
      </c>
      <c r="I372" s="1">
        <v>175.8</v>
      </c>
      <c r="J372" s="1">
        <v>185</v>
      </c>
      <c r="K372" s="1">
        <v>176.9</v>
      </c>
      <c r="L372" s="1">
        <v>124.2</v>
      </c>
      <c r="M372" s="1">
        <v>211.9</v>
      </c>
      <c r="N372" s="1">
        <v>165.9</v>
      </c>
      <c r="O372" s="1">
        <v>197.7</v>
      </c>
      <c r="P372" s="1">
        <v>183.1</v>
      </c>
      <c r="Q372" s="1">
        <v>204.2</v>
      </c>
      <c r="R372" s="1">
        <v>181.3</v>
      </c>
      <c r="S372" s="1">
        <v>168.1</v>
      </c>
      <c r="T372" s="1">
        <v>179.3</v>
      </c>
      <c r="U372" s="1">
        <v>175.6</v>
      </c>
      <c r="V372" s="1">
        <v>183.4</v>
      </c>
      <c r="W372" s="1">
        <v>170.1</v>
      </c>
      <c r="X372" s="1">
        <v>182.2</v>
      </c>
      <c r="Y372" s="1">
        <v>160.4</v>
      </c>
      <c r="Z372" s="1">
        <v>169.2</v>
      </c>
      <c r="AA372" s="1">
        <v>174.8</v>
      </c>
      <c r="AB372" s="1">
        <v>185.6</v>
      </c>
      <c r="AC372" s="1">
        <v>171.6</v>
      </c>
      <c r="AD372" s="1">
        <v>178.2</v>
      </c>
    </row>
    <row r="373" spans="1:30" x14ac:dyDescent="0.2">
      <c r="A373" s="1" t="s">
        <v>34</v>
      </c>
      <c r="B373" s="1">
        <v>2023</v>
      </c>
      <c r="C373" s="1" t="s">
        <v>38</v>
      </c>
      <c r="D373" s="1">
        <v>173.7</v>
      </c>
      <c r="E373" s="1">
        <v>214.3</v>
      </c>
      <c r="F373" s="1">
        <v>173.2</v>
      </c>
      <c r="G373" s="1">
        <v>179.5</v>
      </c>
      <c r="H373" s="1">
        <v>170</v>
      </c>
      <c r="I373" s="1">
        <v>172.2</v>
      </c>
      <c r="J373" s="1">
        <v>161</v>
      </c>
      <c r="K373" s="1">
        <v>175.6</v>
      </c>
      <c r="L373" s="1">
        <v>122.7</v>
      </c>
      <c r="M373" s="1">
        <v>218</v>
      </c>
      <c r="N373" s="1">
        <v>173.4</v>
      </c>
      <c r="O373" s="1">
        <v>194.2</v>
      </c>
      <c r="P373" s="1">
        <v>179.1</v>
      </c>
      <c r="Q373" s="1">
        <v>201</v>
      </c>
      <c r="R373" s="1">
        <v>187.3</v>
      </c>
      <c r="S373" s="1">
        <v>179.7</v>
      </c>
      <c r="T373" s="1">
        <v>186.2</v>
      </c>
      <c r="U373" s="1">
        <v>175.6</v>
      </c>
      <c r="V373" s="1">
        <v>182.8</v>
      </c>
      <c r="W373" s="1">
        <v>175.2</v>
      </c>
      <c r="X373" s="1">
        <v>185.7</v>
      </c>
      <c r="Y373" s="1">
        <v>164.8</v>
      </c>
      <c r="Z373" s="1">
        <v>171.2</v>
      </c>
      <c r="AA373" s="1">
        <v>177.1</v>
      </c>
      <c r="AB373" s="1">
        <v>185.2</v>
      </c>
      <c r="AC373" s="1">
        <v>175.7</v>
      </c>
      <c r="AD373" s="1">
        <v>179.1</v>
      </c>
    </row>
  </sheetData>
  <autoFilter ref="A1:AD373" xr:uid="{13EA1A71-EB74-4F53-99A1-B3F54A1CE76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934E-6AF5-4775-8D31-999B3B501393}">
  <dimension ref="A1:M406"/>
  <sheetViews>
    <sheetView topLeftCell="A7" workbookViewId="0">
      <selection activeCell="F13" sqref="F13"/>
    </sheetView>
  </sheetViews>
  <sheetFormatPr defaultRowHeight="12.75" x14ac:dyDescent="0.2"/>
  <cols>
    <col min="2" max="2" width="30.42578125" bestFit="1" customWidth="1"/>
    <col min="3" max="3" width="33.140625" bestFit="1" customWidth="1"/>
  </cols>
  <sheetData>
    <row r="1" spans="1:3" ht="18" x14ac:dyDescent="0.25">
      <c r="A1" s="10" t="s">
        <v>72</v>
      </c>
    </row>
    <row r="4" spans="1:3" x14ac:dyDescent="0.2">
      <c r="A4" s="72" t="s">
        <v>75</v>
      </c>
      <c r="B4" s="72" t="s">
        <v>73</v>
      </c>
      <c r="C4" s="72" t="s">
        <v>74</v>
      </c>
    </row>
    <row r="5" spans="1:3" x14ac:dyDescent="0.2">
      <c r="A5" s="52">
        <v>1</v>
      </c>
      <c r="B5" s="72" t="s">
        <v>64</v>
      </c>
      <c r="C5" s="52" t="s">
        <v>3</v>
      </c>
    </row>
    <row r="6" spans="1:3" x14ac:dyDescent="0.2">
      <c r="A6" s="52"/>
      <c r="B6" s="52"/>
      <c r="C6" s="52" t="s">
        <v>4</v>
      </c>
    </row>
    <row r="7" spans="1:3" x14ac:dyDescent="0.2">
      <c r="A7" s="52"/>
      <c r="B7" s="52"/>
      <c r="C7" s="52" t="s">
        <v>5</v>
      </c>
    </row>
    <row r="8" spans="1:3" x14ac:dyDescent="0.2">
      <c r="A8" s="52"/>
      <c r="B8" s="52"/>
      <c r="C8" s="52" t="s">
        <v>6</v>
      </c>
    </row>
    <row r="9" spans="1:3" x14ac:dyDescent="0.2">
      <c r="A9" s="52"/>
      <c r="B9" s="52"/>
      <c r="C9" s="52" t="s">
        <v>7</v>
      </c>
    </row>
    <row r="10" spans="1:3" x14ac:dyDescent="0.2">
      <c r="A10" s="52"/>
      <c r="B10" s="52"/>
      <c r="C10" s="52" t="s">
        <v>8</v>
      </c>
    </row>
    <row r="11" spans="1:3" x14ac:dyDescent="0.2">
      <c r="A11" s="52"/>
      <c r="B11" s="52"/>
      <c r="C11" s="52" t="s">
        <v>9</v>
      </c>
    </row>
    <row r="12" spans="1:3" x14ac:dyDescent="0.2">
      <c r="A12" s="52"/>
      <c r="B12" s="52"/>
      <c r="C12" s="52" t="s">
        <v>10</v>
      </c>
    </row>
    <row r="13" spans="1:3" x14ac:dyDescent="0.2">
      <c r="A13" s="52"/>
      <c r="B13" s="52"/>
      <c r="C13" s="52" t="s">
        <v>11</v>
      </c>
    </row>
    <row r="14" spans="1:3" x14ac:dyDescent="0.2">
      <c r="A14" s="52"/>
      <c r="B14" s="52"/>
      <c r="C14" s="52" t="s">
        <v>12</v>
      </c>
    </row>
    <row r="15" spans="1:3" x14ac:dyDescent="0.2">
      <c r="A15" s="52"/>
      <c r="B15" s="52"/>
      <c r="C15" s="52" t="s">
        <v>13</v>
      </c>
    </row>
    <row r="16" spans="1:3" x14ac:dyDescent="0.2">
      <c r="A16" s="52"/>
      <c r="B16" s="52"/>
      <c r="C16" s="52" t="s">
        <v>71</v>
      </c>
    </row>
    <row r="17" spans="1:3" x14ac:dyDescent="0.2">
      <c r="A17" s="52"/>
      <c r="B17" s="52"/>
      <c r="C17" s="52" t="s">
        <v>15</v>
      </c>
    </row>
    <row r="18" spans="1:3" x14ac:dyDescent="0.2">
      <c r="A18" s="52">
        <v>2</v>
      </c>
      <c r="B18" s="52" t="s">
        <v>65</v>
      </c>
      <c r="C18" s="52" t="s">
        <v>21</v>
      </c>
    </row>
    <row r="19" spans="1:3" x14ac:dyDescent="0.2">
      <c r="A19" s="52">
        <v>3</v>
      </c>
      <c r="B19" s="52" t="s">
        <v>76</v>
      </c>
      <c r="C19" s="52" t="s">
        <v>24</v>
      </c>
    </row>
    <row r="20" spans="1:3" x14ac:dyDescent="0.2">
      <c r="A20" s="52">
        <v>4</v>
      </c>
      <c r="B20" s="52" t="s">
        <v>67</v>
      </c>
      <c r="C20" s="52" t="s">
        <v>20</v>
      </c>
    </row>
    <row r="21" spans="1:3" x14ac:dyDescent="0.2">
      <c r="A21" s="52"/>
      <c r="B21" s="52"/>
      <c r="C21" s="52" t="s">
        <v>22</v>
      </c>
    </row>
    <row r="22" spans="1:3" x14ac:dyDescent="0.2">
      <c r="A22" s="52">
        <v>5</v>
      </c>
      <c r="B22" s="52" t="s">
        <v>68</v>
      </c>
      <c r="C22" s="52" t="s">
        <v>17</v>
      </c>
    </row>
    <row r="23" spans="1:3" x14ac:dyDescent="0.2">
      <c r="A23" s="52"/>
      <c r="B23" s="52"/>
      <c r="C23" s="52" t="s">
        <v>18</v>
      </c>
    </row>
    <row r="24" spans="1:3" x14ac:dyDescent="0.2">
      <c r="A24" s="52"/>
      <c r="B24" s="52"/>
      <c r="C24" s="52" t="s">
        <v>19</v>
      </c>
    </row>
    <row r="25" spans="1:3" x14ac:dyDescent="0.2">
      <c r="A25" s="52"/>
      <c r="B25" s="52"/>
      <c r="C25" s="52" t="s">
        <v>27</v>
      </c>
    </row>
    <row r="26" spans="1:3" x14ac:dyDescent="0.2">
      <c r="A26" s="52">
        <v>6</v>
      </c>
      <c r="B26" s="52" t="s">
        <v>23</v>
      </c>
      <c r="C26" s="52" t="s">
        <v>23</v>
      </c>
    </row>
    <row r="27" spans="1:3" x14ac:dyDescent="0.2">
      <c r="A27" s="52">
        <v>7</v>
      </c>
      <c r="B27" s="52" t="s">
        <v>26</v>
      </c>
      <c r="C27" s="52" t="s">
        <v>26</v>
      </c>
    </row>
    <row r="28" spans="1:3" x14ac:dyDescent="0.2">
      <c r="A28" s="52">
        <v>8</v>
      </c>
      <c r="B28" s="52" t="s">
        <v>69</v>
      </c>
      <c r="C28" s="52" t="s">
        <v>25</v>
      </c>
    </row>
    <row r="29" spans="1:3" x14ac:dyDescent="0.2">
      <c r="A29" s="52">
        <v>9</v>
      </c>
      <c r="B29" s="52" t="s">
        <v>70</v>
      </c>
      <c r="C29" s="52" t="s">
        <v>16</v>
      </c>
    </row>
    <row r="30" spans="1:3" x14ac:dyDescent="0.2">
      <c r="A30" s="52">
        <v>10</v>
      </c>
      <c r="B30" s="52" t="s">
        <v>28</v>
      </c>
      <c r="C30" s="52" t="s">
        <v>28</v>
      </c>
    </row>
    <row r="34" spans="1:13" x14ac:dyDescent="0.2">
      <c r="A34" s="50" t="s">
        <v>0</v>
      </c>
      <c r="B34" s="50" t="s">
        <v>1</v>
      </c>
      <c r="C34" s="50" t="s">
        <v>2</v>
      </c>
      <c r="D34" s="51" t="s">
        <v>64</v>
      </c>
      <c r="E34" s="51" t="s">
        <v>65</v>
      </c>
      <c r="F34" s="51" t="s">
        <v>66</v>
      </c>
      <c r="G34" s="51" t="s">
        <v>67</v>
      </c>
      <c r="H34" s="51" t="s">
        <v>68</v>
      </c>
      <c r="I34" s="51" t="s">
        <v>23</v>
      </c>
      <c r="J34" s="51" t="s">
        <v>26</v>
      </c>
      <c r="K34" s="51" t="s">
        <v>69</v>
      </c>
      <c r="L34" s="51" t="s">
        <v>70</v>
      </c>
      <c r="M34" s="51" t="s">
        <v>28</v>
      </c>
    </row>
    <row r="35" spans="1:13" x14ac:dyDescent="0.2">
      <c r="A35" s="50" t="s">
        <v>30</v>
      </c>
      <c r="B35" s="50">
        <v>2013</v>
      </c>
      <c r="C35" s="50" t="s">
        <v>31</v>
      </c>
      <c r="D35" s="70">
        <v>105.5153846153846</v>
      </c>
      <c r="E35" s="52">
        <v>105.5</v>
      </c>
      <c r="F35" s="52">
        <v>103.3</v>
      </c>
      <c r="G35" s="70">
        <v>102.55</v>
      </c>
      <c r="H35" s="70">
        <v>105.85000000000001</v>
      </c>
      <c r="I35" s="52">
        <v>104</v>
      </c>
      <c r="J35" s="52">
        <v>103.8</v>
      </c>
      <c r="K35" s="52">
        <v>103.4</v>
      </c>
      <c r="L35" s="52">
        <v>105.1</v>
      </c>
      <c r="M35" s="52">
        <v>104</v>
      </c>
    </row>
    <row r="36" spans="1:13" x14ac:dyDescent="0.2">
      <c r="A36" s="50" t="s">
        <v>33</v>
      </c>
      <c r="B36" s="50">
        <v>2013</v>
      </c>
      <c r="C36" s="50" t="s">
        <v>31</v>
      </c>
      <c r="D36" s="70">
        <v>105.87692307692301</v>
      </c>
      <c r="E36" s="52">
        <v>105.4</v>
      </c>
      <c r="F36" s="52">
        <v>103.2</v>
      </c>
      <c r="G36" s="70">
        <v>102.55</v>
      </c>
      <c r="H36" s="70">
        <v>105.25</v>
      </c>
      <c r="I36" s="52">
        <v>104.1</v>
      </c>
      <c r="J36" s="52">
        <v>103.5</v>
      </c>
      <c r="K36" s="52">
        <v>102.9</v>
      </c>
      <c r="L36" s="52">
        <v>105.2</v>
      </c>
      <c r="M36" s="52">
        <v>103.7</v>
      </c>
    </row>
    <row r="37" spans="1:13" x14ac:dyDescent="0.2">
      <c r="A37" s="50" t="s">
        <v>34</v>
      </c>
      <c r="B37" s="50">
        <v>2013</v>
      </c>
      <c r="C37" s="50" t="s">
        <v>31</v>
      </c>
      <c r="D37" s="70">
        <v>105.63846153846156</v>
      </c>
      <c r="E37" s="52">
        <v>105.5</v>
      </c>
      <c r="F37" s="52">
        <v>103.2</v>
      </c>
      <c r="G37" s="70">
        <v>102.55</v>
      </c>
      <c r="H37" s="70">
        <v>105.625</v>
      </c>
      <c r="I37" s="52">
        <v>104</v>
      </c>
      <c r="J37" s="52">
        <v>103.6</v>
      </c>
      <c r="K37" s="52">
        <v>103.1</v>
      </c>
      <c r="L37" s="52">
        <v>105.1</v>
      </c>
      <c r="M37" s="52">
        <v>103.9</v>
      </c>
    </row>
    <row r="38" spans="1:13" x14ac:dyDescent="0.2">
      <c r="A38" s="50" t="s">
        <v>30</v>
      </c>
      <c r="B38" s="50">
        <v>2013</v>
      </c>
      <c r="C38" s="50" t="s">
        <v>35</v>
      </c>
      <c r="D38" s="70">
        <v>106.18461538461537</v>
      </c>
      <c r="E38" s="52">
        <v>106.2</v>
      </c>
      <c r="F38" s="52">
        <v>103.9</v>
      </c>
      <c r="G38" s="70">
        <v>102.80000000000001</v>
      </c>
      <c r="H38" s="70">
        <v>106.25</v>
      </c>
      <c r="I38" s="52">
        <v>104.4</v>
      </c>
      <c r="J38" s="52">
        <v>104.1</v>
      </c>
      <c r="K38" s="52">
        <v>104</v>
      </c>
      <c r="L38" s="52">
        <v>105.6</v>
      </c>
      <c r="M38" s="52">
        <v>104.4</v>
      </c>
    </row>
    <row r="39" spans="1:13" x14ac:dyDescent="0.2">
      <c r="A39" s="50" t="s">
        <v>33</v>
      </c>
      <c r="B39" s="50">
        <v>2013</v>
      </c>
      <c r="C39" s="50" t="s">
        <v>35</v>
      </c>
      <c r="D39" s="70">
        <v>106.96923076923078</v>
      </c>
      <c r="E39" s="52">
        <v>105.7</v>
      </c>
      <c r="F39" s="52">
        <v>104.4</v>
      </c>
      <c r="G39" s="70">
        <v>102.8</v>
      </c>
      <c r="H39" s="70">
        <v>105.7</v>
      </c>
      <c r="I39" s="52">
        <v>104.7</v>
      </c>
      <c r="J39" s="52">
        <v>103.7</v>
      </c>
      <c r="K39" s="52">
        <v>103.3</v>
      </c>
      <c r="L39" s="52">
        <v>106</v>
      </c>
      <c r="M39" s="52">
        <v>104.3</v>
      </c>
    </row>
    <row r="40" spans="1:13" x14ac:dyDescent="0.2">
      <c r="A40" s="50" t="s">
        <v>34</v>
      </c>
      <c r="B40" s="50">
        <v>2013</v>
      </c>
      <c r="C40" s="50" t="s">
        <v>35</v>
      </c>
      <c r="D40" s="70">
        <v>106.476923076923</v>
      </c>
      <c r="E40" s="52">
        <v>106</v>
      </c>
      <c r="F40" s="52">
        <v>104.2</v>
      </c>
      <c r="G40" s="70">
        <v>102.80000000000001</v>
      </c>
      <c r="H40" s="70">
        <v>106.05</v>
      </c>
      <c r="I40" s="52">
        <v>104.5</v>
      </c>
      <c r="J40" s="52">
        <v>103.9</v>
      </c>
      <c r="K40" s="52">
        <v>103.6</v>
      </c>
      <c r="L40" s="52">
        <v>105.7</v>
      </c>
      <c r="M40" s="52">
        <v>104.4</v>
      </c>
    </row>
    <row r="41" spans="1:13" x14ac:dyDescent="0.2">
      <c r="A41" s="50" t="s">
        <v>30</v>
      </c>
      <c r="B41" s="50">
        <v>2013</v>
      </c>
      <c r="C41" s="50" t="s">
        <v>36</v>
      </c>
      <c r="D41" s="70">
        <v>106.32307692307693</v>
      </c>
      <c r="E41" s="52">
        <v>106.1</v>
      </c>
      <c r="F41" s="52">
        <v>104.6</v>
      </c>
      <c r="G41" s="70">
        <v>103</v>
      </c>
      <c r="H41" s="70">
        <v>106.55</v>
      </c>
      <c r="I41" s="52">
        <v>104.7</v>
      </c>
      <c r="J41" s="52">
        <v>104.3</v>
      </c>
      <c r="K41" s="52">
        <v>104</v>
      </c>
      <c r="L41" s="52">
        <v>106.5</v>
      </c>
      <c r="M41" s="52">
        <v>104.6</v>
      </c>
    </row>
    <row r="42" spans="1:13" x14ac:dyDescent="0.2">
      <c r="A42" s="50" t="s">
        <v>33</v>
      </c>
      <c r="B42" s="50">
        <v>2013</v>
      </c>
      <c r="C42" s="50" t="s">
        <v>36</v>
      </c>
      <c r="D42" s="70">
        <v>106.67692307692307</v>
      </c>
      <c r="E42" s="52">
        <v>106</v>
      </c>
      <c r="F42" s="52">
        <v>105.5</v>
      </c>
      <c r="G42" s="70">
        <v>103.05000000000001</v>
      </c>
      <c r="H42" s="70">
        <v>106.1</v>
      </c>
      <c r="I42" s="52">
        <v>105.2</v>
      </c>
      <c r="J42" s="52">
        <v>103.8</v>
      </c>
      <c r="K42" s="52">
        <v>103.5</v>
      </c>
      <c r="L42" s="52">
        <v>106.8</v>
      </c>
      <c r="M42" s="52">
        <v>104.9</v>
      </c>
    </row>
    <row r="43" spans="1:13" x14ac:dyDescent="0.2">
      <c r="A43" s="50" t="s">
        <v>34</v>
      </c>
      <c r="B43" s="50">
        <v>2013</v>
      </c>
      <c r="C43" s="50" t="s">
        <v>36</v>
      </c>
      <c r="D43" s="70">
        <v>106.46153846153848</v>
      </c>
      <c r="E43" s="52">
        <v>106.1</v>
      </c>
      <c r="F43" s="52">
        <v>105.1</v>
      </c>
      <c r="G43" s="70">
        <v>103</v>
      </c>
      <c r="H43" s="70">
        <v>106.375</v>
      </c>
      <c r="I43" s="52">
        <v>104.9</v>
      </c>
      <c r="J43" s="52">
        <v>104</v>
      </c>
      <c r="K43" s="52">
        <v>103.7</v>
      </c>
      <c r="L43" s="52">
        <v>106.6</v>
      </c>
      <c r="M43" s="52">
        <v>104.7</v>
      </c>
    </row>
    <row r="44" spans="1:13" x14ac:dyDescent="0.2">
      <c r="A44" s="50" t="s">
        <v>30</v>
      </c>
      <c r="B44" s="50">
        <v>2013</v>
      </c>
      <c r="C44" s="50" t="s">
        <v>37</v>
      </c>
      <c r="D44" s="70">
        <v>106.6</v>
      </c>
      <c r="E44" s="52">
        <v>106.5</v>
      </c>
      <c r="F44" s="52">
        <v>104.4</v>
      </c>
      <c r="G44" s="70">
        <v>103.3</v>
      </c>
      <c r="H44" s="70">
        <v>106.55</v>
      </c>
      <c r="I44" s="52">
        <v>105.1</v>
      </c>
      <c r="J44" s="52">
        <v>104.8</v>
      </c>
      <c r="K44" s="52">
        <v>104.5</v>
      </c>
      <c r="L44" s="52">
        <v>107.1</v>
      </c>
      <c r="M44" s="52">
        <v>104.6</v>
      </c>
    </row>
    <row r="45" spans="1:13" x14ac:dyDescent="0.2">
      <c r="A45" s="50" t="s">
        <v>33</v>
      </c>
      <c r="B45" s="50">
        <v>2013</v>
      </c>
      <c r="C45" s="50" t="s">
        <v>37</v>
      </c>
      <c r="D45" s="70">
        <v>107.5153846153846</v>
      </c>
      <c r="E45" s="52">
        <v>106.4</v>
      </c>
      <c r="F45" s="52">
        <v>105</v>
      </c>
      <c r="G45" s="70">
        <v>103.5</v>
      </c>
      <c r="H45" s="70">
        <v>106.3</v>
      </c>
      <c r="I45" s="52">
        <v>105.7</v>
      </c>
      <c r="J45" s="52">
        <v>105.2</v>
      </c>
      <c r="K45" s="52">
        <v>104</v>
      </c>
      <c r="L45" s="52">
        <v>108.5</v>
      </c>
      <c r="M45" s="52">
        <v>105.1</v>
      </c>
    </row>
    <row r="46" spans="1:13" x14ac:dyDescent="0.2">
      <c r="A46" s="50" t="s">
        <v>34</v>
      </c>
      <c r="B46" s="50">
        <v>2013</v>
      </c>
      <c r="C46" s="50" t="s">
        <v>37</v>
      </c>
      <c r="D46" s="70">
        <v>106.93846153846154</v>
      </c>
      <c r="E46" s="52">
        <v>106.5</v>
      </c>
      <c r="F46" s="52">
        <v>104.7</v>
      </c>
      <c r="G46" s="70">
        <v>103.4</v>
      </c>
      <c r="H46" s="70">
        <v>106.44999999999999</v>
      </c>
      <c r="I46" s="52">
        <v>105.3</v>
      </c>
      <c r="J46" s="52">
        <v>105</v>
      </c>
      <c r="K46" s="52">
        <v>104.2</v>
      </c>
      <c r="L46" s="52">
        <v>107.5</v>
      </c>
      <c r="M46" s="52">
        <v>104.8</v>
      </c>
    </row>
    <row r="47" spans="1:13" x14ac:dyDescent="0.2">
      <c r="A47" s="50" t="s">
        <v>30</v>
      </c>
      <c r="B47" s="50">
        <v>2013</v>
      </c>
      <c r="C47" s="50" t="s">
        <v>38</v>
      </c>
      <c r="D47" s="70">
        <v>107.23076923076923</v>
      </c>
      <c r="E47" s="52">
        <v>107.5</v>
      </c>
      <c r="F47" s="52">
        <v>104.1</v>
      </c>
      <c r="G47" s="70">
        <v>103.65</v>
      </c>
      <c r="H47" s="70">
        <v>106.85</v>
      </c>
      <c r="I47" s="52">
        <v>105.7</v>
      </c>
      <c r="J47" s="52">
        <v>105.5</v>
      </c>
      <c r="K47" s="52">
        <v>105</v>
      </c>
      <c r="L47" s="52">
        <v>108.1</v>
      </c>
      <c r="M47" s="52">
        <v>104.8</v>
      </c>
    </row>
    <row r="48" spans="1:13" x14ac:dyDescent="0.2">
      <c r="A48" s="50" t="s">
        <v>33</v>
      </c>
      <c r="B48" s="50">
        <v>2013</v>
      </c>
      <c r="C48" s="50" t="s">
        <v>38</v>
      </c>
      <c r="D48" s="70">
        <v>109.0153846153846</v>
      </c>
      <c r="E48" s="52">
        <v>107.2</v>
      </c>
      <c r="F48" s="52">
        <v>103.9</v>
      </c>
      <c r="G48" s="70">
        <v>103.8</v>
      </c>
      <c r="H48" s="70">
        <v>106.52500000000001</v>
      </c>
      <c r="I48" s="52">
        <v>106.2</v>
      </c>
      <c r="J48" s="52">
        <v>105.7</v>
      </c>
      <c r="K48" s="52">
        <v>104.6</v>
      </c>
      <c r="L48" s="52">
        <v>109.8</v>
      </c>
      <c r="M48" s="52">
        <v>104.9</v>
      </c>
    </row>
    <row r="49" spans="1:13" x14ac:dyDescent="0.2">
      <c r="A49" s="50" t="s">
        <v>34</v>
      </c>
      <c r="B49" s="50">
        <v>2013</v>
      </c>
      <c r="C49" s="50" t="s">
        <v>38</v>
      </c>
      <c r="D49" s="70">
        <v>107.86153846153844</v>
      </c>
      <c r="E49" s="52">
        <v>107.4</v>
      </c>
      <c r="F49" s="52">
        <v>104</v>
      </c>
      <c r="G49" s="70">
        <v>103.7</v>
      </c>
      <c r="H49" s="70">
        <v>106.72500000000001</v>
      </c>
      <c r="I49" s="52">
        <v>105.9</v>
      </c>
      <c r="J49" s="52">
        <v>105.6</v>
      </c>
      <c r="K49" s="52">
        <v>104.8</v>
      </c>
      <c r="L49" s="52">
        <v>108.6</v>
      </c>
      <c r="M49" s="52">
        <v>104.8</v>
      </c>
    </row>
    <row r="50" spans="1:13" x14ac:dyDescent="0.2">
      <c r="A50" s="50" t="s">
        <v>30</v>
      </c>
      <c r="B50" s="50">
        <v>2013</v>
      </c>
      <c r="C50" s="50" t="s">
        <v>39</v>
      </c>
      <c r="D50" s="70">
        <v>109.23076923076923</v>
      </c>
      <c r="E50" s="52">
        <v>108.5</v>
      </c>
      <c r="F50" s="52">
        <v>105</v>
      </c>
      <c r="G50" s="70">
        <v>107.05</v>
      </c>
      <c r="H50" s="70">
        <v>107.625</v>
      </c>
      <c r="I50" s="52">
        <v>106.3</v>
      </c>
      <c r="J50" s="52">
        <v>106.5</v>
      </c>
      <c r="K50" s="52">
        <v>105.6</v>
      </c>
      <c r="L50" s="52">
        <v>109</v>
      </c>
      <c r="M50" s="52">
        <v>105.5</v>
      </c>
    </row>
    <row r="51" spans="1:13" x14ac:dyDescent="0.2">
      <c r="A51" s="50" t="s">
        <v>33</v>
      </c>
      <c r="B51" s="50">
        <v>2013</v>
      </c>
      <c r="C51" s="50" t="s">
        <v>39</v>
      </c>
      <c r="D51" s="70">
        <v>112.66153846153847</v>
      </c>
      <c r="E51" s="52">
        <v>108</v>
      </c>
      <c r="F51" s="52">
        <v>105.2</v>
      </c>
      <c r="G51" s="70">
        <v>107.15</v>
      </c>
      <c r="H51" s="70">
        <v>107.15</v>
      </c>
      <c r="I51" s="52">
        <v>106.5</v>
      </c>
      <c r="J51" s="52">
        <v>108.1</v>
      </c>
      <c r="K51" s="52">
        <v>105.2</v>
      </c>
      <c r="L51" s="52">
        <v>110.9</v>
      </c>
      <c r="M51" s="52">
        <v>106.1</v>
      </c>
    </row>
    <row r="52" spans="1:13" x14ac:dyDescent="0.2">
      <c r="A52" s="50" t="s">
        <v>34</v>
      </c>
      <c r="B52" s="50">
        <v>2013</v>
      </c>
      <c r="C52" s="50" t="s">
        <v>39</v>
      </c>
      <c r="D52" s="70">
        <v>110.46153846153847</v>
      </c>
      <c r="E52" s="52">
        <v>108.3</v>
      </c>
      <c r="F52" s="52">
        <v>105.1</v>
      </c>
      <c r="G52" s="70">
        <v>107.1</v>
      </c>
      <c r="H52" s="70">
        <v>107.425</v>
      </c>
      <c r="I52" s="52">
        <v>106.4</v>
      </c>
      <c r="J52" s="52">
        <v>107.4</v>
      </c>
      <c r="K52" s="52">
        <v>105.4</v>
      </c>
      <c r="L52" s="52">
        <v>109.5</v>
      </c>
      <c r="M52" s="52">
        <v>105.8</v>
      </c>
    </row>
    <row r="53" spans="1:13" x14ac:dyDescent="0.2">
      <c r="A53" s="50" t="s">
        <v>30</v>
      </c>
      <c r="B53" s="50">
        <v>2013</v>
      </c>
      <c r="C53" s="50" t="s">
        <v>40</v>
      </c>
      <c r="D53" s="70">
        <v>111.22307692307689</v>
      </c>
      <c r="E53" s="52">
        <v>109.5</v>
      </c>
      <c r="F53" s="52">
        <v>106.8</v>
      </c>
      <c r="G53" s="70">
        <v>108</v>
      </c>
      <c r="H53" s="70">
        <v>108.2</v>
      </c>
      <c r="I53" s="52">
        <v>106.9</v>
      </c>
      <c r="J53" s="52">
        <v>107.8</v>
      </c>
      <c r="K53" s="52">
        <v>106.4</v>
      </c>
      <c r="L53" s="52">
        <v>109.8</v>
      </c>
      <c r="M53" s="52">
        <v>106.5</v>
      </c>
    </row>
    <row r="54" spans="1:13" x14ac:dyDescent="0.2">
      <c r="A54" s="50" t="s">
        <v>33</v>
      </c>
      <c r="B54" s="50">
        <v>2013</v>
      </c>
      <c r="C54" s="50" t="s">
        <v>40</v>
      </c>
      <c r="D54" s="70">
        <v>114.56923076923077</v>
      </c>
      <c r="E54" s="52">
        <v>108.6</v>
      </c>
      <c r="F54" s="52">
        <v>107.3</v>
      </c>
      <c r="G54" s="70">
        <v>107.9</v>
      </c>
      <c r="H54" s="70">
        <v>107.575</v>
      </c>
      <c r="I54" s="52">
        <v>107.1</v>
      </c>
      <c r="J54" s="52">
        <v>110.1</v>
      </c>
      <c r="K54" s="52">
        <v>105.9</v>
      </c>
      <c r="L54" s="52">
        <v>111.7</v>
      </c>
      <c r="M54" s="52">
        <v>107.3</v>
      </c>
    </row>
    <row r="55" spans="1:13" x14ac:dyDescent="0.2">
      <c r="A55" s="50" t="s">
        <v>34</v>
      </c>
      <c r="B55" s="50">
        <v>2013</v>
      </c>
      <c r="C55" s="50" t="s">
        <v>40</v>
      </c>
      <c r="D55" s="70">
        <v>112.41538461538461</v>
      </c>
      <c r="E55" s="52">
        <v>109.2</v>
      </c>
      <c r="F55" s="52">
        <v>107.1</v>
      </c>
      <c r="G55" s="70">
        <v>107.95</v>
      </c>
      <c r="H55" s="70">
        <v>107.95</v>
      </c>
      <c r="I55" s="52">
        <v>107</v>
      </c>
      <c r="J55" s="52">
        <v>109.1</v>
      </c>
      <c r="K55" s="52">
        <v>106.1</v>
      </c>
      <c r="L55" s="52">
        <v>110.3</v>
      </c>
      <c r="M55" s="52">
        <v>106.9</v>
      </c>
    </row>
    <row r="56" spans="1:13" x14ac:dyDescent="0.2">
      <c r="A56" s="50" t="s">
        <v>30</v>
      </c>
      <c r="B56" s="50">
        <v>2013</v>
      </c>
      <c r="C56" s="50" t="s">
        <v>41</v>
      </c>
      <c r="D56" s="70">
        <v>112.5</v>
      </c>
      <c r="E56" s="52">
        <v>109.9</v>
      </c>
      <c r="F56" s="52">
        <v>107.8</v>
      </c>
      <c r="G56" s="70">
        <v>108.80000000000001</v>
      </c>
      <c r="H56" s="70">
        <v>109.4</v>
      </c>
      <c r="I56" s="52">
        <v>107.5</v>
      </c>
      <c r="J56" s="52">
        <v>108.7</v>
      </c>
      <c r="K56" s="52">
        <v>106.8</v>
      </c>
      <c r="L56" s="52">
        <v>110.7</v>
      </c>
      <c r="M56" s="52">
        <v>107.5</v>
      </c>
    </row>
    <row r="57" spans="1:13" x14ac:dyDescent="0.2">
      <c r="A57" s="50" t="s">
        <v>33</v>
      </c>
      <c r="B57" s="50">
        <v>2013</v>
      </c>
      <c r="C57" s="50" t="s">
        <v>41</v>
      </c>
      <c r="D57" s="70">
        <v>115.85384615384616</v>
      </c>
      <c r="E57" s="52">
        <v>109.3</v>
      </c>
      <c r="F57" s="52">
        <v>108.1</v>
      </c>
      <c r="G57" s="70">
        <v>108.80000000000001</v>
      </c>
      <c r="H57" s="70">
        <v>108.77499999999999</v>
      </c>
      <c r="I57" s="52">
        <v>107.6</v>
      </c>
      <c r="J57" s="52">
        <v>110.8</v>
      </c>
      <c r="K57" s="52">
        <v>106.5</v>
      </c>
      <c r="L57" s="52">
        <v>112.4</v>
      </c>
      <c r="M57" s="52">
        <v>108.3</v>
      </c>
    </row>
    <row r="58" spans="1:13" x14ac:dyDescent="0.2">
      <c r="A58" s="50" t="s">
        <v>34</v>
      </c>
      <c r="B58" s="50">
        <v>2013</v>
      </c>
      <c r="C58" s="50" t="s">
        <v>41</v>
      </c>
      <c r="D58" s="70">
        <v>113.64615384615385</v>
      </c>
      <c r="E58" s="52">
        <v>109.7</v>
      </c>
      <c r="F58" s="52">
        <v>108</v>
      </c>
      <c r="G58" s="70">
        <v>108.80000000000001</v>
      </c>
      <c r="H58" s="70">
        <v>109.125</v>
      </c>
      <c r="I58" s="52">
        <v>107.5</v>
      </c>
      <c r="J58" s="52">
        <v>109.9</v>
      </c>
      <c r="K58" s="52">
        <v>106.6</v>
      </c>
      <c r="L58" s="52">
        <v>111.2</v>
      </c>
      <c r="M58" s="52">
        <v>107.9</v>
      </c>
    </row>
    <row r="59" spans="1:13" x14ac:dyDescent="0.2">
      <c r="A59" s="50" t="s">
        <v>30</v>
      </c>
      <c r="B59" s="50">
        <v>2013</v>
      </c>
      <c r="C59" s="50" t="s">
        <v>42</v>
      </c>
      <c r="D59" s="70">
        <v>114.50000000000001</v>
      </c>
      <c r="E59" s="52">
        <v>111.1</v>
      </c>
      <c r="F59" s="52">
        <v>109.3</v>
      </c>
      <c r="G59" s="70">
        <v>109.65</v>
      </c>
      <c r="H59" s="70">
        <v>110.825</v>
      </c>
      <c r="I59" s="52">
        <v>108.3</v>
      </c>
      <c r="J59" s="52">
        <v>109.8</v>
      </c>
      <c r="K59" s="52">
        <v>107.7</v>
      </c>
      <c r="L59" s="52">
        <v>111.7</v>
      </c>
      <c r="M59" s="52">
        <v>108.7</v>
      </c>
    </row>
    <row r="60" spans="1:13" x14ac:dyDescent="0.2">
      <c r="A60" s="50" t="s">
        <v>33</v>
      </c>
      <c r="B60" s="50">
        <v>2013</v>
      </c>
      <c r="C60" s="50" t="s">
        <v>42</v>
      </c>
      <c r="D60" s="70">
        <v>115.41538461538462</v>
      </c>
      <c r="E60" s="52">
        <v>109.5</v>
      </c>
      <c r="F60" s="52">
        <v>110.4</v>
      </c>
      <c r="G60" s="70">
        <v>109.65</v>
      </c>
      <c r="H60" s="70">
        <v>109.6</v>
      </c>
      <c r="I60" s="52">
        <v>107.9</v>
      </c>
      <c r="J60" s="52">
        <v>111.2</v>
      </c>
      <c r="K60" s="52">
        <v>107.4</v>
      </c>
      <c r="L60" s="52">
        <v>112.9</v>
      </c>
      <c r="M60" s="52">
        <v>109.4</v>
      </c>
    </row>
    <row r="61" spans="1:13" x14ac:dyDescent="0.2">
      <c r="A61" s="50" t="s">
        <v>34</v>
      </c>
      <c r="B61" s="50">
        <v>2013</v>
      </c>
      <c r="C61" s="50" t="s">
        <v>42</v>
      </c>
      <c r="D61" s="70">
        <v>114.74615384615383</v>
      </c>
      <c r="E61" s="52">
        <v>110.5</v>
      </c>
      <c r="F61" s="52">
        <v>109.9</v>
      </c>
      <c r="G61" s="70">
        <v>109.65</v>
      </c>
      <c r="H61" s="70">
        <v>110.325</v>
      </c>
      <c r="I61" s="52">
        <v>108.1</v>
      </c>
      <c r="J61" s="52">
        <v>110.6</v>
      </c>
      <c r="K61" s="52">
        <v>107.5</v>
      </c>
      <c r="L61" s="52">
        <v>112</v>
      </c>
      <c r="M61" s="52">
        <v>109</v>
      </c>
    </row>
    <row r="62" spans="1:13" x14ac:dyDescent="0.2">
      <c r="A62" s="50" t="s">
        <v>30</v>
      </c>
      <c r="B62" s="50">
        <v>2013</v>
      </c>
      <c r="C62" s="50" t="s">
        <v>43</v>
      </c>
      <c r="D62" s="70">
        <v>116</v>
      </c>
      <c r="E62" s="52">
        <v>111.6</v>
      </c>
      <c r="F62" s="52">
        <v>109.3</v>
      </c>
      <c r="G62" s="70">
        <v>110.45</v>
      </c>
      <c r="H62" s="70">
        <v>111.69999999999999</v>
      </c>
      <c r="I62" s="52">
        <v>108.9</v>
      </c>
      <c r="J62" s="52">
        <v>110.2</v>
      </c>
      <c r="K62" s="52">
        <v>108.3</v>
      </c>
      <c r="L62" s="52">
        <v>112.2</v>
      </c>
      <c r="M62" s="52">
        <v>109.1</v>
      </c>
    </row>
    <row r="63" spans="1:13" x14ac:dyDescent="0.2">
      <c r="A63" s="50" t="s">
        <v>33</v>
      </c>
      <c r="B63" s="50">
        <v>2013</v>
      </c>
      <c r="C63" s="50" t="s">
        <v>43</v>
      </c>
      <c r="D63" s="70">
        <v>116.7076923076923</v>
      </c>
      <c r="E63" s="52">
        <v>109.7</v>
      </c>
      <c r="F63" s="52">
        <v>109.7</v>
      </c>
      <c r="G63" s="70">
        <v>110.35</v>
      </c>
      <c r="H63" s="70">
        <v>110.375</v>
      </c>
      <c r="I63" s="52">
        <v>108.2</v>
      </c>
      <c r="J63" s="52">
        <v>111.3</v>
      </c>
      <c r="K63" s="52">
        <v>108</v>
      </c>
      <c r="L63" s="52">
        <v>113.5</v>
      </c>
      <c r="M63" s="52">
        <v>109.4</v>
      </c>
    </row>
    <row r="64" spans="1:13" x14ac:dyDescent="0.2">
      <c r="A64" s="50" t="s">
        <v>34</v>
      </c>
      <c r="B64" s="50">
        <v>2013</v>
      </c>
      <c r="C64" s="50" t="s">
        <v>43</v>
      </c>
      <c r="D64" s="70">
        <v>116.16923076923079</v>
      </c>
      <c r="E64" s="52">
        <v>110.9</v>
      </c>
      <c r="F64" s="52">
        <v>109.5</v>
      </c>
      <c r="G64" s="70">
        <v>110.4</v>
      </c>
      <c r="H64" s="70">
        <v>111.15</v>
      </c>
      <c r="I64" s="52">
        <v>108.6</v>
      </c>
      <c r="J64" s="52">
        <v>110.8</v>
      </c>
      <c r="K64" s="52">
        <v>108.1</v>
      </c>
      <c r="L64" s="52">
        <v>112.5</v>
      </c>
      <c r="M64" s="52">
        <v>109.2</v>
      </c>
    </row>
    <row r="65" spans="1:13" x14ac:dyDescent="0.2">
      <c r="A65" s="50" t="s">
        <v>30</v>
      </c>
      <c r="B65" s="50">
        <v>2013</v>
      </c>
      <c r="C65" s="50" t="s">
        <v>44</v>
      </c>
      <c r="D65" s="70">
        <v>118.21538461538461</v>
      </c>
      <c r="E65" s="52">
        <v>112.6</v>
      </c>
      <c r="F65" s="52">
        <v>109.6</v>
      </c>
      <c r="G65" s="70">
        <v>111.19999999999999</v>
      </c>
      <c r="H65" s="70">
        <v>112.575</v>
      </c>
      <c r="I65" s="52">
        <v>109.7</v>
      </c>
      <c r="J65" s="52">
        <v>111</v>
      </c>
      <c r="K65" s="52">
        <v>108.7</v>
      </c>
      <c r="L65" s="52">
        <v>112.8</v>
      </c>
      <c r="M65" s="52">
        <v>109.8</v>
      </c>
    </row>
    <row r="66" spans="1:13" x14ac:dyDescent="0.2">
      <c r="A66" s="50" t="s">
        <v>33</v>
      </c>
      <c r="B66" s="50">
        <v>2013</v>
      </c>
      <c r="C66" s="50" t="s">
        <v>44</v>
      </c>
      <c r="D66" s="70">
        <v>118.8153846153846</v>
      </c>
      <c r="E66" s="52">
        <v>110</v>
      </c>
      <c r="F66" s="52">
        <v>109.5</v>
      </c>
      <c r="G66" s="70">
        <v>111</v>
      </c>
      <c r="H66" s="70">
        <v>111.17500000000001</v>
      </c>
      <c r="I66" s="52">
        <v>108.6</v>
      </c>
      <c r="J66" s="52">
        <v>111.3</v>
      </c>
      <c r="K66" s="52">
        <v>108.5</v>
      </c>
      <c r="L66" s="52">
        <v>114.1</v>
      </c>
      <c r="M66" s="52">
        <v>109.6</v>
      </c>
    </row>
    <row r="67" spans="1:13" x14ac:dyDescent="0.2">
      <c r="A67" s="50" t="s">
        <v>34</v>
      </c>
      <c r="B67" s="50">
        <v>2013</v>
      </c>
      <c r="C67" s="50" t="s">
        <v>44</v>
      </c>
      <c r="D67" s="70">
        <v>118.36923076923077</v>
      </c>
      <c r="E67" s="52">
        <v>111.6</v>
      </c>
      <c r="F67" s="52">
        <v>109.5</v>
      </c>
      <c r="G67" s="70">
        <v>111.1</v>
      </c>
      <c r="H67" s="70">
        <v>112</v>
      </c>
      <c r="I67" s="52">
        <v>109.3</v>
      </c>
      <c r="J67" s="52">
        <v>111.2</v>
      </c>
      <c r="K67" s="52">
        <v>108.6</v>
      </c>
      <c r="L67" s="52">
        <v>113.1</v>
      </c>
      <c r="M67" s="52">
        <v>109.7</v>
      </c>
    </row>
    <row r="68" spans="1:13" x14ac:dyDescent="0.2">
      <c r="A68" s="50" t="s">
        <v>30</v>
      </c>
      <c r="B68" s="50">
        <v>2013</v>
      </c>
      <c r="C68" s="50" t="s">
        <v>45</v>
      </c>
      <c r="D68" s="70">
        <v>116.07692307692308</v>
      </c>
      <c r="E68" s="52">
        <v>112.8</v>
      </c>
      <c r="F68" s="52">
        <v>109.9</v>
      </c>
      <c r="G68" s="70">
        <v>111.4</v>
      </c>
      <c r="H68" s="70">
        <v>113.35</v>
      </c>
      <c r="I68" s="52">
        <v>110.1</v>
      </c>
      <c r="J68" s="52">
        <v>111.6</v>
      </c>
      <c r="K68" s="52">
        <v>109.2</v>
      </c>
      <c r="L68" s="52">
        <v>113.6</v>
      </c>
      <c r="M68" s="52">
        <v>110.1</v>
      </c>
    </row>
    <row r="69" spans="1:13" x14ac:dyDescent="0.2">
      <c r="A69" s="50" t="s">
        <v>33</v>
      </c>
      <c r="B69" s="50">
        <v>2013</v>
      </c>
      <c r="C69" s="50" t="s">
        <v>45</v>
      </c>
      <c r="D69" s="70">
        <v>115.72307692307693</v>
      </c>
      <c r="E69" s="52">
        <v>110.4</v>
      </c>
      <c r="F69" s="52">
        <v>109.7</v>
      </c>
      <c r="G69" s="70">
        <v>111</v>
      </c>
      <c r="H69" s="70">
        <v>111.625</v>
      </c>
      <c r="I69" s="52">
        <v>109</v>
      </c>
      <c r="J69" s="52">
        <v>111.4</v>
      </c>
      <c r="K69" s="52">
        <v>108.9</v>
      </c>
      <c r="L69" s="52">
        <v>115</v>
      </c>
      <c r="M69" s="52">
        <v>109.8</v>
      </c>
    </row>
    <row r="70" spans="1:13" x14ac:dyDescent="0.2">
      <c r="A70" s="50" t="s">
        <v>34</v>
      </c>
      <c r="B70" s="50">
        <v>2013</v>
      </c>
      <c r="C70" s="50" t="s">
        <v>45</v>
      </c>
      <c r="D70" s="70">
        <v>115.94615384615386</v>
      </c>
      <c r="E70" s="52">
        <v>111.9</v>
      </c>
      <c r="F70" s="52">
        <v>109.8</v>
      </c>
      <c r="G70" s="70">
        <v>111.2</v>
      </c>
      <c r="H70" s="70">
        <v>112.65</v>
      </c>
      <c r="I70" s="52">
        <v>109.7</v>
      </c>
      <c r="J70" s="52">
        <v>111.5</v>
      </c>
      <c r="K70" s="52">
        <v>109</v>
      </c>
      <c r="L70" s="52">
        <v>114</v>
      </c>
      <c r="M70" s="52">
        <v>110</v>
      </c>
    </row>
    <row r="71" spans="1:13" x14ac:dyDescent="0.2">
      <c r="A71" s="50" t="s">
        <v>30</v>
      </c>
      <c r="B71" s="50">
        <v>2014</v>
      </c>
      <c r="C71" s="50" t="s">
        <v>31</v>
      </c>
      <c r="D71" s="70">
        <v>114.35384615384616</v>
      </c>
      <c r="E71" s="52">
        <v>113</v>
      </c>
      <c r="F71" s="52">
        <v>110.5</v>
      </c>
      <c r="G71" s="70">
        <v>112.1</v>
      </c>
      <c r="H71" s="70">
        <v>113.875</v>
      </c>
      <c r="I71" s="52">
        <v>110.6</v>
      </c>
      <c r="J71" s="52">
        <v>111.8</v>
      </c>
      <c r="K71" s="52">
        <v>109.6</v>
      </c>
      <c r="L71" s="52">
        <v>114</v>
      </c>
      <c r="M71" s="52">
        <v>110.6</v>
      </c>
    </row>
    <row r="72" spans="1:13" x14ac:dyDescent="0.2">
      <c r="A72" s="50" t="s">
        <v>33</v>
      </c>
      <c r="B72" s="50">
        <v>2014</v>
      </c>
      <c r="C72" s="50" t="s">
        <v>31</v>
      </c>
      <c r="D72" s="70">
        <v>114.17692307692307</v>
      </c>
      <c r="E72" s="52">
        <v>111</v>
      </c>
      <c r="F72" s="52">
        <v>110.8</v>
      </c>
      <c r="G72" s="70">
        <v>111.75</v>
      </c>
      <c r="H72" s="70">
        <v>112.1</v>
      </c>
      <c r="I72" s="52">
        <v>109.7</v>
      </c>
      <c r="J72" s="52">
        <v>111.5</v>
      </c>
      <c r="K72" s="52">
        <v>109.8</v>
      </c>
      <c r="L72" s="52">
        <v>115.7</v>
      </c>
      <c r="M72" s="52">
        <v>110.5</v>
      </c>
    </row>
    <row r="73" spans="1:13" x14ac:dyDescent="0.2">
      <c r="A73" s="50" t="s">
        <v>34</v>
      </c>
      <c r="B73" s="50">
        <v>2014</v>
      </c>
      <c r="C73" s="50" t="s">
        <v>31</v>
      </c>
      <c r="D73" s="70">
        <v>114.29230769230767</v>
      </c>
      <c r="E73" s="52">
        <v>112.2</v>
      </c>
      <c r="F73" s="52">
        <v>110.7</v>
      </c>
      <c r="G73" s="70">
        <v>111.94999999999999</v>
      </c>
      <c r="H73" s="70">
        <v>113.14999999999999</v>
      </c>
      <c r="I73" s="52">
        <v>110.3</v>
      </c>
      <c r="J73" s="52">
        <v>111.6</v>
      </c>
      <c r="K73" s="52">
        <v>109.7</v>
      </c>
      <c r="L73" s="52">
        <v>114.5</v>
      </c>
      <c r="M73" s="52">
        <v>110.6</v>
      </c>
    </row>
    <row r="74" spans="1:13" x14ac:dyDescent="0.2">
      <c r="A74" s="50" t="s">
        <v>30</v>
      </c>
      <c r="B74" s="50">
        <v>2014</v>
      </c>
      <c r="C74" s="50" t="s">
        <v>35</v>
      </c>
      <c r="D74" s="70">
        <v>114.01538461538462</v>
      </c>
      <c r="E74" s="52">
        <v>113.2</v>
      </c>
      <c r="F74" s="52">
        <v>110.8</v>
      </c>
      <c r="G74" s="70">
        <v>112.7</v>
      </c>
      <c r="H74" s="70">
        <v>114.25</v>
      </c>
      <c r="I74" s="52">
        <v>110.9</v>
      </c>
      <c r="J74" s="52">
        <v>112</v>
      </c>
      <c r="K74" s="52">
        <v>109.9</v>
      </c>
      <c r="L74" s="52">
        <v>114.2</v>
      </c>
      <c r="M74" s="52">
        <v>110.9</v>
      </c>
    </row>
    <row r="75" spans="1:13" x14ac:dyDescent="0.2">
      <c r="A75" s="50" t="s">
        <v>33</v>
      </c>
      <c r="B75" s="50">
        <v>2014</v>
      </c>
      <c r="C75" s="50" t="s">
        <v>35</v>
      </c>
      <c r="D75" s="70">
        <v>113.53846153846153</v>
      </c>
      <c r="E75" s="52">
        <v>111.1</v>
      </c>
      <c r="F75" s="52">
        <v>111.3</v>
      </c>
      <c r="G75" s="70">
        <v>112.55</v>
      </c>
      <c r="H75" s="70">
        <v>112.6</v>
      </c>
      <c r="I75" s="52">
        <v>110.4</v>
      </c>
      <c r="J75" s="52">
        <v>111.6</v>
      </c>
      <c r="K75" s="52">
        <v>110.3</v>
      </c>
      <c r="L75" s="52">
        <v>116.2</v>
      </c>
      <c r="M75" s="52">
        <v>111</v>
      </c>
    </row>
    <row r="76" spans="1:13" x14ac:dyDescent="0.2">
      <c r="A76" s="50" t="s">
        <v>34</v>
      </c>
      <c r="B76" s="50">
        <v>2014</v>
      </c>
      <c r="C76" s="50" t="s">
        <v>35</v>
      </c>
      <c r="D76" s="70">
        <v>113.85384615384615</v>
      </c>
      <c r="E76" s="52">
        <v>112.4</v>
      </c>
      <c r="F76" s="52">
        <v>111.1</v>
      </c>
      <c r="G76" s="70">
        <v>112.65</v>
      </c>
      <c r="H76" s="70">
        <v>113.575</v>
      </c>
      <c r="I76" s="52">
        <v>110.7</v>
      </c>
      <c r="J76" s="52">
        <v>111.8</v>
      </c>
      <c r="K76" s="52">
        <v>110.1</v>
      </c>
      <c r="L76" s="52">
        <v>114.7</v>
      </c>
      <c r="M76" s="52">
        <v>110.9</v>
      </c>
    </row>
    <row r="77" spans="1:13" x14ac:dyDescent="0.2">
      <c r="A77" s="50" t="s">
        <v>30</v>
      </c>
      <c r="B77" s="50">
        <v>2014</v>
      </c>
      <c r="C77" s="50" t="s">
        <v>36</v>
      </c>
      <c r="D77" s="70">
        <v>114.72307692307693</v>
      </c>
      <c r="E77" s="52">
        <v>113.4</v>
      </c>
      <c r="F77" s="52">
        <v>111.2</v>
      </c>
      <c r="G77" s="70">
        <v>113.30000000000001</v>
      </c>
      <c r="H77" s="70">
        <v>114.625</v>
      </c>
      <c r="I77" s="52">
        <v>111.4</v>
      </c>
      <c r="J77" s="52">
        <v>112.4</v>
      </c>
      <c r="K77" s="52">
        <v>110.2</v>
      </c>
      <c r="L77" s="52">
        <v>114.6</v>
      </c>
      <c r="M77" s="52">
        <v>111.3</v>
      </c>
    </row>
    <row r="78" spans="1:13" x14ac:dyDescent="0.2">
      <c r="A78" s="50" t="s">
        <v>33</v>
      </c>
      <c r="B78" s="50">
        <v>2014</v>
      </c>
      <c r="C78" s="50" t="s">
        <v>36</v>
      </c>
      <c r="D78" s="70">
        <v>114.07692307692308</v>
      </c>
      <c r="E78" s="52">
        <v>110.9</v>
      </c>
      <c r="F78" s="52">
        <v>111.6</v>
      </c>
      <c r="G78" s="70">
        <v>113.1</v>
      </c>
      <c r="H78" s="70">
        <v>113.07499999999999</v>
      </c>
      <c r="I78" s="52">
        <v>110.8</v>
      </c>
      <c r="J78" s="52">
        <v>111.8</v>
      </c>
      <c r="K78" s="52">
        <v>110.9</v>
      </c>
      <c r="L78" s="52">
        <v>116.7</v>
      </c>
      <c r="M78" s="52">
        <v>111.4</v>
      </c>
    </row>
    <row r="79" spans="1:13" x14ac:dyDescent="0.2">
      <c r="A79" s="50" t="s">
        <v>34</v>
      </c>
      <c r="B79" s="50">
        <v>2014</v>
      </c>
      <c r="C79" s="69" t="s">
        <v>36</v>
      </c>
      <c r="D79" s="70">
        <v>114.48461538461537</v>
      </c>
      <c r="E79" s="52">
        <v>112.5</v>
      </c>
      <c r="F79" s="52">
        <v>111.4</v>
      </c>
      <c r="G79" s="70">
        <v>113.2</v>
      </c>
      <c r="H79" s="70">
        <v>113.97499999999999</v>
      </c>
      <c r="I79" s="52">
        <v>111.2</v>
      </c>
      <c r="J79" s="52">
        <v>112</v>
      </c>
      <c r="K79" s="52">
        <v>110.6</v>
      </c>
      <c r="L79" s="52">
        <v>115.2</v>
      </c>
      <c r="M79" s="52">
        <v>111.3</v>
      </c>
    </row>
    <row r="80" spans="1:13" x14ac:dyDescent="0.2">
      <c r="A80" s="50" t="s">
        <v>30</v>
      </c>
      <c r="B80" s="50">
        <v>2014</v>
      </c>
      <c r="C80" s="50" t="s">
        <v>37</v>
      </c>
      <c r="D80" s="70">
        <v>115.70000000000002</v>
      </c>
      <c r="E80" s="52">
        <v>113.4</v>
      </c>
      <c r="F80" s="52">
        <v>111.2</v>
      </c>
      <c r="G80" s="70">
        <v>113.80000000000001</v>
      </c>
      <c r="H80" s="70">
        <v>115.22499999999999</v>
      </c>
      <c r="I80" s="52">
        <v>111.8</v>
      </c>
      <c r="J80" s="52">
        <v>113</v>
      </c>
      <c r="K80" s="52">
        <v>110.5</v>
      </c>
      <c r="L80" s="52">
        <v>115.4</v>
      </c>
      <c r="M80" s="52">
        <v>111.5</v>
      </c>
    </row>
    <row r="81" spans="1:13" x14ac:dyDescent="0.2">
      <c r="A81" s="50" t="s">
        <v>33</v>
      </c>
      <c r="B81" s="50">
        <v>2014</v>
      </c>
      <c r="C81" s="50" t="s">
        <v>37</v>
      </c>
      <c r="D81" s="70">
        <v>115.69230769230771</v>
      </c>
      <c r="E81" s="52">
        <v>110.9</v>
      </c>
      <c r="F81" s="52">
        <v>111.2</v>
      </c>
      <c r="G81" s="70">
        <v>113.65</v>
      </c>
      <c r="H81" s="70">
        <v>113.4</v>
      </c>
      <c r="I81" s="52">
        <v>111</v>
      </c>
      <c r="J81" s="52">
        <v>112.5</v>
      </c>
      <c r="K81" s="52">
        <v>111.2</v>
      </c>
      <c r="L81" s="52">
        <v>117.6</v>
      </c>
      <c r="M81" s="52">
        <v>111.4</v>
      </c>
    </row>
    <row r="82" spans="1:13" x14ac:dyDescent="0.2">
      <c r="A82" s="50" t="s">
        <v>34</v>
      </c>
      <c r="B82" s="50">
        <v>2014</v>
      </c>
      <c r="C82" s="50" t="s">
        <v>37</v>
      </c>
      <c r="D82" s="70">
        <v>115.69999999999999</v>
      </c>
      <c r="E82" s="52">
        <v>112.5</v>
      </c>
      <c r="F82" s="52">
        <v>111.2</v>
      </c>
      <c r="G82" s="70">
        <v>113.75</v>
      </c>
      <c r="H82" s="70">
        <v>114.5</v>
      </c>
      <c r="I82" s="52">
        <v>111.5</v>
      </c>
      <c r="J82" s="52">
        <v>112.7</v>
      </c>
      <c r="K82" s="52">
        <v>110.9</v>
      </c>
      <c r="L82" s="52">
        <v>116</v>
      </c>
      <c r="M82" s="52">
        <v>111.5</v>
      </c>
    </row>
    <row r="83" spans="1:13" x14ac:dyDescent="0.2">
      <c r="A83" s="50" t="s">
        <v>30</v>
      </c>
      <c r="B83" s="50">
        <v>2014</v>
      </c>
      <c r="C83" s="50" t="s">
        <v>38</v>
      </c>
      <c r="D83" s="70">
        <v>116.45384615384614</v>
      </c>
      <c r="E83" s="52">
        <v>113.4</v>
      </c>
      <c r="F83" s="52">
        <v>111.4</v>
      </c>
      <c r="G83" s="70">
        <v>114.19999999999999</v>
      </c>
      <c r="H83" s="70">
        <v>115.72499999999999</v>
      </c>
      <c r="I83" s="52">
        <v>112.1</v>
      </c>
      <c r="J83" s="52">
        <v>113.1</v>
      </c>
      <c r="K83" s="52">
        <v>110.9</v>
      </c>
      <c r="L83" s="52">
        <v>116.3</v>
      </c>
      <c r="M83" s="52">
        <v>111.8</v>
      </c>
    </row>
    <row r="84" spans="1:13" x14ac:dyDescent="0.2">
      <c r="A84" s="50" t="s">
        <v>33</v>
      </c>
      <c r="B84" s="50">
        <v>2014</v>
      </c>
      <c r="C84" s="50" t="s">
        <v>38</v>
      </c>
      <c r="D84" s="70">
        <v>117.33076923076925</v>
      </c>
      <c r="E84" s="52">
        <v>111.1</v>
      </c>
      <c r="F84" s="52">
        <v>111.3</v>
      </c>
      <c r="G84" s="70">
        <v>114.19999999999999</v>
      </c>
      <c r="H84" s="70">
        <v>113.8</v>
      </c>
      <c r="I84" s="52">
        <v>111.2</v>
      </c>
      <c r="J84" s="52">
        <v>112.9</v>
      </c>
      <c r="K84" s="52">
        <v>111.5</v>
      </c>
      <c r="L84" s="52">
        <v>118.3</v>
      </c>
      <c r="M84" s="52">
        <v>111.7</v>
      </c>
    </row>
    <row r="85" spans="1:13" x14ac:dyDescent="0.2">
      <c r="A85" s="50" t="s">
        <v>34</v>
      </c>
      <c r="B85" s="50">
        <v>2014</v>
      </c>
      <c r="C85" s="50" t="s">
        <v>38</v>
      </c>
      <c r="D85" s="70">
        <v>116.80769230769235</v>
      </c>
      <c r="E85" s="52">
        <v>112.5</v>
      </c>
      <c r="F85" s="52">
        <v>111.3</v>
      </c>
      <c r="G85" s="70">
        <v>114.19999999999999</v>
      </c>
      <c r="H85" s="70">
        <v>114.97499999999999</v>
      </c>
      <c r="I85" s="52">
        <v>111.8</v>
      </c>
      <c r="J85" s="52">
        <v>113</v>
      </c>
      <c r="K85" s="52">
        <v>111.2</v>
      </c>
      <c r="L85" s="52">
        <v>116.8</v>
      </c>
      <c r="M85" s="52">
        <v>111.8</v>
      </c>
    </row>
    <row r="86" spans="1:13" x14ac:dyDescent="0.2">
      <c r="A86" s="50" t="s">
        <v>30</v>
      </c>
      <c r="B86" s="50">
        <v>2014</v>
      </c>
      <c r="C86" s="50" t="s">
        <v>39</v>
      </c>
      <c r="D86" s="70">
        <v>117.36153846153844</v>
      </c>
      <c r="E86" s="52">
        <v>114.4</v>
      </c>
      <c r="F86" s="52">
        <v>112.2</v>
      </c>
      <c r="G86" s="70">
        <v>114.4</v>
      </c>
      <c r="H86" s="70">
        <v>116.075</v>
      </c>
      <c r="I86" s="52">
        <v>112.8</v>
      </c>
      <c r="J86" s="52">
        <v>114.3</v>
      </c>
      <c r="K86" s="52">
        <v>111.4</v>
      </c>
      <c r="L86" s="52">
        <v>117.3</v>
      </c>
      <c r="M86" s="52">
        <v>112.3</v>
      </c>
    </row>
    <row r="87" spans="1:13" x14ac:dyDescent="0.2">
      <c r="A87" s="50" t="s">
        <v>33</v>
      </c>
      <c r="B87" s="50">
        <v>2014</v>
      </c>
      <c r="C87" s="50" t="s">
        <v>39</v>
      </c>
      <c r="D87" s="70">
        <v>119</v>
      </c>
      <c r="E87" s="52">
        <v>111.2</v>
      </c>
      <c r="F87" s="52">
        <v>111.5</v>
      </c>
      <c r="G87" s="70">
        <v>114.1</v>
      </c>
      <c r="H87" s="70">
        <v>114</v>
      </c>
      <c r="I87" s="52">
        <v>111.4</v>
      </c>
      <c r="J87" s="52">
        <v>115.1</v>
      </c>
      <c r="K87" s="52">
        <v>111.8</v>
      </c>
      <c r="L87" s="52">
        <v>119</v>
      </c>
      <c r="M87" s="52">
        <v>112.2</v>
      </c>
    </row>
    <row r="88" spans="1:13" x14ac:dyDescent="0.2">
      <c r="A88" s="50" t="s">
        <v>34</v>
      </c>
      <c r="B88" s="50">
        <v>2014</v>
      </c>
      <c r="C88" s="50" t="s">
        <v>39</v>
      </c>
      <c r="D88" s="70">
        <v>117.9769230769231</v>
      </c>
      <c r="E88" s="52">
        <v>113.2</v>
      </c>
      <c r="F88" s="52">
        <v>111.8</v>
      </c>
      <c r="G88" s="70">
        <v>114.25</v>
      </c>
      <c r="H88" s="70">
        <v>115.25</v>
      </c>
      <c r="I88" s="52">
        <v>112.3</v>
      </c>
      <c r="J88" s="52">
        <v>114.8</v>
      </c>
      <c r="K88" s="52">
        <v>111.6</v>
      </c>
      <c r="L88" s="52">
        <v>117.8</v>
      </c>
      <c r="M88" s="52">
        <v>112.3</v>
      </c>
    </row>
    <row r="89" spans="1:13" x14ac:dyDescent="0.2">
      <c r="A89" s="50" t="s">
        <v>30</v>
      </c>
      <c r="B89" s="50">
        <v>2014</v>
      </c>
      <c r="C89" s="50" t="s">
        <v>40</v>
      </c>
      <c r="D89" s="70">
        <v>120.24615384615385</v>
      </c>
      <c r="E89" s="52">
        <v>115.3</v>
      </c>
      <c r="F89" s="52">
        <v>113.2</v>
      </c>
      <c r="G89" s="70">
        <v>115.1</v>
      </c>
      <c r="H89" s="70">
        <v>117.02500000000001</v>
      </c>
      <c r="I89" s="52">
        <v>113.4</v>
      </c>
      <c r="J89" s="52">
        <v>115.5</v>
      </c>
      <c r="K89" s="52">
        <v>111.8</v>
      </c>
      <c r="L89" s="52">
        <v>118</v>
      </c>
      <c r="M89" s="52">
        <v>113.1</v>
      </c>
    </row>
    <row r="90" spans="1:13" x14ac:dyDescent="0.2">
      <c r="A90" s="50" t="s">
        <v>33</v>
      </c>
      <c r="B90" s="50">
        <v>2014</v>
      </c>
      <c r="C90" s="50" t="s">
        <v>40</v>
      </c>
      <c r="D90" s="70">
        <v>123.03846153846153</v>
      </c>
      <c r="E90" s="52">
        <v>111.6</v>
      </c>
      <c r="F90" s="52">
        <v>113</v>
      </c>
      <c r="G90" s="70">
        <v>114.85</v>
      </c>
      <c r="H90" s="70">
        <v>114.675</v>
      </c>
      <c r="I90" s="52">
        <v>111.5</v>
      </c>
      <c r="J90" s="52">
        <v>117.8</v>
      </c>
      <c r="K90" s="52">
        <v>112.4</v>
      </c>
      <c r="L90" s="52">
        <v>121</v>
      </c>
      <c r="M90" s="52">
        <v>113.5</v>
      </c>
    </row>
    <row r="91" spans="1:13" x14ac:dyDescent="0.2">
      <c r="A91" s="50" t="s">
        <v>34</v>
      </c>
      <c r="B91" s="50">
        <v>2014</v>
      </c>
      <c r="C91" s="50" t="s">
        <v>40</v>
      </c>
      <c r="D91" s="70">
        <v>121.25384615384615</v>
      </c>
      <c r="E91" s="52">
        <v>113.9</v>
      </c>
      <c r="F91" s="52">
        <v>113.1</v>
      </c>
      <c r="G91" s="70">
        <v>115</v>
      </c>
      <c r="H91" s="70">
        <v>116.05</v>
      </c>
      <c r="I91" s="52">
        <v>112.7</v>
      </c>
      <c r="J91" s="52">
        <v>116.8</v>
      </c>
      <c r="K91" s="52">
        <v>112.1</v>
      </c>
      <c r="L91" s="52">
        <v>118.8</v>
      </c>
      <c r="M91" s="52">
        <v>113.3</v>
      </c>
    </row>
    <row r="92" spans="1:13" x14ac:dyDescent="0.2">
      <c r="A92" s="50" t="s">
        <v>30</v>
      </c>
      <c r="B92" s="50">
        <v>2014</v>
      </c>
      <c r="C92" s="50" t="s">
        <v>41</v>
      </c>
      <c r="D92" s="70">
        <v>121.71538461538459</v>
      </c>
      <c r="E92" s="52">
        <v>115.4</v>
      </c>
      <c r="F92" s="52">
        <v>113.2</v>
      </c>
      <c r="G92" s="70">
        <v>115.7</v>
      </c>
      <c r="H92" s="70">
        <v>117.44999999999999</v>
      </c>
      <c r="I92" s="52">
        <v>114</v>
      </c>
      <c r="J92" s="52">
        <v>116.2</v>
      </c>
      <c r="K92" s="52">
        <v>112.2</v>
      </c>
      <c r="L92" s="52">
        <v>118.8</v>
      </c>
      <c r="M92" s="52">
        <v>113.5</v>
      </c>
    </row>
    <row r="93" spans="1:13" x14ac:dyDescent="0.2">
      <c r="A93" s="50" t="s">
        <v>33</v>
      </c>
      <c r="B93" s="50">
        <v>2014</v>
      </c>
      <c r="C93" s="50" t="s">
        <v>41</v>
      </c>
      <c r="D93" s="70">
        <v>124.38461538461539</v>
      </c>
      <c r="E93" s="52">
        <v>111.8</v>
      </c>
      <c r="F93" s="52">
        <v>112.5</v>
      </c>
      <c r="G93" s="70">
        <v>115.4</v>
      </c>
      <c r="H93" s="70">
        <v>115.27500000000001</v>
      </c>
      <c r="I93" s="52">
        <v>112.2</v>
      </c>
      <c r="J93" s="52">
        <v>119.2</v>
      </c>
      <c r="K93" s="52">
        <v>112.9</v>
      </c>
      <c r="L93" s="52">
        <v>123</v>
      </c>
      <c r="M93" s="52">
        <v>113.9</v>
      </c>
    </row>
    <row r="94" spans="1:13" x14ac:dyDescent="0.2">
      <c r="A94" s="50" t="s">
        <v>34</v>
      </c>
      <c r="B94" s="50">
        <v>2014</v>
      </c>
      <c r="C94" s="50" t="s">
        <v>41</v>
      </c>
      <c r="D94" s="70">
        <v>122.65384615384613</v>
      </c>
      <c r="E94" s="52">
        <v>114</v>
      </c>
      <c r="F94" s="52">
        <v>112.8</v>
      </c>
      <c r="G94" s="70">
        <v>115.55</v>
      </c>
      <c r="H94" s="70">
        <v>116.57499999999999</v>
      </c>
      <c r="I94" s="52">
        <v>113.3</v>
      </c>
      <c r="J94" s="52">
        <v>118</v>
      </c>
      <c r="K94" s="52">
        <v>112.6</v>
      </c>
      <c r="L94" s="52">
        <v>119.9</v>
      </c>
      <c r="M94" s="52">
        <v>113.7</v>
      </c>
    </row>
    <row r="95" spans="1:13" x14ac:dyDescent="0.2">
      <c r="A95" s="50" t="s">
        <v>30</v>
      </c>
      <c r="B95" s="50">
        <v>2014</v>
      </c>
      <c r="C95" s="50" t="s">
        <v>42</v>
      </c>
      <c r="D95" s="70">
        <v>121.78461538461539</v>
      </c>
      <c r="E95" s="52">
        <v>115.8</v>
      </c>
      <c r="F95" s="52">
        <v>112.8</v>
      </c>
      <c r="G95" s="70">
        <v>116.4</v>
      </c>
      <c r="H95" s="70">
        <v>117.82499999999999</v>
      </c>
      <c r="I95" s="52">
        <v>114.5</v>
      </c>
      <c r="J95" s="52">
        <v>116.6</v>
      </c>
      <c r="K95" s="52">
        <v>112.6</v>
      </c>
      <c r="L95" s="52">
        <v>119.5</v>
      </c>
      <c r="M95" s="52">
        <v>113.7</v>
      </c>
    </row>
    <row r="96" spans="1:13" x14ac:dyDescent="0.2">
      <c r="A96" s="50" t="s">
        <v>33</v>
      </c>
      <c r="B96" s="50">
        <v>2014</v>
      </c>
      <c r="C96" s="50" t="s">
        <v>42</v>
      </c>
      <c r="D96" s="70">
        <v>122.59230769230771</v>
      </c>
      <c r="E96" s="52">
        <v>111.8</v>
      </c>
      <c r="F96" s="52">
        <v>111.2</v>
      </c>
      <c r="G96" s="70">
        <v>115.8</v>
      </c>
      <c r="H96" s="70">
        <v>115.52500000000001</v>
      </c>
      <c r="I96" s="52">
        <v>112.3</v>
      </c>
      <c r="J96" s="52">
        <v>120</v>
      </c>
      <c r="K96" s="52">
        <v>113.4</v>
      </c>
      <c r="L96" s="52">
        <v>124.3</v>
      </c>
      <c r="M96" s="52">
        <v>113.6</v>
      </c>
    </row>
    <row r="97" spans="1:13" x14ac:dyDescent="0.2">
      <c r="A97" s="50" t="s">
        <v>34</v>
      </c>
      <c r="B97" s="50">
        <v>2014</v>
      </c>
      <c r="C97" s="50" t="s">
        <v>42</v>
      </c>
      <c r="D97" s="70">
        <v>122.00769230769228</v>
      </c>
      <c r="E97" s="52">
        <v>114.3</v>
      </c>
      <c r="F97" s="52">
        <v>112</v>
      </c>
      <c r="G97" s="70">
        <v>116.1</v>
      </c>
      <c r="H97" s="70">
        <v>116.875</v>
      </c>
      <c r="I97" s="52">
        <v>113.7</v>
      </c>
      <c r="J97" s="52">
        <v>118.6</v>
      </c>
      <c r="K97" s="52">
        <v>113.1</v>
      </c>
      <c r="L97" s="52">
        <v>120.8</v>
      </c>
      <c r="M97" s="52">
        <v>113.7</v>
      </c>
    </row>
    <row r="98" spans="1:13" x14ac:dyDescent="0.2">
      <c r="A98" s="50" t="s">
        <v>30</v>
      </c>
      <c r="B98" s="50">
        <v>2014</v>
      </c>
      <c r="C98" s="50" t="s">
        <v>43</v>
      </c>
      <c r="D98" s="70">
        <v>121.63076923076922</v>
      </c>
      <c r="E98" s="52">
        <v>116.4</v>
      </c>
      <c r="F98" s="52">
        <v>112.6</v>
      </c>
      <c r="G98" s="70">
        <v>117.1</v>
      </c>
      <c r="H98" s="70">
        <v>118.65</v>
      </c>
      <c r="I98" s="52">
        <v>115.3</v>
      </c>
      <c r="J98" s="52">
        <v>116.9</v>
      </c>
      <c r="K98" s="52">
        <v>113</v>
      </c>
      <c r="L98" s="52">
        <v>120</v>
      </c>
      <c r="M98" s="52">
        <v>114</v>
      </c>
    </row>
    <row r="99" spans="1:13" x14ac:dyDescent="0.2">
      <c r="A99" s="50" t="s">
        <v>33</v>
      </c>
      <c r="B99" s="50">
        <v>2014</v>
      </c>
      <c r="C99" s="50" t="s">
        <v>43</v>
      </c>
      <c r="D99" s="70">
        <v>122.11538461538461</v>
      </c>
      <c r="E99" s="52">
        <v>112</v>
      </c>
      <c r="F99" s="52">
        <v>111</v>
      </c>
      <c r="G99" s="70">
        <v>116.25</v>
      </c>
      <c r="H99" s="70">
        <v>115.875</v>
      </c>
      <c r="I99" s="52">
        <v>112.6</v>
      </c>
      <c r="J99" s="52">
        <v>120.2</v>
      </c>
      <c r="K99" s="52">
        <v>113.6</v>
      </c>
      <c r="L99" s="52">
        <v>124.3</v>
      </c>
      <c r="M99" s="52">
        <v>113.7</v>
      </c>
    </row>
    <row r="100" spans="1:13" x14ac:dyDescent="0.2">
      <c r="A100" s="50" t="s">
        <v>34</v>
      </c>
      <c r="B100" s="50">
        <v>2014</v>
      </c>
      <c r="C100" s="50" t="s">
        <v>43</v>
      </c>
      <c r="D100" s="70">
        <v>121.74615384615385</v>
      </c>
      <c r="E100" s="52">
        <v>114.7</v>
      </c>
      <c r="F100" s="52">
        <v>111.8</v>
      </c>
      <c r="G100" s="70">
        <v>116.7</v>
      </c>
      <c r="H100" s="70">
        <v>117.55000000000001</v>
      </c>
      <c r="I100" s="52">
        <v>114.3</v>
      </c>
      <c r="J100" s="52">
        <v>118.8</v>
      </c>
      <c r="K100" s="52">
        <v>113.3</v>
      </c>
      <c r="L100" s="52">
        <v>121.1</v>
      </c>
      <c r="M100" s="52">
        <v>113.9</v>
      </c>
    </row>
    <row r="101" spans="1:13" x14ac:dyDescent="0.2">
      <c r="A101" s="50" t="s">
        <v>30</v>
      </c>
      <c r="B101" s="50">
        <v>2014</v>
      </c>
      <c r="C101" s="50" t="s">
        <v>44</v>
      </c>
      <c r="D101" s="70">
        <v>121.69230769230769</v>
      </c>
      <c r="E101" s="52">
        <v>117.3</v>
      </c>
      <c r="F101" s="52">
        <v>112</v>
      </c>
      <c r="G101" s="70">
        <v>117.6</v>
      </c>
      <c r="H101" s="70">
        <v>118.87500000000001</v>
      </c>
      <c r="I101" s="52">
        <v>115.9</v>
      </c>
      <c r="J101" s="52">
        <v>117.2</v>
      </c>
      <c r="K101" s="52">
        <v>113.3</v>
      </c>
      <c r="L101" s="52">
        <v>120.8</v>
      </c>
      <c r="M101" s="52">
        <v>114.1</v>
      </c>
    </row>
    <row r="102" spans="1:13" x14ac:dyDescent="0.2">
      <c r="A102" s="50" t="s">
        <v>33</v>
      </c>
      <c r="B102" s="50">
        <v>2014</v>
      </c>
      <c r="C102" s="50" t="s">
        <v>44</v>
      </c>
      <c r="D102" s="70">
        <v>122.13846153846154</v>
      </c>
      <c r="E102" s="52">
        <v>112.6</v>
      </c>
      <c r="F102" s="52">
        <v>109.7</v>
      </c>
      <c r="G102" s="70">
        <v>116.75</v>
      </c>
      <c r="H102" s="70">
        <v>116.19999999999999</v>
      </c>
      <c r="I102" s="52">
        <v>113</v>
      </c>
      <c r="J102" s="52">
        <v>120.3</v>
      </c>
      <c r="K102" s="52">
        <v>114</v>
      </c>
      <c r="L102" s="52">
        <v>125.8</v>
      </c>
      <c r="M102" s="52">
        <v>113.4</v>
      </c>
    </row>
    <row r="103" spans="1:13" x14ac:dyDescent="0.2">
      <c r="A103" s="50" t="s">
        <v>34</v>
      </c>
      <c r="B103" s="50">
        <v>2014</v>
      </c>
      <c r="C103" s="50" t="s">
        <v>44</v>
      </c>
      <c r="D103" s="70">
        <v>121.78461538461539</v>
      </c>
      <c r="E103" s="52">
        <v>115.5</v>
      </c>
      <c r="F103" s="52">
        <v>110.8</v>
      </c>
      <c r="G103" s="70">
        <v>117.19999999999999</v>
      </c>
      <c r="H103" s="70">
        <v>117.80000000000001</v>
      </c>
      <c r="I103" s="52">
        <v>114.8</v>
      </c>
      <c r="J103" s="52">
        <v>119</v>
      </c>
      <c r="K103" s="52">
        <v>113.7</v>
      </c>
      <c r="L103" s="52">
        <v>122.1</v>
      </c>
      <c r="M103" s="52">
        <v>113.8</v>
      </c>
    </row>
    <row r="104" spans="1:13" x14ac:dyDescent="0.2">
      <c r="A104" s="50" t="s">
        <v>30</v>
      </c>
      <c r="B104" s="50">
        <v>2014</v>
      </c>
      <c r="C104" s="50" t="s">
        <v>45</v>
      </c>
      <c r="D104" s="70">
        <v>120.73846153846154</v>
      </c>
      <c r="E104" s="52">
        <v>117.4</v>
      </c>
      <c r="F104" s="52">
        <v>111.5</v>
      </c>
      <c r="G104" s="70">
        <v>117.35</v>
      </c>
      <c r="H104" s="70">
        <v>119.27500000000001</v>
      </c>
      <c r="I104" s="52">
        <v>116.2</v>
      </c>
      <c r="J104" s="52">
        <v>117.7</v>
      </c>
      <c r="K104" s="52">
        <v>113.3</v>
      </c>
      <c r="L104" s="52">
        <v>121.7</v>
      </c>
      <c r="M104" s="52">
        <v>114.2</v>
      </c>
    </row>
    <row r="105" spans="1:13" x14ac:dyDescent="0.2">
      <c r="A105" s="50" t="s">
        <v>33</v>
      </c>
      <c r="B105" s="50">
        <v>2014</v>
      </c>
      <c r="C105" s="50" t="s">
        <v>45</v>
      </c>
      <c r="D105" s="70">
        <v>121.32307692307691</v>
      </c>
      <c r="E105" s="52">
        <v>113</v>
      </c>
      <c r="F105" s="52">
        <v>108.8</v>
      </c>
      <c r="G105" s="70">
        <v>116.65</v>
      </c>
      <c r="H105" s="70">
        <v>116.72499999999999</v>
      </c>
      <c r="I105" s="52">
        <v>113.2</v>
      </c>
      <c r="J105" s="52">
        <v>120.7</v>
      </c>
      <c r="K105" s="52">
        <v>114.3</v>
      </c>
      <c r="L105" s="52">
        <v>126.4</v>
      </c>
      <c r="M105" s="52">
        <v>113.4</v>
      </c>
    </row>
    <row r="106" spans="1:13" x14ac:dyDescent="0.2">
      <c r="A106" s="50" t="s">
        <v>34</v>
      </c>
      <c r="B106" s="50">
        <v>2014</v>
      </c>
      <c r="C106" s="50" t="s">
        <v>45</v>
      </c>
      <c r="D106" s="70">
        <v>120.89999999999999</v>
      </c>
      <c r="E106" s="52">
        <v>115.7</v>
      </c>
      <c r="F106" s="52">
        <v>110.1</v>
      </c>
      <c r="G106" s="70">
        <v>117</v>
      </c>
      <c r="H106" s="70">
        <v>118.25</v>
      </c>
      <c r="I106" s="52">
        <v>115.1</v>
      </c>
      <c r="J106" s="52">
        <v>119.5</v>
      </c>
      <c r="K106" s="52">
        <v>113.9</v>
      </c>
      <c r="L106" s="52">
        <v>123</v>
      </c>
      <c r="M106" s="52">
        <v>113.8</v>
      </c>
    </row>
    <row r="107" spans="1:13" x14ac:dyDescent="0.2">
      <c r="A107" s="50" t="s">
        <v>30</v>
      </c>
      <c r="B107" s="50">
        <v>2015</v>
      </c>
      <c r="C107" s="50" t="s">
        <v>31</v>
      </c>
      <c r="D107" s="70">
        <v>120.62307692307692</v>
      </c>
      <c r="E107" s="52">
        <v>118.4</v>
      </c>
      <c r="F107" s="52">
        <v>111</v>
      </c>
      <c r="G107" s="70">
        <v>118.1</v>
      </c>
      <c r="H107" s="70">
        <v>120.05</v>
      </c>
      <c r="I107" s="52">
        <v>116.6</v>
      </c>
      <c r="J107" s="52">
        <v>118.2</v>
      </c>
      <c r="K107" s="52">
        <v>114</v>
      </c>
      <c r="L107" s="52">
        <v>122.7</v>
      </c>
      <c r="M107" s="52">
        <v>114.5</v>
      </c>
    </row>
    <row r="108" spans="1:13" x14ac:dyDescent="0.2">
      <c r="A108" s="50" t="s">
        <v>33</v>
      </c>
      <c r="B108" s="50">
        <v>2015</v>
      </c>
      <c r="C108" s="50" t="s">
        <v>31</v>
      </c>
      <c r="D108" s="70">
        <v>121.14615384615384</v>
      </c>
      <c r="E108" s="52">
        <v>113.4</v>
      </c>
      <c r="F108" s="52">
        <v>107.9</v>
      </c>
      <c r="G108" s="70">
        <v>117.25</v>
      </c>
      <c r="H108" s="70">
        <v>117.17500000000001</v>
      </c>
      <c r="I108" s="52">
        <v>113.7</v>
      </c>
      <c r="J108" s="52">
        <v>120.8</v>
      </c>
      <c r="K108" s="52">
        <v>114.6</v>
      </c>
      <c r="L108" s="52">
        <v>127.4</v>
      </c>
      <c r="M108" s="52">
        <v>113.4</v>
      </c>
    </row>
    <row r="109" spans="1:13" x14ac:dyDescent="0.2">
      <c r="A109" s="50" t="s">
        <v>34</v>
      </c>
      <c r="B109" s="50">
        <v>2015</v>
      </c>
      <c r="C109" s="50" t="s">
        <v>31</v>
      </c>
      <c r="D109" s="70">
        <v>120.71538461538461</v>
      </c>
      <c r="E109" s="52">
        <v>116.5</v>
      </c>
      <c r="F109" s="52">
        <v>109.4</v>
      </c>
      <c r="G109" s="70">
        <v>117.69999999999999</v>
      </c>
      <c r="H109" s="70">
        <v>118.89999999999999</v>
      </c>
      <c r="I109" s="52">
        <v>115.5</v>
      </c>
      <c r="J109" s="52">
        <v>119.7</v>
      </c>
      <c r="K109" s="52">
        <v>114.3</v>
      </c>
      <c r="L109" s="52">
        <v>124</v>
      </c>
      <c r="M109" s="52">
        <v>114</v>
      </c>
    </row>
    <row r="110" spans="1:13" x14ac:dyDescent="0.2">
      <c r="A110" s="50" t="s">
        <v>30</v>
      </c>
      <c r="B110" s="50">
        <v>2015</v>
      </c>
      <c r="C110" s="50" t="s">
        <v>35</v>
      </c>
      <c r="D110" s="70">
        <v>120.81538461538459</v>
      </c>
      <c r="E110" s="52">
        <v>120</v>
      </c>
      <c r="F110" s="52">
        <v>110.9</v>
      </c>
      <c r="G110" s="70">
        <v>118.85</v>
      </c>
      <c r="H110" s="70">
        <v>120.97500000000001</v>
      </c>
      <c r="I110" s="52">
        <v>117.7</v>
      </c>
      <c r="J110" s="52">
        <v>118.7</v>
      </c>
      <c r="K110" s="52">
        <v>114.8</v>
      </c>
      <c r="L110" s="52">
        <v>124.2</v>
      </c>
      <c r="M110" s="52">
        <v>115</v>
      </c>
    </row>
    <row r="111" spans="1:13" x14ac:dyDescent="0.2">
      <c r="A111" s="50" t="s">
        <v>33</v>
      </c>
      <c r="B111" s="50">
        <v>2015</v>
      </c>
      <c r="C111" s="50" t="s">
        <v>35</v>
      </c>
      <c r="D111" s="70">
        <v>120.85384615384616</v>
      </c>
      <c r="E111" s="52">
        <v>114</v>
      </c>
      <c r="F111" s="52">
        <v>106.8</v>
      </c>
      <c r="G111" s="70">
        <v>117.9</v>
      </c>
      <c r="H111" s="70">
        <v>117.52499999999999</v>
      </c>
      <c r="I111" s="52">
        <v>114.1</v>
      </c>
      <c r="J111" s="52">
        <v>120.4</v>
      </c>
      <c r="K111" s="52">
        <v>114.9</v>
      </c>
      <c r="L111" s="52">
        <v>128.1</v>
      </c>
      <c r="M111" s="52">
        <v>113.2</v>
      </c>
    </row>
    <row r="112" spans="1:13" x14ac:dyDescent="0.2">
      <c r="A112" s="50" t="s">
        <v>34</v>
      </c>
      <c r="B112" s="50">
        <v>2015</v>
      </c>
      <c r="C112" s="50" t="s">
        <v>35</v>
      </c>
      <c r="D112" s="70">
        <v>120.72307692307689</v>
      </c>
      <c r="E112" s="52">
        <v>117.7</v>
      </c>
      <c r="F112" s="52">
        <v>108.7</v>
      </c>
      <c r="G112" s="70">
        <v>118.4</v>
      </c>
      <c r="H112" s="70">
        <v>119.6</v>
      </c>
      <c r="I112" s="52">
        <v>116.3</v>
      </c>
      <c r="J112" s="52">
        <v>119.7</v>
      </c>
      <c r="K112" s="52">
        <v>114.9</v>
      </c>
      <c r="L112" s="52">
        <v>125.2</v>
      </c>
      <c r="M112" s="52">
        <v>114.1</v>
      </c>
    </row>
    <row r="113" spans="1:13" x14ac:dyDescent="0.2">
      <c r="A113" s="50" t="s">
        <v>30</v>
      </c>
      <c r="B113" s="50">
        <v>2015</v>
      </c>
      <c r="C113" s="50" t="s">
        <v>36</v>
      </c>
      <c r="D113" s="70">
        <v>120.88461538461539</v>
      </c>
      <c r="E113" s="52">
        <v>120.6</v>
      </c>
      <c r="F113" s="52">
        <v>111.6</v>
      </c>
      <c r="G113" s="70">
        <v>119.4</v>
      </c>
      <c r="H113" s="70">
        <v>121.3</v>
      </c>
      <c r="I113" s="52">
        <v>118.2</v>
      </c>
      <c r="J113" s="52">
        <v>119.4</v>
      </c>
      <c r="K113" s="52">
        <v>115.5</v>
      </c>
      <c r="L113" s="52">
        <v>124.7</v>
      </c>
      <c r="M113" s="52">
        <v>115.5</v>
      </c>
    </row>
    <row r="114" spans="1:13" x14ac:dyDescent="0.2">
      <c r="A114" s="50" t="s">
        <v>33</v>
      </c>
      <c r="B114" s="50">
        <v>2015</v>
      </c>
      <c r="C114" s="50" t="s">
        <v>36</v>
      </c>
      <c r="D114" s="70">
        <v>120.61538461538463</v>
      </c>
      <c r="E114" s="52">
        <v>114.4</v>
      </c>
      <c r="F114" s="52">
        <v>108.4</v>
      </c>
      <c r="G114" s="70">
        <v>118.3</v>
      </c>
      <c r="H114" s="70">
        <v>117.7</v>
      </c>
      <c r="I114" s="52">
        <v>114.3</v>
      </c>
      <c r="J114" s="52">
        <v>120.6</v>
      </c>
      <c r="K114" s="52">
        <v>115.4</v>
      </c>
      <c r="L114" s="52">
        <v>128.80000000000001</v>
      </c>
      <c r="M114" s="52">
        <v>113.8</v>
      </c>
    </row>
    <row r="115" spans="1:13" x14ac:dyDescent="0.2">
      <c r="A115" s="50" t="s">
        <v>34</v>
      </c>
      <c r="B115" s="50">
        <v>2015</v>
      </c>
      <c r="C115" s="50" t="s">
        <v>36</v>
      </c>
      <c r="D115" s="70">
        <v>120.69999999999999</v>
      </c>
      <c r="E115" s="52">
        <v>118.3</v>
      </c>
      <c r="F115" s="52">
        <v>109.9</v>
      </c>
      <c r="G115" s="70">
        <v>118.9</v>
      </c>
      <c r="H115" s="70">
        <v>119.85</v>
      </c>
      <c r="I115" s="52">
        <v>116.7</v>
      </c>
      <c r="J115" s="52">
        <v>120.1</v>
      </c>
      <c r="K115" s="52">
        <v>115.4</v>
      </c>
      <c r="L115" s="52">
        <v>125.8</v>
      </c>
      <c r="M115" s="52">
        <v>114.7</v>
      </c>
    </row>
    <row r="116" spans="1:13" x14ac:dyDescent="0.2">
      <c r="A116" s="50" t="s">
        <v>30</v>
      </c>
      <c r="B116" s="50">
        <v>2015</v>
      </c>
      <c r="C116" s="50" t="s">
        <v>37</v>
      </c>
      <c r="D116" s="70">
        <v>121.32307692307693</v>
      </c>
      <c r="E116" s="52">
        <v>121.2</v>
      </c>
      <c r="F116" s="52">
        <v>111.9</v>
      </c>
      <c r="G116" s="70">
        <v>120.05000000000001</v>
      </c>
      <c r="H116" s="70">
        <v>121.82499999999999</v>
      </c>
      <c r="I116" s="52">
        <v>118.6</v>
      </c>
      <c r="J116" s="52">
        <v>119.9</v>
      </c>
      <c r="K116" s="52">
        <v>116.2</v>
      </c>
      <c r="L116" s="52">
        <v>125.7</v>
      </c>
      <c r="M116" s="52">
        <v>116</v>
      </c>
    </row>
    <row r="117" spans="1:13" x14ac:dyDescent="0.2">
      <c r="A117" s="50" t="s">
        <v>33</v>
      </c>
      <c r="B117" s="50">
        <v>2015</v>
      </c>
      <c r="C117" s="50" t="s">
        <v>37</v>
      </c>
      <c r="D117" s="70">
        <v>121.23846153846154</v>
      </c>
      <c r="E117" s="52">
        <v>114.7</v>
      </c>
      <c r="F117" s="52">
        <v>108.4</v>
      </c>
      <c r="G117" s="70">
        <v>118.80000000000001</v>
      </c>
      <c r="H117" s="70">
        <v>118.10000000000001</v>
      </c>
      <c r="I117" s="52">
        <v>114.6</v>
      </c>
      <c r="J117" s="52">
        <v>121.7</v>
      </c>
      <c r="K117" s="52">
        <v>115.6</v>
      </c>
      <c r="L117" s="52">
        <v>130.1</v>
      </c>
      <c r="M117" s="52">
        <v>114.2</v>
      </c>
    </row>
    <row r="118" spans="1:13" x14ac:dyDescent="0.2">
      <c r="A118" s="50" t="s">
        <v>34</v>
      </c>
      <c r="B118" s="50">
        <v>2015</v>
      </c>
      <c r="C118" s="50" t="s">
        <v>37</v>
      </c>
      <c r="D118" s="70">
        <v>121.20769230769231</v>
      </c>
      <c r="E118" s="52">
        <v>118.7</v>
      </c>
      <c r="F118" s="52">
        <v>110.1</v>
      </c>
      <c r="G118" s="70">
        <v>119.45</v>
      </c>
      <c r="H118" s="70">
        <v>120.325</v>
      </c>
      <c r="I118" s="52">
        <v>117.1</v>
      </c>
      <c r="J118" s="52">
        <v>121</v>
      </c>
      <c r="K118" s="52">
        <v>115.9</v>
      </c>
      <c r="L118" s="52">
        <v>126.9</v>
      </c>
      <c r="M118" s="52">
        <v>115.1</v>
      </c>
    </row>
    <row r="119" spans="1:13" x14ac:dyDescent="0.2">
      <c r="A119" s="50" t="s">
        <v>30</v>
      </c>
      <c r="B119" s="50">
        <v>2015</v>
      </c>
      <c r="C119" s="50" t="s">
        <v>38</v>
      </c>
      <c r="D119" s="70">
        <v>122.13076923076923</v>
      </c>
      <c r="E119" s="52">
        <v>121.9</v>
      </c>
      <c r="F119" s="52">
        <v>113.3</v>
      </c>
      <c r="G119" s="70">
        <v>120.55</v>
      </c>
      <c r="H119" s="70">
        <v>122.625</v>
      </c>
      <c r="I119" s="52">
        <v>119.4</v>
      </c>
      <c r="J119" s="52">
        <v>120.5</v>
      </c>
      <c r="K119" s="52">
        <v>116.7</v>
      </c>
      <c r="L119" s="52">
        <v>126.7</v>
      </c>
      <c r="M119" s="52">
        <v>116.9</v>
      </c>
    </row>
    <row r="120" spans="1:13" x14ac:dyDescent="0.2">
      <c r="A120" s="50" t="s">
        <v>33</v>
      </c>
      <c r="B120" s="50">
        <v>2015</v>
      </c>
      <c r="C120" s="50" t="s">
        <v>38</v>
      </c>
      <c r="D120" s="70">
        <v>122.9923076923077</v>
      </c>
      <c r="E120" s="52">
        <v>114.9</v>
      </c>
      <c r="F120" s="52">
        <v>110.8</v>
      </c>
      <c r="G120" s="70">
        <v>119.15</v>
      </c>
      <c r="H120" s="70">
        <v>118.44999999999999</v>
      </c>
      <c r="I120" s="52">
        <v>114.9</v>
      </c>
      <c r="J120" s="52">
        <v>122</v>
      </c>
      <c r="K120" s="52">
        <v>116</v>
      </c>
      <c r="L120" s="52">
        <v>131.30000000000001</v>
      </c>
      <c r="M120" s="52">
        <v>115.2</v>
      </c>
    </row>
    <row r="121" spans="1:13" x14ac:dyDescent="0.2">
      <c r="A121" s="50" t="s">
        <v>34</v>
      </c>
      <c r="B121" s="50">
        <v>2015</v>
      </c>
      <c r="C121" s="50" t="s">
        <v>38</v>
      </c>
      <c r="D121" s="70">
        <v>122.33846153846154</v>
      </c>
      <c r="E121" s="52">
        <v>119.2</v>
      </c>
      <c r="F121" s="52">
        <v>112</v>
      </c>
      <c r="G121" s="70">
        <v>119.9</v>
      </c>
      <c r="H121" s="70">
        <v>120.925</v>
      </c>
      <c r="I121" s="52">
        <v>117.7</v>
      </c>
      <c r="J121" s="52">
        <v>121.4</v>
      </c>
      <c r="K121" s="52">
        <v>116.3</v>
      </c>
      <c r="L121" s="52">
        <v>127.9</v>
      </c>
      <c r="M121" s="52">
        <v>116.1</v>
      </c>
    </row>
    <row r="122" spans="1:13" x14ac:dyDescent="0.2">
      <c r="A122" s="50" t="s">
        <v>30</v>
      </c>
      <c r="B122" s="50">
        <v>2015</v>
      </c>
      <c r="C122" s="50" t="s">
        <v>39</v>
      </c>
      <c r="D122" s="70">
        <v>124.45384615384614</v>
      </c>
      <c r="E122" s="52">
        <v>122.6</v>
      </c>
      <c r="F122" s="52">
        <v>114.2</v>
      </c>
      <c r="G122" s="70">
        <v>120.9</v>
      </c>
      <c r="H122" s="70">
        <v>123.625</v>
      </c>
      <c r="I122" s="52">
        <v>120.4</v>
      </c>
      <c r="J122" s="52">
        <v>122</v>
      </c>
      <c r="K122" s="52">
        <v>117.9</v>
      </c>
      <c r="L122" s="52">
        <v>128.19999999999999</v>
      </c>
      <c r="M122" s="52">
        <v>117.9</v>
      </c>
    </row>
    <row r="123" spans="1:13" x14ac:dyDescent="0.2">
      <c r="A123" s="50" t="s">
        <v>33</v>
      </c>
      <c r="B123" s="50">
        <v>2015</v>
      </c>
      <c r="C123" s="50" t="s">
        <v>39</v>
      </c>
      <c r="D123" s="70">
        <v>125.89230769230768</v>
      </c>
      <c r="E123" s="52">
        <v>115.1</v>
      </c>
      <c r="F123" s="52">
        <v>111.7</v>
      </c>
      <c r="G123" s="70">
        <v>119.1</v>
      </c>
      <c r="H123" s="70">
        <v>118.9</v>
      </c>
      <c r="I123" s="52">
        <v>115.4</v>
      </c>
      <c r="J123" s="52">
        <v>123.8</v>
      </c>
      <c r="K123" s="52">
        <v>116.2</v>
      </c>
      <c r="L123" s="52">
        <v>132.1</v>
      </c>
      <c r="M123" s="52">
        <v>116</v>
      </c>
    </row>
    <row r="124" spans="1:13" x14ac:dyDescent="0.2">
      <c r="A124" s="50" t="s">
        <v>34</v>
      </c>
      <c r="B124" s="50">
        <v>2015</v>
      </c>
      <c r="C124" s="50" t="s">
        <v>39</v>
      </c>
      <c r="D124" s="70">
        <v>124.88461538461539</v>
      </c>
      <c r="E124" s="52">
        <v>119.8</v>
      </c>
      <c r="F124" s="52">
        <v>112.9</v>
      </c>
      <c r="G124" s="70">
        <v>120.05</v>
      </c>
      <c r="H124" s="70">
        <v>121.72500000000001</v>
      </c>
      <c r="I124" s="52">
        <v>118.5</v>
      </c>
      <c r="J124" s="52">
        <v>123.1</v>
      </c>
      <c r="K124" s="52">
        <v>116.9</v>
      </c>
      <c r="L124" s="52">
        <v>129.19999999999999</v>
      </c>
      <c r="M124" s="52">
        <v>117</v>
      </c>
    </row>
    <row r="125" spans="1:13" x14ac:dyDescent="0.2">
      <c r="A125" s="50" t="s">
        <v>30</v>
      </c>
      <c r="B125" s="50">
        <v>2015</v>
      </c>
      <c r="C125" s="50" t="s">
        <v>40</v>
      </c>
      <c r="D125" s="70">
        <v>125.02307692307691</v>
      </c>
      <c r="E125" s="52">
        <v>123</v>
      </c>
      <c r="F125" s="52">
        <v>114.1</v>
      </c>
      <c r="G125" s="70">
        <v>121.45</v>
      </c>
      <c r="H125" s="70">
        <v>123.825</v>
      </c>
      <c r="I125" s="52">
        <v>120.8</v>
      </c>
      <c r="J125" s="52">
        <v>122.9</v>
      </c>
      <c r="K125" s="52">
        <v>118</v>
      </c>
      <c r="L125" s="52">
        <v>129.4</v>
      </c>
      <c r="M125" s="52">
        <v>118.1</v>
      </c>
    </row>
    <row r="126" spans="1:13" x14ac:dyDescent="0.2">
      <c r="A126" s="50" t="s">
        <v>33</v>
      </c>
      <c r="B126" s="50">
        <v>2015</v>
      </c>
      <c r="C126" s="50" t="s">
        <v>40</v>
      </c>
      <c r="D126" s="70">
        <v>126.37692307692306</v>
      </c>
      <c r="E126" s="52">
        <v>115.3</v>
      </c>
      <c r="F126" s="52">
        <v>111.5</v>
      </c>
      <c r="G126" s="70">
        <v>119.7</v>
      </c>
      <c r="H126" s="70">
        <v>118.95</v>
      </c>
      <c r="I126" s="52">
        <v>116</v>
      </c>
      <c r="J126" s="52">
        <v>125.4</v>
      </c>
      <c r="K126" s="52">
        <v>116.6</v>
      </c>
      <c r="L126" s="52">
        <v>133.1</v>
      </c>
      <c r="M126" s="52">
        <v>116.3</v>
      </c>
    </row>
    <row r="127" spans="1:13" x14ac:dyDescent="0.2">
      <c r="A127" s="50" t="s">
        <v>34</v>
      </c>
      <c r="B127" s="50">
        <v>2015</v>
      </c>
      <c r="C127" s="50" t="s">
        <v>40</v>
      </c>
      <c r="D127" s="70">
        <v>125.43076923076924</v>
      </c>
      <c r="E127" s="52">
        <v>120.1</v>
      </c>
      <c r="F127" s="52">
        <v>112.7</v>
      </c>
      <c r="G127" s="70">
        <v>120.6</v>
      </c>
      <c r="H127" s="70">
        <v>121.85000000000001</v>
      </c>
      <c r="I127" s="52">
        <v>119</v>
      </c>
      <c r="J127" s="52">
        <v>124.4</v>
      </c>
      <c r="K127" s="52">
        <v>117.2</v>
      </c>
      <c r="L127" s="52">
        <v>130.4</v>
      </c>
      <c r="M127" s="52">
        <v>117.2</v>
      </c>
    </row>
    <row r="128" spans="1:13" x14ac:dyDescent="0.2">
      <c r="A128" s="50" t="s">
        <v>30</v>
      </c>
      <c r="B128" s="50">
        <v>2015</v>
      </c>
      <c r="C128" s="50" t="s">
        <v>41</v>
      </c>
      <c r="D128" s="70">
        <v>126.66153846153846</v>
      </c>
      <c r="E128" s="52">
        <v>123.8</v>
      </c>
      <c r="F128" s="52">
        <v>113.6</v>
      </c>
      <c r="G128" s="70">
        <v>122.30000000000001</v>
      </c>
      <c r="H128" s="70">
        <v>124.325</v>
      </c>
      <c r="I128" s="52">
        <v>121.1</v>
      </c>
      <c r="J128" s="52">
        <v>123.6</v>
      </c>
      <c r="K128" s="52">
        <v>118.5</v>
      </c>
      <c r="L128" s="52">
        <v>130.1</v>
      </c>
      <c r="M128" s="52">
        <v>118.2</v>
      </c>
    </row>
    <row r="129" spans="1:13" x14ac:dyDescent="0.2">
      <c r="A129" s="50" t="s">
        <v>33</v>
      </c>
      <c r="B129" s="50">
        <v>2015</v>
      </c>
      <c r="C129" s="50" t="s">
        <v>41</v>
      </c>
      <c r="D129" s="70">
        <v>127.6076923076923</v>
      </c>
      <c r="E129" s="52">
        <v>115.3</v>
      </c>
      <c r="F129" s="52">
        <v>109.9</v>
      </c>
      <c r="G129" s="70">
        <v>120.45</v>
      </c>
      <c r="H129" s="70">
        <v>119.2</v>
      </c>
      <c r="I129" s="52">
        <v>116.6</v>
      </c>
      <c r="J129" s="52">
        <v>126.2</v>
      </c>
      <c r="K129" s="52">
        <v>117.2</v>
      </c>
      <c r="L129" s="52">
        <v>134.19999999999999</v>
      </c>
      <c r="M129" s="52">
        <v>116.2</v>
      </c>
    </row>
    <row r="130" spans="1:13" x14ac:dyDescent="0.2">
      <c r="A130" s="50" t="s">
        <v>34</v>
      </c>
      <c r="B130" s="50">
        <v>2015</v>
      </c>
      <c r="C130" s="50" t="s">
        <v>41</v>
      </c>
      <c r="D130" s="70">
        <v>126.89230769230768</v>
      </c>
      <c r="E130" s="52">
        <v>120.6</v>
      </c>
      <c r="F130" s="52">
        <v>111.7</v>
      </c>
      <c r="G130" s="70">
        <v>121.45</v>
      </c>
      <c r="H130" s="70">
        <v>122.25000000000001</v>
      </c>
      <c r="I130" s="52">
        <v>119.4</v>
      </c>
      <c r="J130" s="52">
        <v>125.1</v>
      </c>
      <c r="K130" s="52">
        <v>117.8</v>
      </c>
      <c r="L130" s="52">
        <v>131.19999999999999</v>
      </c>
      <c r="M130" s="52">
        <v>117.2</v>
      </c>
    </row>
    <row r="131" spans="1:13" x14ac:dyDescent="0.2">
      <c r="A131" s="50" t="s">
        <v>30</v>
      </c>
      <c r="B131" s="50">
        <v>2015</v>
      </c>
      <c r="C131" s="50" t="s">
        <v>42</v>
      </c>
      <c r="D131" s="70">
        <v>127.50769230769232</v>
      </c>
      <c r="E131" s="52">
        <v>123.7</v>
      </c>
      <c r="F131" s="52">
        <v>113.8</v>
      </c>
      <c r="G131" s="70">
        <v>123.05</v>
      </c>
      <c r="H131" s="70">
        <v>125.2</v>
      </c>
      <c r="I131" s="52">
        <v>121.4</v>
      </c>
      <c r="J131" s="52">
        <v>124.5</v>
      </c>
      <c r="K131" s="52">
        <v>119.6</v>
      </c>
      <c r="L131" s="52">
        <v>131</v>
      </c>
      <c r="M131" s="52">
        <v>118.8</v>
      </c>
    </row>
    <row r="132" spans="1:13" x14ac:dyDescent="0.2">
      <c r="A132" s="50" t="s">
        <v>33</v>
      </c>
      <c r="B132" s="50">
        <v>2015</v>
      </c>
      <c r="C132" s="50" t="s">
        <v>42</v>
      </c>
      <c r="D132" s="70">
        <v>128.06153846153845</v>
      </c>
      <c r="E132" s="52">
        <v>115.1</v>
      </c>
      <c r="F132" s="52">
        <v>109.1</v>
      </c>
      <c r="G132" s="70">
        <v>121</v>
      </c>
      <c r="H132" s="70">
        <v>119.67500000000001</v>
      </c>
      <c r="I132" s="52">
        <v>117.1</v>
      </c>
      <c r="J132" s="52">
        <v>126.5</v>
      </c>
      <c r="K132" s="52">
        <v>117.3</v>
      </c>
      <c r="L132" s="52">
        <v>134.69999999999999</v>
      </c>
      <c r="M132" s="52">
        <v>116.2</v>
      </c>
    </row>
    <row r="133" spans="1:13" x14ac:dyDescent="0.2">
      <c r="A133" s="50" t="s">
        <v>34</v>
      </c>
      <c r="B133" s="50">
        <v>2015</v>
      </c>
      <c r="C133" s="50" t="s">
        <v>42</v>
      </c>
      <c r="D133" s="70">
        <v>127.56153846153848</v>
      </c>
      <c r="E133" s="52">
        <v>120.4</v>
      </c>
      <c r="F133" s="52">
        <v>111.3</v>
      </c>
      <c r="G133" s="70">
        <v>122.1</v>
      </c>
      <c r="H133" s="70">
        <v>122.97499999999999</v>
      </c>
      <c r="I133" s="52">
        <v>119.8</v>
      </c>
      <c r="J133" s="52">
        <v>125.7</v>
      </c>
      <c r="K133" s="52">
        <v>118.3</v>
      </c>
      <c r="L133" s="52">
        <v>132</v>
      </c>
      <c r="M133" s="52">
        <v>117.5</v>
      </c>
    </row>
    <row r="134" spans="1:13" x14ac:dyDescent="0.2">
      <c r="A134" s="50" t="s">
        <v>30</v>
      </c>
      <c r="B134" s="50">
        <v>2015</v>
      </c>
      <c r="C134" s="50" t="s">
        <v>43</v>
      </c>
      <c r="D134" s="70">
        <v>128.8153846153846</v>
      </c>
      <c r="E134" s="52">
        <v>124.4</v>
      </c>
      <c r="F134" s="52">
        <v>113.8</v>
      </c>
      <c r="G134" s="70">
        <v>123.75</v>
      </c>
      <c r="H134" s="70">
        <v>125.8</v>
      </c>
      <c r="I134" s="52">
        <v>122</v>
      </c>
      <c r="J134" s="52">
        <v>125.1</v>
      </c>
      <c r="K134" s="52">
        <v>120.1</v>
      </c>
      <c r="L134" s="52">
        <v>131.5</v>
      </c>
      <c r="M134" s="52">
        <v>119.2</v>
      </c>
    </row>
    <row r="135" spans="1:13" x14ac:dyDescent="0.2">
      <c r="A135" s="50" t="s">
        <v>33</v>
      </c>
      <c r="B135" s="50">
        <v>2015</v>
      </c>
      <c r="C135" s="50" t="s">
        <v>43</v>
      </c>
      <c r="D135" s="70">
        <v>130.21538461538464</v>
      </c>
      <c r="E135" s="52">
        <v>114.9</v>
      </c>
      <c r="F135" s="52">
        <v>109.3</v>
      </c>
      <c r="G135" s="70">
        <v>121.55000000000001</v>
      </c>
      <c r="H135" s="70">
        <v>120.07499999999999</v>
      </c>
      <c r="I135" s="52">
        <v>117.7</v>
      </c>
      <c r="J135" s="52">
        <v>126.5</v>
      </c>
      <c r="K135" s="52">
        <v>117.7</v>
      </c>
      <c r="L135" s="52">
        <v>135.30000000000001</v>
      </c>
      <c r="M135" s="52">
        <v>116.5</v>
      </c>
    </row>
    <row r="136" spans="1:13" x14ac:dyDescent="0.2">
      <c r="A136" s="50" t="s">
        <v>34</v>
      </c>
      <c r="B136" s="50">
        <v>2015</v>
      </c>
      <c r="C136" s="50" t="s">
        <v>43</v>
      </c>
      <c r="D136" s="70">
        <v>129.15384615384613</v>
      </c>
      <c r="E136" s="52">
        <v>120.8</v>
      </c>
      <c r="F136" s="52">
        <v>111.4</v>
      </c>
      <c r="G136" s="70">
        <v>122.7</v>
      </c>
      <c r="H136" s="70">
        <v>123.5</v>
      </c>
      <c r="I136" s="52">
        <v>120.4</v>
      </c>
      <c r="J136" s="52">
        <v>125.9</v>
      </c>
      <c r="K136" s="52">
        <v>118.7</v>
      </c>
      <c r="L136" s="52">
        <v>132.5</v>
      </c>
      <c r="M136" s="52">
        <v>117.9</v>
      </c>
    </row>
    <row r="137" spans="1:13" x14ac:dyDescent="0.2">
      <c r="A137" s="50" t="s">
        <v>30</v>
      </c>
      <c r="B137" s="50">
        <v>2015</v>
      </c>
      <c r="C137" s="50" t="s">
        <v>44</v>
      </c>
      <c r="D137" s="70">
        <v>129.71538461538461</v>
      </c>
      <c r="E137" s="52">
        <v>125.6</v>
      </c>
      <c r="F137" s="52">
        <v>114</v>
      </c>
      <c r="G137" s="70">
        <v>124.25</v>
      </c>
      <c r="H137" s="70">
        <v>126.49999999999999</v>
      </c>
      <c r="I137" s="52">
        <v>122.6</v>
      </c>
      <c r="J137" s="52">
        <v>125.8</v>
      </c>
      <c r="K137" s="52">
        <v>120.9</v>
      </c>
      <c r="L137" s="52">
        <v>132.19999999999999</v>
      </c>
      <c r="M137" s="52">
        <v>119.6</v>
      </c>
    </row>
    <row r="138" spans="1:13" x14ac:dyDescent="0.2">
      <c r="A138" s="50" t="s">
        <v>33</v>
      </c>
      <c r="B138" s="50">
        <v>2015</v>
      </c>
      <c r="C138" s="50" t="s">
        <v>44</v>
      </c>
      <c r="D138" s="70">
        <v>131.42307692307691</v>
      </c>
      <c r="E138" s="52">
        <v>115.1</v>
      </c>
      <c r="F138" s="52">
        <v>109.3</v>
      </c>
      <c r="G138" s="70">
        <v>121.95</v>
      </c>
      <c r="H138" s="70">
        <v>120.45</v>
      </c>
      <c r="I138" s="52">
        <v>118.1</v>
      </c>
      <c r="J138" s="52">
        <v>126.6</v>
      </c>
      <c r="K138" s="52">
        <v>117.9</v>
      </c>
      <c r="L138" s="52">
        <v>137.6</v>
      </c>
      <c r="M138" s="52">
        <v>116.6</v>
      </c>
    </row>
    <row r="139" spans="1:13" x14ac:dyDescent="0.2">
      <c r="A139" s="50" t="s">
        <v>34</v>
      </c>
      <c r="B139" s="50">
        <v>2015</v>
      </c>
      <c r="C139" s="50" t="s">
        <v>44</v>
      </c>
      <c r="D139" s="70">
        <v>130.16153846153844</v>
      </c>
      <c r="E139" s="52">
        <v>121.6</v>
      </c>
      <c r="F139" s="52">
        <v>111.5</v>
      </c>
      <c r="G139" s="70">
        <v>123.15</v>
      </c>
      <c r="H139" s="70">
        <v>124.05</v>
      </c>
      <c r="I139" s="52">
        <v>120.9</v>
      </c>
      <c r="J139" s="52">
        <v>126.3</v>
      </c>
      <c r="K139" s="52">
        <v>119.2</v>
      </c>
      <c r="L139" s="52">
        <v>133.6</v>
      </c>
      <c r="M139" s="52">
        <v>118.1</v>
      </c>
    </row>
    <row r="140" spans="1:13" x14ac:dyDescent="0.2">
      <c r="A140" s="50" t="s">
        <v>30</v>
      </c>
      <c r="B140" s="50">
        <v>2015</v>
      </c>
      <c r="C140" s="50" t="s">
        <v>45</v>
      </c>
      <c r="D140" s="70">
        <v>129.40769230769232</v>
      </c>
      <c r="E140" s="52">
        <v>125.7</v>
      </c>
      <c r="F140" s="52">
        <v>114</v>
      </c>
      <c r="G140" s="70">
        <v>124.2</v>
      </c>
      <c r="H140" s="70">
        <v>126.75</v>
      </c>
      <c r="I140" s="52">
        <v>123.1</v>
      </c>
      <c r="J140" s="52">
        <v>125.6</v>
      </c>
      <c r="K140" s="52">
        <v>121.6</v>
      </c>
      <c r="L140" s="52">
        <v>133.1</v>
      </c>
      <c r="M140" s="52">
        <v>119.8</v>
      </c>
    </row>
    <row r="141" spans="1:13" x14ac:dyDescent="0.2">
      <c r="A141" s="50" t="s">
        <v>33</v>
      </c>
      <c r="B141" s="50">
        <v>2015</v>
      </c>
      <c r="C141" s="50" t="s">
        <v>45</v>
      </c>
      <c r="D141" s="70">
        <v>130.67692307692306</v>
      </c>
      <c r="E141" s="52">
        <v>116</v>
      </c>
      <c r="F141" s="52">
        <v>109.3</v>
      </c>
      <c r="G141" s="70">
        <v>121.7</v>
      </c>
      <c r="H141" s="70">
        <v>120.64999999999999</v>
      </c>
      <c r="I141" s="52">
        <v>118.6</v>
      </c>
      <c r="J141" s="52">
        <v>126.6</v>
      </c>
      <c r="K141" s="52">
        <v>118.1</v>
      </c>
      <c r="L141" s="52">
        <v>138.19999999999999</v>
      </c>
      <c r="M141" s="52">
        <v>116.7</v>
      </c>
    </row>
    <row r="142" spans="1:13" x14ac:dyDescent="0.2">
      <c r="A142" s="50" t="s">
        <v>34</v>
      </c>
      <c r="B142" s="50">
        <v>2015</v>
      </c>
      <c r="C142" s="50" t="s">
        <v>45</v>
      </c>
      <c r="D142" s="70">
        <v>129.70000000000002</v>
      </c>
      <c r="E142" s="52">
        <v>122</v>
      </c>
      <c r="F142" s="52">
        <v>111.5</v>
      </c>
      <c r="G142" s="70">
        <v>123</v>
      </c>
      <c r="H142" s="70">
        <v>124.3</v>
      </c>
      <c r="I142" s="52">
        <v>121.4</v>
      </c>
      <c r="J142" s="52">
        <v>126.2</v>
      </c>
      <c r="K142" s="52">
        <v>119.6</v>
      </c>
      <c r="L142" s="52">
        <v>134.5</v>
      </c>
      <c r="M142" s="52">
        <v>118.3</v>
      </c>
    </row>
    <row r="143" spans="1:13" x14ac:dyDescent="0.2">
      <c r="A143" s="50" t="s">
        <v>30</v>
      </c>
      <c r="B143" s="50">
        <v>2016</v>
      </c>
      <c r="C143" s="50" t="s">
        <v>31</v>
      </c>
      <c r="D143" s="70">
        <v>130.00769230769231</v>
      </c>
      <c r="E143" s="52">
        <v>126.2</v>
      </c>
      <c r="F143" s="52">
        <v>113.6</v>
      </c>
      <c r="G143" s="70">
        <v>125</v>
      </c>
      <c r="H143" s="70">
        <v>127.4</v>
      </c>
      <c r="I143" s="52">
        <v>123.7</v>
      </c>
      <c r="J143" s="52">
        <v>126.2</v>
      </c>
      <c r="K143" s="52">
        <v>121.4</v>
      </c>
      <c r="L143" s="52">
        <v>133.6</v>
      </c>
      <c r="M143" s="52">
        <v>120.1</v>
      </c>
    </row>
    <row r="144" spans="1:13" x14ac:dyDescent="0.2">
      <c r="A144" s="50" t="s">
        <v>33</v>
      </c>
      <c r="B144" s="50">
        <v>2016</v>
      </c>
      <c r="C144" s="50" t="s">
        <v>31</v>
      </c>
      <c r="D144" s="70">
        <v>130.87692307692308</v>
      </c>
      <c r="E144" s="52">
        <v>116.9</v>
      </c>
      <c r="F144" s="52">
        <v>108.9</v>
      </c>
      <c r="G144" s="70">
        <v>122.5</v>
      </c>
      <c r="H144" s="70">
        <v>121.125</v>
      </c>
      <c r="I144" s="52">
        <v>119.1</v>
      </c>
      <c r="J144" s="52">
        <v>126.4</v>
      </c>
      <c r="K144" s="52">
        <v>118.5</v>
      </c>
      <c r="L144" s="52">
        <v>139.5</v>
      </c>
      <c r="M144" s="52">
        <v>116.8</v>
      </c>
    </row>
    <row r="145" spans="1:13" x14ac:dyDescent="0.2">
      <c r="A145" s="50" t="s">
        <v>34</v>
      </c>
      <c r="B145" s="50">
        <v>2016</v>
      </c>
      <c r="C145" s="50" t="s">
        <v>31</v>
      </c>
      <c r="D145" s="70">
        <v>130.13076923076923</v>
      </c>
      <c r="E145" s="52">
        <v>122.7</v>
      </c>
      <c r="F145" s="52">
        <v>111.1</v>
      </c>
      <c r="G145" s="70">
        <v>123.80000000000001</v>
      </c>
      <c r="H145" s="70">
        <v>124.85</v>
      </c>
      <c r="I145" s="52">
        <v>122</v>
      </c>
      <c r="J145" s="52">
        <v>126.3</v>
      </c>
      <c r="K145" s="52">
        <v>119.8</v>
      </c>
      <c r="L145" s="52">
        <v>135.19999999999999</v>
      </c>
      <c r="M145" s="52">
        <v>118.5</v>
      </c>
    </row>
    <row r="146" spans="1:13" x14ac:dyDescent="0.2">
      <c r="A146" s="50" t="s">
        <v>30</v>
      </c>
      <c r="B146" s="50">
        <v>2016</v>
      </c>
      <c r="C146" s="50" t="s">
        <v>35</v>
      </c>
      <c r="D146" s="70">
        <v>129.43076923076922</v>
      </c>
      <c r="E146" s="52">
        <v>127.5</v>
      </c>
      <c r="F146" s="52">
        <v>113.9</v>
      </c>
      <c r="G146" s="70">
        <v>125.75</v>
      </c>
      <c r="H146" s="70">
        <v>128.47499999999999</v>
      </c>
      <c r="I146" s="52">
        <v>124.3</v>
      </c>
      <c r="J146" s="52">
        <v>127.1</v>
      </c>
      <c r="K146" s="52">
        <v>122.3</v>
      </c>
      <c r="L146" s="52">
        <v>134.4</v>
      </c>
      <c r="M146" s="52">
        <v>120.9</v>
      </c>
    </row>
    <row r="147" spans="1:13" x14ac:dyDescent="0.2">
      <c r="A147" s="50" t="s">
        <v>33</v>
      </c>
      <c r="B147" s="50">
        <v>2016</v>
      </c>
      <c r="C147" s="50" t="s">
        <v>35</v>
      </c>
      <c r="D147" s="70">
        <v>128.93076923076922</v>
      </c>
      <c r="E147" s="52">
        <v>116</v>
      </c>
      <c r="F147" s="52">
        <v>109.1</v>
      </c>
      <c r="G147" s="70">
        <v>123.1</v>
      </c>
      <c r="H147" s="70">
        <v>121.95</v>
      </c>
      <c r="I147" s="52">
        <v>119.5</v>
      </c>
      <c r="J147" s="52">
        <v>126.3</v>
      </c>
      <c r="K147" s="52">
        <v>118.8</v>
      </c>
      <c r="L147" s="52">
        <v>140</v>
      </c>
      <c r="M147" s="52">
        <v>117.2</v>
      </c>
    </row>
    <row r="148" spans="1:13" x14ac:dyDescent="0.2">
      <c r="A148" s="50" t="s">
        <v>34</v>
      </c>
      <c r="B148" s="50">
        <v>2016</v>
      </c>
      <c r="C148" s="50" t="s">
        <v>35</v>
      </c>
      <c r="D148" s="70">
        <v>129.08461538461538</v>
      </c>
      <c r="E148" s="52">
        <v>123.1</v>
      </c>
      <c r="F148" s="52">
        <v>111.4</v>
      </c>
      <c r="G148" s="70">
        <v>124.5</v>
      </c>
      <c r="H148" s="70">
        <v>125.875</v>
      </c>
      <c r="I148" s="52">
        <v>122.5</v>
      </c>
      <c r="J148" s="52">
        <v>126.6</v>
      </c>
      <c r="K148" s="52">
        <v>120.3</v>
      </c>
      <c r="L148" s="52">
        <v>135.9</v>
      </c>
      <c r="M148" s="52">
        <v>119.1</v>
      </c>
    </row>
    <row r="149" spans="1:13" x14ac:dyDescent="0.2">
      <c r="A149" s="50" t="s">
        <v>30</v>
      </c>
      <c r="B149" s="50">
        <v>2016</v>
      </c>
      <c r="C149" s="50" t="s">
        <v>36</v>
      </c>
      <c r="D149" s="70">
        <v>129.43846153846155</v>
      </c>
      <c r="E149" s="52">
        <v>127</v>
      </c>
      <c r="F149" s="52">
        <v>113.6</v>
      </c>
      <c r="G149" s="70">
        <v>126.30000000000001</v>
      </c>
      <c r="H149" s="70">
        <v>128.95000000000002</v>
      </c>
      <c r="I149" s="52">
        <v>124.8</v>
      </c>
      <c r="J149" s="52">
        <v>127.5</v>
      </c>
      <c r="K149" s="52">
        <v>122.5</v>
      </c>
      <c r="L149" s="52">
        <v>135</v>
      </c>
      <c r="M149" s="52">
        <v>121.1</v>
      </c>
    </row>
    <row r="150" spans="1:13" x14ac:dyDescent="0.2">
      <c r="A150" s="50" t="s">
        <v>33</v>
      </c>
      <c r="B150" s="50">
        <v>2016</v>
      </c>
      <c r="C150" s="50" t="s">
        <v>36</v>
      </c>
      <c r="D150" s="70">
        <v>128.27692307692308</v>
      </c>
      <c r="E150" s="52">
        <v>114.8</v>
      </c>
      <c r="F150" s="52">
        <v>108.5</v>
      </c>
      <c r="G150" s="70">
        <v>123.6</v>
      </c>
      <c r="H150" s="70">
        <v>122.32499999999999</v>
      </c>
      <c r="I150" s="52">
        <v>119.7</v>
      </c>
      <c r="J150" s="52">
        <v>126.4</v>
      </c>
      <c r="K150" s="52">
        <v>119.1</v>
      </c>
      <c r="L150" s="52">
        <v>140.6</v>
      </c>
      <c r="M150" s="52">
        <v>117.3</v>
      </c>
    </row>
    <row r="151" spans="1:13" x14ac:dyDescent="0.2">
      <c r="A151" s="50" t="s">
        <v>34</v>
      </c>
      <c r="B151" s="50">
        <v>2016</v>
      </c>
      <c r="C151" s="50" t="s">
        <v>36</v>
      </c>
      <c r="D151" s="70">
        <v>128.86153846153846</v>
      </c>
      <c r="E151" s="52">
        <v>122.4</v>
      </c>
      <c r="F151" s="52">
        <v>110.9</v>
      </c>
      <c r="G151" s="70">
        <v>125</v>
      </c>
      <c r="H151" s="70">
        <v>126.3</v>
      </c>
      <c r="I151" s="52">
        <v>122.9</v>
      </c>
      <c r="J151" s="52">
        <v>126.9</v>
      </c>
      <c r="K151" s="52">
        <v>120.6</v>
      </c>
      <c r="L151" s="52">
        <v>136.5</v>
      </c>
      <c r="M151" s="52">
        <v>119.3</v>
      </c>
    </row>
    <row r="152" spans="1:13" x14ac:dyDescent="0.2">
      <c r="A152" s="50" t="s">
        <v>30</v>
      </c>
      <c r="B152" s="50">
        <v>2016</v>
      </c>
      <c r="C152" s="50" t="s">
        <v>37</v>
      </c>
      <c r="D152" s="70">
        <v>130.89230769230772</v>
      </c>
      <c r="E152" s="52">
        <v>127</v>
      </c>
      <c r="F152" s="52">
        <v>114.4</v>
      </c>
      <c r="G152" s="70">
        <v>126.8</v>
      </c>
      <c r="H152" s="70">
        <v>129.6</v>
      </c>
      <c r="I152" s="52">
        <v>125.2</v>
      </c>
      <c r="J152" s="52">
        <v>127.9</v>
      </c>
      <c r="K152" s="52">
        <v>123.2</v>
      </c>
      <c r="L152" s="52">
        <v>135.5</v>
      </c>
      <c r="M152" s="52">
        <v>121.7</v>
      </c>
    </row>
    <row r="153" spans="1:13" x14ac:dyDescent="0.2">
      <c r="A153" s="50" t="s">
        <v>33</v>
      </c>
      <c r="B153" s="50">
        <v>2016</v>
      </c>
      <c r="C153" s="50" t="s">
        <v>37</v>
      </c>
      <c r="D153" s="70">
        <v>131.25384615384615</v>
      </c>
      <c r="E153" s="52">
        <v>114.6</v>
      </c>
      <c r="F153" s="52">
        <v>110</v>
      </c>
      <c r="G153" s="70">
        <v>124.19999999999999</v>
      </c>
      <c r="H153" s="70">
        <v>122.67500000000001</v>
      </c>
      <c r="I153" s="52">
        <v>120</v>
      </c>
      <c r="J153" s="52">
        <v>127.6</v>
      </c>
      <c r="K153" s="52">
        <v>119.5</v>
      </c>
      <c r="L153" s="52">
        <v>141.5</v>
      </c>
      <c r="M153" s="52">
        <v>118.2</v>
      </c>
    </row>
    <row r="154" spans="1:13" x14ac:dyDescent="0.2">
      <c r="A154" s="50" t="s">
        <v>34</v>
      </c>
      <c r="B154" s="50">
        <v>2016</v>
      </c>
      <c r="C154" s="50" t="s">
        <v>37</v>
      </c>
      <c r="D154" s="70">
        <v>130.86923076923077</v>
      </c>
      <c r="E154" s="52">
        <v>122.3</v>
      </c>
      <c r="F154" s="52">
        <v>112.1</v>
      </c>
      <c r="G154" s="70">
        <v>125.55</v>
      </c>
      <c r="H154" s="70">
        <v>126.82500000000002</v>
      </c>
      <c r="I154" s="52">
        <v>123.2</v>
      </c>
      <c r="J154" s="52">
        <v>127.7</v>
      </c>
      <c r="K154" s="52">
        <v>121.1</v>
      </c>
      <c r="L154" s="52">
        <v>137.1</v>
      </c>
      <c r="M154" s="52">
        <v>120</v>
      </c>
    </row>
    <row r="155" spans="1:13" x14ac:dyDescent="0.2">
      <c r="A155" s="50" t="s">
        <v>30</v>
      </c>
      <c r="B155" s="50">
        <v>2016</v>
      </c>
      <c r="C155" s="50" t="s">
        <v>38</v>
      </c>
      <c r="D155" s="70">
        <v>132.59230769230768</v>
      </c>
      <c r="E155" s="52">
        <v>127.4</v>
      </c>
      <c r="F155" s="52">
        <v>115.1</v>
      </c>
      <c r="G155" s="70">
        <v>127.25</v>
      </c>
      <c r="H155" s="70">
        <v>130.25</v>
      </c>
      <c r="I155" s="52">
        <v>125.8</v>
      </c>
      <c r="J155" s="52">
        <v>129.1</v>
      </c>
      <c r="K155" s="52">
        <v>123.6</v>
      </c>
      <c r="L155" s="52">
        <v>136</v>
      </c>
      <c r="M155" s="52">
        <v>122.5</v>
      </c>
    </row>
    <row r="156" spans="1:13" x14ac:dyDescent="0.2">
      <c r="A156" s="50" t="s">
        <v>33</v>
      </c>
      <c r="B156" s="50">
        <v>2016</v>
      </c>
      <c r="C156" s="50" t="s">
        <v>38</v>
      </c>
      <c r="D156" s="70">
        <v>134.36923076923074</v>
      </c>
      <c r="E156" s="52">
        <v>115</v>
      </c>
      <c r="F156" s="52">
        <v>110.7</v>
      </c>
      <c r="G156" s="70">
        <v>124.6</v>
      </c>
      <c r="H156" s="70">
        <v>123.15</v>
      </c>
      <c r="I156" s="52">
        <v>120.3</v>
      </c>
      <c r="J156" s="52">
        <v>128</v>
      </c>
      <c r="K156" s="52">
        <v>119.8</v>
      </c>
      <c r="L156" s="52">
        <v>142.19999999999999</v>
      </c>
      <c r="M156" s="52">
        <v>118.7</v>
      </c>
    </row>
    <row r="157" spans="1:13" x14ac:dyDescent="0.2">
      <c r="A157" s="50" t="s">
        <v>34</v>
      </c>
      <c r="B157" s="50">
        <v>2016</v>
      </c>
      <c r="C157" s="50" t="s">
        <v>38</v>
      </c>
      <c r="D157" s="70">
        <v>133.1076923076923</v>
      </c>
      <c r="E157" s="52">
        <v>122.7</v>
      </c>
      <c r="F157" s="52">
        <v>112.8</v>
      </c>
      <c r="G157" s="70">
        <v>126</v>
      </c>
      <c r="H157" s="70">
        <v>127.39999999999999</v>
      </c>
      <c r="I157" s="52">
        <v>123.7</v>
      </c>
      <c r="J157" s="52">
        <v>128.5</v>
      </c>
      <c r="K157" s="52">
        <v>121.5</v>
      </c>
      <c r="L157" s="52">
        <v>137.69999999999999</v>
      </c>
      <c r="M157" s="52">
        <v>120.7</v>
      </c>
    </row>
    <row r="158" spans="1:13" x14ac:dyDescent="0.2">
      <c r="A158" s="50" t="s">
        <v>30</v>
      </c>
      <c r="B158" s="50">
        <v>2016</v>
      </c>
      <c r="C158" s="50" t="s">
        <v>39</v>
      </c>
      <c r="D158" s="70">
        <v>134.50769230769231</v>
      </c>
      <c r="E158" s="52">
        <v>128</v>
      </c>
      <c r="F158" s="52">
        <v>116.3</v>
      </c>
      <c r="G158" s="70">
        <v>127.4</v>
      </c>
      <c r="H158" s="70">
        <v>130.85</v>
      </c>
      <c r="I158" s="52">
        <v>126.2</v>
      </c>
      <c r="J158" s="52">
        <v>130.19999999999999</v>
      </c>
      <c r="K158" s="52">
        <v>124.1</v>
      </c>
      <c r="L158" s="52">
        <v>137.19999999999999</v>
      </c>
      <c r="M158" s="52">
        <v>123.3</v>
      </c>
    </row>
    <row r="159" spans="1:13" x14ac:dyDescent="0.2">
      <c r="A159" s="50" t="s">
        <v>33</v>
      </c>
      <c r="B159" s="50">
        <v>2016</v>
      </c>
      <c r="C159" s="50" t="s">
        <v>39</v>
      </c>
      <c r="D159" s="70">
        <v>137.46153846153848</v>
      </c>
      <c r="E159" s="52">
        <v>115.5</v>
      </c>
      <c r="F159" s="52">
        <v>112.3</v>
      </c>
      <c r="G159" s="70">
        <v>124.35</v>
      </c>
      <c r="H159" s="70">
        <v>123.52499999999999</v>
      </c>
      <c r="I159" s="52">
        <v>120.6</v>
      </c>
      <c r="J159" s="52">
        <v>129.30000000000001</v>
      </c>
      <c r="K159" s="52">
        <v>119.9</v>
      </c>
      <c r="L159" s="52">
        <v>142.69999999999999</v>
      </c>
      <c r="M159" s="52">
        <v>119.6</v>
      </c>
    </row>
    <row r="160" spans="1:13" x14ac:dyDescent="0.2">
      <c r="A160" s="50" t="s">
        <v>34</v>
      </c>
      <c r="B160" s="50">
        <v>2016</v>
      </c>
      <c r="C160" s="50" t="s">
        <v>39</v>
      </c>
      <c r="D160" s="70">
        <v>135.43076923076922</v>
      </c>
      <c r="E160" s="52">
        <v>123.3</v>
      </c>
      <c r="F160" s="52">
        <v>114.2</v>
      </c>
      <c r="G160" s="70">
        <v>125.95</v>
      </c>
      <c r="H160" s="70">
        <v>127.875</v>
      </c>
      <c r="I160" s="52">
        <v>124.1</v>
      </c>
      <c r="J160" s="52">
        <v>129.69999999999999</v>
      </c>
      <c r="K160" s="52">
        <v>121.7</v>
      </c>
      <c r="L160" s="52">
        <v>138.69999999999999</v>
      </c>
      <c r="M160" s="52">
        <v>121.5</v>
      </c>
    </row>
    <row r="161" spans="1:13" x14ac:dyDescent="0.2">
      <c r="A161" s="50" t="s">
        <v>30</v>
      </c>
      <c r="B161" s="50">
        <v>2016</v>
      </c>
      <c r="C161" s="50" t="s">
        <v>40</v>
      </c>
      <c r="D161" s="70">
        <v>136.17692307692306</v>
      </c>
      <c r="E161" s="52">
        <v>128.19999999999999</v>
      </c>
      <c r="F161" s="52">
        <v>116.4</v>
      </c>
      <c r="G161" s="70">
        <v>128.19999999999999</v>
      </c>
      <c r="H161" s="70">
        <v>131.69999999999999</v>
      </c>
      <c r="I161" s="52">
        <v>126.7</v>
      </c>
      <c r="J161" s="52">
        <v>130.80000000000001</v>
      </c>
      <c r="K161" s="52">
        <v>125.2</v>
      </c>
      <c r="L161" s="52">
        <v>138</v>
      </c>
      <c r="M161" s="52">
        <v>123.8</v>
      </c>
    </row>
    <row r="162" spans="1:13" x14ac:dyDescent="0.2">
      <c r="A162" s="50" t="s">
        <v>33</v>
      </c>
      <c r="B162" s="50">
        <v>2016</v>
      </c>
      <c r="C162" s="50" t="s">
        <v>40</v>
      </c>
      <c r="D162" s="70">
        <v>139.34615384615387</v>
      </c>
      <c r="E162" s="52">
        <v>115.5</v>
      </c>
      <c r="F162" s="52">
        <v>111.7</v>
      </c>
      <c r="G162" s="70">
        <v>124.95</v>
      </c>
      <c r="H162" s="70">
        <v>123.97499999999999</v>
      </c>
      <c r="I162" s="52">
        <v>120.9</v>
      </c>
      <c r="J162" s="52">
        <v>130.80000000000001</v>
      </c>
      <c r="K162" s="52">
        <v>120.3</v>
      </c>
      <c r="L162" s="52">
        <v>142.9</v>
      </c>
      <c r="M162" s="52">
        <v>119.9</v>
      </c>
    </row>
    <row r="163" spans="1:13" x14ac:dyDescent="0.2">
      <c r="A163" s="50" t="s">
        <v>34</v>
      </c>
      <c r="B163" s="50">
        <v>2016</v>
      </c>
      <c r="C163" s="50" t="s">
        <v>40</v>
      </c>
      <c r="D163" s="70">
        <v>137.19230769230768</v>
      </c>
      <c r="E163" s="52">
        <v>123.4</v>
      </c>
      <c r="F163" s="52">
        <v>113.9</v>
      </c>
      <c r="G163" s="70">
        <v>126.65</v>
      </c>
      <c r="H163" s="70">
        <v>128.57499999999999</v>
      </c>
      <c r="I163" s="52">
        <v>124.5</v>
      </c>
      <c r="J163" s="52">
        <v>130.80000000000001</v>
      </c>
      <c r="K163" s="52">
        <v>122.4</v>
      </c>
      <c r="L163" s="52">
        <v>139.30000000000001</v>
      </c>
      <c r="M163" s="52">
        <v>121.9</v>
      </c>
    </row>
    <row r="164" spans="1:13" x14ac:dyDescent="0.2">
      <c r="A164" s="50" t="s">
        <v>30</v>
      </c>
      <c r="B164" s="50">
        <v>2016</v>
      </c>
      <c r="C164" s="50" t="s">
        <v>41</v>
      </c>
      <c r="D164" s="70">
        <v>136.73076923076923</v>
      </c>
      <c r="E164" s="52">
        <v>129.1</v>
      </c>
      <c r="F164" s="52">
        <v>116</v>
      </c>
      <c r="G164" s="70">
        <v>128.94999999999999</v>
      </c>
      <c r="H164" s="70">
        <v>132.47499999999999</v>
      </c>
      <c r="I164" s="52">
        <v>127</v>
      </c>
      <c r="J164" s="52">
        <v>131.9</v>
      </c>
      <c r="K164" s="52">
        <v>125.5</v>
      </c>
      <c r="L164" s="52">
        <v>138.9</v>
      </c>
      <c r="M164" s="52">
        <v>124.2</v>
      </c>
    </row>
    <row r="165" spans="1:13" x14ac:dyDescent="0.2">
      <c r="A165" s="50" t="s">
        <v>33</v>
      </c>
      <c r="B165" s="50">
        <v>2016</v>
      </c>
      <c r="C165" s="50" t="s">
        <v>41</v>
      </c>
      <c r="D165" s="70">
        <v>137.2307692307692</v>
      </c>
      <c r="E165" s="52">
        <v>114.7</v>
      </c>
      <c r="F165" s="52">
        <v>110.4</v>
      </c>
      <c r="G165" s="70">
        <v>125.6</v>
      </c>
      <c r="H165" s="70">
        <v>124.47499999999999</v>
      </c>
      <c r="I165" s="52">
        <v>121.2</v>
      </c>
      <c r="J165" s="52">
        <v>131.5</v>
      </c>
      <c r="K165" s="52">
        <v>120.6</v>
      </c>
      <c r="L165" s="52">
        <v>143.6</v>
      </c>
      <c r="M165" s="52">
        <v>119.9</v>
      </c>
    </row>
    <row r="166" spans="1:13" x14ac:dyDescent="0.2">
      <c r="A166" s="50" t="s">
        <v>34</v>
      </c>
      <c r="B166" s="50">
        <v>2016</v>
      </c>
      <c r="C166" s="50" t="s">
        <v>41</v>
      </c>
      <c r="D166" s="70">
        <v>136.76153846153846</v>
      </c>
      <c r="E166" s="52">
        <v>123.6</v>
      </c>
      <c r="F166" s="52">
        <v>113.1</v>
      </c>
      <c r="G166" s="70">
        <v>127.35</v>
      </c>
      <c r="H166" s="70">
        <v>129.25</v>
      </c>
      <c r="I166" s="52">
        <v>124.8</v>
      </c>
      <c r="J166" s="52">
        <v>131.69999999999999</v>
      </c>
      <c r="K166" s="52">
        <v>122.7</v>
      </c>
      <c r="L166" s="52">
        <v>140.19999999999999</v>
      </c>
      <c r="M166" s="52">
        <v>122.1</v>
      </c>
    </row>
    <row r="167" spans="1:13" x14ac:dyDescent="0.2">
      <c r="A167" s="50" t="s">
        <v>30</v>
      </c>
      <c r="B167" s="50">
        <v>2016</v>
      </c>
      <c r="C167" s="50" t="s">
        <v>42</v>
      </c>
      <c r="D167" s="70">
        <v>136.2076923076923</v>
      </c>
      <c r="E167" s="52">
        <v>129.69999999999999</v>
      </c>
      <c r="F167" s="52">
        <v>117</v>
      </c>
      <c r="G167" s="70">
        <v>129.5</v>
      </c>
      <c r="H167" s="70">
        <v>133.15</v>
      </c>
      <c r="I167" s="52">
        <v>127.8</v>
      </c>
      <c r="J167" s="52">
        <v>132.19999999999999</v>
      </c>
      <c r="K167" s="52">
        <v>125.7</v>
      </c>
      <c r="L167" s="52">
        <v>139.9</v>
      </c>
      <c r="M167" s="52">
        <v>124.9</v>
      </c>
    </row>
    <row r="168" spans="1:13" x14ac:dyDescent="0.2">
      <c r="A168" s="50" t="s">
        <v>33</v>
      </c>
      <c r="B168" s="50">
        <v>2016</v>
      </c>
      <c r="C168" s="50" t="s">
        <v>42</v>
      </c>
      <c r="D168" s="70">
        <v>135.10769230769228</v>
      </c>
      <c r="E168" s="52">
        <v>114.8</v>
      </c>
      <c r="F168" s="52">
        <v>111.8</v>
      </c>
      <c r="G168" s="70">
        <v>126.1</v>
      </c>
      <c r="H168" s="70">
        <v>124.8</v>
      </c>
      <c r="I168" s="52">
        <v>121.4</v>
      </c>
      <c r="J168" s="52">
        <v>131.6</v>
      </c>
      <c r="K168" s="52">
        <v>120.8</v>
      </c>
      <c r="L168" s="52">
        <v>143.9</v>
      </c>
      <c r="M168" s="52">
        <v>120.5</v>
      </c>
    </row>
    <row r="169" spans="1:13" x14ac:dyDescent="0.2">
      <c r="A169" s="50" t="s">
        <v>34</v>
      </c>
      <c r="B169" s="50">
        <v>2016</v>
      </c>
      <c r="C169" s="50" t="s">
        <v>42</v>
      </c>
      <c r="D169" s="70">
        <v>135.66923076923075</v>
      </c>
      <c r="E169" s="52">
        <v>124.1</v>
      </c>
      <c r="F169" s="52">
        <v>114.3</v>
      </c>
      <c r="G169" s="70">
        <v>127.9</v>
      </c>
      <c r="H169" s="70">
        <v>129.77500000000001</v>
      </c>
      <c r="I169" s="52">
        <v>125.4</v>
      </c>
      <c r="J169" s="52">
        <v>131.80000000000001</v>
      </c>
      <c r="K169" s="52">
        <v>122.9</v>
      </c>
      <c r="L169" s="52">
        <v>141</v>
      </c>
      <c r="M169" s="52">
        <v>122.8</v>
      </c>
    </row>
    <row r="170" spans="1:13" x14ac:dyDescent="0.2">
      <c r="A170" s="50" t="s">
        <v>30</v>
      </c>
      <c r="B170" s="50">
        <v>2016</v>
      </c>
      <c r="C170" s="50" t="s">
        <v>43</v>
      </c>
      <c r="D170" s="70">
        <v>136.2923076923077</v>
      </c>
      <c r="E170" s="52">
        <v>129.80000000000001</v>
      </c>
      <c r="F170" s="52">
        <v>117.8</v>
      </c>
      <c r="G170" s="70">
        <v>130.25</v>
      </c>
      <c r="H170" s="70">
        <v>133.92500000000001</v>
      </c>
      <c r="I170" s="52">
        <v>128.69999999999999</v>
      </c>
      <c r="J170" s="52">
        <v>133</v>
      </c>
      <c r="K170" s="52">
        <v>126.5</v>
      </c>
      <c r="L170" s="52">
        <v>140.9</v>
      </c>
      <c r="M170" s="52">
        <v>125.7</v>
      </c>
    </row>
    <row r="171" spans="1:13" x14ac:dyDescent="0.2">
      <c r="A171" s="50" t="s">
        <v>33</v>
      </c>
      <c r="B171" s="50">
        <v>2016</v>
      </c>
      <c r="C171" s="50" t="s">
        <v>43</v>
      </c>
      <c r="D171" s="70">
        <v>135.6076923076923</v>
      </c>
      <c r="E171" s="52">
        <v>115.2</v>
      </c>
      <c r="F171" s="52">
        <v>112.8</v>
      </c>
      <c r="G171" s="70">
        <v>126.6</v>
      </c>
      <c r="H171" s="70">
        <v>124.95</v>
      </c>
      <c r="I171" s="52">
        <v>121.8</v>
      </c>
      <c r="J171" s="52">
        <v>131.9</v>
      </c>
      <c r="K171" s="52">
        <v>121.2</v>
      </c>
      <c r="L171" s="52">
        <v>144.30000000000001</v>
      </c>
      <c r="M171" s="52">
        <v>120.9</v>
      </c>
    </row>
    <row r="172" spans="1:13" x14ac:dyDescent="0.2">
      <c r="A172" s="50" t="s">
        <v>34</v>
      </c>
      <c r="B172" s="50">
        <v>2016</v>
      </c>
      <c r="C172" s="50" t="s">
        <v>43</v>
      </c>
      <c r="D172" s="70">
        <v>135.90769230769226</v>
      </c>
      <c r="E172" s="52">
        <v>124.3</v>
      </c>
      <c r="F172" s="52">
        <v>115.2</v>
      </c>
      <c r="G172" s="70">
        <v>128.55000000000001</v>
      </c>
      <c r="H172" s="70">
        <v>130.30000000000001</v>
      </c>
      <c r="I172" s="52">
        <v>126.1</v>
      </c>
      <c r="J172" s="52">
        <v>132.4</v>
      </c>
      <c r="K172" s="52">
        <v>123.5</v>
      </c>
      <c r="L172" s="52">
        <v>141.80000000000001</v>
      </c>
      <c r="M172" s="52">
        <v>123.4</v>
      </c>
    </row>
    <row r="173" spans="1:13" x14ac:dyDescent="0.2">
      <c r="A173" s="50" t="s">
        <v>30</v>
      </c>
      <c r="B173" s="50">
        <v>2016</v>
      </c>
      <c r="C173" s="50" t="s">
        <v>44</v>
      </c>
      <c r="D173" s="70">
        <v>135.73846153846154</v>
      </c>
      <c r="E173" s="52">
        <v>130.30000000000001</v>
      </c>
      <c r="F173" s="52">
        <v>118.2</v>
      </c>
      <c r="G173" s="70">
        <v>130.6</v>
      </c>
      <c r="H173" s="70">
        <v>134.27499999999998</v>
      </c>
      <c r="I173" s="52">
        <v>129.1</v>
      </c>
      <c r="J173" s="52">
        <v>133.69999999999999</v>
      </c>
      <c r="K173" s="52">
        <v>126.9</v>
      </c>
      <c r="L173" s="52">
        <v>141.19999999999999</v>
      </c>
      <c r="M173" s="52">
        <v>126.1</v>
      </c>
    </row>
    <row r="174" spans="1:13" x14ac:dyDescent="0.2">
      <c r="A174" s="50" t="s">
        <v>33</v>
      </c>
      <c r="B174" s="50">
        <v>2016</v>
      </c>
      <c r="C174" s="50" t="s">
        <v>44</v>
      </c>
      <c r="D174" s="70">
        <v>135.01538461538462</v>
      </c>
      <c r="E174" s="52">
        <v>116.2</v>
      </c>
      <c r="F174" s="52">
        <v>113.4</v>
      </c>
      <c r="G174" s="70">
        <v>126.9</v>
      </c>
      <c r="H174" s="70">
        <v>125.375</v>
      </c>
      <c r="I174" s="52">
        <v>122.1</v>
      </c>
      <c r="J174" s="52">
        <v>132.1</v>
      </c>
      <c r="K174" s="52">
        <v>121.7</v>
      </c>
      <c r="L174" s="52">
        <v>144.30000000000001</v>
      </c>
      <c r="M174" s="52">
        <v>121.3</v>
      </c>
    </row>
    <row r="175" spans="1:13" x14ac:dyDescent="0.2">
      <c r="A175" s="50" t="s">
        <v>34</v>
      </c>
      <c r="B175" s="50">
        <v>2016</v>
      </c>
      <c r="C175" s="50" t="s">
        <v>44</v>
      </c>
      <c r="D175" s="70">
        <v>135.36923076923077</v>
      </c>
      <c r="E175" s="52">
        <v>125</v>
      </c>
      <c r="F175" s="52">
        <v>115.7</v>
      </c>
      <c r="G175" s="70">
        <v>128.85</v>
      </c>
      <c r="H175" s="70">
        <v>130.67500000000001</v>
      </c>
      <c r="I175" s="52">
        <v>126.4</v>
      </c>
      <c r="J175" s="52">
        <v>132.80000000000001</v>
      </c>
      <c r="K175" s="52">
        <v>124</v>
      </c>
      <c r="L175" s="52">
        <v>142</v>
      </c>
      <c r="M175" s="52">
        <v>123.8</v>
      </c>
    </row>
    <row r="176" spans="1:13" x14ac:dyDescent="0.2">
      <c r="A176" s="50" t="s">
        <v>30</v>
      </c>
      <c r="B176" s="50">
        <v>2016</v>
      </c>
      <c r="C176" s="50" t="s">
        <v>45</v>
      </c>
      <c r="D176" s="70">
        <v>134.54615384615383</v>
      </c>
      <c r="E176" s="52">
        <v>132</v>
      </c>
      <c r="F176" s="52">
        <v>118.6</v>
      </c>
      <c r="G176" s="70">
        <v>130.69999999999999</v>
      </c>
      <c r="H176" s="70">
        <v>134.30000000000001</v>
      </c>
      <c r="I176" s="52">
        <v>129.69999999999999</v>
      </c>
      <c r="J176" s="52">
        <v>134.19999999999999</v>
      </c>
      <c r="K176" s="52">
        <v>127.3</v>
      </c>
      <c r="L176" s="52">
        <v>142.4</v>
      </c>
      <c r="M176" s="52">
        <v>126.3</v>
      </c>
    </row>
    <row r="177" spans="1:13" x14ac:dyDescent="0.2">
      <c r="A177" s="50" t="s">
        <v>33</v>
      </c>
      <c r="B177" s="50">
        <v>2016</v>
      </c>
      <c r="C177" s="50" t="s">
        <v>45</v>
      </c>
      <c r="D177" s="70">
        <v>133.06153846153845</v>
      </c>
      <c r="E177" s="52">
        <v>117.8</v>
      </c>
      <c r="F177" s="52">
        <v>113.7</v>
      </c>
      <c r="G177" s="70">
        <v>126.75</v>
      </c>
      <c r="H177" s="70">
        <v>125.22499999999999</v>
      </c>
      <c r="I177" s="52">
        <v>122.3</v>
      </c>
      <c r="J177" s="52">
        <v>132.30000000000001</v>
      </c>
      <c r="K177" s="52">
        <v>121.8</v>
      </c>
      <c r="L177" s="52">
        <v>145</v>
      </c>
      <c r="M177" s="52">
        <v>121.4</v>
      </c>
    </row>
    <row r="178" spans="1:13" x14ac:dyDescent="0.2">
      <c r="A178" s="50" t="s">
        <v>34</v>
      </c>
      <c r="B178" s="50">
        <v>2016</v>
      </c>
      <c r="C178" s="50" t="s">
        <v>45</v>
      </c>
      <c r="D178" s="70">
        <v>133.9</v>
      </c>
      <c r="E178" s="52">
        <v>126.6</v>
      </c>
      <c r="F178" s="52">
        <v>116</v>
      </c>
      <c r="G178" s="70">
        <v>128.85</v>
      </c>
      <c r="H178" s="70">
        <v>130.65</v>
      </c>
      <c r="I178" s="52">
        <v>126.9</v>
      </c>
      <c r="J178" s="52">
        <v>133.1</v>
      </c>
      <c r="K178" s="52">
        <v>124.2</v>
      </c>
      <c r="L178" s="52">
        <v>143.1</v>
      </c>
      <c r="M178" s="52">
        <v>123.9</v>
      </c>
    </row>
    <row r="179" spans="1:13" x14ac:dyDescent="0.2">
      <c r="A179" s="50" t="s">
        <v>30</v>
      </c>
      <c r="B179" s="50">
        <v>2017</v>
      </c>
      <c r="C179" s="50" t="s">
        <v>31</v>
      </c>
      <c r="D179" s="70">
        <v>133.63846153846154</v>
      </c>
      <c r="E179" s="52">
        <v>132.1</v>
      </c>
      <c r="F179" s="52">
        <v>119.1</v>
      </c>
      <c r="G179" s="70">
        <v>131.39999999999998</v>
      </c>
      <c r="H179" s="70">
        <v>134.69999999999999</v>
      </c>
      <c r="I179" s="52">
        <v>129.9</v>
      </c>
      <c r="J179" s="52">
        <v>134.6</v>
      </c>
      <c r="K179" s="52">
        <v>127</v>
      </c>
      <c r="L179" s="52">
        <v>143.1</v>
      </c>
      <c r="M179" s="52">
        <v>126.6</v>
      </c>
    </row>
    <row r="180" spans="1:13" x14ac:dyDescent="0.2">
      <c r="A180" s="50" t="s">
        <v>33</v>
      </c>
      <c r="B180" s="50">
        <v>2017</v>
      </c>
      <c r="C180" s="50" t="s">
        <v>31</v>
      </c>
      <c r="D180" s="70">
        <v>131.78461538461539</v>
      </c>
      <c r="E180" s="52">
        <v>118</v>
      </c>
      <c r="F180" s="52">
        <v>115.2</v>
      </c>
      <c r="G180" s="70">
        <v>127.35</v>
      </c>
      <c r="H180" s="70">
        <v>125.6</v>
      </c>
      <c r="I180" s="52">
        <v>122.6</v>
      </c>
      <c r="J180" s="52">
        <v>132.4</v>
      </c>
      <c r="K180" s="52">
        <v>122</v>
      </c>
      <c r="L180" s="52">
        <v>145.6</v>
      </c>
      <c r="M180" s="52">
        <v>122.1</v>
      </c>
    </row>
    <row r="181" spans="1:13" x14ac:dyDescent="0.2">
      <c r="A181" s="50" t="s">
        <v>34</v>
      </c>
      <c r="B181" s="50">
        <v>2017</v>
      </c>
      <c r="C181" s="50" t="s">
        <v>31</v>
      </c>
      <c r="D181" s="70">
        <v>132.86923076923074</v>
      </c>
      <c r="E181" s="52">
        <v>126.8</v>
      </c>
      <c r="F181" s="52">
        <v>117</v>
      </c>
      <c r="G181" s="70">
        <v>129.5</v>
      </c>
      <c r="H181" s="70">
        <v>131.02500000000001</v>
      </c>
      <c r="I181" s="52">
        <v>127.1</v>
      </c>
      <c r="J181" s="52">
        <v>133.30000000000001</v>
      </c>
      <c r="K181" s="52">
        <v>124.2</v>
      </c>
      <c r="L181" s="52">
        <v>143.80000000000001</v>
      </c>
      <c r="M181" s="52">
        <v>124.4</v>
      </c>
    </row>
    <row r="182" spans="1:13" x14ac:dyDescent="0.2">
      <c r="A182" s="50" t="s">
        <v>30</v>
      </c>
      <c r="B182" s="50">
        <v>2017</v>
      </c>
      <c r="C182" s="50" t="s">
        <v>35</v>
      </c>
      <c r="D182" s="70">
        <v>133.42307692307693</v>
      </c>
      <c r="E182" s="52">
        <v>133.19999999999999</v>
      </c>
      <c r="F182" s="52">
        <v>119.5</v>
      </c>
      <c r="G182" s="70">
        <v>132.05000000000001</v>
      </c>
      <c r="H182" s="70">
        <v>135.02500000000001</v>
      </c>
      <c r="I182" s="52">
        <v>130.1</v>
      </c>
      <c r="J182" s="52">
        <v>134.9</v>
      </c>
      <c r="K182" s="52">
        <v>127.7</v>
      </c>
      <c r="L182" s="52">
        <v>143.69999999999999</v>
      </c>
      <c r="M182" s="52">
        <v>127</v>
      </c>
    </row>
    <row r="183" spans="1:13" x14ac:dyDescent="0.2">
      <c r="A183" s="50" t="s">
        <v>33</v>
      </c>
      <c r="B183" s="50">
        <v>2017</v>
      </c>
      <c r="C183" s="50" t="s">
        <v>35</v>
      </c>
      <c r="D183" s="70">
        <v>131.17692307692309</v>
      </c>
      <c r="E183" s="52">
        <v>119.2</v>
      </c>
      <c r="F183" s="52">
        <v>115.5</v>
      </c>
      <c r="G183" s="70">
        <v>127.9</v>
      </c>
      <c r="H183" s="70">
        <v>126</v>
      </c>
      <c r="I183" s="52">
        <v>122.9</v>
      </c>
      <c r="J183" s="52">
        <v>132.4</v>
      </c>
      <c r="K183" s="52">
        <v>122.2</v>
      </c>
      <c r="L183" s="52">
        <v>146.30000000000001</v>
      </c>
      <c r="M183" s="52">
        <v>122.4</v>
      </c>
    </row>
    <row r="184" spans="1:13" x14ac:dyDescent="0.2">
      <c r="A184" s="50" t="s">
        <v>34</v>
      </c>
      <c r="B184" s="50">
        <v>2017</v>
      </c>
      <c r="C184" s="50" t="s">
        <v>35</v>
      </c>
      <c r="D184" s="70">
        <v>132.48461538461541</v>
      </c>
      <c r="E184" s="52">
        <v>127.9</v>
      </c>
      <c r="F184" s="52">
        <v>117.4</v>
      </c>
      <c r="G184" s="70">
        <v>130.1</v>
      </c>
      <c r="H184" s="70">
        <v>131.4</v>
      </c>
      <c r="I184" s="52">
        <v>127.4</v>
      </c>
      <c r="J184" s="52">
        <v>133.4</v>
      </c>
      <c r="K184" s="52">
        <v>124.6</v>
      </c>
      <c r="L184" s="52">
        <v>144.4</v>
      </c>
      <c r="M184" s="52">
        <v>124.8</v>
      </c>
    </row>
    <row r="185" spans="1:13" x14ac:dyDescent="0.2">
      <c r="A185" s="50" t="s">
        <v>30</v>
      </c>
      <c r="B185" s="50">
        <v>2017</v>
      </c>
      <c r="C185" s="50" t="s">
        <v>36</v>
      </c>
      <c r="D185" s="70">
        <v>132.96153846153848</v>
      </c>
      <c r="E185" s="52">
        <v>134.19999999999999</v>
      </c>
      <c r="F185" s="52">
        <v>119.8</v>
      </c>
      <c r="G185" s="70">
        <v>132.6</v>
      </c>
      <c r="H185" s="70">
        <v>135.47499999999999</v>
      </c>
      <c r="I185" s="52">
        <v>130.6</v>
      </c>
      <c r="J185" s="52">
        <v>135.19999999999999</v>
      </c>
      <c r="K185" s="52">
        <v>128.30000000000001</v>
      </c>
      <c r="L185" s="52">
        <v>144.19999999999999</v>
      </c>
      <c r="M185" s="52">
        <v>127.4</v>
      </c>
    </row>
    <row r="186" spans="1:13" x14ac:dyDescent="0.2">
      <c r="A186" s="50" t="s">
        <v>33</v>
      </c>
      <c r="B186" s="50">
        <v>2017</v>
      </c>
      <c r="C186" s="50" t="s">
        <v>36</v>
      </c>
      <c r="D186" s="70">
        <v>131.2076923076923</v>
      </c>
      <c r="E186" s="52">
        <v>120.8</v>
      </c>
      <c r="F186" s="52">
        <v>115.6</v>
      </c>
      <c r="G186" s="70">
        <v>128.35</v>
      </c>
      <c r="H186" s="70">
        <v>126.22500000000001</v>
      </c>
      <c r="I186" s="52">
        <v>123.1</v>
      </c>
      <c r="J186" s="52">
        <v>132.80000000000001</v>
      </c>
      <c r="K186" s="52">
        <v>122.4</v>
      </c>
      <c r="L186" s="52">
        <v>147.5</v>
      </c>
      <c r="M186" s="52">
        <v>122.6</v>
      </c>
    </row>
    <row r="187" spans="1:13" x14ac:dyDescent="0.2">
      <c r="A187" s="50" t="s">
        <v>34</v>
      </c>
      <c r="B187" s="50">
        <v>2017</v>
      </c>
      <c r="C187" s="50" t="s">
        <v>36</v>
      </c>
      <c r="D187" s="70">
        <v>132.22307692307692</v>
      </c>
      <c r="E187" s="52">
        <v>129.1</v>
      </c>
      <c r="F187" s="52">
        <v>117.6</v>
      </c>
      <c r="G187" s="70">
        <v>130.6</v>
      </c>
      <c r="H187" s="70">
        <v>131.72499999999999</v>
      </c>
      <c r="I187" s="52">
        <v>127.8</v>
      </c>
      <c r="J187" s="52">
        <v>133.80000000000001</v>
      </c>
      <c r="K187" s="52">
        <v>125</v>
      </c>
      <c r="L187" s="52">
        <v>145.1</v>
      </c>
      <c r="M187" s="52">
        <v>125.1</v>
      </c>
    </row>
    <row r="188" spans="1:13" x14ac:dyDescent="0.2">
      <c r="A188" s="50" t="s">
        <v>30</v>
      </c>
      <c r="B188" s="50">
        <v>2017</v>
      </c>
      <c r="C188" s="50" t="s">
        <v>37</v>
      </c>
      <c r="D188" s="70">
        <v>132.7923076923077</v>
      </c>
      <c r="E188" s="52">
        <v>135</v>
      </c>
      <c r="F188" s="52">
        <v>119.2</v>
      </c>
      <c r="G188" s="70">
        <v>133</v>
      </c>
      <c r="H188" s="70">
        <v>136.12500000000003</v>
      </c>
      <c r="I188" s="52">
        <v>131</v>
      </c>
      <c r="J188" s="52">
        <v>135.69999999999999</v>
      </c>
      <c r="K188" s="52">
        <v>128.30000000000001</v>
      </c>
      <c r="L188" s="52">
        <v>144.4</v>
      </c>
      <c r="M188" s="52">
        <v>127.5</v>
      </c>
    </row>
    <row r="189" spans="1:13" x14ac:dyDescent="0.2">
      <c r="A189" s="50" t="s">
        <v>33</v>
      </c>
      <c r="B189" s="50">
        <v>2017</v>
      </c>
      <c r="C189" s="50" t="s">
        <v>37</v>
      </c>
      <c r="D189" s="70">
        <v>131.3923076923077</v>
      </c>
      <c r="E189" s="52">
        <v>121.4</v>
      </c>
      <c r="F189" s="52">
        <v>114.3</v>
      </c>
      <c r="G189" s="70">
        <v>128.85</v>
      </c>
      <c r="H189" s="70">
        <v>126.6</v>
      </c>
      <c r="I189" s="52">
        <v>123.4</v>
      </c>
      <c r="J189" s="52">
        <v>133.6</v>
      </c>
      <c r="K189" s="52">
        <v>122.6</v>
      </c>
      <c r="L189" s="52">
        <v>148</v>
      </c>
      <c r="M189" s="52">
        <v>122.5</v>
      </c>
    </row>
    <row r="190" spans="1:13" x14ac:dyDescent="0.2">
      <c r="A190" s="50" t="s">
        <v>34</v>
      </c>
      <c r="B190" s="50">
        <v>2017</v>
      </c>
      <c r="C190" s="50" t="s">
        <v>37</v>
      </c>
      <c r="D190" s="70">
        <v>132.1846153846154</v>
      </c>
      <c r="E190" s="52">
        <v>129.80000000000001</v>
      </c>
      <c r="F190" s="52">
        <v>116.6</v>
      </c>
      <c r="G190" s="70">
        <v>131.05000000000001</v>
      </c>
      <c r="H190" s="70">
        <v>132.30000000000001</v>
      </c>
      <c r="I190" s="52">
        <v>128.1</v>
      </c>
      <c r="J190" s="52">
        <v>134.5</v>
      </c>
      <c r="K190" s="52">
        <v>125.1</v>
      </c>
      <c r="L190" s="52">
        <v>145.4</v>
      </c>
      <c r="M190" s="52">
        <v>125.1</v>
      </c>
    </row>
    <row r="191" spans="1:13" x14ac:dyDescent="0.2">
      <c r="A191" s="50" t="s">
        <v>30</v>
      </c>
      <c r="B191" s="50">
        <v>2017</v>
      </c>
      <c r="C191" s="50" t="s">
        <v>38</v>
      </c>
      <c r="D191" s="70">
        <v>132.88461538461536</v>
      </c>
      <c r="E191" s="52">
        <v>135</v>
      </c>
      <c r="F191" s="52">
        <v>119.4</v>
      </c>
      <c r="G191" s="70">
        <v>133.5</v>
      </c>
      <c r="H191" s="70">
        <v>136.32500000000002</v>
      </c>
      <c r="I191" s="52">
        <v>131.4</v>
      </c>
      <c r="J191" s="52">
        <v>136.30000000000001</v>
      </c>
      <c r="K191" s="52">
        <v>129.4</v>
      </c>
      <c r="L191" s="52">
        <v>145.5</v>
      </c>
      <c r="M191" s="52">
        <v>127.9</v>
      </c>
    </row>
    <row r="192" spans="1:13" x14ac:dyDescent="0.2">
      <c r="A192" s="50" t="s">
        <v>33</v>
      </c>
      <c r="B192" s="50">
        <v>2017</v>
      </c>
      <c r="C192" s="50" t="s">
        <v>38</v>
      </c>
      <c r="D192" s="70">
        <v>131.50769230769231</v>
      </c>
      <c r="E192" s="52">
        <v>120.1</v>
      </c>
      <c r="F192" s="52">
        <v>114.3</v>
      </c>
      <c r="G192" s="70">
        <v>129.30000000000001</v>
      </c>
      <c r="H192" s="70">
        <v>126.72499999999999</v>
      </c>
      <c r="I192" s="52">
        <v>123.6</v>
      </c>
      <c r="J192" s="52">
        <v>133.80000000000001</v>
      </c>
      <c r="K192" s="52">
        <v>122.8</v>
      </c>
      <c r="L192" s="52">
        <v>148.30000000000001</v>
      </c>
      <c r="M192" s="52">
        <v>122.6</v>
      </c>
    </row>
    <row r="193" spans="1:13" x14ac:dyDescent="0.2">
      <c r="A193" s="50" t="s">
        <v>34</v>
      </c>
      <c r="B193" s="50">
        <v>2017</v>
      </c>
      <c r="C193" s="50" t="s">
        <v>38</v>
      </c>
      <c r="D193" s="70">
        <v>132.27692307692308</v>
      </c>
      <c r="E193" s="52">
        <v>129.4</v>
      </c>
      <c r="F193" s="52">
        <v>116.7</v>
      </c>
      <c r="G193" s="70">
        <v>131.5</v>
      </c>
      <c r="H193" s="70">
        <v>132.44999999999999</v>
      </c>
      <c r="I193" s="52">
        <v>128.4</v>
      </c>
      <c r="J193" s="52">
        <v>134.80000000000001</v>
      </c>
      <c r="K193" s="52">
        <v>125.7</v>
      </c>
      <c r="L193" s="52">
        <v>146.19999999999999</v>
      </c>
      <c r="M193" s="52">
        <v>125.3</v>
      </c>
    </row>
    <row r="194" spans="1:13" x14ac:dyDescent="0.2">
      <c r="A194" s="50" t="s">
        <v>30</v>
      </c>
      <c r="B194" s="50">
        <v>2017</v>
      </c>
      <c r="C194" s="50" t="s">
        <v>39</v>
      </c>
      <c r="D194" s="70">
        <v>133.75384615384615</v>
      </c>
      <c r="E194" s="52">
        <v>134.80000000000001</v>
      </c>
      <c r="F194" s="52">
        <v>119.4</v>
      </c>
      <c r="G194" s="70">
        <v>133.30000000000001</v>
      </c>
      <c r="H194" s="70">
        <v>136.79999999999998</v>
      </c>
      <c r="I194" s="52">
        <v>131.30000000000001</v>
      </c>
      <c r="J194" s="52">
        <v>136.9</v>
      </c>
      <c r="K194" s="52">
        <v>129.80000000000001</v>
      </c>
      <c r="L194" s="52">
        <v>145.80000000000001</v>
      </c>
      <c r="M194" s="52">
        <v>128.1</v>
      </c>
    </row>
    <row r="195" spans="1:13" x14ac:dyDescent="0.2">
      <c r="A195" s="50" t="s">
        <v>33</v>
      </c>
      <c r="B195" s="50">
        <v>2017</v>
      </c>
      <c r="C195" s="50" t="s">
        <v>39</v>
      </c>
      <c r="D195" s="70">
        <v>133.15384615384616</v>
      </c>
      <c r="E195" s="52">
        <v>119</v>
      </c>
      <c r="F195" s="52">
        <v>113.9</v>
      </c>
      <c r="G195" s="70">
        <v>129.1</v>
      </c>
      <c r="H195" s="70">
        <v>126.85</v>
      </c>
      <c r="I195" s="52">
        <v>123.8</v>
      </c>
      <c r="J195" s="52">
        <v>134.30000000000001</v>
      </c>
      <c r="K195" s="52">
        <v>122.9</v>
      </c>
      <c r="L195" s="52">
        <v>148.6</v>
      </c>
      <c r="M195" s="52">
        <v>122.7</v>
      </c>
    </row>
    <row r="196" spans="1:13" x14ac:dyDescent="0.2">
      <c r="A196" s="50" t="s">
        <v>34</v>
      </c>
      <c r="B196" s="50">
        <v>2017</v>
      </c>
      <c r="C196" s="50" t="s">
        <v>39</v>
      </c>
      <c r="D196" s="70">
        <v>133.43846153846155</v>
      </c>
      <c r="E196" s="52">
        <v>128.80000000000001</v>
      </c>
      <c r="F196" s="52">
        <v>116.5</v>
      </c>
      <c r="G196" s="70">
        <v>131.30000000000001</v>
      </c>
      <c r="H196" s="70">
        <v>132.77500000000001</v>
      </c>
      <c r="I196" s="52">
        <v>128.5</v>
      </c>
      <c r="J196" s="52">
        <v>135.4</v>
      </c>
      <c r="K196" s="52">
        <v>125.9</v>
      </c>
      <c r="L196" s="52">
        <v>146.5</v>
      </c>
      <c r="M196" s="52">
        <v>125.5</v>
      </c>
    </row>
    <row r="197" spans="1:13" x14ac:dyDescent="0.2">
      <c r="A197" s="50" t="s">
        <v>30</v>
      </c>
      <c r="B197" s="50">
        <v>2017</v>
      </c>
      <c r="C197" s="50" t="s">
        <v>40</v>
      </c>
      <c r="D197" s="70">
        <v>136.37692307692308</v>
      </c>
      <c r="E197" s="52">
        <v>135.30000000000001</v>
      </c>
      <c r="F197" s="52">
        <v>119.1</v>
      </c>
      <c r="G197" s="70">
        <v>134.35</v>
      </c>
      <c r="H197" s="70">
        <v>137.57499999999999</v>
      </c>
      <c r="I197" s="52">
        <v>132.1</v>
      </c>
      <c r="J197" s="52">
        <v>138.6</v>
      </c>
      <c r="K197" s="52">
        <v>130.6</v>
      </c>
      <c r="L197" s="52">
        <v>147.4</v>
      </c>
      <c r="M197" s="52">
        <v>128.6</v>
      </c>
    </row>
    <row r="198" spans="1:13" x14ac:dyDescent="0.2">
      <c r="A198" s="50" t="s">
        <v>33</v>
      </c>
      <c r="B198" s="50">
        <v>2017</v>
      </c>
      <c r="C198" s="50" t="s">
        <v>40</v>
      </c>
      <c r="D198" s="70">
        <v>136.00769230769231</v>
      </c>
      <c r="E198" s="52">
        <v>119.7</v>
      </c>
      <c r="F198" s="52">
        <v>113.2</v>
      </c>
      <c r="G198" s="70">
        <v>129.9</v>
      </c>
      <c r="H198" s="70">
        <v>127.02500000000001</v>
      </c>
      <c r="I198" s="52">
        <v>125</v>
      </c>
      <c r="J198" s="52">
        <v>135.5</v>
      </c>
      <c r="K198" s="52">
        <v>123.5</v>
      </c>
      <c r="L198" s="52">
        <v>150.5</v>
      </c>
      <c r="M198" s="52">
        <v>123</v>
      </c>
    </row>
    <row r="199" spans="1:13" x14ac:dyDescent="0.2">
      <c r="A199" s="50" t="s">
        <v>34</v>
      </c>
      <c r="B199" s="50">
        <v>2017</v>
      </c>
      <c r="C199" s="50" t="s">
        <v>40</v>
      </c>
      <c r="D199" s="70">
        <v>136.1076923076923</v>
      </c>
      <c r="E199" s="52">
        <v>129.4</v>
      </c>
      <c r="F199" s="52">
        <v>116</v>
      </c>
      <c r="G199" s="70">
        <v>132.25</v>
      </c>
      <c r="H199" s="70">
        <v>133.32499999999999</v>
      </c>
      <c r="I199" s="52">
        <v>129.4</v>
      </c>
      <c r="J199" s="52">
        <v>136.80000000000001</v>
      </c>
      <c r="K199" s="52">
        <v>126.6</v>
      </c>
      <c r="L199" s="52">
        <v>148.19999999999999</v>
      </c>
      <c r="M199" s="52">
        <v>125.9</v>
      </c>
    </row>
    <row r="200" spans="1:13" x14ac:dyDescent="0.2">
      <c r="A200" s="50" t="s">
        <v>30</v>
      </c>
      <c r="B200" s="50">
        <v>2017</v>
      </c>
      <c r="C200" s="50" t="s">
        <v>41</v>
      </c>
      <c r="D200" s="70">
        <v>137.88461538461536</v>
      </c>
      <c r="E200" s="52">
        <v>136.4</v>
      </c>
      <c r="F200" s="52">
        <v>120.3</v>
      </c>
      <c r="G200" s="70">
        <v>135.85000000000002</v>
      </c>
      <c r="H200" s="70">
        <v>138.6</v>
      </c>
      <c r="I200" s="52">
        <v>133</v>
      </c>
      <c r="J200" s="52">
        <v>140.19999999999999</v>
      </c>
      <c r="K200" s="52">
        <v>131.5</v>
      </c>
      <c r="L200" s="52">
        <v>149</v>
      </c>
      <c r="M200" s="52">
        <v>129.69999999999999</v>
      </c>
    </row>
    <row r="201" spans="1:13" x14ac:dyDescent="0.2">
      <c r="A201" s="50" t="s">
        <v>33</v>
      </c>
      <c r="B201" s="50">
        <v>2017</v>
      </c>
      <c r="C201" s="50" t="s">
        <v>41</v>
      </c>
      <c r="D201" s="70">
        <v>136.38461538461536</v>
      </c>
      <c r="E201" s="52">
        <v>118.9</v>
      </c>
      <c r="F201" s="52">
        <v>114.6</v>
      </c>
      <c r="G201" s="70">
        <v>131.05000000000001</v>
      </c>
      <c r="H201" s="70">
        <v>127.925</v>
      </c>
      <c r="I201" s="52">
        <v>125.7</v>
      </c>
      <c r="J201" s="52">
        <v>135.69999999999999</v>
      </c>
      <c r="K201" s="52">
        <v>124.1</v>
      </c>
      <c r="L201" s="52">
        <v>152.1</v>
      </c>
      <c r="M201" s="52">
        <v>123.8</v>
      </c>
    </row>
    <row r="202" spans="1:13" x14ac:dyDescent="0.2">
      <c r="A202" s="50" t="s">
        <v>34</v>
      </c>
      <c r="B202" s="50">
        <v>2017</v>
      </c>
      <c r="C202" s="50" t="s">
        <v>41</v>
      </c>
      <c r="D202" s="70">
        <v>137.21538461538461</v>
      </c>
      <c r="E202" s="52">
        <v>129.80000000000001</v>
      </c>
      <c r="F202" s="52">
        <v>117.3</v>
      </c>
      <c r="G202" s="70">
        <v>133.60000000000002</v>
      </c>
      <c r="H202" s="70">
        <v>134.27500000000001</v>
      </c>
      <c r="I202" s="52">
        <v>130.19999999999999</v>
      </c>
      <c r="J202" s="52">
        <v>137.6</v>
      </c>
      <c r="K202" s="52">
        <v>127.3</v>
      </c>
      <c r="L202" s="52">
        <v>149.80000000000001</v>
      </c>
      <c r="M202" s="52">
        <v>126.8</v>
      </c>
    </row>
    <row r="203" spans="1:13" x14ac:dyDescent="0.2">
      <c r="A203" s="50" t="s">
        <v>30</v>
      </c>
      <c r="B203" s="50">
        <v>2017</v>
      </c>
      <c r="C203" s="50" t="s">
        <v>42</v>
      </c>
      <c r="D203" s="70">
        <v>137.25384615384615</v>
      </c>
      <c r="E203" s="52">
        <v>137.4</v>
      </c>
      <c r="F203" s="52">
        <v>121.2</v>
      </c>
      <c r="G203" s="70">
        <v>136.80000000000001</v>
      </c>
      <c r="H203" s="70">
        <v>139.42499999999998</v>
      </c>
      <c r="I203" s="52">
        <v>133.4</v>
      </c>
      <c r="J203" s="52">
        <v>139.6</v>
      </c>
      <c r="K203" s="52">
        <v>132.30000000000001</v>
      </c>
      <c r="L203" s="52">
        <v>149.80000000000001</v>
      </c>
      <c r="M203" s="52">
        <v>130.30000000000001</v>
      </c>
    </row>
    <row r="204" spans="1:13" x14ac:dyDescent="0.2">
      <c r="A204" s="50" t="s">
        <v>33</v>
      </c>
      <c r="B204" s="50">
        <v>2017</v>
      </c>
      <c r="C204" s="50" t="s">
        <v>42</v>
      </c>
      <c r="D204" s="70">
        <v>134.59230769230768</v>
      </c>
      <c r="E204" s="52">
        <v>120.6</v>
      </c>
      <c r="F204" s="52">
        <v>115.7</v>
      </c>
      <c r="G204" s="70">
        <v>131.89999999999998</v>
      </c>
      <c r="H204" s="70">
        <v>128.57499999999999</v>
      </c>
      <c r="I204" s="52">
        <v>126.1</v>
      </c>
      <c r="J204" s="52">
        <v>135.9</v>
      </c>
      <c r="K204" s="52">
        <v>124.5</v>
      </c>
      <c r="L204" s="52">
        <v>153.6</v>
      </c>
      <c r="M204" s="52">
        <v>124.5</v>
      </c>
    </row>
    <row r="205" spans="1:13" x14ac:dyDescent="0.2">
      <c r="A205" s="50" t="s">
        <v>34</v>
      </c>
      <c r="B205" s="50">
        <v>2017</v>
      </c>
      <c r="C205" s="50" t="s">
        <v>42</v>
      </c>
      <c r="D205" s="70">
        <v>136.15384615384613</v>
      </c>
      <c r="E205" s="52">
        <v>131</v>
      </c>
      <c r="F205" s="52">
        <v>118.3</v>
      </c>
      <c r="G205" s="70">
        <v>134.5</v>
      </c>
      <c r="H205" s="70">
        <v>135.05000000000001</v>
      </c>
      <c r="I205" s="52">
        <v>130.6</v>
      </c>
      <c r="J205" s="52">
        <v>137.4</v>
      </c>
      <c r="K205" s="52">
        <v>127.9</v>
      </c>
      <c r="L205" s="52">
        <v>150.80000000000001</v>
      </c>
      <c r="M205" s="52">
        <v>127.5</v>
      </c>
    </row>
    <row r="206" spans="1:13" x14ac:dyDescent="0.2">
      <c r="A206" s="50" t="s">
        <v>30</v>
      </c>
      <c r="B206" s="50">
        <v>2017</v>
      </c>
      <c r="C206" s="50" t="s">
        <v>43</v>
      </c>
      <c r="D206" s="70">
        <v>137.76153846153846</v>
      </c>
      <c r="E206" s="52">
        <v>138.1</v>
      </c>
      <c r="F206" s="52">
        <v>121</v>
      </c>
      <c r="G206" s="70">
        <v>137.85000000000002</v>
      </c>
      <c r="H206" s="70">
        <v>140.35</v>
      </c>
      <c r="I206" s="52">
        <v>134.19999999999999</v>
      </c>
      <c r="J206" s="52">
        <v>140.1</v>
      </c>
      <c r="K206" s="52">
        <v>133</v>
      </c>
      <c r="L206" s="52">
        <v>150.5</v>
      </c>
      <c r="M206" s="52">
        <v>130.69999999999999</v>
      </c>
    </row>
    <row r="207" spans="1:13" x14ac:dyDescent="0.2">
      <c r="A207" s="50" t="s">
        <v>33</v>
      </c>
      <c r="B207" s="50">
        <v>2017</v>
      </c>
      <c r="C207" s="50" t="s">
        <v>43</v>
      </c>
      <c r="D207" s="70">
        <v>135.82307692307691</v>
      </c>
      <c r="E207" s="52">
        <v>122.6</v>
      </c>
      <c r="F207" s="52">
        <v>115</v>
      </c>
      <c r="G207" s="70">
        <v>132.80000000000001</v>
      </c>
      <c r="H207" s="70">
        <v>129.02500000000001</v>
      </c>
      <c r="I207" s="52">
        <v>126.6</v>
      </c>
      <c r="J207" s="52">
        <v>136.30000000000001</v>
      </c>
      <c r="K207" s="52">
        <v>124.8</v>
      </c>
      <c r="L207" s="52">
        <v>154.6</v>
      </c>
      <c r="M207" s="52">
        <v>124.5</v>
      </c>
    </row>
    <row r="208" spans="1:13" x14ac:dyDescent="0.2">
      <c r="A208" s="50" t="s">
        <v>34</v>
      </c>
      <c r="B208" s="50">
        <v>2017</v>
      </c>
      <c r="C208" s="50" t="s">
        <v>43</v>
      </c>
      <c r="D208" s="70">
        <v>136.89999999999998</v>
      </c>
      <c r="E208" s="52">
        <v>132.19999999999999</v>
      </c>
      <c r="F208" s="52">
        <v>117.8</v>
      </c>
      <c r="G208" s="70">
        <v>135.44999999999999</v>
      </c>
      <c r="H208" s="70">
        <v>135.77500000000001</v>
      </c>
      <c r="I208" s="52">
        <v>131.30000000000001</v>
      </c>
      <c r="J208" s="52">
        <v>137.9</v>
      </c>
      <c r="K208" s="52">
        <v>128.4</v>
      </c>
      <c r="L208" s="52">
        <v>151.6</v>
      </c>
      <c r="M208" s="52">
        <v>127.7</v>
      </c>
    </row>
    <row r="209" spans="1:13" x14ac:dyDescent="0.2">
      <c r="A209" s="50" t="s">
        <v>30</v>
      </c>
      <c r="B209" s="50">
        <v>2017</v>
      </c>
      <c r="C209" s="50" t="s">
        <v>44</v>
      </c>
      <c r="D209" s="70">
        <v>139.82307692307694</v>
      </c>
      <c r="E209" s="52">
        <v>141.1</v>
      </c>
      <c r="F209" s="52">
        <v>121.6</v>
      </c>
      <c r="G209" s="70">
        <v>139</v>
      </c>
      <c r="H209" s="70">
        <v>141.27500000000001</v>
      </c>
      <c r="I209" s="52">
        <v>135.80000000000001</v>
      </c>
      <c r="J209" s="52">
        <v>141.5</v>
      </c>
      <c r="K209" s="52">
        <v>133.69999999999999</v>
      </c>
      <c r="L209" s="52">
        <v>152.1</v>
      </c>
      <c r="M209" s="52">
        <v>131.69999999999999</v>
      </c>
    </row>
    <row r="210" spans="1:13" x14ac:dyDescent="0.2">
      <c r="A210" s="50" t="s">
        <v>33</v>
      </c>
      <c r="B210" s="50">
        <v>2017</v>
      </c>
      <c r="C210" s="50" t="s">
        <v>44</v>
      </c>
      <c r="D210" s="70">
        <v>138.2076923076923</v>
      </c>
      <c r="E210" s="52">
        <v>125.7</v>
      </c>
      <c r="F210" s="52">
        <v>115.3</v>
      </c>
      <c r="G210" s="70">
        <v>133.69999999999999</v>
      </c>
      <c r="H210" s="70">
        <v>129.69999999999999</v>
      </c>
      <c r="I210" s="52">
        <v>127.4</v>
      </c>
      <c r="J210" s="52">
        <v>136.6</v>
      </c>
      <c r="K210" s="52">
        <v>125.1</v>
      </c>
      <c r="L210" s="52">
        <v>156.19999999999999</v>
      </c>
      <c r="M210" s="52">
        <v>124.9</v>
      </c>
    </row>
    <row r="211" spans="1:13" x14ac:dyDescent="0.2">
      <c r="A211" s="50" t="s">
        <v>34</v>
      </c>
      <c r="B211" s="50">
        <v>2017</v>
      </c>
      <c r="C211" s="50" t="s">
        <v>44</v>
      </c>
      <c r="D211" s="70">
        <v>139.09230769230768</v>
      </c>
      <c r="E211" s="52">
        <v>135.30000000000001</v>
      </c>
      <c r="F211" s="52">
        <v>118.3</v>
      </c>
      <c r="G211" s="70">
        <v>136.5</v>
      </c>
      <c r="H211" s="70">
        <v>136.6</v>
      </c>
      <c r="I211" s="52">
        <v>132.6</v>
      </c>
      <c r="J211" s="52">
        <v>138.6</v>
      </c>
      <c r="K211" s="52">
        <v>128.9</v>
      </c>
      <c r="L211" s="52">
        <v>153.19999999999999</v>
      </c>
      <c r="M211" s="52">
        <v>128.4</v>
      </c>
    </row>
    <row r="212" spans="1:13" x14ac:dyDescent="0.2">
      <c r="A212" s="50" t="s">
        <v>30</v>
      </c>
      <c r="B212" s="50">
        <v>2017</v>
      </c>
      <c r="C212" s="50" t="s">
        <v>45</v>
      </c>
      <c r="D212" s="70">
        <v>139.50769230769231</v>
      </c>
      <c r="E212" s="52">
        <v>142.6</v>
      </c>
      <c r="F212" s="52">
        <v>122</v>
      </c>
      <c r="G212" s="70">
        <v>139.30000000000001</v>
      </c>
      <c r="H212" s="70">
        <v>141.22499999999999</v>
      </c>
      <c r="I212" s="52">
        <v>136.1</v>
      </c>
      <c r="J212" s="52">
        <v>141.1</v>
      </c>
      <c r="K212" s="52">
        <v>133.4</v>
      </c>
      <c r="L212" s="52">
        <v>153.19999999999999</v>
      </c>
      <c r="M212" s="52">
        <v>131.9</v>
      </c>
    </row>
    <row r="213" spans="1:13" x14ac:dyDescent="0.2">
      <c r="A213" s="50" t="s">
        <v>33</v>
      </c>
      <c r="B213" s="50">
        <v>2017</v>
      </c>
      <c r="C213" s="50" t="s">
        <v>45</v>
      </c>
      <c r="D213" s="70">
        <v>135.96153846153845</v>
      </c>
      <c r="E213" s="52">
        <v>126.8</v>
      </c>
      <c r="F213" s="52">
        <v>115.3</v>
      </c>
      <c r="G213" s="70">
        <v>134.19999999999999</v>
      </c>
      <c r="H213" s="70">
        <v>129.94999999999999</v>
      </c>
      <c r="I213" s="52">
        <v>128.19999999999999</v>
      </c>
      <c r="J213" s="52">
        <v>136.69999999999999</v>
      </c>
      <c r="K213" s="52">
        <v>125.6</v>
      </c>
      <c r="L213" s="52">
        <v>157</v>
      </c>
      <c r="M213" s="52">
        <v>125.1</v>
      </c>
    </row>
    <row r="214" spans="1:13" x14ac:dyDescent="0.2">
      <c r="A214" s="50" t="s">
        <v>34</v>
      </c>
      <c r="B214" s="50">
        <v>2017</v>
      </c>
      <c r="C214" s="50" t="s">
        <v>45</v>
      </c>
      <c r="D214" s="70">
        <v>138.07692307692307</v>
      </c>
      <c r="E214" s="52">
        <v>136.6</v>
      </c>
      <c r="F214" s="52">
        <v>118.5</v>
      </c>
      <c r="G214" s="70">
        <v>136.89999999999998</v>
      </c>
      <c r="H214" s="70">
        <v>136.67500000000001</v>
      </c>
      <c r="I214" s="52">
        <v>133.1</v>
      </c>
      <c r="J214" s="52">
        <v>138.5</v>
      </c>
      <c r="K214" s="52">
        <v>129</v>
      </c>
      <c r="L214" s="52">
        <v>154.19999999999999</v>
      </c>
      <c r="M214" s="52">
        <v>128.6</v>
      </c>
    </row>
    <row r="215" spans="1:13" x14ac:dyDescent="0.2">
      <c r="A215" s="50" t="s">
        <v>30</v>
      </c>
      <c r="B215" s="50">
        <v>2018</v>
      </c>
      <c r="C215" s="50" t="s">
        <v>31</v>
      </c>
      <c r="D215" s="70">
        <v>138.51538461538462</v>
      </c>
      <c r="E215" s="52">
        <v>142.30000000000001</v>
      </c>
      <c r="F215" s="52">
        <v>122.7</v>
      </c>
      <c r="G215" s="70">
        <v>140.10000000000002</v>
      </c>
      <c r="H215" s="70">
        <v>141.67500000000001</v>
      </c>
      <c r="I215" s="52">
        <v>136</v>
      </c>
      <c r="J215" s="52">
        <v>141.6</v>
      </c>
      <c r="K215" s="52">
        <v>134.30000000000001</v>
      </c>
      <c r="L215" s="52">
        <v>153.6</v>
      </c>
      <c r="M215" s="52">
        <v>132.30000000000001</v>
      </c>
    </row>
    <row r="216" spans="1:13" x14ac:dyDescent="0.2">
      <c r="A216" s="50" t="s">
        <v>33</v>
      </c>
      <c r="B216" s="50">
        <v>2018</v>
      </c>
      <c r="C216" s="50" t="s">
        <v>31</v>
      </c>
      <c r="D216" s="70">
        <v>134.48461538461541</v>
      </c>
      <c r="E216" s="52">
        <v>127.3</v>
      </c>
      <c r="F216" s="52">
        <v>116.3</v>
      </c>
      <c r="G216" s="70">
        <v>134.94999999999999</v>
      </c>
      <c r="H216" s="70">
        <v>130.44999999999999</v>
      </c>
      <c r="I216" s="52">
        <v>129</v>
      </c>
      <c r="J216" s="52">
        <v>137.1</v>
      </c>
      <c r="K216" s="52">
        <v>126.2</v>
      </c>
      <c r="L216" s="52">
        <v>157.69999999999999</v>
      </c>
      <c r="M216" s="52">
        <v>125.8</v>
      </c>
    </row>
    <row r="217" spans="1:13" x14ac:dyDescent="0.2">
      <c r="A217" s="50" t="s">
        <v>34</v>
      </c>
      <c r="B217" s="50">
        <v>2018</v>
      </c>
      <c r="C217" s="50" t="s">
        <v>31</v>
      </c>
      <c r="D217" s="70">
        <v>136.91538461538462</v>
      </c>
      <c r="E217" s="52">
        <v>136.6</v>
      </c>
      <c r="F217" s="52">
        <v>119.3</v>
      </c>
      <c r="G217" s="70">
        <v>137.65</v>
      </c>
      <c r="H217" s="70">
        <v>137.15</v>
      </c>
      <c r="I217" s="52">
        <v>133.30000000000001</v>
      </c>
      <c r="J217" s="52">
        <v>139</v>
      </c>
      <c r="K217" s="52">
        <v>129.69999999999999</v>
      </c>
      <c r="L217" s="52">
        <v>154.69999999999999</v>
      </c>
      <c r="M217" s="52">
        <v>129.1</v>
      </c>
    </row>
    <row r="218" spans="1:13" x14ac:dyDescent="0.2">
      <c r="A218" s="50" t="s">
        <v>30</v>
      </c>
      <c r="B218" s="50">
        <v>2018</v>
      </c>
      <c r="C218" s="50" t="s">
        <v>35</v>
      </c>
      <c r="D218" s="70">
        <v>137.03846153846155</v>
      </c>
      <c r="E218" s="52">
        <v>142.4</v>
      </c>
      <c r="F218" s="52">
        <v>123.3</v>
      </c>
      <c r="G218" s="70">
        <v>140.60000000000002</v>
      </c>
      <c r="H218" s="70">
        <v>141.92500000000001</v>
      </c>
      <c r="I218" s="52">
        <v>136.19999999999999</v>
      </c>
      <c r="J218" s="52">
        <v>141.5</v>
      </c>
      <c r="K218" s="52">
        <v>134.30000000000001</v>
      </c>
      <c r="L218" s="52">
        <v>153.30000000000001</v>
      </c>
      <c r="M218" s="52">
        <v>132.5</v>
      </c>
    </row>
    <row r="219" spans="1:13" x14ac:dyDescent="0.2">
      <c r="A219" s="50" t="s">
        <v>33</v>
      </c>
      <c r="B219" s="50">
        <v>2018</v>
      </c>
      <c r="C219" s="50" t="s">
        <v>35</v>
      </c>
      <c r="D219" s="70">
        <v>132.91538461538462</v>
      </c>
      <c r="E219" s="52">
        <v>127.3</v>
      </c>
      <c r="F219" s="52">
        <v>117.4</v>
      </c>
      <c r="G219" s="70">
        <v>135.60000000000002</v>
      </c>
      <c r="H219" s="70">
        <v>130.82499999999999</v>
      </c>
      <c r="I219" s="52">
        <v>129.80000000000001</v>
      </c>
      <c r="J219" s="52">
        <v>137.19999999999999</v>
      </c>
      <c r="K219" s="52">
        <v>126.5</v>
      </c>
      <c r="L219" s="52">
        <v>159.30000000000001</v>
      </c>
      <c r="M219" s="52">
        <v>126.5</v>
      </c>
    </row>
    <row r="220" spans="1:13" x14ac:dyDescent="0.2">
      <c r="A220" s="50" t="s">
        <v>34</v>
      </c>
      <c r="B220" s="50">
        <v>2018</v>
      </c>
      <c r="C220" s="50" t="s">
        <v>35</v>
      </c>
      <c r="D220" s="70">
        <v>135.4153846153846</v>
      </c>
      <c r="E220" s="52">
        <v>136.69999999999999</v>
      </c>
      <c r="F220" s="52">
        <v>120.2</v>
      </c>
      <c r="G220" s="70">
        <v>138.25</v>
      </c>
      <c r="H220" s="70">
        <v>137.42500000000001</v>
      </c>
      <c r="I220" s="52">
        <v>133.80000000000001</v>
      </c>
      <c r="J220" s="52">
        <v>139</v>
      </c>
      <c r="K220" s="52">
        <v>129.9</v>
      </c>
      <c r="L220" s="52">
        <v>154.9</v>
      </c>
      <c r="M220" s="52">
        <v>129.6</v>
      </c>
    </row>
    <row r="221" spans="1:13" x14ac:dyDescent="0.2">
      <c r="A221" s="50" t="s">
        <v>30</v>
      </c>
      <c r="B221" s="50">
        <v>2018</v>
      </c>
      <c r="C221" s="50" t="s">
        <v>36</v>
      </c>
      <c r="D221" s="70">
        <v>137.07692307692307</v>
      </c>
      <c r="E221" s="52">
        <v>142.6</v>
      </c>
      <c r="F221" s="52">
        <v>124.6</v>
      </c>
      <c r="G221" s="70">
        <v>140.94999999999999</v>
      </c>
      <c r="H221" s="70">
        <v>142.44999999999999</v>
      </c>
      <c r="I221" s="52">
        <v>136.69999999999999</v>
      </c>
      <c r="J221" s="52">
        <v>142.69999999999999</v>
      </c>
      <c r="K221" s="52">
        <v>135.1</v>
      </c>
      <c r="L221" s="52">
        <v>155.1</v>
      </c>
      <c r="M221" s="52">
        <v>133.30000000000001</v>
      </c>
    </row>
    <row r="222" spans="1:13" x14ac:dyDescent="0.2">
      <c r="A222" s="50" t="s">
        <v>33</v>
      </c>
      <c r="B222" s="50">
        <v>2018</v>
      </c>
      <c r="C222" s="50" t="s">
        <v>36</v>
      </c>
      <c r="D222" s="70">
        <v>131.96153846153845</v>
      </c>
      <c r="E222" s="52">
        <v>126.4</v>
      </c>
      <c r="F222" s="52">
        <v>117.8</v>
      </c>
      <c r="G222" s="70">
        <v>136.4</v>
      </c>
      <c r="H222" s="70">
        <v>131.32499999999999</v>
      </c>
      <c r="I222" s="52">
        <v>130.5</v>
      </c>
      <c r="J222" s="52">
        <v>137.80000000000001</v>
      </c>
      <c r="K222" s="52">
        <v>126.8</v>
      </c>
      <c r="L222" s="52">
        <v>159.69999999999999</v>
      </c>
      <c r="M222" s="52">
        <v>127.1</v>
      </c>
    </row>
    <row r="223" spans="1:13" x14ac:dyDescent="0.2">
      <c r="A223" s="50" t="s">
        <v>34</v>
      </c>
      <c r="B223" s="50">
        <v>2018</v>
      </c>
      <c r="C223" s="50" t="s">
        <v>36</v>
      </c>
      <c r="D223" s="70">
        <v>135.07692307692307</v>
      </c>
      <c r="E223" s="52">
        <v>136.5</v>
      </c>
      <c r="F223" s="52">
        <v>121</v>
      </c>
      <c r="G223" s="70">
        <v>138.80000000000001</v>
      </c>
      <c r="H223" s="70">
        <v>137.94999999999999</v>
      </c>
      <c r="I223" s="52">
        <v>134.30000000000001</v>
      </c>
      <c r="J223" s="52">
        <v>139.80000000000001</v>
      </c>
      <c r="K223" s="52">
        <v>130.4</v>
      </c>
      <c r="L223" s="52">
        <v>156.30000000000001</v>
      </c>
      <c r="M223" s="52">
        <v>130.30000000000001</v>
      </c>
    </row>
    <row r="224" spans="1:13" x14ac:dyDescent="0.2">
      <c r="A224" s="50" t="s">
        <v>30</v>
      </c>
      <c r="B224" s="50">
        <v>2018</v>
      </c>
      <c r="C224" s="50" t="s">
        <v>37</v>
      </c>
      <c r="D224" s="70">
        <v>136.92307692307693</v>
      </c>
      <c r="E224" s="52">
        <v>143.80000000000001</v>
      </c>
      <c r="F224" s="52">
        <v>125.3</v>
      </c>
      <c r="G224" s="70">
        <v>141.9</v>
      </c>
      <c r="H224" s="70">
        <v>143.22499999999999</v>
      </c>
      <c r="I224" s="52">
        <v>137.6</v>
      </c>
      <c r="J224" s="52">
        <v>143.69999999999999</v>
      </c>
      <c r="K224" s="52">
        <v>136</v>
      </c>
      <c r="L224" s="52">
        <v>156.1</v>
      </c>
      <c r="M224" s="52">
        <v>134.19999999999999</v>
      </c>
    </row>
    <row r="225" spans="1:13" x14ac:dyDescent="0.2">
      <c r="A225" s="50" t="s">
        <v>33</v>
      </c>
      <c r="B225" s="50">
        <v>2018</v>
      </c>
      <c r="C225" s="50" t="s">
        <v>37</v>
      </c>
      <c r="D225" s="70">
        <v>132.30769230769232</v>
      </c>
      <c r="E225" s="52">
        <v>124.6</v>
      </c>
      <c r="F225" s="52">
        <v>118.9</v>
      </c>
      <c r="G225" s="70">
        <v>137.35000000000002</v>
      </c>
      <c r="H225" s="70">
        <v>132.25</v>
      </c>
      <c r="I225" s="52">
        <v>131.30000000000001</v>
      </c>
      <c r="J225" s="52">
        <v>139.69999999999999</v>
      </c>
      <c r="K225" s="52">
        <v>127.6</v>
      </c>
      <c r="L225" s="52">
        <v>159.19999999999999</v>
      </c>
      <c r="M225" s="52">
        <v>128.19999999999999</v>
      </c>
    </row>
    <row r="226" spans="1:13" x14ac:dyDescent="0.2">
      <c r="A226" s="50" t="s">
        <v>34</v>
      </c>
      <c r="B226" s="50">
        <v>2018</v>
      </c>
      <c r="C226" s="50" t="s">
        <v>37</v>
      </c>
      <c r="D226" s="70">
        <v>135.16153846153847</v>
      </c>
      <c r="E226" s="52">
        <v>136.5</v>
      </c>
      <c r="F226" s="52">
        <v>121.9</v>
      </c>
      <c r="G226" s="70">
        <v>139.75</v>
      </c>
      <c r="H226" s="70">
        <v>138.80000000000001</v>
      </c>
      <c r="I226" s="52">
        <v>135.19999999999999</v>
      </c>
      <c r="J226" s="52">
        <v>141.4</v>
      </c>
      <c r="K226" s="52">
        <v>131.30000000000001</v>
      </c>
      <c r="L226" s="52">
        <v>156.9</v>
      </c>
      <c r="M226" s="52">
        <v>131.30000000000001</v>
      </c>
    </row>
    <row r="227" spans="1:13" x14ac:dyDescent="0.2">
      <c r="A227" s="50" t="s">
        <v>30</v>
      </c>
      <c r="B227" s="50">
        <v>2018</v>
      </c>
      <c r="C227" s="50" t="s">
        <v>38</v>
      </c>
      <c r="D227" s="70">
        <v>137.1076923076923</v>
      </c>
      <c r="E227" s="52">
        <v>144.30000000000001</v>
      </c>
      <c r="F227" s="52">
        <v>126.4</v>
      </c>
      <c r="G227" s="70">
        <v>142.5</v>
      </c>
      <c r="H227" s="70">
        <v>143.97499999999999</v>
      </c>
      <c r="I227" s="52">
        <v>138.4</v>
      </c>
      <c r="J227" s="52">
        <v>144.4</v>
      </c>
      <c r="K227" s="52">
        <v>136.80000000000001</v>
      </c>
      <c r="L227" s="52">
        <v>157</v>
      </c>
      <c r="M227" s="52">
        <v>135.1</v>
      </c>
    </row>
    <row r="228" spans="1:13" x14ac:dyDescent="0.2">
      <c r="A228" s="50" t="s">
        <v>33</v>
      </c>
      <c r="B228" s="50">
        <v>2018</v>
      </c>
      <c r="C228" s="50" t="s">
        <v>38</v>
      </c>
      <c r="D228" s="70">
        <v>132.53076923076921</v>
      </c>
      <c r="E228" s="52">
        <v>124.7</v>
      </c>
      <c r="F228" s="52">
        <v>119.8</v>
      </c>
      <c r="G228" s="70">
        <v>137.85</v>
      </c>
      <c r="H228" s="70">
        <v>132.9</v>
      </c>
      <c r="I228" s="52">
        <v>132</v>
      </c>
      <c r="J228" s="52">
        <v>140.4</v>
      </c>
      <c r="K228" s="52">
        <v>128</v>
      </c>
      <c r="L228" s="52">
        <v>160.30000000000001</v>
      </c>
      <c r="M228" s="52">
        <v>128.9</v>
      </c>
    </row>
    <row r="229" spans="1:13" x14ac:dyDescent="0.2">
      <c r="A229" s="50" t="s">
        <v>34</v>
      </c>
      <c r="B229" s="50">
        <v>2018</v>
      </c>
      <c r="C229" s="50" t="s">
        <v>38</v>
      </c>
      <c r="D229" s="70">
        <v>135.36923076923077</v>
      </c>
      <c r="E229" s="52">
        <v>136.9</v>
      </c>
      <c r="F229" s="52">
        <v>122.9</v>
      </c>
      <c r="G229" s="70">
        <v>140.30000000000001</v>
      </c>
      <c r="H229" s="70">
        <v>139.5</v>
      </c>
      <c r="I229" s="52">
        <v>136</v>
      </c>
      <c r="J229" s="52">
        <v>142.1</v>
      </c>
      <c r="K229" s="52">
        <v>131.80000000000001</v>
      </c>
      <c r="L229" s="52">
        <v>157.9</v>
      </c>
      <c r="M229" s="52">
        <v>132.1</v>
      </c>
    </row>
    <row r="230" spans="1:13" x14ac:dyDescent="0.2">
      <c r="A230" s="50" t="s">
        <v>30</v>
      </c>
      <c r="B230" s="50">
        <v>2018</v>
      </c>
      <c r="C230" s="50" t="s">
        <v>39</v>
      </c>
      <c r="D230" s="70">
        <v>137.71538461538461</v>
      </c>
      <c r="E230" s="52">
        <v>145.1</v>
      </c>
      <c r="F230" s="52">
        <v>127.4</v>
      </c>
      <c r="G230" s="70">
        <v>142.35</v>
      </c>
      <c r="H230" s="70">
        <v>144.42500000000001</v>
      </c>
      <c r="I230" s="52">
        <v>138.4</v>
      </c>
      <c r="J230" s="52">
        <v>145.1</v>
      </c>
      <c r="K230" s="52">
        <v>137.80000000000001</v>
      </c>
      <c r="L230" s="52">
        <v>157.30000000000001</v>
      </c>
      <c r="M230" s="52">
        <v>135.6</v>
      </c>
    </row>
    <row r="231" spans="1:13" x14ac:dyDescent="0.2">
      <c r="A231" s="50" t="s">
        <v>33</v>
      </c>
      <c r="B231" s="50">
        <v>2018</v>
      </c>
      <c r="C231" s="50" t="s">
        <v>39</v>
      </c>
      <c r="D231" s="70">
        <v>134.40769230769232</v>
      </c>
      <c r="E231" s="52">
        <v>126.5</v>
      </c>
      <c r="F231" s="52">
        <v>120.4</v>
      </c>
      <c r="G231" s="70">
        <v>137.80000000000001</v>
      </c>
      <c r="H231" s="70">
        <v>133.30000000000001</v>
      </c>
      <c r="I231" s="52">
        <v>132.6</v>
      </c>
      <c r="J231" s="52">
        <v>141.19999999999999</v>
      </c>
      <c r="K231" s="52">
        <v>128.5</v>
      </c>
      <c r="L231" s="52">
        <v>161</v>
      </c>
      <c r="M231" s="52">
        <v>129.5</v>
      </c>
    </row>
    <row r="232" spans="1:13" x14ac:dyDescent="0.2">
      <c r="A232" s="50" t="s">
        <v>34</v>
      </c>
      <c r="B232" s="50">
        <v>2018</v>
      </c>
      <c r="C232" s="50" t="s">
        <v>39</v>
      </c>
      <c r="D232" s="70">
        <v>136.46923076923079</v>
      </c>
      <c r="E232" s="52">
        <v>138.1</v>
      </c>
      <c r="F232" s="52">
        <v>123.7</v>
      </c>
      <c r="G232" s="70">
        <v>140.19999999999999</v>
      </c>
      <c r="H232" s="70">
        <v>139.94999999999999</v>
      </c>
      <c r="I232" s="52">
        <v>136.19999999999999</v>
      </c>
      <c r="J232" s="52">
        <v>142.80000000000001</v>
      </c>
      <c r="K232" s="52">
        <v>132.6</v>
      </c>
      <c r="L232" s="52">
        <v>158.30000000000001</v>
      </c>
      <c r="M232" s="52">
        <v>132.6</v>
      </c>
    </row>
    <row r="233" spans="1:13" x14ac:dyDescent="0.2">
      <c r="A233" s="50" t="s">
        <v>30</v>
      </c>
      <c r="B233" s="50">
        <v>2018</v>
      </c>
      <c r="C233" s="50" t="s">
        <v>40</v>
      </c>
      <c r="D233" s="70">
        <v>139.26923076923077</v>
      </c>
      <c r="E233" s="52">
        <v>146.80000000000001</v>
      </c>
      <c r="F233" s="52">
        <v>127.5</v>
      </c>
      <c r="G233" s="70">
        <v>143.35</v>
      </c>
      <c r="H233" s="70">
        <v>144.65</v>
      </c>
      <c r="I233" s="52">
        <v>139</v>
      </c>
      <c r="J233" s="52">
        <v>145.80000000000001</v>
      </c>
      <c r="K233" s="52">
        <v>138.4</v>
      </c>
      <c r="L233" s="52">
        <v>156.1</v>
      </c>
      <c r="M233" s="52">
        <v>136</v>
      </c>
    </row>
    <row r="234" spans="1:13" x14ac:dyDescent="0.2">
      <c r="A234" s="50" t="s">
        <v>33</v>
      </c>
      <c r="B234" s="50">
        <v>2018</v>
      </c>
      <c r="C234" s="50" t="s">
        <v>40</v>
      </c>
      <c r="D234" s="70">
        <v>136.23846153846154</v>
      </c>
      <c r="E234" s="52">
        <v>128.1</v>
      </c>
      <c r="F234" s="52">
        <v>120.1</v>
      </c>
      <c r="G234" s="70">
        <v>138.6</v>
      </c>
      <c r="H234" s="70">
        <v>133.64999999999998</v>
      </c>
      <c r="I234" s="52">
        <v>133.6</v>
      </c>
      <c r="J234" s="52">
        <v>144</v>
      </c>
      <c r="K234" s="52">
        <v>129</v>
      </c>
      <c r="L234" s="52">
        <v>161.4</v>
      </c>
      <c r="M234" s="52">
        <v>130.19999999999999</v>
      </c>
    </row>
    <row r="235" spans="1:13" x14ac:dyDescent="0.2">
      <c r="A235" s="50" t="s">
        <v>34</v>
      </c>
      <c r="B235" s="50">
        <v>2018</v>
      </c>
      <c r="C235" s="50" t="s">
        <v>40</v>
      </c>
      <c r="D235" s="70">
        <v>138.1</v>
      </c>
      <c r="E235" s="52">
        <v>139.69999999999999</v>
      </c>
      <c r="F235" s="52">
        <v>123.6</v>
      </c>
      <c r="G235" s="70">
        <v>141.1</v>
      </c>
      <c r="H235" s="70">
        <v>140.22500000000002</v>
      </c>
      <c r="I235" s="52">
        <v>137</v>
      </c>
      <c r="J235" s="52">
        <v>144.69999999999999</v>
      </c>
      <c r="K235" s="52">
        <v>133.1</v>
      </c>
      <c r="L235" s="52">
        <v>157.5</v>
      </c>
      <c r="M235" s="52">
        <v>133.19999999999999</v>
      </c>
    </row>
    <row r="236" spans="1:13" x14ac:dyDescent="0.2">
      <c r="A236" s="50" t="s">
        <v>30</v>
      </c>
      <c r="B236" s="50">
        <v>2018</v>
      </c>
      <c r="C236" s="50" t="s">
        <v>41</v>
      </c>
      <c r="D236" s="70">
        <v>139.90769230769232</v>
      </c>
      <c r="E236" s="52">
        <v>147.69999999999999</v>
      </c>
      <c r="F236" s="52">
        <v>128.30000000000001</v>
      </c>
      <c r="G236" s="70">
        <v>144.19999999999999</v>
      </c>
      <c r="H236" s="70">
        <v>145.125</v>
      </c>
      <c r="I236" s="52">
        <v>139.4</v>
      </c>
      <c r="J236" s="52">
        <v>146.9</v>
      </c>
      <c r="K236" s="52">
        <v>138.6</v>
      </c>
      <c r="L236" s="52">
        <v>156.4</v>
      </c>
      <c r="M236" s="52">
        <v>136.6</v>
      </c>
    </row>
    <row r="237" spans="1:13" x14ac:dyDescent="0.2">
      <c r="A237" s="50" t="s">
        <v>33</v>
      </c>
      <c r="B237" s="50">
        <v>2018</v>
      </c>
      <c r="C237" s="50" t="s">
        <v>41</v>
      </c>
      <c r="D237" s="70">
        <v>135.96923076923076</v>
      </c>
      <c r="E237" s="52">
        <v>129.80000000000001</v>
      </c>
      <c r="F237" s="52">
        <v>120.7</v>
      </c>
      <c r="G237" s="70">
        <v>139.5</v>
      </c>
      <c r="H237" s="70">
        <v>133.9</v>
      </c>
      <c r="I237" s="52">
        <v>134.9</v>
      </c>
      <c r="J237" s="52">
        <v>145.30000000000001</v>
      </c>
      <c r="K237" s="52">
        <v>129.80000000000001</v>
      </c>
      <c r="L237" s="52">
        <v>162.1</v>
      </c>
      <c r="M237" s="52">
        <v>131</v>
      </c>
    </row>
    <row r="238" spans="1:13" x14ac:dyDescent="0.2">
      <c r="A238" s="50" t="s">
        <v>34</v>
      </c>
      <c r="B238" s="50">
        <v>2018</v>
      </c>
      <c r="C238" s="50" t="s">
        <v>41</v>
      </c>
      <c r="D238" s="70">
        <v>138.36153846153849</v>
      </c>
      <c r="E238" s="52">
        <v>140.9</v>
      </c>
      <c r="F238" s="52">
        <v>124.3</v>
      </c>
      <c r="G238" s="70">
        <v>142</v>
      </c>
      <c r="H238" s="70">
        <v>140.57500000000002</v>
      </c>
      <c r="I238" s="52">
        <v>137.69999999999999</v>
      </c>
      <c r="J238" s="52">
        <v>146</v>
      </c>
      <c r="K238" s="52">
        <v>133.6</v>
      </c>
      <c r="L238" s="52">
        <v>157.9</v>
      </c>
      <c r="M238" s="52">
        <v>133.9</v>
      </c>
    </row>
    <row r="239" spans="1:13" x14ac:dyDescent="0.2">
      <c r="A239" s="50" t="s">
        <v>30</v>
      </c>
      <c r="B239" s="50">
        <v>2018</v>
      </c>
      <c r="C239" s="50" t="s">
        <v>42</v>
      </c>
      <c r="D239" s="70">
        <v>138.44615384615386</v>
      </c>
      <c r="E239" s="52">
        <v>149</v>
      </c>
      <c r="F239" s="52">
        <v>129.9</v>
      </c>
      <c r="G239" s="70">
        <v>144.65</v>
      </c>
      <c r="H239" s="70">
        <v>145.375</v>
      </c>
      <c r="I239" s="52">
        <v>140</v>
      </c>
      <c r="J239" s="52">
        <v>147.6</v>
      </c>
      <c r="K239" s="52">
        <v>140</v>
      </c>
      <c r="L239" s="52">
        <v>157.69999999999999</v>
      </c>
      <c r="M239" s="52">
        <v>137.4</v>
      </c>
    </row>
    <row r="240" spans="1:13" x14ac:dyDescent="0.2">
      <c r="A240" s="50" t="s">
        <v>33</v>
      </c>
      <c r="B240" s="50">
        <v>2018</v>
      </c>
      <c r="C240" s="50" t="s">
        <v>42</v>
      </c>
      <c r="D240" s="70">
        <v>134.49230769230769</v>
      </c>
      <c r="E240" s="52">
        <v>131.19999999999999</v>
      </c>
      <c r="F240" s="52">
        <v>122.5</v>
      </c>
      <c r="G240" s="70">
        <v>140.10000000000002</v>
      </c>
      <c r="H240" s="70">
        <v>134.625</v>
      </c>
      <c r="I240" s="52">
        <v>135.69999999999999</v>
      </c>
      <c r="J240" s="52">
        <v>145.19999999999999</v>
      </c>
      <c r="K240" s="52">
        <v>130.19999999999999</v>
      </c>
      <c r="L240" s="52">
        <v>163.30000000000001</v>
      </c>
      <c r="M240" s="52">
        <v>131.9</v>
      </c>
    </row>
    <row r="241" spans="1:13" x14ac:dyDescent="0.2">
      <c r="A241" s="50" t="s">
        <v>34</v>
      </c>
      <c r="B241" s="50">
        <v>2018</v>
      </c>
      <c r="C241" s="50" t="s">
        <v>42</v>
      </c>
      <c r="D241" s="70">
        <v>136.88461538461539</v>
      </c>
      <c r="E241" s="52">
        <v>142.30000000000001</v>
      </c>
      <c r="F241" s="52">
        <v>126</v>
      </c>
      <c r="G241" s="70">
        <v>142.5</v>
      </c>
      <c r="H241" s="70">
        <v>141.04999999999998</v>
      </c>
      <c r="I241" s="52">
        <v>138.4</v>
      </c>
      <c r="J241" s="52">
        <v>146.19999999999999</v>
      </c>
      <c r="K241" s="52">
        <v>134.5</v>
      </c>
      <c r="L241" s="52">
        <v>159.19999999999999</v>
      </c>
      <c r="M241" s="52">
        <v>134.69999999999999</v>
      </c>
    </row>
    <row r="242" spans="1:13" x14ac:dyDescent="0.2">
      <c r="A242" s="50" t="s">
        <v>30</v>
      </c>
      <c r="B242" s="50">
        <v>2018</v>
      </c>
      <c r="C242" s="50" t="s">
        <v>43</v>
      </c>
      <c r="D242" s="70">
        <v>137.09230769230768</v>
      </c>
      <c r="E242" s="52">
        <v>149.69999999999999</v>
      </c>
      <c r="F242" s="52">
        <v>130.80000000000001</v>
      </c>
      <c r="G242" s="70">
        <v>147.05000000000001</v>
      </c>
      <c r="H242" s="70">
        <v>144.85</v>
      </c>
      <c r="I242" s="52">
        <v>144.80000000000001</v>
      </c>
      <c r="J242" s="52">
        <v>148</v>
      </c>
      <c r="K242" s="52">
        <v>140.1</v>
      </c>
      <c r="L242" s="52">
        <v>159.6</v>
      </c>
      <c r="M242" s="52">
        <v>139.80000000000001</v>
      </c>
    </row>
    <row r="243" spans="1:13" x14ac:dyDescent="0.2">
      <c r="A243" s="50" t="s">
        <v>33</v>
      </c>
      <c r="B243" s="50">
        <v>2018</v>
      </c>
      <c r="C243" s="50" t="s">
        <v>43</v>
      </c>
      <c r="D243" s="70">
        <v>134.93076923076922</v>
      </c>
      <c r="E243" s="52">
        <v>133.4</v>
      </c>
      <c r="F243" s="52">
        <v>123.3</v>
      </c>
      <c r="G243" s="70">
        <v>140.69999999999999</v>
      </c>
      <c r="H243" s="70">
        <v>135.35</v>
      </c>
      <c r="I243" s="52">
        <v>136.19999999999999</v>
      </c>
      <c r="J243" s="52">
        <v>145.5</v>
      </c>
      <c r="K243" s="52">
        <v>130.69999999999999</v>
      </c>
      <c r="L243" s="52">
        <v>164</v>
      </c>
      <c r="M243" s="52">
        <v>132.5</v>
      </c>
    </row>
    <row r="244" spans="1:13" x14ac:dyDescent="0.2">
      <c r="A244" s="50" t="s">
        <v>34</v>
      </c>
      <c r="B244" s="50">
        <v>2018</v>
      </c>
      <c r="C244" s="50" t="s">
        <v>43</v>
      </c>
      <c r="D244" s="70">
        <v>136.63076923076923</v>
      </c>
      <c r="E244" s="52">
        <v>145.30000000000001</v>
      </c>
      <c r="F244" s="52">
        <v>125.5</v>
      </c>
      <c r="G244" s="70">
        <v>144.55000000000001</v>
      </c>
      <c r="H244" s="70">
        <v>141.5</v>
      </c>
      <c r="I244" s="52">
        <v>142.1</v>
      </c>
      <c r="J244" s="52">
        <v>147.80000000000001</v>
      </c>
      <c r="K244" s="52">
        <v>136.5</v>
      </c>
      <c r="L244" s="52">
        <v>162.6</v>
      </c>
      <c r="M244" s="52">
        <v>136.30000000000001</v>
      </c>
    </row>
    <row r="245" spans="1:13" x14ac:dyDescent="0.2">
      <c r="A245" s="50" t="s">
        <v>30</v>
      </c>
      <c r="B245" s="50">
        <v>2018</v>
      </c>
      <c r="C245" s="50" t="s">
        <v>44</v>
      </c>
      <c r="D245" s="70">
        <v>137.49999999999997</v>
      </c>
      <c r="E245" s="52">
        <v>150.30000000000001</v>
      </c>
      <c r="F245" s="52">
        <v>130.30000000000001</v>
      </c>
      <c r="G245" s="70">
        <v>147.44999999999999</v>
      </c>
      <c r="H245" s="70">
        <v>145.27500000000001</v>
      </c>
      <c r="I245" s="52">
        <v>145.4</v>
      </c>
      <c r="J245" s="52">
        <v>150.19999999999999</v>
      </c>
      <c r="K245" s="52">
        <v>143.1</v>
      </c>
      <c r="L245" s="52">
        <v>161.9</v>
      </c>
      <c r="M245" s="52">
        <v>140.1</v>
      </c>
    </row>
    <row r="246" spans="1:13" x14ac:dyDescent="0.2">
      <c r="A246" s="50" t="s">
        <v>33</v>
      </c>
      <c r="B246" s="50">
        <v>2018</v>
      </c>
      <c r="C246" s="50" t="s">
        <v>44</v>
      </c>
      <c r="D246" s="70">
        <v>135.19230769230768</v>
      </c>
      <c r="E246" s="52">
        <v>136.69999999999999</v>
      </c>
      <c r="F246" s="52">
        <v>121.2</v>
      </c>
      <c r="G246" s="70">
        <v>141.35000000000002</v>
      </c>
      <c r="H246" s="70">
        <v>135.9</v>
      </c>
      <c r="I246" s="52">
        <v>136.80000000000001</v>
      </c>
      <c r="J246" s="52">
        <v>146.1</v>
      </c>
      <c r="K246" s="52">
        <v>131.30000000000001</v>
      </c>
      <c r="L246" s="52">
        <v>164.4</v>
      </c>
      <c r="M246" s="52">
        <v>132.19999999999999</v>
      </c>
    </row>
    <row r="247" spans="1:13" x14ac:dyDescent="0.2">
      <c r="A247" s="50" t="s">
        <v>34</v>
      </c>
      <c r="B247" s="50">
        <v>2018</v>
      </c>
      <c r="C247" s="50" t="s">
        <v>44</v>
      </c>
      <c r="D247" s="70">
        <v>136.59230769230771</v>
      </c>
      <c r="E247" s="52">
        <v>145.1</v>
      </c>
      <c r="F247" s="52">
        <v>125.5</v>
      </c>
      <c r="G247" s="70">
        <v>144.55000000000001</v>
      </c>
      <c r="H247" s="70">
        <v>141.44999999999999</v>
      </c>
      <c r="I247" s="52">
        <v>142.1</v>
      </c>
      <c r="J247" s="52">
        <v>147.80000000000001</v>
      </c>
      <c r="K247" s="52">
        <v>136.5</v>
      </c>
      <c r="L247" s="52">
        <v>162.6</v>
      </c>
      <c r="M247" s="52">
        <v>136.30000000000001</v>
      </c>
    </row>
    <row r="248" spans="1:13" x14ac:dyDescent="0.2">
      <c r="A248" s="50" t="s">
        <v>30</v>
      </c>
      <c r="B248" s="50">
        <v>2018</v>
      </c>
      <c r="C248" s="50" t="s">
        <v>45</v>
      </c>
      <c r="D248" s="70">
        <v>136.3923076923077</v>
      </c>
      <c r="E248" s="52">
        <v>149</v>
      </c>
      <c r="F248" s="52">
        <v>128.9</v>
      </c>
      <c r="G248" s="70">
        <v>148</v>
      </c>
      <c r="H248" s="70">
        <v>145.375</v>
      </c>
      <c r="I248" s="52">
        <v>149.6</v>
      </c>
      <c r="J248" s="52">
        <v>155.1</v>
      </c>
      <c r="K248" s="52">
        <v>143.30000000000001</v>
      </c>
      <c r="L248" s="52">
        <v>162.4</v>
      </c>
      <c r="M248" s="52">
        <v>141.6</v>
      </c>
    </row>
    <row r="249" spans="1:13" x14ac:dyDescent="0.2">
      <c r="A249" s="50" t="s">
        <v>33</v>
      </c>
      <c r="B249" s="50">
        <v>2018</v>
      </c>
      <c r="C249" s="50" t="s">
        <v>45</v>
      </c>
      <c r="D249" s="70">
        <v>134.35384615384615</v>
      </c>
      <c r="E249" s="52">
        <v>132.4</v>
      </c>
      <c r="F249" s="52">
        <v>118.8</v>
      </c>
      <c r="G249" s="70">
        <v>141.35</v>
      </c>
      <c r="H249" s="70">
        <v>136.15</v>
      </c>
      <c r="I249" s="52">
        <v>137.30000000000001</v>
      </c>
      <c r="J249" s="52">
        <v>146.5</v>
      </c>
      <c r="K249" s="52">
        <v>131.69999999999999</v>
      </c>
      <c r="L249" s="52">
        <v>164.6</v>
      </c>
      <c r="M249" s="52">
        <v>131.69999999999999</v>
      </c>
    </row>
    <row r="250" spans="1:13" x14ac:dyDescent="0.2">
      <c r="A250" s="50" t="s">
        <v>34</v>
      </c>
      <c r="B250" s="50">
        <v>2018</v>
      </c>
      <c r="C250" s="50" t="s">
        <v>45</v>
      </c>
      <c r="D250" s="70">
        <v>135.59999999999997</v>
      </c>
      <c r="E250" s="52">
        <v>142.69999999999999</v>
      </c>
      <c r="F250" s="52">
        <v>123.6</v>
      </c>
      <c r="G250" s="70">
        <v>144.85</v>
      </c>
      <c r="H250" s="70">
        <v>141.625</v>
      </c>
      <c r="I250" s="52">
        <v>144.9</v>
      </c>
      <c r="J250" s="52">
        <v>150.1</v>
      </c>
      <c r="K250" s="52">
        <v>136.80000000000001</v>
      </c>
      <c r="L250" s="52">
        <v>163</v>
      </c>
      <c r="M250" s="52">
        <v>136.80000000000001</v>
      </c>
    </row>
    <row r="251" spans="1:13" x14ac:dyDescent="0.2">
      <c r="A251" s="50" t="s">
        <v>30</v>
      </c>
      <c r="B251" s="50">
        <v>2019</v>
      </c>
      <c r="C251" s="50" t="s">
        <v>31</v>
      </c>
      <c r="D251" s="70">
        <v>135.35384615384618</v>
      </c>
      <c r="E251" s="52">
        <v>146.19999999999999</v>
      </c>
      <c r="F251" s="52">
        <v>128.6</v>
      </c>
      <c r="G251" s="70">
        <v>148.89999999999998</v>
      </c>
      <c r="H251" s="70">
        <v>144.77500000000001</v>
      </c>
      <c r="I251" s="52">
        <v>149.6</v>
      </c>
      <c r="J251" s="52">
        <v>155.19999999999999</v>
      </c>
      <c r="K251" s="52">
        <v>142.9</v>
      </c>
      <c r="L251" s="52">
        <v>162.69999999999999</v>
      </c>
      <c r="M251" s="52">
        <v>141.69999999999999</v>
      </c>
    </row>
    <row r="252" spans="1:13" x14ac:dyDescent="0.2">
      <c r="A252" s="50" t="s">
        <v>33</v>
      </c>
      <c r="B252" s="50">
        <v>2019</v>
      </c>
      <c r="C252" s="50" t="s">
        <v>31</v>
      </c>
      <c r="D252" s="70">
        <v>134.17692307692309</v>
      </c>
      <c r="E252" s="52">
        <v>128.6</v>
      </c>
      <c r="F252" s="52">
        <v>118.6</v>
      </c>
      <c r="G252" s="70">
        <v>142</v>
      </c>
      <c r="H252" s="70">
        <v>136.55000000000001</v>
      </c>
      <c r="I252" s="52">
        <v>137.80000000000001</v>
      </c>
      <c r="J252" s="52">
        <v>146.6</v>
      </c>
      <c r="K252" s="52">
        <v>131.9</v>
      </c>
      <c r="L252" s="52">
        <v>164.7</v>
      </c>
      <c r="M252" s="52">
        <v>131.80000000000001</v>
      </c>
    </row>
    <row r="253" spans="1:13" x14ac:dyDescent="0.2">
      <c r="A253" s="50" t="s">
        <v>34</v>
      </c>
      <c r="B253" s="50">
        <v>2019</v>
      </c>
      <c r="C253" s="50" t="s">
        <v>31</v>
      </c>
      <c r="D253" s="70">
        <v>134.87692307692308</v>
      </c>
      <c r="E253" s="52">
        <v>139.5</v>
      </c>
      <c r="F253" s="52">
        <v>123.3</v>
      </c>
      <c r="G253" s="70">
        <v>145.64999999999998</v>
      </c>
      <c r="H253" s="70">
        <v>141.44999999999999</v>
      </c>
      <c r="I253" s="52">
        <v>145.1</v>
      </c>
      <c r="J253" s="52">
        <v>150.19999999999999</v>
      </c>
      <c r="K253" s="52">
        <v>136.69999999999999</v>
      </c>
      <c r="L253" s="52">
        <v>163.19999999999999</v>
      </c>
      <c r="M253" s="52">
        <v>136.9</v>
      </c>
    </row>
    <row r="254" spans="1:13" x14ac:dyDescent="0.2">
      <c r="A254" s="50" t="s">
        <v>30</v>
      </c>
      <c r="B254" s="50">
        <v>2019</v>
      </c>
      <c r="C254" s="50" t="s">
        <v>35</v>
      </c>
      <c r="D254" s="70">
        <v>135.3692307692308</v>
      </c>
      <c r="E254" s="52">
        <v>145.30000000000001</v>
      </c>
      <c r="F254" s="52">
        <v>129.19999999999999</v>
      </c>
      <c r="G254" s="70">
        <v>149.30000000000001</v>
      </c>
      <c r="H254" s="70">
        <v>145.35</v>
      </c>
      <c r="I254" s="52">
        <v>149.9</v>
      </c>
      <c r="J254" s="52">
        <v>155.5</v>
      </c>
      <c r="K254" s="52">
        <v>143.4</v>
      </c>
      <c r="L254" s="52">
        <v>162.80000000000001</v>
      </c>
      <c r="M254" s="52">
        <v>142.19999999999999</v>
      </c>
    </row>
    <row r="255" spans="1:13" x14ac:dyDescent="0.2">
      <c r="A255" s="50" t="s">
        <v>33</v>
      </c>
      <c r="B255" s="50">
        <v>2019</v>
      </c>
      <c r="C255" s="50" t="s">
        <v>35</v>
      </c>
      <c r="D255" s="70">
        <v>134.95384615384617</v>
      </c>
      <c r="E255" s="52">
        <v>127.1</v>
      </c>
      <c r="F255" s="52">
        <v>119.2</v>
      </c>
      <c r="G255" s="70">
        <v>142.55000000000001</v>
      </c>
      <c r="H255" s="70">
        <v>137.125</v>
      </c>
      <c r="I255" s="52">
        <v>138.5</v>
      </c>
      <c r="J255" s="52">
        <v>146.6</v>
      </c>
      <c r="K255" s="52">
        <v>132.19999999999999</v>
      </c>
      <c r="L255" s="52">
        <v>164.9</v>
      </c>
      <c r="M255" s="52">
        <v>132.4</v>
      </c>
    </row>
    <row r="256" spans="1:13" x14ac:dyDescent="0.2">
      <c r="A256" s="50" t="s">
        <v>34</v>
      </c>
      <c r="B256" s="50">
        <v>2019</v>
      </c>
      <c r="C256" s="50" t="s">
        <v>35</v>
      </c>
      <c r="D256" s="70">
        <v>135.16153846153844</v>
      </c>
      <c r="E256" s="52">
        <v>138.4</v>
      </c>
      <c r="F256" s="52">
        <v>123.9</v>
      </c>
      <c r="G256" s="70">
        <v>146.1</v>
      </c>
      <c r="H256" s="70">
        <v>142</v>
      </c>
      <c r="I256" s="52">
        <v>145.6</v>
      </c>
      <c r="J256" s="52">
        <v>150.30000000000001</v>
      </c>
      <c r="K256" s="52">
        <v>137.1</v>
      </c>
      <c r="L256" s="52">
        <v>163.4</v>
      </c>
      <c r="M256" s="52">
        <v>137.4</v>
      </c>
    </row>
    <row r="257" spans="1:13" x14ac:dyDescent="0.2">
      <c r="A257" s="50" t="s">
        <v>30</v>
      </c>
      <c r="B257" s="50">
        <v>2019</v>
      </c>
      <c r="C257" s="50" t="s">
        <v>36</v>
      </c>
      <c r="D257" s="70">
        <v>135.4769230769231</v>
      </c>
      <c r="E257" s="52">
        <v>146.4</v>
      </c>
      <c r="F257" s="52">
        <v>129.9</v>
      </c>
      <c r="G257" s="70">
        <v>149.5</v>
      </c>
      <c r="H257" s="70">
        <v>145.25</v>
      </c>
      <c r="I257" s="52">
        <v>150.4</v>
      </c>
      <c r="J257" s="52">
        <v>155.5</v>
      </c>
      <c r="K257" s="52">
        <v>143.80000000000001</v>
      </c>
      <c r="L257" s="52">
        <v>162.9</v>
      </c>
      <c r="M257" s="52">
        <v>142.4</v>
      </c>
    </row>
    <row r="258" spans="1:13" x14ac:dyDescent="0.2">
      <c r="A258" s="50" t="s">
        <v>33</v>
      </c>
      <c r="B258" s="50">
        <v>2019</v>
      </c>
      <c r="C258" s="50" t="s">
        <v>36</v>
      </c>
      <c r="D258" s="70">
        <v>136.03076923076924</v>
      </c>
      <c r="E258" s="52">
        <v>128.80000000000001</v>
      </c>
      <c r="F258" s="52">
        <v>119.9</v>
      </c>
      <c r="G258" s="70">
        <v>142.9</v>
      </c>
      <c r="H258" s="70">
        <v>137.19999999999999</v>
      </c>
      <c r="I258" s="52">
        <v>139.19999999999999</v>
      </c>
      <c r="J258" s="52">
        <v>146.69999999999999</v>
      </c>
      <c r="K258" s="52">
        <v>133</v>
      </c>
      <c r="L258" s="52">
        <v>165.3</v>
      </c>
      <c r="M258" s="52">
        <v>132.80000000000001</v>
      </c>
    </row>
    <row r="259" spans="1:13" x14ac:dyDescent="0.2">
      <c r="A259" s="50" t="s">
        <v>34</v>
      </c>
      <c r="B259" s="50">
        <v>2019</v>
      </c>
      <c r="C259" s="50" t="s">
        <v>36</v>
      </c>
      <c r="D259" s="70">
        <v>135.6076923076923</v>
      </c>
      <c r="E259" s="52">
        <v>139.69999999999999</v>
      </c>
      <c r="F259" s="52">
        <v>124.6</v>
      </c>
      <c r="G259" s="70">
        <v>146.4</v>
      </c>
      <c r="H259" s="70">
        <v>141.97499999999999</v>
      </c>
      <c r="I259" s="52">
        <v>146.19999999999999</v>
      </c>
      <c r="J259" s="52">
        <v>150.30000000000001</v>
      </c>
      <c r="K259" s="52">
        <v>137.69999999999999</v>
      </c>
      <c r="L259" s="52">
        <v>163.5</v>
      </c>
      <c r="M259" s="52">
        <v>137.69999999999999</v>
      </c>
    </row>
    <row r="260" spans="1:13" x14ac:dyDescent="0.2">
      <c r="A260" s="50" t="s">
        <v>30</v>
      </c>
      <c r="B260" s="50">
        <v>2019</v>
      </c>
      <c r="C260" s="50" t="s">
        <v>38</v>
      </c>
      <c r="D260" s="70">
        <v>137.0846153846154</v>
      </c>
      <c r="E260" s="52">
        <v>146.9</v>
      </c>
      <c r="F260" s="52">
        <v>130.19999999999999</v>
      </c>
      <c r="G260" s="70">
        <v>149.80000000000001</v>
      </c>
      <c r="H260" s="70">
        <v>145.625</v>
      </c>
      <c r="I260" s="52">
        <v>151.30000000000001</v>
      </c>
      <c r="J260" s="52">
        <v>156.69999999999999</v>
      </c>
      <c r="K260" s="52">
        <v>145.9</v>
      </c>
      <c r="L260" s="52">
        <v>163.30000000000001</v>
      </c>
      <c r="M260" s="52">
        <v>142.9</v>
      </c>
    </row>
    <row r="261" spans="1:13" x14ac:dyDescent="0.2">
      <c r="A261" s="50" t="s">
        <v>33</v>
      </c>
      <c r="B261" s="50">
        <v>2019</v>
      </c>
      <c r="C261" s="50" t="s">
        <v>38</v>
      </c>
      <c r="D261" s="70">
        <v>139.34615384615387</v>
      </c>
      <c r="E261" s="52">
        <v>129.4</v>
      </c>
      <c r="F261" s="52">
        <v>120.1</v>
      </c>
      <c r="G261" s="70">
        <v>143.64999999999998</v>
      </c>
      <c r="H261" s="70">
        <v>137.625</v>
      </c>
      <c r="I261" s="52">
        <v>139.80000000000001</v>
      </c>
      <c r="J261" s="52">
        <v>148</v>
      </c>
      <c r="K261" s="52">
        <v>134</v>
      </c>
      <c r="L261" s="52">
        <v>166.2</v>
      </c>
      <c r="M261" s="52">
        <v>133.30000000000001</v>
      </c>
    </row>
    <row r="262" spans="1:13" x14ac:dyDescent="0.2">
      <c r="A262" s="50" t="s">
        <v>34</v>
      </c>
      <c r="B262" s="50">
        <v>2019</v>
      </c>
      <c r="C262" s="50" t="s">
        <v>38</v>
      </c>
      <c r="D262" s="70">
        <v>137.83846153846156</v>
      </c>
      <c r="E262" s="52">
        <v>140.30000000000001</v>
      </c>
      <c r="F262" s="52">
        <v>124.9</v>
      </c>
      <c r="G262" s="70">
        <v>146.89999999999998</v>
      </c>
      <c r="H262" s="70">
        <v>142.375</v>
      </c>
      <c r="I262" s="52">
        <v>146.9</v>
      </c>
      <c r="J262" s="52">
        <v>151.6</v>
      </c>
      <c r="K262" s="52">
        <v>139.19999999999999</v>
      </c>
      <c r="L262" s="52">
        <v>164.1</v>
      </c>
      <c r="M262" s="52">
        <v>138.19999999999999</v>
      </c>
    </row>
    <row r="263" spans="1:13" x14ac:dyDescent="0.2">
      <c r="A263" s="50" t="s">
        <v>30</v>
      </c>
      <c r="B263" s="50">
        <v>2019</v>
      </c>
      <c r="C263" s="50" t="s">
        <v>39</v>
      </c>
      <c r="D263" s="70">
        <v>138.78461538461536</v>
      </c>
      <c r="E263" s="52">
        <v>147.80000000000001</v>
      </c>
      <c r="F263" s="52">
        <v>130.19999999999999</v>
      </c>
      <c r="G263" s="70">
        <v>149.5</v>
      </c>
      <c r="H263" s="70">
        <v>145.85</v>
      </c>
      <c r="I263" s="52">
        <v>151.69999999999999</v>
      </c>
      <c r="J263" s="52">
        <v>157.69999999999999</v>
      </c>
      <c r="K263" s="52">
        <v>146.4</v>
      </c>
      <c r="L263" s="52">
        <v>164.2</v>
      </c>
      <c r="M263" s="52">
        <v>143.30000000000001</v>
      </c>
    </row>
    <row r="264" spans="1:13" x14ac:dyDescent="0.2">
      <c r="A264" s="50" t="s">
        <v>33</v>
      </c>
      <c r="B264" s="50">
        <v>2019</v>
      </c>
      <c r="C264" s="50" t="s">
        <v>39</v>
      </c>
      <c r="D264" s="70">
        <v>141.0230769230769</v>
      </c>
      <c r="E264" s="52">
        <v>130.5</v>
      </c>
      <c r="F264" s="52">
        <v>119.6</v>
      </c>
      <c r="G264" s="70">
        <v>143.4</v>
      </c>
      <c r="H264" s="70">
        <v>138.02499999999998</v>
      </c>
      <c r="I264" s="52">
        <v>140.30000000000001</v>
      </c>
      <c r="J264" s="52">
        <v>148.9</v>
      </c>
      <c r="K264" s="52">
        <v>134.30000000000001</v>
      </c>
      <c r="L264" s="52">
        <v>166.7</v>
      </c>
      <c r="M264" s="52">
        <v>133.6</v>
      </c>
    </row>
    <row r="265" spans="1:13" x14ac:dyDescent="0.2">
      <c r="A265" s="50" t="s">
        <v>34</v>
      </c>
      <c r="B265" s="50">
        <v>2019</v>
      </c>
      <c r="C265" s="50" t="s">
        <v>39</v>
      </c>
      <c r="D265" s="70">
        <v>139.54615384615386</v>
      </c>
      <c r="E265" s="52">
        <v>141.19999999999999</v>
      </c>
      <c r="F265" s="52">
        <v>124.6</v>
      </c>
      <c r="G265" s="70">
        <v>146.60000000000002</v>
      </c>
      <c r="H265" s="70">
        <v>142.67500000000001</v>
      </c>
      <c r="I265" s="52">
        <v>147.4</v>
      </c>
      <c r="J265" s="52">
        <v>152.5</v>
      </c>
      <c r="K265" s="52">
        <v>139.6</v>
      </c>
      <c r="L265" s="52">
        <v>164.9</v>
      </c>
      <c r="M265" s="52">
        <v>138.6</v>
      </c>
    </row>
    <row r="266" spans="1:13" x14ac:dyDescent="0.2">
      <c r="A266" s="50" t="s">
        <v>30</v>
      </c>
      <c r="B266" s="50">
        <v>2019</v>
      </c>
      <c r="C266" s="50" t="s">
        <v>40</v>
      </c>
      <c r="D266" s="70">
        <v>140.53076923076921</v>
      </c>
      <c r="E266" s="52">
        <v>146.80000000000001</v>
      </c>
      <c r="F266" s="52">
        <v>131.19999999999999</v>
      </c>
      <c r="G266" s="70">
        <v>150.30000000000001</v>
      </c>
      <c r="H266" s="70">
        <v>146.30000000000001</v>
      </c>
      <c r="I266" s="52">
        <v>152.19999999999999</v>
      </c>
      <c r="J266" s="52">
        <v>159.1</v>
      </c>
      <c r="K266" s="52">
        <v>147.5</v>
      </c>
      <c r="L266" s="52">
        <v>164.5</v>
      </c>
      <c r="M266" s="52">
        <v>144.19999999999999</v>
      </c>
    </row>
    <row r="267" spans="1:13" x14ac:dyDescent="0.2">
      <c r="A267" s="50" t="s">
        <v>33</v>
      </c>
      <c r="B267" s="50">
        <v>2019</v>
      </c>
      <c r="C267" s="50" t="s">
        <v>40</v>
      </c>
      <c r="D267" s="70">
        <v>142.87692307692308</v>
      </c>
      <c r="E267" s="52">
        <v>127</v>
      </c>
      <c r="F267" s="52">
        <v>120.6</v>
      </c>
      <c r="G267" s="70">
        <v>144.14999999999998</v>
      </c>
      <c r="H267" s="70">
        <v>138.6</v>
      </c>
      <c r="I267" s="52">
        <v>140.80000000000001</v>
      </c>
      <c r="J267" s="52">
        <v>150.4</v>
      </c>
      <c r="K267" s="52">
        <v>135</v>
      </c>
      <c r="L267" s="52">
        <v>167.2</v>
      </c>
      <c r="M267" s="52">
        <v>134.5</v>
      </c>
    </row>
    <row r="268" spans="1:13" x14ac:dyDescent="0.2">
      <c r="A268" s="50" t="s">
        <v>34</v>
      </c>
      <c r="B268" s="50">
        <v>2019</v>
      </c>
      <c r="C268" s="50" t="s">
        <v>40</v>
      </c>
      <c r="D268" s="70">
        <v>141.34615384615384</v>
      </c>
      <c r="E268" s="52">
        <v>139.30000000000001</v>
      </c>
      <c r="F268" s="52">
        <v>125.6</v>
      </c>
      <c r="G268" s="70">
        <v>147.39999999999998</v>
      </c>
      <c r="H268" s="70">
        <v>143.17500000000001</v>
      </c>
      <c r="I268" s="52">
        <v>147.9</v>
      </c>
      <c r="J268" s="52">
        <v>154</v>
      </c>
      <c r="K268" s="52">
        <v>140.5</v>
      </c>
      <c r="L268" s="52">
        <v>165.2</v>
      </c>
      <c r="M268" s="52">
        <v>139.5</v>
      </c>
    </row>
    <row r="269" spans="1:13" x14ac:dyDescent="0.2">
      <c r="A269" s="50" t="s">
        <v>30</v>
      </c>
      <c r="B269" s="50">
        <v>2019</v>
      </c>
      <c r="C269" s="50" t="s">
        <v>41</v>
      </c>
      <c r="D269" s="70">
        <v>141.11538461538464</v>
      </c>
      <c r="E269" s="52">
        <v>146.4</v>
      </c>
      <c r="F269" s="52">
        <v>131.4</v>
      </c>
      <c r="G269" s="70">
        <v>150.89999999999998</v>
      </c>
      <c r="H269" s="70">
        <v>147.07499999999999</v>
      </c>
      <c r="I269" s="52">
        <v>152.69999999999999</v>
      </c>
      <c r="J269" s="52">
        <v>159.69999999999999</v>
      </c>
      <c r="K269" s="52">
        <v>148</v>
      </c>
      <c r="L269" s="52">
        <v>165.1</v>
      </c>
      <c r="M269" s="52">
        <v>144.9</v>
      </c>
    </row>
    <row r="270" spans="1:13" x14ac:dyDescent="0.2">
      <c r="A270" s="50" t="s">
        <v>33</v>
      </c>
      <c r="B270" s="50">
        <v>2019</v>
      </c>
      <c r="C270" s="50" t="s">
        <v>41</v>
      </c>
      <c r="D270" s="70">
        <v>143.77692307692308</v>
      </c>
      <c r="E270" s="52">
        <v>125.5</v>
      </c>
      <c r="F270" s="52">
        <v>120.8</v>
      </c>
      <c r="G270" s="70">
        <v>144.85</v>
      </c>
      <c r="H270" s="70">
        <v>139.5</v>
      </c>
      <c r="I270" s="52">
        <v>141.5</v>
      </c>
      <c r="J270" s="52">
        <v>151.5</v>
      </c>
      <c r="K270" s="52">
        <v>135.4</v>
      </c>
      <c r="L270" s="52">
        <v>167.9</v>
      </c>
      <c r="M270" s="52">
        <v>135.30000000000001</v>
      </c>
    </row>
    <row r="271" spans="1:13" x14ac:dyDescent="0.2">
      <c r="A271" s="50" t="s">
        <v>34</v>
      </c>
      <c r="B271" s="50">
        <v>2019</v>
      </c>
      <c r="C271" s="50" t="s">
        <v>41</v>
      </c>
      <c r="D271" s="70">
        <v>142.03846153846155</v>
      </c>
      <c r="E271" s="52">
        <v>138.5</v>
      </c>
      <c r="F271" s="52">
        <v>125.8</v>
      </c>
      <c r="G271" s="70">
        <v>148.05000000000001</v>
      </c>
      <c r="H271" s="70">
        <v>144</v>
      </c>
      <c r="I271" s="52">
        <v>148.5</v>
      </c>
      <c r="J271" s="52">
        <v>154.9</v>
      </c>
      <c r="K271" s="52">
        <v>140.9</v>
      </c>
      <c r="L271" s="52">
        <v>165.8</v>
      </c>
      <c r="M271" s="52">
        <v>140.19999999999999</v>
      </c>
    </row>
    <row r="272" spans="1:13" x14ac:dyDescent="0.2">
      <c r="A272" s="50" t="s">
        <v>30</v>
      </c>
      <c r="B272" s="50">
        <v>2019</v>
      </c>
      <c r="C272" s="50" t="s">
        <v>42</v>
      </c>
      <c r="D272" s="70">
        <v>142.2076923076923</v>
      </c>
      <c r="E272" s="52">
        <v>146.9</v>
      </c>
      <c r="F272" s="52">
        <v>131.6</v>
      </c>
      <c r="G272" s="70">
        <v>151.25</v>
      </c>
      <c r="H272" s="70">
        <v>147.375</v>
      </c>
      <c r="I272" s="52">
        <v>153.4</v>
      </c>
      <c r="J272" s="52">
        <v>160.19999999999999</v>
      </c>
      <c r="K272" s="52">
        <v>148.30000000000001</v>
      </c>
      <c r="L272" s="52">
        <v>165.7</v>
      </c>
      <c r="M272" s="52">
        <v>145.4</v>
      </c>
    </row>
    <row r="273" spans="1:13" x14ac:dyDescent="0.2">
      <c r="A273" s="50" t="s">
        <v>33</v>
      </c>
      <c r="B273" s="50">
        <v>2019</v>
      </c>
      <c r="C273" s="50" t="s">
        <v>42</v>
      </c>
      <c r="D273" s="70">
        <v>144.22307692307692</v>
      </c>
      <c r="E273" s="52">
        <v>126.6</v>
      </c>
      <c r="F273" s="52">
        <v>121.2</v>
      </c>
      <c r="G273" s="70">
        <v>145.25</v>
      </c>
      <c r="H273" s="70">
        <v>139.94999999999999</v>
      </c>
      <c r="I273" s="52">
        <v>141.9</v>
      </c>
      <c r="J273" s="52">
        <v>151.6</v>
      </c>
      <c r="K273" s="52">
        <v>135.9</v>
      </c>
      <c r="L273" s="52">
        <v>168.6</v>
      </c>
      <c r="M273" s="52">
        <v>135.69999999999999</v>
      </c>
    </row>
    <row r="274" spans="1:13" x14ac:dyDescent="0.2">
      <c r="A274" s="50" t="s">
        <v>34</v>
      </c>
      <c r="B274" s="50">
        <v>2019</v>
      </c>
      <c r="C274" s="50" t="s">
        <v>42</v>
      </c>
      <c r="D274" s="70">
        <v>142.89999999999998</v>
      </c>
      <c r="E274" s="52">
        <v>139.19999999999999</v>
      </c>
      <c r="F274" s="52">
        <v>126.1</v>
      </c>
      <c r="G274" s="70">
        <v>148.39999999999998</v>
      </c>
      <c r="H274" s="70">
        <v>144.34999999999997</v>
      </c>
      <c r="I274" s="52">
        <v>149</v>
      </c>
      <c r="J274" s="52">
        <v>155.19999999999999</v>
      </c>
      <c r="K274" s="52">
        <v>141.30000000000001</v>
      </c>
      <c r="L274" s="52">
        <v>166.5</v>
      </c>
      <c r="M274" s="52">
        <v>140.69999999999999</v>
      </c>
    </row>
    <row r="275" spans="1:13" x14ac:dyDescent="0.2">
      <c r="A275" s="50" t="s">
        <v>30</v>
      </c>
      <c r="B275" s="50">
        <v>2019</v>
      </c>
      <c r="C275" s="50" t="s">
        <v>43</v>
      </c>
      <c r="D275" s="70">
        <v>144.37692307692305</v>
      </c>
      <c r="E275" s="52">
        <v>147.69999999999999</v>
      </c>
      <c r="F275" s="52">
        <v>131.69999999999999</v>
      </c>
      <c r="G275" s="70">
        <v>151.80000000000001</v>
      </c>
      <c r="H275" s="70">
        <v>147.42500000000001</v>
      </c>
      <c r="I275" s="52">
        <v>153.69999999999999</v>
      </c>
      <c r="J275" s="52">
        <v>160.69999999999999</v>
      </c>
      <c r="K275" s="52">
        <v>148.69999999999999</v>
      </c>
      <c r="L275" s="52">
        <v>166.3</v>
      </c>
      <c r="M275" s="52">
        <v>145.69999999999999</v>
      </c>
    </row>
    <row r="276" spans="1:13" x14ac:dyDescent="0.2">
      <c r="A276" s="50" t="s">
        <v>33</v>
      </c>
      <c r="B276" s="50">
        <v>2019</v>
      </c>
      <c r="C276" s="50" t="s">
        <v>43</v>
      </c>
      <c r="D276" s="70">
        <v>146.35384615384618</v>
      </c>
      <c r="E276" s="52">
        <v>128.9</v>
      </c>
      <c r="F276" s="52">
        <v>121.5</v>
      </c>
      <c r="G276" s="70">
        <v>145.85</v>
      </c>
      <c r="H276" s="70">
        <v>140.42500000000001</v>
      </c>
      <c r="I276" s="52">
        <v>142.4</v>
      </c>
      <c r="J276" s="52">
        <v>151.69999999999999</v>
      </c>
      <c r="K276" s="52">
        <v>136.19999999999999</v>
      </c>
      <c r="L276" s="52">
        <v>169.3</v>
      </c>
      <c r="M276" s="52">
        <v>136</v>
      </c>
    </row>
    <row r="277" spans="1:13" x14ac:dyDescent="0.2">
      <c r="A277" s="50" t="s">
        <v>34</v>
      </c>
      <c r="B277" s="50">
        <v>2019</v>
      </c>
      <c r="C277" s="50" t="s">
        <v>43</v>
      </c>
      <c r="D277" s="70">
        <v>145.04615384615383</v>
      </c>
      <c r="E277" s="52">
        <v>140.6</v>
      </c>
      <c r="F277" s="52">
        <v>126.3</v>
      </c>
      <c r="G277" s="70">
        <v>149</v>
      </c>
      <c r="H277" s="70">
        <v>144.60000000000002</v>
      </c>
      <c r="I277" s="52">
        <v>149.4</v>
      </c>
      <c r="J277" s="52">
        <v>155.4</v>
      </c>
      <c r="K277" s="52">
        <v>141.69999999999999</v>
      </c>
      <c r="L277" s="52">
        <v>167.1</v>
      </c>
      <c r="M277" s="52">
        <v>141</v>
      </c>
    </row>
    <row r="278" spans="1:13" x14ac:dyDescent="0.2">
      <c r="A278" s="50" t="s">
        <v>30</v>
      </c>
      <c r="B278" s="50">
        <v>2019</v>
      </c>
      <c r="C278" s="50" t="s">
        <v>44</v>
      </c>
      <c r="D278" s="70">
        <v>146.50769230769231</v>
      </c>
      <c r="E278" s="52">
        <v>148.4</v>
      </c>
      <c r="F278" s="52">
        <v>132.1</v>
      </c>
      <c r="G278" s="70">
        <v>152.19999999999999</v>
      </c>
      <c r="H278" s="70">
        <v>147.85</v>
      </c>
      <c r="I278" s="52">
        <v>154.30000000000001</v>
      </c>
      <c r="J278" s="52">
        <v>160.80000000000001</v>
      </c>
      <c r="K278" s="52">
        <v>149.1</v>
      </c>
      <c r="L278" s="52">
        <v>167.2</v>
      </c>
      <c r="M278" s="52">
        <v>146.1</v>
      </c>
    </row>
    <row r="279" spans="1:13" x14ac:dyDescent="0.2">
      <c r="A279" s="50" t="s">
        <v>33</v>
      </c>
      <c r="B279" s="50">
        <v>2019</v>
      </c>
      <c r="C279" s="50" t="s">
        <v>44</v>
      </c>
      <c r="D279" s="70">
        <v>147.99999999999997</v>
      </c>
      <c r="E279" s="52">
        <v>132.19999999999999</v>
      </c>
      <c r="F279" s="52">
        <v>121.7</v>
      </c>
      <c r="G279" s="70">
        <v>146.30000000000001</v>
      </c>
      <c r="H279" s="70">
        <v>140.72499999999999</v>
      </c>
      <c r="I279" s="52">
        <v>142.80000000000001</v>
      </c>
      <c r="J279" s="52">
        <v>151.80000000000001</v>
      </c>
      <c r="K279" s="52">
        <v>136.69999999999999</v>
      </c>
      <c r="L279" s="52">
        <v>169.9</v>
      </c>
      <c r="M279" s="52">
        <v>136.30000000000001</v>
      </c>
    </row>
    <row r="280" spans="1:13" x14ac:dyDescent="0.2">
      <c r="A280" s="50" t="s">
        <v>34</v>
      </c>
      <c r="B280" s="50">
        <v>2019</v>
      </c>
      <c r="C280" s="50" t="s">
        <v>44</v>
      </c>
      <c r="D280" s="70">
        <v>146.99230769230769</v>
      </c>
      <c r="E280" s="52">
        <v>142.30000000000001</v>
      </c>
      <c r="F280" s="52">
        <v>126.6</v>
      </c>
      <c r="G280" s="70">
        <v>149.4</v>
      </c>
      <c r="H280" s="70">
        <v>144.94999999999999</v>
      </c>
      <c r="I280" s="52">
        <v>149.9</v>
      </c>
      <c r="J280" s="52">
        <v>155.5</v>
      </c>
      <c r="K280" s="52">
        <v>142.1</v>
      </c>
      <c r="L280" s="52">
        <v>167.9</v>
      </c>
      <c r="M280" s="52">
        <v>141.30000000000001</v>
      </c>
    </row>
    <row r="281" spans="1:13" x14ac:dyDescent="0.2">
      <c r="A281" s="50" t="s">
        <v>30</v>
      </c>
      <c r="B281" s="50">
        <v>2019</v>
      </c>
      <c r="C281" s="50" t="s">
        <v>45</v>
      </c>
      <c r="D281" s="70">
        <v>149.30769230769226</v>
      </c>
      <c r="E281" s="52">
        <v>149.9</v>
      </c>
      <c r="F281" s="52">
        <v>135</v>
      </c>
      <c r="G281" s="70">
        <v>152</v>
      </c>
      <c r="H281" s="70">
        <v>148.1</v>
      </c>
      <c r="I281" s="52">
        <v>154.80000000000001</v>
      </c>
      <c r="J281" s="52">
        <v>161.1</v>
      </c>
      <c r="K281" s="52">
        <v>149.5</v>
      </c>
      <c r="L281" s="52">
        <v>167.8</v>
      </c>
      <c r="M281" s="52">
        <v>147.1</v>
      </c>
    </row>
    <row r="282" spans="1:13" x14ac:dyDescent="0.2">
      <c r="A282" s="50" t="s">
        <v>33</v>
      </c>
      <c r="B282" s="50">
        <v>2019</v>
      </c>
      <c r="C282" s="50" t="s">
        <v>45</v>
      </c>
      <c r="D282" s="70">
        <v>150.51538461538462</v>
      </c>
      <c r="E282" s="52">
        <v>133.6</v>
      </c>
      <c r="F282" s="52">
        <v>125.2</v>
      </c>
      <c r="G282" s="70">
        <v>146.30000000000001</v>
      </c>
      <c r="H282" s="70">
        <v>141.10000000000002</v>
      </c>
      <c r="I282" s="52">
        <v>143.19999999999999</v>
      </c>
      <c r="J282" s="52">
        <v>151.9</v>
      </c>
      <c r="K282" s="52">
        <v>136.80000000000001</v>
      </c>
      <c r="L282" s="52">
        <v>170.4</v>
      </c>
      <c r="M282" s="52">
        <v>137.69999999999999</v>
      </c>
    </row>
    <row r="283" spans="1:13" x14ac:dyDescent="0.2">
      <c r="A283" s="50" t="s">
        <v>34</v>
      </c>
      <c r="B283" s="50">
        <v>2019</v>
      </c>
      <c r="C283" s="50" t="s">
        <v>45</v>
      </c>
      <c r="D283" s="70">
        <v>149.70000000000002</v>
      </c>
      <c r="E283" s="52">
        <v>143.69999999999999</v>
      </c>
      <c r="F283" s="52">
        <v>129.80000000000001</v>
      </c>
      <c r="G283" s="70">
        <v>149.30000000000001</v>
      </c>
      <c r="H283" s="70">
        <v>145.25</v>
      </c>
      <c r="I283" s="52">
        <v>150.4</v>
      </c>
      <c r="J283" s="52">
        <v>155.69999999999999</v>
      </c>
      <c r="K283" s="52">
        <v>142.30000000000001</v>
      </c>
      <c r="L283" s="52">
        <v>168.5</v>
      </c>
      <c r="M283" s="52">
        <v>142.5</v>
      </c>
    </row>
    <row r="284" spans="1:13" x14ac:dyDescent="0.2">
      <c r="A284" s="50" t="s">
        <v>30</v>
      </c>
      <c r="B284" s="50">
        <v>2020</v>
      </c>
      <c r="C284" s="50" t="s">
        <v>31</v>
      </c>
      <c r="D284" s="70">
        <v>149.12307692307692</v>
      </c>
      <c r="E284" s="52">
        <v>150.4</v>
      </c>
      <c r="F284" s="52">
        <v>136.30000000000001</v>
      </c>
      <c r="G284" s="70">
        <v>152.80000000000001</v>
      </c>
      <c r="H284" s="70">
        <v>148.70000000000002</v>
      </c>
      <c r="I284" s="52">
        <v>155.69999999999999</v>
      </c>
      <c r="J284" s="52">
        <v>161.69999999999999</v>
      </c>
      <c r="K284" s="52">
        <v>150.1</v>
      </c>
      <c r="L284" s="52">
        <v>168.6</v>
      </c>
      <c r="M284" s="52">
        <v>148.1</v>
      </c>
    </row>
    <row r="285" spans="1:13" x14ac:dyDescent="0.2">
      <c r="A285" s="50" t="s">
        <v>33</v>
      </c>
      <c r="B285" s="50">
        <v>2020</v>
      </c>
      <c r="C285" s="50" t="s">
        <v>31</v>
      </c>
      <c r="D285" s="70">
        <v>149.64615384615382</v>
      </c>
      <c r="E285" s="52">
        <v>135.1</v>
      </c>
      <c r="F285" s="52">
        <v>126.1</v>
      </c>
      <c r="G285" s="70">
        <v>147</v>
      </c>
      <c r="H285" s="70">
        <v>141.80000000000001</v>
      </c>
      <c r="I285" s="52">
        <v>143.80000000000001</v>
      </c>
      <c r="J285" s="52">
        <v>152.1</v>
      </c>
      <c r="K285" s="52">
        <v>137.19999999999999</v>
      </c>
      <c r="L285" s="52">
        <v>170.8</v>
      </c>
      <c r="M285" s="52">
        <v>138.4</v>
      </c>
    </row>
    <row r="286" spans="1:13" x14ac:dyDescent="0.2">
      <c r="A286" s="50" t="s">
        <v>34</v>
      </c>
      <c r="B286" s="50">
        <v>2020</v>
      </c>
      <c r="C286" s="50" t="s">
        <v>31</v>
      </c>
      <c r="D286" s="70">
        <v>149.26153846153846</v>
      </c>
      <c r="E286" s="52">
        <v>144.6</v>
      </c>
      <c r="F286" s="52">
        <v>130.9</v>
      </c>
      <c r="G286" s="70">
        <v>150.05000000000001</v>
      </c>
      <c r="H286" s="70">
        <v>145.875</v>
      </c>
      <c r="I286" s="52">
        <v>151.19999999999999</v>
      </c>
      <c r="J286" s="52">
        <v>156.1</v>
      </c>
      <c r="K286" s="52">
        <v>142.80000000000001</v>
      </c>
      <c r="L286" s="52">
        <v>169.2</v>
      </c>
      <c r="M286" s="52">
        <v>143.4</v>
      </c>
    </row>
    <row r="287" spans="1:13" x14ac:dyDescent="0.2">
      <c r="A287" s="50" t="s">
        <v>30</v>
      </c>
      <c r="B287" s="50">
        <v>2020</v>
      </c>
      <c r="C287" s="50" t="s">
        <v>35</v>
      </c>
      <c r="D287" s="70">
        <v>146.90769230769229</v>
      </c>
      <c r="E287" s="52">
        <v>152.30000000000001</v>
      </c>
      <c r="F287" s="52">
        <v>136</v>
      </c>
      <c r="G287" s="70">
        <v>153.30000000000001</v>
      </c>
      <c r="H287" s="70">
        <v>149.05000000000001</v>
      </c>
      <c r="I287" s="52">
        <v>156.19999999999999</v>
      </c>
      <c r="J287" s="52">
        <v>161.9</v>
      </c>
      <c r="K287" s="52">
        <v>150.4</v>
      </c>
      <c r="L287" s="52">
        <v>169.4</v>
      </c>
      <c r="M287" s="52">
        <v>148.4</v>
      </c>
    </row>
    <row r="288" spans="1:13" x14ac:dyDescent="0.2">
      <c r="A288" s="50" t="s">
        <v>33</v>
      </c>
      <c r="B288" s="50">
        <v>2020</v>
      </c>
      <c r="C288" s="50" t="s">
        <v>35</v>
      </c>
      <c r="D288" s="70">
        <v>147.43076923076922</v>
      </c>
      <c r="E288" s="52">
        <v>138.9</v>
      </c>
      <c r="F288" s="52">
        <v>125.2</v>
      </c>
      <c r="G288" s="70">
        <v>147.60000000000002</v>
      </c>
      <c r="H288" s="70">
        <v>142.375</v>
      </c>
      <c r="I288" s="52">
        <v>144.4</v>
      </c>
      <c r="J288" s="52">
        <v>152.19999999999999</v>
      </c>
      <c r="K288" s="52">
        <v>137.69999999999999</v>
      </c>
      <c r="L288" s="52">
        <v>172</v>
      </c>
      <c r="M288" s="52">
        <v>138.4</v>
      </c>
    </row>
    <row r="289" spans="1:13" x14ac:dyDescent="0.2">
      <c r="A289" s="50" t="s">
        <v>34</v>
      </c>
      <c r="B289" s="50">
        <v>2020</v>
      </c>
      <c r="C289" s="50" t="s">
        <v>35</v>
      </c>
      <c r="D289" s="70">
        <v>147.04615384615383</v>
      </c>
      <c r="E289" s="52">
        <v>147.19999999999999</v>
      </c>
      <c r="F289" s="52">
        <v>130.30000000000001</v>
      </c>
      <c r="G289" s="70">
        <v>150.60000000000002</v>
      </c>
      <c r="H289" s="70">
        <v>146.35</v>
      </c>
      <c r="I289" s="52">
        <v>151.69999999999999</v>
      </c>
      <c r="J289" s="52">
        <v>156.19999999999999</v>
      </c>
      <c r="K289" s="52">
        <v>143.19999999999999</v>
      </c>
      <c r="L289" s="52">
        <v>170.1</v>
      </c>
      <c r="M289" s="52">
        <v>143.6</v>
      </c>
    </row>
    <row r="290" spans="1:13" x14ac:dyDescent="0.2">
      <c r="A290" s="50" t="s">
        <v>30</v>
      </c>
      <c r="B290" s="50">
        <v>2020</v>
      </c>
      <c r="C290" s="50" t="s">
        <v>36</v>
      </c>
      <c r="D290" s="70">
        <v>145.73846153846151</v>
      </c>
      <c r="E290" s="52">
        <v>153.4</v>
      </c>
      <c r="F290" s="52">
        <v>135.80000000000001</v>
      </c>
      <c r="G290" s="70">
        <v>153</v>
      </c>
      <c r="H290" s="70">
        <v>149.65</v>
      </c>
      <c r="I290" s="52">
        <v>156.69999999999999</v>
      </c>
      <c r="J290" s="52">
        <v>161.19999999999999</v>
      </c>
      <c r="K290" s="52">
        <v>151.19999999999999</v>
      </c>
      <c r="L290" s="52">
        <v>170.5</v>
      </c>
      <c r="M290" s="52">
        <v>148.6</v>
      </c>
    </row>
    <row r="291" spans="1:13" x14ac:dyDescent="0.2">
      <c r="A291" s="50" t="s">
        <v>33</v>
      </c>
      <c r="B291" s="50">
        <v>2020</v>
      </c>
      <c r="C291" s="50" t="s">
        <v>36</v>
      </c>
      <c r="D291" s="70">
        <v>146.03846153846155</v>
      </c>
      <c r="E291" s="52">
        <v>141.4</v>
      </c>
      <c r="F291" s="52">
        <v>124.6</v>
      </c>
      <c r="G291" s="70">
        <v>147.65</v>
      </c>
      <c r="H291" s="70">
        <v>143.10000000000002</v>
      </c>
      <c r="I291" s="52">
        <v>145</v>
      </c>
      <c r="J291" s="52">
        <v>152.5</v>
      </c>
      <c r="K291" s="52">
        <v>137.9</v>
      </c>
      <c r="L291" s="52">
        <v>173.3</v>
      </c>
      <c r="M291" s="52">
        <v>138.69999999999999</v>
      </c>
    </row>
    <row r="292" spans="1:13" x14ac:dyDescent="0.2">
      <c r="A292" s="50" t="s">
        <v>34</v>
      </c>
      <c r="B292" s="50">
        <v>2020</v>
      </c>
      <c r="C292" s="50" t="s">
        <v>36</v>
      </c>
      <c r="D292" s="70">
        <v>145.80000000000001</v>
      </c>
      <c r="E292" s="52">
        <v>148.9</v>
      </c>
      <c r="F292" s="52">
        <v>129.9</v>
      </c>
      <c r="G292" s="70">
        <v>150.44999999999999</v>
      </c>
      <c r="H292" s="70">
        <v>147.02500000000001</v>
      </c>
      <c r="I292" s="52">
        <v>152.30000000000001</v>
      </c>
      <c r="J292" s="52">
        <v>156.1</v>
      </c>
      <c r="K292" s="52">
        <v>143.69999999999999</v>
      </c>
      <c r="L292" s="52">
        <v>171.2</v>
      </c>
      <c r="M292" s="52">
        <v>143.80000000000001</v>
      </c>
    </row>
    <row r="293" spans="1:13" x14ac:dyDescent="0.2">
      <c r="A293" s="50" t="s">
        <v>30</v>
      </c>
      <c r="B293" s="50">
        <v>2020</v>
      </c>
      <c r="C293" s="50" t="s">
        <v>37</v>
      </c>
      <c r="D293" s="70">
        <v>151.30000000000001</v>
      </c>
      <c r="E293" s="52">
        <v>148.4</v>
      </c>
      <c r="F293" s="52">
        <v>141.4</v>
      </c>
      <c r="G293" s="70">
        <v>153.64999999999998</v>
      </c>
      <c r="H293" s="70">
        <v>152.5</v>
      </c>
      <c r="I293" s="52">
        <v>154.30000000000001</v>
      </c>
      <c r="J293" s="52">
        <v>161.80000000000001</v>
      </c>
      <c r="K293" s="52">
        <v>153.19999999999999</v>
      </c>
      <c r="L293" s="52">
        <v>182.4</v>
      </c>
      <c r="M293" s="52">
        <v>151.69999999999999</v>
      </c>
    </row>
    <row r="294" spans="1:13" x14ac:dyDescent="0.2">
      <c r="A294" s="50" t="s">
        <v>33</v>
      </c>
      <c r="B294" s="50">
        <v>2020</v>
      </c>
      <c r="C294" s="50" t="s">
        <v>37</v>
      </c>
      <c r="D294" s="70">
        <v>153.49230769230769</v>
      </c>
      <c r="E294" s="52">
        <v>137.1</v>
      </c>
      <c r="F294" s="52">
        <v>129.30000000000001</v>
      </c>
      <c r="G294" s="70">
        <v>148</v>
      </c>
      <c r="H294" s="70">
        <v>146.27499999999998</v>
      </c>
      <c r="I294" s="52">
        <v>144.80000000000001</v>
      </c>
      <c r="J294" s="52">
        <v>152.5</v>
      </c>
      <c r="K294" s="52">
        <v>144.5</v>
      </c>
      <c r="L294" s="52">
        <v>186.7</v>
      </c>
      <c r="M294" s="52">
        <v>142</v>
      </c>
    </row>
    <row r="295" spans="1:13" x14ac:dyDescent="0.2">
      <c r="A295" s="50" t="s">
        <v>34</v>
      </c>
      <c r="B295" s="50">
        <v>2020</v>
      </c>
      <c r="C295" s="50" t="s">
        <v>37</v>
      </c>
      <c r="D295" s="70">
        <v>152.09230769230768</v>
      </c>
      <c r="E295" s="52">
        <v>144.1</v>
      </c>
      <c r="F295" s="52">
        <v>135</v>
      </c>
      <c r="G295" s="70">
        <v>151</v>
      </c>
      <c r="H295" s="70">
        <v>149.97499999999999</v>
      </c>
      <c r="I295" s="52">
        <v>150.69999999999999</v>
      </c>
      <c r="J295" s="52">
        <v>156.4</v>
      </c>
      <c r="K295" s="52">
        <v>148.30000000000001</v>
      </c>
      <c r="L295" s="52">
        <v>183.5</v>
      </c>
      <c r="M295" s="52">
        <v>147</v>
      </c>
    </row>
    <row r="296" spans="1:13" x14ac:dyDescent="0.2">
      <c r="A296" s="50" t="s">
        <v>30</v>
      </c>
      <c r="B296" s="50">
        <v>2020</v>
      </c>
      <c r="C296" s="50" t="s">
        <v>38</v>
      </c>
      <c r="D296" s="70">
        <v>150.68846153846155</v>
      </c>
      <c r="E296" s="52">
        <v>146.65</v>
      </c>
      <c r="F296" s="52">
        <v>141.4</v>
      </c>
      <c r="G296" s="70">
        <v>153.42500000000001</v>
      </c>
      <c r="H296" s="70">
        <v>152.5</v>
      </c>
      <c r="I296" s="52">
        <v>156.25</v>
      </c>
      <c r="J296" s="52">
        <v>161.80000000000001</v>
      </c>
      <c r="K296" s="52">
        <v>153.19999999999999</v>
      </c>
      <c r="L296" s="52">
        <v>182.4</v>
      </c>
      <c r="M296" s="52">
        <v>151.69999999999999</v>
      </c>
    </row>
    <row r="297" spans="1:13" x14ac:dyDescent="0.2">
      <c r="A297" s="50" t="s">
        <v>33</v>
      </c>
      <c r="B297" s="50">
        <v>2020</v>
      </c>
      <c r="C297" s="50" t="s">
        <v>38</v>
      </c>
      <c r="D297" s="70">
        <v>153.4769230769231</v>
      </c>
      <c r="E297" s="52">
        <v>137.1</v>
      </c>
      <c r="F297" s="52">
        <v>129.30000000000001</v>
      </c>
      <c r="G297" s="70">
        <v>147.77500000000001</v>
      </c>
      <c r="H297" s="70">
        <v>146.27499999999998</v>
      </c>
      <c r="I297" s="52">
        <v>146.44999999999999</v>
      </c>
      <c r="J297" s="52">
        <v>152.5</v>
      </c>
      <c r="K297" s="52">
        <v>144.5</v>
      </c>
      <c r="L297" s="52">
        <v>186.7</v>
      </c>
      <c r="M297" s="52">
        <v>142</v>
      </c>
    </row>
    <row r="298" spans="1:13" x14ac:dyDescent="0.2">
      <c r="A298" s="50" t="s">
        <v>34</v>
      </c>
      <c r="B298" s="50">
        <v>2020</v>
      </c>
      <c r="C298" s="50" t="s">
        <v>38</v>
      </c>
      <c r="D298" s="70">
        <v>151.69230769230768</v>
      </c>
      <c r="E298" s="52">
        <v>143</v>
      </c>
      <c r="F298" s="52">
        <v>135</v>
      </c>
      <c r="G298" s="70">
        <v>150.77500000000001</v>
      </c>
      <c r="H298" s="70">
        <v>149.97499999999999</v>
      </c>
      <c r="I298" s="52">
        <v>152.55000000000001</v>
      </c>
      <c r="J298" s="52">
        <v>156.4</v>
      </c>
      <c r="K298" s="52">
        <v>148.30000000000001</v>
      </c>
      <c r="L298" s="52">
        <v>183.5</v>
      </c>
      <c r="M298" s="52">
        <v>147</v>
      </c>
    </row>
    <row r="299" spans="1:13" x14ac:dyDescent="0.2">
      <c r="A299" s="50" t="s">
        <v>30</v>
      </c>
      <c r="B299" s="50">
        <v>2020</v>
      </c>
      <c r="C299" s="50" t="s">
        <v>39</v>
      </c>
      <c r="D299" s="70">
        <v>150.07692307692307</v>
      </c>
      <c r="E299" s="52">
        <v>144.9</v>
      </c>
      <c r="F299" s="52">
        <v>141.4</v>
      </c>
      <c r="G299" s="70">
        <v>153.19999999999999</v>
      </c>
      <c r="H299" s="70">
        <v>152.5</v>
      </c>
      <c r="I299" s="52">
        <v>158.19999999999999</v>
      </c>
      <c r="J299" s="52">
        <v>161.80000000000001</v>
      </c>
      <c r="K299" s="52">
        <v>153.19999999999999</v>
      </c>
      <c r="L299" s="52">
        <v>182.4</v>
      </c>
      <c r="M299" s="52">
        <v>151.69999999999999</v>
      </c>
    </row>
    <row r="300" spans="1:13" x14ac:dyDescent="0.2">
      <c r="A300" s="50" t="s">
        <v>33</v>
      </c>
      <c r="B300" s="50">
        <v>2020</v>
      </c>
      <c r="C300" s="50" t="s">
        <v>39</v>
      </c>
      <c r="D300" s="70">
        <v>153.46153846153845</v>
      </c>
      <c r="E300" s="52">
        <v>137.1</v>
      </c>
      <c r="F300" s="52">
        <v>129.30000000000001</v>
      </c>
      <c r="G300" s="70">
        <v>147.55000000000001</v>
      </c>
      <c r="H300" s="70">
        <v>146.27499999999998</v>
      </c>
      <c r="I300" s="52">
        <v>148.1</v>
      </c>
      <c r="J300" s="52">
        <v>152.5</v>
      </c>
      <c r="K300" s="52">
        <v>144.5</v>
      </c>
      <c r="L300" s="52">
        <v>186.7</v>
      </c>
      <c r="M300" s="52">
        <v>142</v>
      </c>
    </row>
    <row r="301" spans="1:13" x14ac:dyDescent="0.2">
      <c r="A301" s="50" t="s">
        <v>34</v>
      </c>
      <c r="B301" s="50">
        <v>2020</v>
      </c>
      <c r="C301" s="50" t="s">
        <v>39</v>
      </c>
      <c r="D301" s="70">
        <v>151.2923076923077</v>
      </c>
      <c r="E301" s="52">
        <v>141.9</v>
      </c>
      <c r="F301" s="52">
        <v>135</v>
      </c>
      <c r="G301" s="70">
        <v>150.55000000000001</v>
      </c>
      <c r="H301" s="70">
        <v>149.97499999999999</v>
      </c>
      <c r="I301" s="52">
        <v>154.4</v>
      </c>
      <c r="J301" s="52">
        <v>156.4</v>
      </c>
      <c r="K301" s="52">
        <v>148.30000000000001</v>
      </c>
      <c r="L301" s="52">
        <v>183.5</v>
      </c>
      <c r="M301" s="52">
        <v>147</v>
      </c>
    </row>
    <row r="302" spans="1:13" x14ac:dyDescent="0.2">
      <c r="A302" s="50" t="s">
        <v>30</v>
      </c>
      <c r="B302" s="50">
        <v>2020</v>
      </c>
      <c r="C302" s="50" t="s">
        <v>40</v>
      </c>
      <c r="D302" s="70">
        <v>150.07692307692307</v>
      </c>
      <c r="E302" s="52">
        <v>144.9</v>
      </c>
      <c r="F302" s="52">
        <v>141.4</v>
      </c>
      <c r="G302" s="70">
        <v>153.19999999999999</v>
      </c>
      <c r="H302" s="70">
        <v>152.5</v>
      </c>
      <c r="I302" s="52">
        <v>158.19999999999999</v>
      </c>
      <c r="J302" s="52">
        <v>161.80000000000001</v>
      </c>
      <c r="K302" s="52">
        <v>153.19999999999999</v>
      </c>
      <c r="L302" s="52">
        <v>182.4</v>
      </c>
      <c r="M302" s="52">
        <v>151.69999999999999</v>
      </c>
    </row>
    <row r="303" spans="1:13" x14ac:dyDescent="0.2">
      <c r="A303" s="50" t="s">
        <v>33</v>
      </c>
      <c r="B303" s="50">
        <v>2020</v>
      </c>
      <c r="C303" s="50" t="s">
        <v>40</v>
      </c>
      <c r="D303" s="70">
        <v>153.46153846153845</v>
      </c>
      <c r="E303" s="52">
        <v>137.1</v>
      </c>
      <c r="F303" s="52">
        <v>129.30000000000001</v>
      </c>
      <c r="G303" s="70">
        <v>147.55000000000001</v>
      </c>
      <c r="H303" s="70">
        <v>146.27499999999998</v>
      </c>
      <c r="I303" s="52">
        <v>148.1</v>
      </c>
      <c r="J303" s="52">
        <v>152.5</v>
      </c>
      <c r="K303" s="52">
        <v>144.5</v>
      </c>
      <c r="L303" s="52">
        <v>186.7</v>
      </c>
      <c r="M303" s="52">
        <v>142</v>
      </c>
    </row>
    <row r="304" spans="1:13" x14ac:dyDescent="0.2">
      <c r="A304" s="50" t="s">
        <v>34</v>
      </c>
      <c r="B304" s="50">
        <v>2020</v>
      </c>
      <c r="C304" s="50" t="s">
        <v>40</v>
      </c>
      <c r="D304" s="70">
        <v>151.2923076923077</v>
      </c>
      <c r="E304" s="52">
        <v>141.9</v>
      </c>
      <c r="F304" s="52">
        <v>135</v>
      </c>
      <c r="G304" s="70">
        <v>150.55000000000001</v>
      </c>
      <c r="H304" s="70">
        <v>149.97499999999999</v>
      </c>
      <c r="I304" s="52">
        <v>154.4</v>
      </c>
      <c r="J304" s="52">
        <v>156.4</v>
      </c>
      <c r="K304" s="52">
        <v>148.30000000000001</v>
      </c>
      <c r="L304" s="52">
        <v>183.5</v>
      </c>
      <c r="M304" s="52">
        <v>147</v>
      </c>
    </row>
    <row r="305" spans="1:13" x14ac:dyDescent="0.2">
      <c r="A305" s="50" t="s">
        <v>30</v>
      </c>
      <c r="B305" s="50">
        <v>2020</v>
      </c>
      <c r="C305" s="50" t="s">
        <v>41</v>
      </c>
      <c r="D305" s="70">
        <v>152.19999999999999</v>
      </c>
      <c r="E305" s="52">
        <v>145.80000000000001</v>
      </c>
      <c r="F305" s="52">
        <v>143.6</v>
      </c>
      <c r="G305" s="70">
        <v>153.69999999999999</v>
      </c>
      <c r="H305" s="70">
        <v>153.07499999999999</v>
      </c>
      <c r="I305" s="52">
        <v>158.80000000000001</v>
      </c>
      <c r="J305" s="52">
        <v>162.69999999999999</v>
      </c>
      <c r="K305" s="52">
        <v>152.19999999999999</v>
      </c>
      <c r="L305" s="52">
        <v>180.9</v>
      </c>
      <c r="M305" s="52">
        <v>153</v>
      </c>
    </row>
    <row r="306" spans="1:13" x14ac:dyDescent="0.2">
      <c r="A306" s="50" t="s">
        <v>33</v>
      </c>
      <c r="B306" s="50">
        <v>2020</v>
      </c>
      <c r="C306" s="50" t="s">
        <v>41</v>
      </c>
      <c r="D306" s="70">
        <v>155.76153846153846</v>
      </c>
      <c r="E306" s="52">
        <v>138.30000000000001</v>
      </c>
      <c r="F306" s="52">
        <v>133.9</v>
      </c>
      <c r="G306" s="70">
        <v>150</v>
      </c>
      <c r="H306" s="70">
        <v>147.05000000000001</v>
      </c>
      <c r="I306" s="52">
        <v>148.69999999999999</v>
      </c>
      <c r="J306" s="52">
        <v>155.5</v>
      </c>
      <c r="K306" s="52">
        <v>141.19999999999999</v>
      </c>
      <c r="L306" s="52">
        <v>187.2</v>
      </c>
      <c r="M306" s="52">
        <v>144.80000000000001</v>
      </c>
    </row>
    <row r="307" spans="1:13" x14ac:dyDescent="0.2">
      <c r="A307" s="50" t="s">
        <v>34</v>
      </c>
      <c r="B307" s="50">
        <v>2020</v>
      </c>
      <c r="C307" s="50" t="s">
        <v>41</v>
      </c>
      <c r="D307" s="70">
        <v>153.47692307692307</v>
      </c>
      <c r="E307" s="52">
        <v>143</v>
      </c>
      <c r="F307" s="52">
        <v>138.5</v>
      </c>
      <c r="G307" s="70">
        <v>151.94999999999999</v>
      </c>
      <c r="H307" s="70">
        <v>150.625</v>
      </c>
      <c r="I307" s="52">
        <v>155</v>
      </c>
      <c r="J307" s="52">
        <v>158.5</v>
      </c>
      <c r="K307" s="52">
        <v>146</v>
      </c>
      <c r="L307" s="52">
        <v>182.6</v>
      </c>
      <c r="M307" s="52">
        <v>149</v>
      </c>
    </row>
    <row r="308" spans="1:13" x14ac:dyDescent="0.2">
      <c r="A308" s="50" t="s">
        <v>30</v>
      </c>
      <c r="B308" s="50">
        <v>2020</v>
      </c>
      <c r="C308" s="50" t="s">
        <v>42</v>
      </c>
      <c r="D308" s="70">
        <v>152.87692307692308</v>
      </c>
      <c r="E308" s="52">
        <v>146.4</v>
      </c>
      <c r="F308" s="52">
        <v>144.6</v>
      </c>
      <c r="G308" s="70">
        <v>153.94999999999999</v>
      </c>
      <c r="H308" s="70">
        <v>154.32499999999999</v>
      </c>
      <c r="I308" s="52">
        <v>159.1</v>
      </c>
      <c r="J308" s="52">
        <v>161.1</v>
      </c>
      <c r="K308" s="52">
        <v>152.80000000000001</v>
      </c>
      <c r="L308" s="52">
        <v>182.9</v>
      </c>
      <c r="M308" s="52">
        <v>153.69999999999999</v>
      </c>
    </row>
    <row r="309" spans="1:13" x14ac:dyDescent="0.2">
      <c r="A309" s="50" t="s">
        <v>33</v>
      </c>
      <c r="B309" s="50">
        <v>2020</v>
      </c>
      <c r="C309" s="50" t="s">
        <v>42</v>
      </c>
      <c r="D309" s="70">
        <v>157.04615384615386</v>
      </c>
      <c r="E309" s="52">
        <v>137.19999999999999</v>
      </c>
      <c r="F309" s="52">
        <v>135.1</v>
      </c>
      <c r="G309" s="70">
        <v>150.85000000000002</v>
      </c>
      <c r="H309" s="70">
        <v>148.60000000000002</v>
      </c>
      <c r="I309" s="52">
        <v>150</v>
      </c>
      <c r="J309" s="52">
        <v>154.9</v>
      </c>
      <c r="K309" s="52">
        <v>141.80000000000001</v>
      </c>
      <c r="L309" s="52">
        <v>188.7</v>
      </c>
      <c r="M309" s="52">
        <v>146</v>
      </c>
    </row>
    <row r="310" spans="1:13" x14ac:dyDescent="0.2">
      <c r="A310" s="50" t="s">
        <v>34</v>
      </c>
      <c r="B310" s="50">
        <v>2020</v>
      </c>
      <c r="C310" s="50" t="s">
        <v>42</v>
      </c>
      <c r="D310" s="70">
        <v>154.38461538461539</v>
      </c>
      <c r="E310" s="52">
        <v>142.9</v>
      </c>
      <c r="F310" s="52">
        <v>139.6</v>
      </c>
      <c r="G310" s="70">
        <v>152.5</v>
      </c>
      <c r="H310" s="70">
        <v>152.02500000000001</v>
      </c>
      <c r="I310" s="52">
        <v>155.6</v>
      </c>
      <c r="J310" s="52">
        <v>157.5</v>
      </c>
      <c r="K310" s="52">
        <v>146.6</v>
      </c>
      <c r="L310" s="52">
        <v>184.4</v>
      </c>
      <c r="M310" s="52">
        <v>150</v>
      </c>
    </row>
    <row r="311" spans="1:13" x14ac:dyDescent="0.2">
      <c r="A311" s="50" t="s">
        <v>30</v>
      </c>
      <c r="B311" s="50">
        <v>2020</v>
      </c>
      <c r="C311" s="50" t="s">
        <v>43</v>
      </c>
      <c r="D311" s="70">
        <v>156.22307692307692</v>
      </c>
      <c r="E311" s="52">
        <v>146.80000000000001</v>
      </c>
      <c r="F311" s="52">
        <v>146.4</v>
      </c>
      <c r="G311" s="70">
        <v>154.25</v>
      </c>
      <c r="H311" s="70">
        <v>154.375</v>
      </c>
      <c r="I311" s="52">
        <v>159.5</v>
      </c>
      <c r="J311" s="52">
        <v>162.5</v>
      </c>
      <c r="K311" s="52">
        <v>152.4</v>
      </c>
      <c r="L311" s="52">
        <v>182.7</v>
      </c>
      <c r="M311" s="52">
        <v>154.30000000000001</v>
      </c>
    </row>
    <row r="312" spans="1:13" x14ac:dyDescent="0.2">
      <c r="A312" s="50" t="s">
        <v>33</v>
      </c>
      <c r="B312" s="50">
        <v>2020</v>
      </c>
      <c r="C312" s="50" t="s">
        <v>43</v>
      </c>
      <c r="D312" s="70">
        <v>160.01538461538459</v>
      </c>
      <c r="E312" s="52">
        <v>137.1</v>
      </c>
      <c r="F312" s="52">
        <v>135.4</v>
      </c>
      <c r="G312" s="70">
        <v>150.80000000000001</v>
      </c>
      <c r="H312" s="70">
        <v>148.25</v>
      </c>
      <c r="I312" s="52">
        <v>151</v>
      </c>
      <c r="J312" s="52">
        <v>155.69999999999999</v>
      </c>
      <c r="K312" s="52">
        <v>142</v>
      </c>
      <c r="L312" s="52">
        <v>188.7</v>
      </c>
      <c r="M312" s="52">
        <v>146.19999999999999</v>
      </c>
    </row>
    <row r="313" spans="1:13" x14ac:dyDescent="0.2">
      <c r="A313" s="50" t="s">
        <v>34</v>
      </c>
      <c r="B313" s="50">
        <v>2020</v>
      </c>
      <c r="C313" s="50" t="s">
        <v>43</v>
      </c>
      <c r="D313" s="70">
        <v>157.5846153846154</v>
      </c>
      <c r="E313" s="52">
        <v>143.1</v>
      </c>
      <c r="F313" s="52">
        <v>140.6</v>
      </c>
      <c r="G313" s="70">
        <v>152.6</v>
      </c>
      <c r="H313" s="70">
        <v>151.89999999999998</v>
      </c>
      <c r="I313" s="52">
        <v>156.30000000000001</v>
      </c>
      <c r="J313" s="52">
        <v>158.5</v>
      </c>
      <c r="K313" s="52">
        <v>146.5</v>
      </c>
      <c r="L313" s="52">
        <v>184.3</v>
      </c>
      <c r="M313" s="52">
        <v>150.4</v>
      </c>
    </row>
    <row r="314" spans="1:13" x14ac:dyDescent="0.2">
      <c r="A314" s="50" t="s">
        <v>30</v>
      </c>
      <c r="B314" s="50">
        <v>2020</v>
      </c>
      <c r="C314" s="50" t="s">
        <v>44</v>
      </c>
      <c r="D314" s="70">
        <v>160.1846153846154</v>
      </c>
      <c r="E314" s="52">
        <v>147.5</v>
      </c>
      <c r="F314" s="52">
        <v>146.1</v>
      </c>
      <c r="G314" s="70">
        <v>155.4</v>
      </c>
      <c r="H314" s="70">
        <v>154.75</v>
      </c>
      <c r="I314" s="52">
        <v>160.4</v>
      </c>
      <c r="J314" s="52">
        <v>161.6</v>
      </c>
      <c r="K314" s="52">
        <v>153.6</v>
      </c>
      <c r="L314" s="52">
        <v>183.4</v>
      </c>
      <c r="M314" s="52">
        <v>154.5</v>
      </c>
    </row>
    <row r="315" spans="1:13" x14ac:dyDescent="0.2">
      <c r="A315" s="50" t="s">
        <v>33</v>
      </c>
      <c r="B315" s="50">
        <v>2020</v>
      </c>
      <c r="C315" s="50" t="s">
        <v>44</v>
      </c>
      <c r="D315" s="70">
        <v>163.1307692307692</v>
      </c>
      <c r="E315" s="52">
        <v>137.30000000000001</v>
      </c>
      <c r="F315" s="52">
        <v>135.19999999999999</v>
      </c>
      <c r="G315" s="70">
        <v>151.55000000000001</v>
      </c>
      <c r="H315" s="70">
        <v>148.55000000000001</v>
      </c>
      <c r="I315" s="52">
        <v>152</v>
      </c>
      <c r="J315" s="52">
        <v>156.4</v>
      </c>
      <c r="K315" s="52">
        <v>144.4</v>
      </c>
      <c r="L315" s="52">
        <v>188.8</v>
      </c>
      <c r="M315" s="52">
        <v>146.6</v>
      </c>
    </row>
    <row r="316" spans="1:13" x14ac:dyDescent="0.2">
      <c r="A316" s="50" t="s">
        <v>34</v>
      </c>
      <c r="B316" s="50">
        <v>2020</v>
      </c>
      <c r="C316" s="50" t="s">
        <v>44</v>
      </c>
      <c r="D316" s="70">
        <v>161.19999999999999</v>
      </c>
      <c r="E316" s="52">
        <v>143.6</v>
      </c>
      <c r="F316" s="52">
        <v>140.4</v>
      </c>
      <c r="G316" s="70">
        <v>153.6</v>
      </c>
      <c r="H316" s="70">
        <v>152.22500000000002</v>
      </c>
      <c r="I316" s="52">
        <v>157.19999999999999</v>
      </c>
      <c r="J316" s="52">
        <v>158.6</v>
      </c>
      <c r="K316" s="52">
        <v>148.4</v>
      </c>
      <c r="L316" s="52">
        <v>184.8</v>
      </c>
      <c r="M316" s="52">
        <v>150.69999999999999</v>
      </c>
    </row>
    <row r="317" spans="1:13" x14ac:dyDescent="0.2">
      <c r="A317" s="50" t="s">
        <v>30</v>
      </c>
      <c r="B317" s="50">
        <v>2020</v>
      </c>
      <c r="C317" s="50" t="s">
        <v>45</v>
      </c>
      <c r="D317" s="70">
        <v>161.57692307692307</v>
      </c>
      <c r="E317" s="52">
        <v>148.69999999999999</v>
      </c>
      <c r="F317" s="52">
        <v>146.4</v>
      </c>
      <c r="G317" s="70">
        <v>155.9</v>
      </c>
      <c r="H317" s="70">
        <v>155.375</v>
      </c>
      <c r="I317" s="52">
        <v>161.6</v>
      </c>
      <c r="J317" s="52">
        <v>162.9</v>
      </c>
      <c r="K317" s="52">
        <v>153.9</v>
      </c>
      <c r="L317" s="52">
        <v>183.6</v>
      </c>
      <c r="M317" s="52">
        <v>155.19999999999999</v>
      </c>
    </row>
    <row r="318" spans="1:13" x14ac:dyDescent="0.2">
      <c r="A318" s="50" t="s">
        <v>33</v>
      </c>
      <c r="B318" s="50">
        <v>2020</v>
      </c>
      <c r="C318" s="50" t="s">
        <v>45</v>
      </c>
      <c r="D318" s="70">
        <v>163.49230769230769</v>
      </c>
      <c r="E318" s="52">
        <v>137.9</v>
      </c>
      <c r="F318" s="52">
        <v>135.5</v>
      </c>
      <c r="G318" s="70">
        <v>151.94999999999999</v>
      </c>
      <c r="H318" s="70">
        <v>149.02500000000001</v>
      </c>
      <c r="I318" s="52">
        <v>152.9</v>
      </c>
      <c r="J318" s="52">
        <v>156.9</v>
      </c>
      <c r="K318" s="52">
        <v>144.30000000000001</v>
      </c>
      <c r="L318" s="52">
        <v>190.2</v>
      </c>
      <c r="M318" s="52">
        <v>146.9</v>
      </c>
    </row>
    <row r="319" spans="1:13" x14ac:dyDescent="0.2">
      <c r="A319" s="50" t="s">
        <v>34</v>
      </c>
      <c r="B319" s="50">
        <v>2020</v>
      </c>
      <c r="C319" s="50" t="s">
        <v>45</v>
      </c>
      <c r="D319" s="70">
        <v>162.23846153846154</v>
      </c>
      <c r="E319" s="52">
        <v>144.6</v>
      </c>
      <c r="F319" s="52">
        <v>140.69999999999999</v>
      </c>
      <c r="G319" s="70">
        <v>154.05000000000001</v>
      </c>
      <c r="H319" s="70">
        <v>152.77500000000001</v>
      </c>
      <c r="I319" s="52">
        <v>158.30000000000001</v>
      </c>
      <c r="J319" s="52">
        <v>159.4</v>
      </c>
      <c r="K319" s="52">
        <v>148.5</v>
      </c>
      <c r="L319" s="52">
        <v>185.4</v>
      </c>
      <c r="M319" s="52">
        <v>151.19999999999999</v>
      </c>
    </row>
    <row r="320" spans="1:13" x14ac:dyDescent="0.2">
      <c r="A320" s="50" t="s">
        <v>30</v>
      </c>
      <c r="B320" s="50">
        <v>2021</v>
      </c>
      <c r="C320" s="50" t="s">
        <v>31</v>
      </c>
      <c r="D320" s="70">
        <v>158.89999999999998</v>
      </c>
      <c r="E320" s="52">
        <v>150.9</v>
      </c>
      <c r="F320" s="52">
        <v>147.5</v>
      </c>
      <c r="G320" s="70">
        <v>155.80000000000001</v>
      </c>
      <c r="H320" s="70">
        <v>155.72499999999999</v>
      </c>
      <c r="I320" s="52">
        <v>162.5</v>
      </c>
      <c r="J320" s="52">
        <v>163.5</v>
      </c>
      <c r="K320" s="52">
        <v>155.1</v>
      </c>
      <c r="L320" s="52">
        <v>184.6</v>
      </c>
      <c r="M320" s="52">
        <v>155.9</v>
      </c>
    </row>
    <row r="321" spans="1:13" x14ac:dyDescent="0.2">
      <c r="A321" s="50" t="s">
        <v>33</v>
      </c>
      <c r="B321" s="50">
        <v>2021</v>
      </c>
      <c r="C321" s="50" t="s">
        <v>31</v>
      </c>
      <c r="D321" s="70">
        <v>161.30769230769232</v>
      </c>
      <c r="E321" s="52">
        <v>142.9</v>
      </c>
      <c r="F321" s="52">
        <v>136.9</v>
      </c>
      <c r="G321" s="70">
        <v>151.69999999999999</v>
      </c>
      <c r="H321" s="70">
        <v>149.42500000000001</v>
      </c>
      <c r="I321" s="52">
        <v>154.1</v>
      </c>
      <c r="J321" s="52">
        <v>156.1</v>
      </c>
      <c r="K321" s="52">
        <v>145.4</v>
      </c>
      <c r="L321" s="52">
        <v>191.8</v>
      </c>
      <c r="M321" s="52">
        <v>147.6</v>
      </c>
    </row>
    <row r="322" spans="1:13" x14ac:dyDescent="0.2">
      <c r="A322" s="50" t="s">
        <v>34</v>
      </c>
      <c r="B322" s="50">
        <v>2021</v>
      </c>
      <c r="C322" s="50" t="s">
        <v>31</v>
      </c>
      <c r="D322" s="70">
        <v>159.73076923076923</v>
      </c>
      <c r="E322" s="52">
        <v>147.9</v>
      </c>
      <c r="F322" s="52">
        <v>141.9</v>
      </c>
      <c r="G322" s="70">
        <v>153.85</v>
      </c>
      <c r="H322" s="70">
        <v>153.15</v>
      </c>
      <c r="I322" s="52">
        <v>159.30000000000001</v>
      </c>
      <c r="J322" s="52">
        <v>159.19999999999999</v>
      </c>
      <c r="K322" s="52">
        <v>149.6</v>
      </c>
      <c r="L322" s="52">
        <v>186.5</v>
      </c>
      <c r="M322" s="52">
        <v>151.9</v>
      </c>
    </row>
    <row r="323" spans="1:13" x14ac:dyDescent="0.2">
      <c r="A323" s="50" t="s">
        <v>30</v>
      </c>
      <c r="B323" s="50">
        <v>2021</v>
      </c>
      <c r="C323" s="50" t="s">
        <v>35</v>
      </c>
      <c r="D323" s="70">
        <v>155.7923076923077</v>
      </c>
      <c r="E323" s="52">
        <v>154.4</v>
      </c>
      <c r="F323" s="52">
        <v>150.19999999999999</v>
      </c>
      <c r="G323" s="70">
        <v>157.30000000000001</v>
      </c>
      <c r="H323" s="70">
        <v>156.64999999999998</v>
      </c>
      <c r="I323" s="52">
        <v>164.3</v>
      </c>
      <c r="J323" s="52">
        <v>163.6</v>
      </c>
      <c r="K323" s="52">
        <v>157</v>
      </c>
      <c r="L323" s="52">
        <v>186.5</v>
      </c>
      <c r="M323" s="52">
        <v>157.19999999999999</v>
      </c>
    </row>
    <row r="324" spans="1:13" x14ac:dyDescent="0.2">
      <c r="A324" s="50" t="s">
        <v>33</v>
      </c>
      <c r="B324" s="50">
        <v>2021</v>
      </c>
      <c r="C324" s="50" t="s">
        <v>35</v>
      </c>
      <c r="D324" s="70">
        <v>158.92307692307693</v>
      </c>
      <c r="E324" s="52">
        <v>149.1</v>
      </c>
      <c r="F324" s="52">
        <v>140.5</v>
      </c>
      <c r="G324" s="70">
        <v>153.15</v>
      </c>
      <c r="H324" s="70">
        <v>150.22499999999999</v>
      </c>
      <c r="I324" s="52">
        <v>156.30000000000001</v>
      </c>
      <c r="J324" s="52">
        <v>156.6</v>
      </c>
      <c r="K324" s="52">
        <v>147.30000000000001</v>
      </c>
      <c r="L324" s="52">
        <v>193.3</v>
      </c>
      <c r="M324" s="52">
        <v>149.30000000000001</v>
      </c>
    </row>
    <row r="325" spans="1:13" x14ac:dyDescent="0.2">
      <c r="A325" s="50" t="s">
        <v>34</v>
      </c>
      <c r="B325" s="50">
        <v>2021</v>
      </c>
      <c r="C325" s="50" t="s">
        <v>35</v>
      </c>
      <c r="D325" s="70">
        <v>156.8692307692308</v>
      </c>
      <c r="E325" s="52">
        <v>152.4</v>
      </c>
      <c r="F325" s="52">
        <v>145.1</v>
      </c>
      <c r="G325" s="70">
        <v>155.35000000000002</v>
      </c>
      <c r="H325" s="70">
        <v>154.05000000000001</v>
      </c>
      <c r="I325" s="52">
        <v>161.30000000000001</v>
      </c>
      <c r="J325" s="52">
        <v>159.5</v>
      </c>
      <c r="K325" s="52">
        <v>151.5</v>
      </c>
      <c r="L325" s="52">
        <v>188.3</v>
      </c>
      <c r="M325" s="52">
        <v>153.4</v>
      </c>
    </row>
    <row r="326" spans="1:13" x14ac:dyDescent="0.2">
      <c r="A326" s="50" t="s">
        <v>30</v>
      </c>
      <c r="B326" s="50">
        <v>2021</v>
      </c>
      <c r="C326" s="50" t="s">
        <v>36</v>
      </c>
      <c r="D326" s="70">
        <v>155.82307692307694</v>
      </c>
      <c r="E326" s="52">
        <v>156</v>
      </c>
      <c r="F326" s="52">
        <v>151.30000000000001</v>
      </c>
      <c r="G326" s="70">
        <v>157.35000000000002</v>
      </c>
      <c r="H326" s="70">
        <v>156.5</v>
      </c>
      <c r="I326" s="52">
        <v>164.6</v>
      </c>
      <c r="J326" s="52">
        <v>163.80000000000001</v>
      </c>
      <c r="K326" s="52">
        <v>157.80000000000001</v>
      </c>
      <c r="L326" s="52">
        <v>186.1</v>
      </c>
      <c r="M326" s="52">
        <v>157.30000000000001</v>
      </c>
    </row>
    <row r="327" spans="1:13" x14ac:dyDescent="0.2">
      <c r="A327" s="50" t="s">
        <v>33</v>
      </c>
      <c r="B327" s="50">
        <v>2021</v>
      </c>
      <c r="C327" s="50" t="s">
        <v>36</v>
      </c>
      <c r="D327" s="70">
        <v>158.80769230769226</v>
      </c>
      <c r="E327" s="52">
        <v>154.80000000000001</v>
      </c>
      <c r="F327" s="52">
        <v>141.69999999999999</v>
      </c>
      <c r="G327" s="70">
        <v>153.55000000000001</v>
      </c>
      <c r="H327" s="70">
        <v>150.32499999999999</v>
      </c>
      <c r="I327" s="52">
        <v>156.9</v>
      </c>
      <c r="J327" s="52">
        <v>157.6</v>
      </c>
      <c r="K327" s="52">
        <v>148.6</v>
      </c>
      <c r="L327" s="52">
        <v>193.5</v>
      </c>
      <c r="M327" s="52">
        <v>150</v>
      </c>
    </row>
    <row r="328" spans="1:13" x14ac:dyDescent="0.2">
      <c r="A328" s="50" t="s">
        <v>34</v>
      </c>
      <c r="B328" s="50">
        <v>2021</v>
      </c>
      <c r="C328" s="50" t="s">
        <v>36</v>
      </c>
      <c r="D328" s="70">
        <v>156.87692307692308</v>
      </c>
      <c r="E328" s="52">
        <v>155.5</v>
      </c>
      <c r="F328" s="52">
        <v>146.19999999999999</v>
      </c>
      <c r="G328" s="70">
        <v>155.55000000000001</v>
      </c>
      <c r="H328" s="70">
        <v>153.97500000000002</v>
      </c>
      <c r="I328" s="52">
        <v>161.69999999999999</v>
      </c>
      <c r="J328" s="52">
        <v>160.19999999999999</v>
      </c>
      <c r="K328" s="52">
        <v>152.6</v>
      </c>
      <c r="L328" s="52">
        <v>188.1</v>
      </c>
      <c r="M328" s="52">
        <v>153.80000000000001</v>
      </c>
    </row>
    <row r="329" spans="1:13" x14ac:dyDescent="0.2">
      <c r="A329" s="50" t="s">
        <v>30</v>
      </c>
      <c r="B329" s="50">
        <v>2021</v>
      </c>
      <c r="C329" s="50" t="s">
        <v>37</v>
      </c>
      <c r="D329" s="70">
        <v>157.65384615384616</v>
      </c>
      <c r="E329" s="52">
        <v>156</v>
      </c>
      <c r="F329" s="52">
        <v>151.69999999999999</v>
      </c>
      <c r="G329" s="70">
        <v>158.44999999999999</v>
      </c>
      <c r="H329" s="70">
        <v>157.57499999999999</v>
      </c>
      <c r="I329" s="52">
        <v>165.3</v>
      </c>
      <c r="J329" s="52">
        <v>164.1</v>
      </c>
      <c r="K329" s="52">
        <v>158.6</v>
      </c>
      <c r="L329" s="52">
        <v>186.8</v>
      </c>
      <c r="M329" s="52">
        <v>158</v>
      </c>
    </row>
    <row r="330" spans="1:13" x14ac:dyDescent="0.2">
      <c r="A330" s="50" t="s">
        <v>33</v>
      </c>
      <c r="B330" s="50">
        <v>2021</v>
      </c>
      <c r="C330" s="50" t="s">
        <v>37</v>
      </c>
      <c r="D330" s="70">
        <v>160.73846153846154</v>
      </c>
      <c r="E330" s="52">
        <v>154.9</v>
      </c>
      <c r="F330" s="52">
        <v>142.1</v>
      </c>
      <c r="G330" s="70">
        <v>154.5</v>
      </c>
      <c r="H330" s="70">
        <v>151.30000000000001</v>
      </c>
      <c r="I330" s="52">
        <v>157.5</v>
      </c>
      <c r="J330" s="52">
        <v>157.6</v>
      </c>
      <c r="K330" s="52">
        <v>149.1</v>
      </c>
      <c r="L330" s="52">
        <v>194.4</v>
      </c>
      <c r="M330" s="52">
        <v>150.5</v>
      </c>
    </row>
    <row r="331" spans="1:13" x14ac:dyDescent="0.2">
      <c r="A331" s="50" t="s">
        <v>34</v>
      </c>
      <c r="B331" s="50">
        <v>2021</v>
      </c>
      <c r="C331" s="50" t="s">
        <v>37</v>
      </c>
      <c r="D331" s="70">
        <v>158.77692307692308</v>
      </c>
      <c r="E331" s="52">
        <v>155.6</v>
      </c>
      <c r="F331" s="52">
        <v>146.6</v>
      </c>
      <c r="G331" s="70">
        <v>156.60000000000002</v>
      </c>
      <c r="H331" s="70">
        <v>155</v>
      </c>
      <c r="I331" s="52">
        <v>162.30000000000001</v>
      </c>
      <c r="J331" s="52">
        <v>160.30000000000001</v>
      </c>
      <c r="K331" s="52">
        <v>153.19999999999999</v>
      </c>
      <c r="L331" s="52">
        <v>188.8</v>
      </c>
      <c r="M331" s="52">
        <v>154.4</v>
      </c>
    </row>
    <row r="332" spans="1:13" x14ac:dyDescent="0.2">
      <c r="A332" s="50" t="s">
        <v>30</v>
      </c>
      <c r="B332" s="50">
        <v>2021</v>
      </c>
      <c r="C332" s="50" t="s">
        <v>38</v>
      </c>
      <c r="D332" s="70">
        <v>161.17692307692306</v>
      </c>
      <c r="E332" s="52">
        <v>161.69999999999999</v>
      </c>
      <c r="F332" s="52">
        <v>153.19999999999999</v>
      </c>
      <c r="G332" s="70">
        <v>160.19999999999999</v>
      </c>
      <c r="H332" s="70">
        <v>162.42500000000001</v>
      </c>
      <c r="I332" s="52">
        <v>169.1</v>
      </c>
      <c r="J332" s="52">
        <v>167.6</v>
      </c>
      <c r="K332" s="52">
        <v>160</v>
      </c>
      <c r="L332" s="52">
        <v>189.6</v>
      </c>
      <c r="M332" s="52">
        <v>161.1</v>
      </c>
    </row>
    <row r="333" spans="1:13" x14ac:dyDescent="0.2">
      <c r="A333" s="50" t="s">
        <v>33</v>
      </c>
      <c r="B333" s="50">
        <v>2021</v>
      </c>
      <c r="C333" s="50" t="s">
        <v>38</v>
      </c>
      <c r="D333" s="70">
        <v>163.43846153846155</v>
      </c>
      <c r="E333" s="52">
        <v>155.5</v>
      </c>
      <c r="F333" s="52">
        <v>145</v>
      </c>
      <c r="G333" s="70">
        <v>155.85</v>
      </c>
      <c r="H333" s="70">
        <v>152.07499999999999</v>
      </c>
      <c r="I333" s="52">
        <v>160.4</v>
      </c>
      <c r="J333" s="52">
        <v>156.6</v>
      </c>
      <c r="K333" s="52">
        <v>152.6</v>
      </c>
      <c r="L333" s="52">
        <v>198.2</v>
      </c>
      <c r="M333" s="52">
        <v>152.30000000000001</v>
      </c>
    </row>
    <row r="334" spans="1:13" x14ac:dyDescent="0.2">
      <c r="A334" s="50" t="s">
        <v>34</v>
      </c>
      <c r="B334" s="50">
        <v>2021</v>
      </c>
      <c r="C334" s="50" t="s">
        <v>38</v>
      </c>
      <c r="D334" s="70">
        <v>161.9769230769231</v>
      </c>
      <c r="E334" s="52">
        <v>159.4</v>
      </c>
      <c r="F334" s="52">
        <v>148.9</v>
      </c>
      <c r="G334" s="70">
        <v>158.14999999999998</v>
      </c>
      <c r="H334" s="70">
        <v>158.22499999999999</v>
      </c>
      <c r="I334" s="52">
        <v>165.8</v>
      </c>
      <c r="J334" s="52">
        <v>161.19999999999999</v>
      </c>
      <c r="K334" s="52">
        <v>155.80000000000001</v>
      </c>
      <c r="L334" s="52">
        <v>191.9</v>
      </c>
      <c r="M334" s="52">
        <v>156.80000000000001</v>
      </c>
    </row>
    <row r="335" spans="1:13" x14ac:dyDescent="0.2">
      <c r="A335" s="50" t="s">
        <v>30</v>
      </c>
      <c r="B335" s="50">
        <v>2021</v>
      </c>
      <c r="C335" s="50" t="s">
        <v>39</v>
      </c>
      <c r="D335" s="70">
        <v>163.27692307692308</v>
      </c>
      <c r="E335" s="52">
        <v>162.1</v>
      </c>
      <c r="F335" s="52">
        <v>154.19999999999999</v>
      </c>
      <c r="G335" s="70">
        <v>159.85</v>
      </c>
      <c r="H335" s="70">
        <v>162.30000000000001</v>
      </c>
      <c r="I335" s="52">
        <v>169.7</v>
      </c>
      <c r="J335" s="52">
        <v>166.8</v>
      </c>
      <c r="K335" s="52">
        <v>160.4</v>
      </c>
      <c r="L335" s="52">
        <v>189.1</v>
      </c>
      <c r="M335" s="52">
        <v>161.5</v>
      </c>
    </row>
    <row r="336" spans="1:13" x14ac:dyDescent="0.2">
      <c r="A336" s="50" t="s">
        <v>33</v>
      </c>
      <c r="B336" s="50">
        <v>2021</v>
      </c>
      <c r="C336" s="50" t="s">
        <v>39</v>
      </c>
      <c r="D336" s="70">
        <v>165.7076923076923</v>
      </c>
      <c r="E336" s="52">
        <v>156.1</v>
      </c>
      <c r="F336" s="52">
        <v>147.5</v>
      </c>
      <c r="G336" s="70">
        <v>155.15</v>
      </c>
      <c r="H336" s="70">
        <v>152.65</v>
      </c>
      <c r="I336" s="52">
        <v>160.80000000000001</v>
      </c>
      <c r="J336" s="52">
        <v>158.1</v>
      </c>
      <c r="K336" s="52">
        <v>150.69999999999999</v>
      </c>
      <c r="L336" s="52">
        <v>195.6</v>
      </c>
      <c r="M336" s="52">
        <v>153.4</v>
      </c>
    </row>
    <row r="337" spans="1:13" x14ac:dyDescent="0.2">
      <c r="A337" s="50" t="s">
        <v>34</v>
      </c>
      <c r="B337" s="50">
        <v>2021</v>
      </c>
      <c r="C337" s="50" t="s">
        <v>39</v>
      </c>
      <c r="D337" s="70">
        <v>164.14615384615385</v>
      </c>
      <c r="E337" s="52">
        <v>159.80000000000001</v>
      </c>
      <c r="F337" s="52">
        <v>150.69999999999999</v>
      </c>
      <c r="G337" s="70">
        <v>157.65</v>
      </c>
      <c r="H337" s="70">
        <v>158.375</v>
      </c>
      <c r="I337" s="52">
        <v>166.3</v>
      </c>
      <c r="J337" s="52">
        <v>161.69999999999999</v>
      </c>
      <c r="K337" s="52">
        <v>154.9</v>
      </c>
      <c r="L337" s="52">
        <v>190.8</v>
      </c>
      <c r="M337" s="52">
        <v>157.6</v>
      </c>
    </row>
    <row r="338" spans="1:13" x14ac:dyDescent="0.2">
      <c r="A338" s="50" t="s">
        <v>30</v>
      </c>
      <c r="B338" s="50">
        <v>2021</v>
      </c>
      <c r="C338" s="50" t="s">
        <v>40</v>
      </c>
      <c r="D338" s="70">
        <v>164.03076923076924</v>
      </c>
      <c r="E338" s="52">
        <v>162.5</v>
      </c>
      <c r="F338" s="52">
        <v>157.1</v>
      </c>
      <c r="G338" s="70">
        <v>160.9</v>
      </c>
      <c r="H338" s="70">
        <v>163.20000000000002</v>
      </c>
      <c r="I338" s="52">
        <v>170.4</v>
      </c>
      <c r="J338" s="52">
        <v>167.2</v>
      </c>
      <c r="K338" s="52">
        <v>160.69999999999999</v>
      </c>
      <c r="L338" s="52">
        <v>189.7</v>
      </c>
      <c r="M338" s="52">
        <v>162.80000000000001</v>
      </c>
    </row>
    <row r="339" spans="1:13" x14ac:dyDescent="0.2">
      <c r="A339" s="50" t="s">
        <v>33</v>
      </c>
      <c r="B339" s="50">
        <v>2021</v>
      </c>
      <c r="C339" s="50" t="s">
        <v>40</v>
      </c>
      <c r="D339" s="70">
        <v>167.06153846153848</v>
      </c>
      <c r="E339" s="52">
        <v>157.69999999999999</v>
      </c>
      <c r="F339" s="52">
        <v>149.5</v>
      </c>
      <c r="G339" s="70">
        <v>156.1</v>
      </c>
      <c r="H339" s="70">
        <v>153.72499999999999</v>
      </c>
      <c r="I339" s="52">
        <v>161.5</v>
      </c>
      <c r="J339" s="52">
        <v>160.30000000000001</v>
      </c>
      <c r="K339" s="52">
        <v>151.19999999999999</v>
      </c>
      <c r="L339" s="52">
        <v>195.5</v>
      </c>
      <c r="M339" s="52">
        <v>155</v>
      </c>
    </row>
    <row r="340" spans="1:13" x14ac:dyDescent="0.2">
      <c r="A340" s="50" t="s">
        <v>34</v>
      </c>
      <c r="B340" s="50">
        <v>2021</v>
      </c>
      <c r="C340" s="50" t="s">
        <v>40</v>
      </c>
      <c r="D340" s="70">
        <v>165.15384615384616</v>
      </c>
      <c r="E340" s="52">
        <v>160.69999999999999</v>
      </c>
      <c r="F340" s="52">
        <v>153.1</v>
      </c>
      <c r="G340" s="70">
        <v>158.65</v>
      </c>
      <c r="H340" s="70">
        <v>159.35</v>
      </c>
      <c r="I340" s="52">
        <v>167</v>
      </c>
      <c r="J340" s="52">
        <v>163.19999999999999</v>
      </c>
      <c r="K340" s="52">
        <v>155.30000000000001</v>
      </c>
      <c r="L340" s="52">
        <v>191.2</v>
      </c>
      <c r="M340" s="52">
        <v>159</v>
      </c>
    </row>
    <row r="341" spans="1:13" x14ac:dyDescent="0.2">
      <c r="A341" s="50" t="s">
        <v>30</v>
      </c>
      <c r="B341" s="50">
        <v>2021</v>
      </c>
      <c r="C341" s="50" t="s">
        <v>41</v>
      </c>
      <c r="D341" s="70">
        <v>163.90769230769232</v>
      </c>
      <c r="E341" s="52">
        <v>163.1</v>
      </c>
      <c r="F341" s="52">
        <v>157.69999999999999</v>
      </c>
      <c r="G341" s="70">
        <v>161.5</v>
      </c>
      <c r="H341" s="70">
        <v>164.05</v>
      </c>
      <c r="I341" s="52">
        <v>171.1</v>
      </c>
      <c r="J341" s="52">
        <v>167.5</v>
      </c>
      <c r="K341" s="52">
        <v>161.1</v>
      </c>
      <c r="L341" s="52">
        <v>190.2</v>
      </c>
      <c r="M341" s="52">
        <v>163.30000000000001</v>
      </c>
    </row>
    <row r="342" spans="1:13" x14ac:dyDescent="0.2">
      <c r="A342" s="50" t="s">
        <v>33</v>
      </c>
      <c r="B342" s="50">
        <v>2021</v>
      </c>
      <c r="C342" s="50" t="s">
        <v>41</v>
      </c>
      <c r="D342" s="70">
        <v>165.99230769230769</v>
      </c>
      <c r="E342" s="52">
        <v>160.69999999999999</v>
      </c>
      <c r="F342" s="52">
        <v>150.4</v>
      </c>
      <c r="G342" s="70">
        <v>157.64999999999998</v>
      </c>
      <c r="H342" s="70">
        <v>155.07499999999999</v>
      </c>
      <c r="I342" s="52">
        <v>162.80000000000001</v>
      </c>
      <c r="J342" s="52">
        <v>160.4</v>
      </c>
      <c r="K342" s="52">
        <v>153.69999999999999</v>
      </c>
      <c r="L342" s="52">
        <v>196.5</v>
      </c>
      <c r="M342" s="52">
        <v>156</v>
      </c>
    </row>
    <row r="343" spans="1:13" x14ac:dyDescent="0.2">
      <c r="A343" s="50" t="s">
        <v>34</v>
      </c>
      <c r="B343" s="50">
        <v>2021</v>
      </c>
      <c r="C343" s="50" t="s">
        <v>41</v>
      </c>
      <c r="D343" s="70">
        <v>164.76923076923077</v>
      </c>
      <c r="E343" s="52">
        <v>162.6</v>
      </c>
      <c r="F343" s="52">
        <v>154</v>
      </c>
      <c r="G343" s="70">
        <v>159.80000000000001</v>
      </c>
      <c r="H343" s="70">
        <v>160.75</v>
      </c>
      <c r="I343" s="52">
        <v>168.4</v>
      </c>
      <c r="J343" s="52">
        <v>163.80000000000001</v>
      </c>
      <c r="K343" s="52">
        <v>157.6</v>
      </c>
      <c r="L343" s="52">
        <v>192.1</v>
      </c>
      <c r="M343" s="52">
        <v>160</v>
      </c>
    </row>
    <row r="344" spans="1:13" x14ac:dyDescent="0.2">
      <c r="A344" s="50" t="s">
        <v>30</v>
      </c>
      <c r="B344" s="50">
        <v>2021</v>
      </c>
      <c r="C344" s="50" t="s">
        <v>42</v>
      </c>
      <c r="D344" s="70">
        <v>164.12307692307692</v>
      </c>
      <c r="E344" s="52">
        <v>163.69999999999999</v>
      </c>
      <c r="F344" s="52">
        <v>157.80000000000001</v>
      </c>
      <c r="G344" s="70">
        <v>161.69999999999999</v>
      </c>
      <c r="H344" s="70">
        <v>164.64999999999998</v>
      </c>
      <c r="I344" s="52">
        <v>171.9</v>
      </c>
      <c r="J344" s="52">
        <v>168.5</v>
      </c>
      <c r="K344" s="52">
        <v>162.69999999999999</v>
      </c>
      <c r="L344" s="52">
        <v>190.5</v>
      </c>
      <c r="M344" s="52">
        <v>163.80000000000001</v>
      </c>
    </row>
    <row r="345" spans="1:13" x14ac:dyDescent="0.2">
      <c r="A345" s="50" t="s">
        <v>33</v>
      </c>
      <c r="B345" s="50">
        <v>2021</v>
      </c>
      <c r="C345" s="50" t="s">
        <v>42</v>
      </c>
      <c r="D345" s="70">
        <v>165.99230769230769</v>
      </c>
      <c r="E345" s="52">
        <v>160.80000000000001</v>
      </c>
      <c r="F345" s="52">
        <v>150.5</v>
      </c>
      <c r="G345" s="70">
        <v>157.69999999999999</v>
      </c>
      <c r="H345" s="70">
        <v>155.1</v>
      </c>
      <c r="I345" s="52">
        <v>162.80000000000001</v>
      </c>
      <c r="J345" s="52">
        <v>160.30000000000001</v>
      </c>
      <c r="K345" s="52">
        <v>153.9</v>
      </c>
      <c r="L345" s="52">
        <v>196.5</v>
      </c>
      <c r="M345" s="52">
        <v>156</v>
      </c>
    </row>
    <row r="346" spans="1:13" x14ac:dyDescent="0.2">
      <c r="A346" s="50" t="s">
        <v>34</v>
      </c>
      <c r="B346" s="50">
        <v>2021</v>
      </c>
      <c r="C346" s="50" t="s">
        <v>42</v>
      </c>
      <c r="D346" s="70">
        <v>164.76923076923077</v>
      </c>
      <c r="E346" s="52">
        <v>162.6</v>
      </c>
      <c r="F346" s="52">
        <v>154</v>
      </c>
      <c r="G346" s="70">
        <v>159.80000000000001</v>
      </c>
      <c r="H346" s="70">
        <v>160.80000000000001</v>
      </c>
      <c r="I346" s="52">
        <v>168.4</v>
      </c>
      <c r="J346" s="52">
        <v>163.69999999999999</v>
      </c>
      <c r="K346" s="52">
        <v>157.69999999999999</v>
      </c>
      <c r="L346" s="52">
        <v>192.1</v>
      </c>
      <c r="M346" s="52">
        <v>160</v>
      </c>
    </row>
    <row r="347" spans="1:13" x14ac:dyDescent="0.2">
      <c r="A347" s="50" t="s">
        <v>30</v>
      </c>
      <c r="B347" s="50">
        <v>2021</v>
      </c>
      <c r="C347" s="50" t="s">
        <v>43</v>
      </c>
      <c r="D347" s="70">
        <v>166.47692307692307</v>
      </c>
      <c r="E347" s="52">
        <v>165.5</v>
      </c>
      <c r="F347" s="52">
        <v>159.5</v>
      </c>
      <c r="G347" s="70">
        <v>162.80000000000001</v>
      </c>
      <c r="H347" s="70">
        <v>165.77500000000001</v>
      </c>
      <c r="I347" s="52">
        <v>172.5</v>
      </c>
      <c r="J347" s="52">
        <v>169</v>
      </c>
      <c r="K347" s="52">
        <v>163.19999999999999</v>
      </c>
      <c r="L347" s="52">
        <v>191.2</v>
      </c>
      <c r="M347" s="52">
        <v>164.7</v>
      </c>
    </row>
    <row r="348" spans="1:13" x14ac:dyDescent="0.2">
      <c r="A348" s="50" t="s">
        <v>33</v>
      </c>
      <c r="B348" s="50">
        <v>2021</v>
      </c>
      <c r="C348" s="50" t="s">
        <v>43</v>
      </c>
      <c r="D348" s="70">
        <v>169.10769230769236</v>
      </c>
      <c r="E348" s="52">
        <v>162.19999999999999</v>
      </c>
      <c r="F348" s="52">
        <v>152.19999999999999</v>
      </c>
      <c r="G348" s="70">
        <v>158.94999999999999</v>
      </c>
      <c r="H348" s="70">
        <v>155.95000000000002</v>
      </c>
      <c r="I348" s="52">
        <v>163.5</v>
      </c>
      <c r="J348" s="52">
        <v>160.30000000000001</v>
      </c>
      <c r="K348" s="52">
        <v>155.1</v>
      </c>
      <c r="L348" s="52">
        <v>197</v>
      </c>
      <c r="M348" s="52">
        <v>157</v>
      </c>
    </row>
    <row r="349" spans="1:13" x14ac:dyDescent="0.2">
      <c r="A349" s="50" t="s">
        <v>34</v>
      </c>
      <c r="B349" s="50">
        <v>2021</v>
      </c>
      <c r="C349" s="50" t="s">
        <v>43</v>
      </c>
      <c r="D349" s="70">
        <v>167.34615384615384</v>
      </c>
      <c r="E349" s="52">
        <v>164.2</v>
      </c>
      <c r="F349" s="52">
        <v>155.69999999999999</v>
      </c>
      <c r="G349" s="70">
        <v>161</v>
      </c>
      <c r="H349" s="70">
        <v>161.77500000000001</v>
      </c>
      <c r="I349" s="52">
        <v>169.1</v>
      </c>
      <c r="J349" s="52">
        <v>163.9</v>
      </c>
      <c r="K349" s="52">
        <v>158.6</v>
      </c>
      <c r="L349" s="52">
        <v>192.7</v>
      </c>
      <c r="M349" s="52">
        <v>161</v>
      </c>
    </row>
    <row r="350" spans="1:13" x14ac:dyDescent="0.2">
      <c r="A350" s="50" t="s">
        <v>30</v>
      </c>
      <c r="B350" s="50">
        <v>2021</v>
      </c>
      <c r="C350" s="50" t="s">
        <v>44</v>
      </c>
      <c r="D350" s="70">
        <v>167.84615384615384</v>
      </c>
      <c r="E350" s="52">
        <v>165.3</v>
      </c>
      <c r="F350" s="52">
        <v>158.9</v>
      </c>
      <c r="G350" s="70">
        <v>163.55000000000001</v>
      </c>
      <c r="H350" s="70">
        <v>167.15</v>
      </c>
      <c r="I350" s="52">
        <v>173.4</v>
      </c>
      <c r="J350" s="52">
        <v>169.3</v>
      </c>
      <c r="K350" s="52">
        <v>163.80000000000001</v>
      </c>
      <c r="L350" s="52">
        <v>191.4</v>
      </c>
      <c r="M350" s="52">
        <v>165.2</v>
      </c>
    </row>
    <row r="351" spans="1:13" x14ac:dyDescent="0.2">
      <c r="A351" s="50" t="s">
        <v>33</v>
      </c>
      <c r="B351" s="50">
        <v>2021</v>
      </c>
      <c r="C351" s="50" t="s">
        <v>44</v>
      </c>
      <c r="D351" s="70">
        <v>170.60769230769228</v>
      </c>
      <c r="E351" s="52">
        <v>161.6</v>
      </c>
      <c r="F351" s="52">
        <v>151.19999999999999</v>
      </c>
      <c r="G351" s="70">
        <v>159.69999999999999</v>
      </c>
      <c r="H351" s="70">
        <v>157.27500000000001</v>
      </c>
      <c r="I351" s="52">
        <v>164.2</v>
      </c>
      <c r="J351" s="52">
        <v>160.80000000000001</v>
      </c>
      <c r="K351" s="52">
        <v>156.69999999999999</v>
      </c>
      <c r="L351" s="52">
        <v>197</v>
      </c>
      <c r="M351" s="52">
        <v>157.30000000000001</v>
      </c>
    </row>
    <row r="352" spans="1:13" x14ac:dyDescent="0.2">
      <c r="A352" s="50" t="s">
        <v>34</v>
      </c>
      <c r="B352" s="50">
        <v>2021</v>
      </c>
      <c r="C352" s="50" t="s">
        <v>44</v>
      </c>
      <c r="D352" s="70">
        <v>168.77692307692308</v>
      </c>
      <c r="E352" s="52">
        <v>163.9</v>
      </c>
      <c r="F352" s="52">
        <v>154.80000000000001</v>
      </c>
      <c r="G352" s="70">
        <v>161.75</v>
      </c>
      <c r="H352" s="70">
        <v>163.15</v>
      </c>
      <c r="I352" s="52">
        <v>169.9</v>
      </c>
      <c r="J352" s="52">
        <v>164.3</v>
      </c>
      <c r="K352" s="52">
        <v>159.80000000000001</v>
      </c>
      <c r="L352" s="52">
        <v>192.9</v>
      </c>
      <c r="M352" s="52">
        <v>161.4</v>
      </c>
    </row>
    <row r="353" spans="1:13" x14ac:dyDescent="0.2">
      <c r="A353" s="50" t="s">
        <v>30</v>
      </c>
      <c r="B353" s="50">
        <v>2021</v>
      </c>
      <c r="C353" s="50" t="s">
        <v>45</v>
      </c>
      <c r="D353" s="70">
        <v>166.78461538461536</v>
      </c>
      <c r="E353" s="52">
        <v>165.6</v>
      </c>
      <c r="F353" s="52">
        <v>160.1</v>
      </c>
      <c r="G353" s="70">
        <v>163.65</v>
      </c>
      <c r="H353" s="70">
        <v>168.27500000000001</v>
      </c>
      <c r="I353" s="52">
        <v>174</v>
      </c>
      <c r="J353" s="52">
        <v>169.7</v>
      </c>
      <c r="K353" s="52">
        <v>164.5</v>
      </c>
      <c r="L353" s="52">
        <v>190.8</v>
      </c>
      <c r="M353" s="52">
        <v>166</v>
      </c>
    </row>
    <row r="354" spans="1:13" x14ac:dyDescent="0.2">
      <c r="A354" s="50" t="s">
        <v>33</v>
      </c>
      <c r="B354" s="50">
        <v>2021</v>
      </c>
      <c r="C354" s="50" t="s">
        <v>45</v>
      </c>
      <c r="D354" s="70">
        <v>169.71538461538464</v>
      </c>
      <c r="E354" s="52">
        <v>161.69999999999999</v>
      </c>
      <c r="F354" s="52">
        <v>151.80000000000001</v>
      </c>
      <c r="G354" s="70">
        <v>159.69999999999999</v>
      </c>
      <c r="H354" s="70">
        <v>158.27500000000001</v>
      </c>
      <c r="I354" s="52">
        <v>165.1</v>
      </c>
      <c r="J354" s="52">
        <v>160.6</v>
      </c>
      <c r="K354" s="52">
        <v>157.6</v>
      </c>
      <c r="L354" s="52">
        <v>196.8</v>
      </c>
      <c r="M354" s="52">
        <v>157.80000000000001</v>
      </c>
    </row>
    <row r="355" spans="1:13" x14ac:dyDescent="0.2">
      <c r="A355" s="50" t="s">
        <v>34</v>
      </c>
      <c r="B355" s="50">
        <v>2021</v>
      </c>
      <c r="C355" s="50" t="s">
        <v>45</v>
      </c>
      <c r="D355" s="70">
        <v>167.76153846153846</v>
      </c>
      <c r="E355" s="52">
        <v>164.1</v>
      </c>
      <c r="F355" s="52">
        <v>155.69999999999999</v>
      </c>
      <c r="G355" s="70">
        <v>161.80000000000001</v>
      </c>
      <c r="H355" s="70">
        <v>164.2</v>
      </c>
      <c r="I355" s="52">
        <v>170.6</v>
      </c>
      <c r="J355" s="52">
        <v>164.4</v>
      </c>
      <c r="K355" s="52">
        <v>160.6</v>
      </c>
      <c r="L355" s="52">
        <v>192.4</v>
      </c>
      <c r="M355" s="52">
        <v>162</v>
      </c>
    </row>
    <row r="356" spans="1:13" x14ac:dyDescent="0.2">
      <c r="A356" s="50" t="s">
        <v>30</v>
      </c>
      <c r="B356" s="50">
        <v>2022</v>
      </c>
      <c r="C356" s="50" t="s">
        <v>31</v>
      </c>
      <c r="D356" s="70">
        <v>165.61538461538461</v>
      </c>
      <c r="E356" s="52">
        <v>165.8</v>
      </c>
      <c r="F356" s="52">
        <v>160.80000000000001</v>
      </c>
      <c r="G356" s="70">
        <v>164.7</v>
      </c>
      <c r="H356" s="70">
        <v>169.60000000000002</v>
      </c>
      <c r="I356" s="52">
        <v>174.7</v>
      </c>
      <c r="J356" s="52">
        <v>169.9</v>
      </c>
      <c r="K356" s="52">
        <v>164.9</v>
      </c>
      <c r="L356" s="52">
        <v>190.7</v>
      </c>
      <c r="M356" s="52">
        <v>166.6</v>
      </c>
    </row>
    <row r="357" spans="1:13" x14ac:dyDescent="0.2">
      <c r="A357" s="50" t="s">
        <v>33</v>
      </c>
      <c r="B357" s="50">
        <v>2022</v>
      </c>
      <c r="C357" s="50" t="s">
        <v>31</v>
      </c>
      <c r="D357" s="70">
        <v>168.2076923076923</v>
      </c>
      <c r="E357" s="52">
        <v>161.6</v>
      </c>
      <c r="F357" s="52">
        <v>152.69999999999999</v>
      </c>
      <c r="G357" s="70">
        <v>160.65</v>
      </c>
      <c r="H357" s="70">
        <v>159.55000000000001</v>
      </c>
      <c r="I357" s="52">
        <v>166.1</v>
      </c>
      <c r="J357" s="52">
        <v>161</v>
      </c>
      <c r="K357" s="52">
        <v>158.4</v>
      </c>
      <c r="L357" s="52">
        <v>196.4</v>
      </c>
      <c r="M357" s="52">
        <v>158.6</v>
      </c>
    </row>
    <row r="358" spans="1:13" x14ac:dyDescent="0.2">
      <c r="A358" s="50" t="s">
        <v>34</v>
      </c>
      <c r="B358" s="50">
        <v>2022</v>
      </c>
      <c r="C358" s="50" t="s">
        <v>31</v>
      </c>
      <c r="D358" s="70">
        <v>166.47692307692307</v>
      </c>
      <c r="E358" s="52">
        <v>164.2</v>
      </c>
      <c r="F358" s="52">
        <v>156.5</v>
      </c>
      <c r="G358" s="70">
        <v>162.80000000000001</v>
      </c>
      <c r="H358" s="70">
        <v>165.52500000000001</v>
      </c>
      <c r="I358" s="52">
        <v>171.4</v>
      </c>
      <c r="J358" s="52">
        <v>164.7</v>
      </c>
      <c r="K358" s="52">
        <v>161.19999999999999</v>
      </c>
      <c r="L358" s="52">
        <v>192.2</v>
      </c>
      <c r="M358" s="52">
        <v>162.69999999999999</v>
      </c>
    </row>
    <row r="359" spans="1:13" x14ac:dyDescent="0.2">
      <c r="A359" s="50" t="s">
        <v>30</v>
      </c>
      <c r="B359" s="50">
        <v>2022</v>
      </c>
      <c r="C359" s="50" t="s">
        <v>35</v>
      </c>
      <c r="D359" s="70">
        <v>165.41538461538462</v>
      </c>
      <c r="E359" s="52">
        <v>167.4</v>
      </c>
      <c r="F359" s="52">
        <v>161.19999999999999</v>
      </c>
      <c r="G359" s="70">
        <v>165.6</v>
      </c>
      <c r="H359" s="70">
        <v>170.82499999999999</v>
      </c>
      <c r="I359" s="52">
        <v>175.3</v>
      </c>
      <c r="J359" s="52">
        <v>170.3</v>
      </c>
      <c r="K359" s="52">
        <v>165.5</v>
      </c>
      <c r="L359" s="52">
        <v>191.5</v>
      </c>
      <c r="M359" s="52">
        <v>167.3</v>
      </c>
    </row>
    <row r="360" spans="1:13" x14ac:dyDescent="0.2">
      <c r="A360" s="50" t="s">
        <v>33</v>
      </c>
      <c r="B360" s="50">
        <v>2022</v>
      </c>
      <c r="C360" s="50" t="s">
        <v>35</v>
      </c>
      <c r="D360" s="70">
        <v>167.96153846153845</v>
      </c>
      <c r="E360" s="52">
        <v>163</v>
      </c>
      <c r="F360" s="52">
        <v>153.1</v>
      </c>
      <c r="G360" s="70">
        <v>161.44999999999999</v>
      </c>
      <c r="H360" s="70">
        <v>160.92500000000001</v>
      </c>
      <c r="I360" s="52">
        <v>167.2</v>
      </c>
      <c r="J360" s="52">
        <v>162</v>
      </c>
      <c r="K360" s="52">
        <v>159.5</v>
      </c>
      <c r="L360" s="52">
        <v>196.5</v>
      </c>
      <c r="M360" s="52">
        <v>159.4</v>
      </c>
    </row>
    <row r="361" spans="1:13" x14ac:dyDescent="0.2">
      <c r="A361" s="50" t="s">
        <v>34</v>
      </c>
      <c r="B361" s="50">
        <v>2022</v>
      </c>
      <c r="C361" s="50" t="s">
        <v>35</v>
      </c>
      <c r="D361" s="70">
        <v>166.24615384615387</v>
      </c>
      <c r="E361" s="52">
        <v>165.7</v>
      </c>
      <c r="F361" s="52">
        <v>156.9</v>
      </c>
      <c r="G361" s="70">
        <v>163.65</v>
      </c>
      <c r="H361" s="70">
        <v>166.8</v>
      </c>
      <c r="I361" s="52">
        <v>172.2</v>
      </c>
      <c r="J361" s="52">
        <v>165.4</v>
      </c>
      <c r="K361" s="52">
        <v>162.1</v>
      </c>
      <c r="L361" s="52">
        <v>192.8</v>
      </c>
      <c r="M361" s="52">
        <v>163.5</v>
      </c>
    </row>
    <row r="362" spans="1:13" x14ac:dyDescent="0.2">
      <c r="A362" s="50" t="s">
        <v>30</v>
      </c>
      <c r="B362" s="50">
        <v>2022</v>
      </c>
      <c r="C362" s="50" t="s">
        <v>36</v>
      </c>
      <c r="D362" s="70">
        <v>167.62307692307695</v>
      </c>
      <c r="E362" s="52">
        <v>168.9</v>
      </c>
      <c r="F362" s="52">
        <v>162</v>
      </c>
      <c r="G362" s="70">
        <v>165.9</v>
      </c>
      <c r="H362" s="70">
        <v>172.77500000000001</v>
      </c>
      <c r="I362" s="52">
        <v>176</v>
      </c>
      <c r="J362" s="52">
        <v>170.6</v>
      </c>
      <c r="K362" s="52">
        <v>166.6</v>
      </c>
      <c r="L362" s="52">
        <v>192.3</v>
      </c>
      <c r="M362" s="52">
        <v>168.3</v>
      </c>
    </row>
    <row r="363" spans="1:13" x14ac:dyDescent="0.2">
      <c r="A363" s="50" t="s">
        <v>33</v>
      </c>
      <c r="B363" s="50">
        <v>2022</v>
      </c>
      <c r="C363" s="50" t="s">
        <v>36</v>
      </c>
      <c r="D363" s="70">
        <v>168.94615384615386</v>
      </c>
      <c r="E363" s="52">
        <v>164.5</v>
      </c>
      <c r="F363" s="52">
        <v>154.19999999999999</v>
      </c>
      <c r="G363" s="70">
        <v>161.94999999999999</v>
      </c>
      <c r="H363" s="70">
        <v>162.85000000000002</v>
      </c>
      <c r="I363" s="52">
        <v>168.2</v>
      </c>
      <c r="J363" s="52">
        <v>162.69999999999999</v>
      </c>
      <c r="K363" s="52">
        <v>160.80000000000001</v>
      </c>
      <c r="L363" s="52">
        <v>197.5</v>
      </c>
      <c r="M363" s="52">
        <v>160.6</v>
      </c>
    </row>
    <row r="364" spans="1:13" x14ac:dyDescent="0.2">
      <c r="A364" s="50" t="s">
        <v>34</v>
      </c>
      <c r="B364" s="50">
        <v>2022</v>
      </c>
      <c r="C364" s="50" t="s">
        <v>36</v>
      </c>
      <c r="D364" s="70">
        <v>168.01538461538465</v>
      </c>
      <c r="E364" s="52">
        <v>167.2</v>
      </c>
      <c r="F364" s="52">
        <v>157.9</v>
      </c>
      <c r="G364" s="70">
        <v>164.05</v>
      </c>
      <c r="H364" s="70">
        <v>168.75</v>
      </c>
      <c r="I364" s="52">
        <v>173</v>
      </c>
      <c r="J364" s="52">
        <v>166</v>
      </c>
      <c r="K364" s="52">
        <v>163.30000000000001</v>
      </c>
      <c r="L364" s="52">
        <v>193.7</v>
      </c>
      <c r="M364" s="52">
        <v>164.6</v>
      </c>
    </row>
    <row r="365" spans="1:13" x14ac:dyDescent="0.2">
      <c r="A365" s="50" t="s">
        <v>30</v>
      </c>
      <c r="B365" s="50">
        <v>2022</v>
      </c>
      <c r="C365" s="50" t="s">
        <v>37</v>
      </c>
      <c r="D365" s="70">
        <v>169.73846153846154</v>
      </c>
      <c r="E365" s="52">
        <v>173.3</v>
      </c>
      <c r="F365" s="52">
        <v>166.2</v>
      </c>
      <c r="G365" s="70">
        <v>167.35</v>
      </c>
      <c r="H365" s="70">
        <v>174.67500000000001</v>
      </c>
      <c r="I365" s="52">
        <v>177</v>
      </c>
      <c r="J365" s="52">
        <v>170.9</v>
      </c>
      <c r="K365" s="52">
        <v>167.2</v>
      </c>
      <c r="L365" s="52">
        <v>192.8</v>
      </c>
      <c r="M365" s="52">
        <v>170.2</v>
      </c>
    </row>
    <row r="366" spans="1:13" x14ac:dyDescent="0.2">
      <c r="A366" s="50" t="s">
        <v>33</v>
      </c>
      <c r="B366" s="50">
        <v>2022</v>
      </c>
      <c r="C366" s="50" t="s">
        <v>37</v>
      </c>
      <c r="D366" s="70">
        <v>171.56923076923078</v>
      </c>
      <c r="E366" s="52">
        <v>170.5</v>
      </c>
      <c r="F366" s="52">
        <v>159.30000000000001</v>
      </c>
      <c r="G366" s="70">
        <v>163.4</v>
      </c>
      <c r="H366" s="70">
        <v>164.4</v>
      </c>
      <c r="I366" s="52">
        <v>169</v>
      </c>
      <c r="J366" s="52">
        <v>164</v>
      </c>
      <c r="K366" s="52">
        <v>162.19999999999999</v>
      </c>
      <c r="L366" s="52">
        <v>197.1</v>
      </c>
      <c r="M366" s="52">
        <v>163.1</v>
      </c>
    </row>
    <row r="367" spans="1:13" x14ac:dyDescent="0.2">
      <c r="A367" s="50" t="s">
        <v>34</v>
      </c>
      <c r="B367" s="50">
        <v>2022</v>
      </c>
      <c r="C367" s="50" t="s">
        <v>37</v>
      </c>
      <c r="D367" s="70">
        <v>170.33076923076925</v>
      </c>
      <c r="E367" s="52">
        <v>172.2</v>
      </c>
      <c r="F367" s="52">
        <v>162.6</v>
      </c>
      <c r="G367" s="70">
        <v>165.5</v>
      </c>
      <c r="H367" s="70">
        <v>170.5</v>
      </c>
      <c r="I367" s="52">
        <v>174</v>
      </c>
      <c r="J367" s="52">
        <v>166.9</v>
      </c>
      <c r="K367" s="52">
        <v>164.4</v>
      </c>
      <c r="L367" s="52">
        <v>193.9</v>
      </c>
      <c r="M367" s="52">
        <v>166.8</v>
      </c>
    </row>
    <row r="368" spans="1:13" x14ac:dyDescent="0.2">
      <c r="A368" s="50" t="s">
        <v>30</v>
      </c>
      <c r="B368" s="50">
        <v>2022</v>
      </c>
      <c r="C368" s="50" t="s">
        <v>38</v>
      </c>
      <c r="D368" s="70">
        <v>171.2923076923077</v>
      </c>
      <c r="E368" s="52">
        <v>175.3</v>
      </c>
      <c r="F368" s="52">
        <v>167.1</v>
      </c>
      <c r="G368" s="70">
        <v>168.2</v>
      </c>
      <c r="H368" s="70">
        <v>176</v>
      </c>
      <c r="I368" s="52">
        <v>177.7</v>
      </c>
      <c r="J368" s="52">
        <v>171.8</v>
      </c>
      <c r="K368" s="52">
        <v>167.6</v>
      </c>
      <c r="L368" s="52">
        <v>192.9</v>
      </c>
      <c r="M368" s="52">
        <v>170.9</v>
      </c>
    </row>
    <row r="369" spans="1:13" x14ac:dyDescent="0.2">
      <c r="A369" s="50" t="s">
        <v>33</v>
      </c>
      <c r="B369" s="50">
        <v>2022</v>
      </c>
      <c r="C369" s="50" t="s">
        <v>38</v>
      </c>
      <c r="D369" s="70">
        <v>174.01538461538465</v>
      </c>
      <c r="E369" s="52">
        <v>173.5</v>
      </c>
      <c r="F369" s="52">
        <v>159.4</v>
      </c>
      <c r="G369" s="70">
        <v>164.3</v>
      </c>
      <c r="H369" s="70">
        <v>165.47499999999999</v>
      </c>
      <c r="I369" s="52">
        <v>170.1</v>
      </c>
      <c r="J369" s="52">
        <v>165.2</v>
      </c>
      <c r="K369" s="52">
        <v>163.19999999999999</v>
      </c>
      <c r="L369" s="52">
        <v>197.5</v>
      </c>
      <c r="M369" s="52">
        <v>163.80000000000001</v>
      </c>
    </row>
    <row r="370" spans="1:13" x14ac:dyDescent="0.2">
      <c r="A370" s="50" t="s">
        <v>34</v>
      </c>
      <c r="B370" s="50">
        <v>2022</v>
      </c>
      <c r="C370" s="50" t="s">
        <v>38</v>
      </c>
      <c r="D370" s="70">
        <v>172.22307692307697</v>
      </c>
      <c r="E370" s="52">
        <v>174.6</v>
      </c>
      <c r="F370" s="52">
        <v>163</v>
      </c>
      <c r="G370" s="70">
        <v>166.35</v>
      </c>
      <c r="H370" s="70">
        <v>171.75</v>
      </c>
      <c r="I370" s="52">
        <v>174.8</v>
      </c>
      <c r="J370" s="52">
        <v>167.9</v>
      </c>
      <c r="K370" s="52">
        <v>165.1</v>
      </c>
      <c r="L370" s="52">
        <v>194.1</v>
      </c>
      <c r="M370" s="52">
        <v>167.5</v>
      </c>
    </row>
    <row r="371" spans="1:13" x14ac:dyDescent="0.2">
      <c r="A371" s="50" t="s">
        <v>30</v>
      </c>
      <c r="B371" s="50">
        <v>2022</v>
      </c>
      <c r="C371" s="50" t="s">
        <v>39</v>
      </c>
      <c r="D371" s="70">
        <v>172.94615384615386</v>
      </c>
      <c r="E371" s="52">
        <v>176.7</v>
      </c>
      <c r="F371" s="52">
        <v>165.5</v>
      </c>
      <c r="G371" s="70">
        <v>168.55</v>
      </c>
      <c r="H371" s="70">
        <v>177.32499999999999</v>
      </c>
      <c r="I371" s="52">
        <v>178.2</v>
      </c>
      <c r="J371" s="52">
        <v>172.6</v>
      </c>
      <c r="K371" s="52">
        <v>168</v>
      </c>
      <c r="L371" s="52">
        <v>192.9</v>
      </c>
      <c r="M371" s="52">
        <v>171</v>
      </c>
    </row>
    <row r="372" spans="1:13" x14ac:dyDescent="0.2">
      <c r="A372" s="50" t="s">
        <v>33</v>
      </c>
      <c r="B372" s="50">
        <v>2022</v>
      </c>
      <c r="C372" s="50" t="s">
        <v>39</v>
      </c>
      <c r="D372" s="70">
        <v>175.96153846153845</v>
      </c>
      <c r="E372" s="52">
        <v>174.9</v>
      </c>
      <c r="F372" s="52">
        <v>157.19999999999999</v>
      </c>
      <c r="G372" s="70">
        <v>164.45</v>
      </c>
      <c r="H372" s="70">
        <v>166.89999999999998</v>
      </c>
      <c r="I372" s="52">
        <v>170.9</v>
      </c>
      <c r="J372" s="52">
        <v>166.5</v>
      </c>
      <c r="K372" s="52">
        <v>164.1</v>
      </c>
      <c r="L372" s="52">
        <v>198.3</v>
      </c>
      <c r="M372" s="52">
        <v>163.80000000000001</v>
      </c>
    </row>
    <row r="373" spans="1:13" x14ac:dyDescent="0.2">
      <c r="A373" s="50" t="s">
        <v>34</v>
      </c>
      <c r="B373" s="50">
        <v>2022</v>
      </c>
      <c r="C373" s="50" t="s">
        <v>39</v>
      </c>
      <c r="D373" s="70">
        <v>173.99230769230769</v>
      </c>
      <c r="E373" s="52">
        <v>176</v>
      </c>
      <c r="F373" s="52">
        <v>161.1</v>
      </c>
      <c r="G373" s="70">
        <v>166.60000000000002</v>
      </c>
      <c r="H373" s="70">
        <v>173.1</v>
      </c>
      <c r="I373" s="52">
        <v>175.4</v>
      </c>
      <c r="J373" s="52">
        <v>169</v>
      </c>
      <c r="K373" s="52">
        <v>165.8</v>
      </c>
      <c r="L373" s="52">
        <v>194.3</v>
      </c>
      <c r="M373" s="52">
        <v>167.5</v>
      </c>
    </row>
    <row r="374" spans="1:13" x14ac:dyDescent="0.2">
      <c r="A374" s="50" t="s">
        <v>30</v>
      </c>
      <c r="B374" s="50">
        <v>2022</v>
      </c>
      <c r="C374" s="50" t="s">
        <v>40</v>
      </c>
      <c r="D374" s="70">
        <v>173.26923076923077</v>
      </c>
      <c r="E374" s="52">
        <v>179.6</v>
      </c>
      <c r="F374" s="52">
        <v>166.3</v>
      </c>
      <c r="G374" s="70">
        <v>169.55</v>
      </c>
      <c r="H374" s="70">
        <v>178.42500000000001</v>
      </c>
      <c r="I374" s="52">
        <v>178.8</v>
      </c>
      <c r="J374" s="52">
        <v>174.7</v>
      </c>
      <c r="K374" s="52">
        <v>168.6</v>
      </c>
      <c r="L374" s="52">
        <v>193.2</v>
      </c>
      <c r="M374" s="52">
        <v>171.8</v>
      </c>
    </row>
    <row r="375" spans="1:13" x14ac:dyDescent="0.2">
      <c r="A375" s="50" t="s">
        <v>33</v>
      </c>
      <c r="B375" s="50">
        <v>2022</v>
      </c>
      <c r="C375" s="50" t="s">
        <v>40</v>
      </c>
      <c r="D375" s="70">
        <v>176.27692307692308</v>
      </c>
      <c r="E375" s="52">
        <v>179.5</v>
      </c>
      <c r="F375" s="52">
        <v>157.4</v>
      </c>
      <c r="G375" s="70">
        <v>165.45</v>
      </c>
      <c r="H375" s="70">
        <v>167.95</v>
      </c>
      <c r="I375" s="52">
        <v>171.7</v>
      </c>
      <c r="J375" s="52">
        <v>169.1</v>
      </c>
      <c r="K375" s="52">
        <v>164.6</v>
      </c>
      <c r="L375" s="52">
        <v>198.6</v>
      </c>
      <c r="M375" s="52">
        <v>164.7</v>
      </c>
    </row>
    <row r="376" spans="1:13" x14ac:dyDescent="0.2">
      <c r="A376" s="50" t="s">
        <v>34</v>
      </c>
      <c r="B376" s="50">
        <v>2022</v>
      </c>
      <c r="C376" s="50" t="s">
        <v>40</v>
      </c>
      <c r="D376" s="70">
        <v>174.33076923076925</v>
      </c>
      <c r="E376" s="52">
        <v>179.6</v>
      </c>
      <c r="F376" s="52">
        <v>161.6</v>
      </c>
      <c r="G376" s="70">
        <v>167.60000000000002</v>
      </c>
      <c r="H376" s="70">
        <v>174.15000000000003</v>
      </c>
      <c r="I376" s="52">
        <v>176.1</v>
      </c>
      <c r="J376" s="52">
        <v>171.4</v>
      </c>
      <c r="K376" s="52">
        <v>166.3</v>
      </c>
      <c r="L376" s="52">
        <v>194.6</v>
      </c>
      <c r="M376" s="52">
        <v>168.4</v>
      </c>
    </row>
    <row r="377" spans="1:13" x14ac:dyDescent="0.2">
      <c r="A377" s="50" t="s">
        <v>30</v>
      </c>
      <c r="B377" s="50">
        <v>2022</v>
      </c>
      <c r="C377" s="50" t="s">
        <v>41</v>
      </c>
      <c r="D377" s="70">
        <v>173.5230769230769</v>
      </c>
      <c r="E377" s="52">
        <v>179.1</v>
      </c>
      <c r="F377" s="52">
        <v>166.6</v>
      </c>
      <c r="G377" s="70">
        <v>170.65</v>
      </c>
      <c r="H377" s="70">
        <v>179.75</v>
      </c>
      <c r="I377" s="52">
        <v>179.4</v>
      </c>
      <c r="J377" s="52">
        <v>175.7</v>
      </c>
      <c r="K377" s="52">
        <v>169.3</v>
      </c>
      <c r="L377" s="52">
        <v>193.7</v>
      </c>
      <c r="M377" s="52">
        <v>172.6</v>
      </c>
    </row>
    <row r="378" spans="1:13" x14ac:dyDescent="0.2">
      <c r="A378" s="50" t="s">
        <v>33</v>
      </c>
      <c r="B378" s="50">
        <v>2022</v>
      </c>
      <c r="C378" s="50" t="s">
        <v>41</v>
      </c>
      <c r="D378" s="70">
        <v>176.43846153846152</v>
      </c>
      <c r="E378" s="52">
        <v>178.4</v>
      </c>
      <c r="F378" s="52">
        <v>157.69999999999999</v>
      </c>
      <c r="G378" s="70">
        <v>166.6</v>
      </c>
      <c r="H378" s="70">
        <v>169.17499999999998</v>
      </c>
      <c r="I378" s="52">
        <v>172.6</v>
      </c>
      <c r="J378" s="52">
        <v>169.9</v>
      </c>
      <c r="K378" s="52">
        <v>165.1</v>
      </c>
      <c r="L378" s="52">
        <v>198.7</v>
      </c>
      <c r="M378" s="52">
        <v>165.4</v>
      </c>
    </row>
    <row r="379" spans="1:13" x14ac:dyDescent="0.2">
      <c r="A379" s="50" t="s">
        <v>34</v>
      </c>
      <c r="B379" s="50">
        <v>2022</v>
      </c>
      <c r="C379" s="50" t="s">
        <v>41</v>
      </c>
      <c r="D379" s="70">
        <v>174.55384615384617</v>
      </c>
      <c r="E379" s="52">
        <v>178.8</v>
      </c>
      <c r="F379" s="52">
        <v>161.9</v>
      </c>
      <c r="G379" s="70">
        <v>168.75</v>
      </c>
      <c r="H379" s="70">
        <v>175.47500000000002</v>
      </c>
      <c r="I379" s="52">
        <v>176.8</v>
      </c>
      <c r="J379" s="52">
        <v>172.3</v>
      </c>
      <c r="K379" s="52">
        <v>166.9</v>
      </c>
      <c r="L379" s="52">
        <v>195</v>
      </c>
      <c r="M379" s="52">
        <v>169.1</v>
      </c>
    </row>
    <row r="380" spans="1:13" x14ac:dyDescent="0.2">
      <c r="A380" s="50" t="s">
        <v>30</v>
      </c>
      <c r="B380" s="50">
        <v>2022</v>
      </c>
      <c r="C380" s="50" t="s">
        <v>42</v>
      </c>
      <c r="D380" s="70">
        <v>174.44615384615386</v>
      </c>
      <c r="E380" s="52">
        <v>179.7</v>
      </c>
      <c r="F380" s="52">
        <v>166.9</v>
      </c>
      <c r="G380" s="70">
        <v>171.55</v>
      </c>
      <c r="H380" s="70">
        <v>180.82499999999999</v>
      </c>
      <c r="I380" s="52">
        <v>180.2</v>
      </c>
      <c r="J380" s="52">
        <v>176.2</v>
      </c>
      <c r="K380" s="52">
        <v>170</v>
      </c>
      <c r="L380" s="52">
        <v>194.5</v>
      </c>
      <c r="M380" s="52">
        <v>173.1</v>
      </c>
    </row>
    <row r="381" spans="1:13" x14ac:dyDescent="0.2">
      <c r="A381" s="50" t="s">
        <v>33</v>
      </c>
      <c r="B381" s="50">
        <v>2022</v>
      </c>
      <c r="C381" s="50" t="s">
        <v>42</v>
      </c>
      <c r="D381" s="70">
        <v>177.41538461538462</v>
      </c>
      <c r="E381" s="52">
        <v>179.2</v>
      </c>
      <c r="F381" s="52">
        <v>158.19999999999999</v>
      </c>
      <c r="G381" s="70">
        <v>167.25</v>
      </c>
      <c r="H381" s="70">
        <v>170.2</v>
      </c>
      <c r="I381" s="52">
        <v>173.8</v>
      </c>
      <c r="J381" s="52">
        <v>170.9</v>
      </c>
      <c r="K381" s="52">
        <v>165.8</v>
      </c>
      <c r="L381" s="52">
        <v>199.7</v>
      </c>
      <c r="M381" s="52">
        <v>166.1</v>
      </c>
    </row>
    <row r="382" spans="1:13" x14ac:dyDescent="0.2">
      <c r="A382" s="50" t="s">
        <v>34</v>
      </c>
      <c r="B382" s="50">
        <v>2022</v>
      </c>
      <c r="C382" s="50" t="s">
        <v>42</v>
      </c>
      <c r="D382" s="70">
        <v>175.45384615384617</v>
      </c>
      <c r="E382" s="52">
        <v>179.5</v>
      </c>
      <c r="F382" s="52">
        <v>162.30000000000001</v>
      </c>
      <c r="G382" s="70">
        <v>169.5</v>
      </c>
      <c r="H382" s="70">
        <v>176.5</v>
      </c>
      <c r="I382" s="52">
        <v>177.8</v>
      </c>
      <c r="J382" s="52">
        <v>173.1</v>
      </c>
      <c r="K382" s="52">
        <v>167.6</v>
      </c>
      <c r="L382" s="52">
        <v>195.9</v>
      </c>
      <c r="M382" s="52">
        <v>169.7</v>
      </c>
    </row>
    <row r="383" spans="1:13" x14ac:dyDescent="0.2">
      <c r="A383" s="50" t="s">
        <v>30</v>
      </c>
      <c r="B383" s="50">
        <v>2022</v>
      </c>
      <c r="C383" s="50" t="s">
        <v>43</v>
      </c>
      <c r="D383" s="70">
        <v>175.73076923076923</v>
      </c>
      <c r="E383" s="52">
        <v>180.8</v>
      </c>
      <c r="F383" s="52">
        <v>167.4</v>
      </c>
      <c r="G383" s="70">
        <v>172.8</v>
      </c>
      <c r="H383" s="70">
        <v>182.1</v>
      </c>
      <c r="I383" s="52">
        <v>181.2</v>
      </c>
      <c r="J383" s="52">
        <v>176.5</v>
      </c>
      <c r="K383" s="52">
        <v>170.6</v>
      </c>
      <c r="L383" s="52">
        <v>194.9</v>
      </c>
      <c r="M383" s="52">
        <v>173.9</v>
      </c>
    </row>
    <row r="384" spans="1:13" x14ac:dyDescent="0.2">
      <c r="A384" s="50" t="s">
        <v>33</v>
      </c>
      <c r="B384" s="50">
        <v>2022</v>
      </c>
      <c r="C384" s="50" t="s">
        <v>43</v>
      </c>
      <c r="D384" s="70">
        <v>178.63846153846154</v>
      </c>
      <c r="E384" s="52">
        <v>180</v>
      </c>
      <c r="F384" s="52">
        <v>158.80000000000001</v>
      </c>
      <c r="G384" s="70">
        <v>168.6</v>
      </c>
      <c r="H384" s="70">
        <v>171</v>
      </c>
      <c r="I384" s="52">
        <v>174.7</v>
      </c>
      <c r="J384" s="52">
        <v>171.2</v>
      </c>
      <c r="K384" s="52">
        <v>166.3</v>
      </c>
      <c r="L384" s="52">
        <v>200.1</v>
      </c>
      <c r="M384" s="52">
        <v>166.8</v>
      </c>
    </row>
    <row r="385" spans="1:13" x14ac:dyDescent="0.2">
      <c r="A385" s="50" t="s">
        <v>34</v>
      </c>
      <c r="B385" s="50">
        <v>2022</v>
      </c>
      <c r="C385" s="50" t="s">
        <v>43</v>
      </c>
      <c r="D385" s="70">
        <v>176.71538461538464</v>
      </c>
      <c r="E385" s="52">
        <v>180.5</v>
      </c>
      <c r="F385" s="52">
        <v>162.9</v>
      </c>
      <c r="G385" s="70">
        <v>170.8</v>
      </c>
      <c r="H385" s="70">
        <v>177.57500000000002</v>
      </c>
      <c r="I385" s="52">
        <v>178.7</v>
      </c>
      <c r="J385" s="52">
        <v>173.4</v>
      </c>
      <c r="K385" s="52">
        <v>168.2</v>
      </c>
      <c r="L385" s="52">
        <v>196.3</v>
      </c>
      <c r="M385" s="52">
        <v>170.5</v>
      </c>
    </row>
    <row r="386" spans="1:13" x14ac:dyDescent="0.2">
      <c r="A386" s="50" t="s">
        <v>30</v>
      </c>
      <c r="B386" s="50">
        <v>2022</v>
      </c>
      <c r="C386" s="50" t="s">
        <v>44</v>
      </c>
      <c r="D386" s="70">
        <v>175.97692307692307</v>
      </c>
      <c r="E386" s="52">
        <v>181.9</v>
      </c>
      <c r="F386" s="52">
        <v>167.5</v>
      </c>
      <c r="G386" s="70">
        <v>173.65</v>
      </c>
      <c r="H386" s="70">
        <v>183.17499999999998</v>
      </c>
      <c r="I386" s="52">
        <v>182.3</v>
      </c>
      <c r="J386" s="52">
        <v>176.9</v>
      </c>
      <c r="K386" s="52">
        <v>170.8</v>
      </c>
      <c r="L386" s="52">
        <v>195.5</v>
      </c>
      <c r="M386" s="52">
        <v>174.6</v>
      </c>
    </row>
    <row r="387" spans="1:13" x14ac:dyDescent="0.2">
      <c r="A387" s="50" t="s">
        <v>33</v>
      </c>
      <c r="B387" s="50">
        <v>2022</v>
      </c>
      <c r="C387" s="50" t="s">
        <v>44</v>
      </c>
      <c r="D387" s="70">
        <v>178.03076923076924</v>
      </c>
      <c r="E387" s="52">
        <v>180.3</v>
      </c>
      <c r="F387" s="52">
        <v>158.9</v>
      </c>
      <c r="G387" s="70">
        <v>169.35000000000002</v>
      </c>
      <c r="H387" s="70">
        <v>172.17500000000001</v>
      </c>
      <c r="I387" s="52">
        <v>175.8</v>
      </c>
      <c r="J387" s="52">
        <v>171.5</v>
      </c>
      <c r="K387" s="52">
        <v>166.7</v>
      </c>
      <c r="L387" s="52">
        <v>200.6</v>
      </c>
      <c r="M387" s="52">
        <v>167.4</v>
      </c>
    </row>
    <row r="388" spans="1:13" x14ac:dyDescent="0.2">
      <c r="A388" s="50" t="s">
        <v>34</v>
      </c>
      <c r="B388" s="50">
        <v>2022</v>
      </c>
      <c r="C388" s="50" t="s">
        <v>44</v>
      </c>
      <c r="D388" s="70">
        <v>176.67692307692309</v>
      </c>
      <c r="E388" s="52">
        <v>181.3</v>
      </c>
      <c r="F388" s="52">
        <v>163</v>
      </c>
      <c r="G388" s="70">
        <v>171.60000000000002</v>
      </c>
      <c r="H388" s="70">
        <v>178.75</v>
      </c>
      <c r="I388" s="52">
        <v>179.8</v>
      </c>
      <c r="J388" s="52">
        <v>173.7</v>
      </c>
      <c r="K388" s="52">
        <v>168.5</v>
      </c>
      <c r="L388" s="52">
        <v>196.9</v>
      </c>
      <c r="M388" s="52">
        <v>171.1</v>
      </c>
    </row>
    <row r="389" spans="1:13" x14ac:dyDescent="0.2">
      <c r="A389" s="50" t="s">
        <v>30</v>
      </c>
      <c r="B389" s="50">
        <v>2022</v>
      </c>
      <c r="C389" s="50" t="s">
        <v>45</v>
      </c>
      <c r="D389" s="70">
        <v>175.16153846153844</v>
      </c>
      <c r="E389" s="52">
        <v>182.8</v>
      </c>
      <c r="F389" s="52">
        <v>167.8</v>
      </c>
      <c r="G389" s="70">
        <v>173.55</v>
      </c>
      <c r="H389" s="70">
        <v>184.375</v>
      </c>
      <c r="I389" s="52">
        <v>183.5</v>
      </c>
      <c r="J389" s="52">
        <v>177.3</v>
      </c>
      <c r="K389" s="52">
        <v>171.2</v>
      </c>
      <c r="L389" s="52">
        <v>195.9</v>
      </c>
      <c r="M389" s="52">
        <v>175.5</v>
      </c>
    </row>
    <row r="390" spans="1:13" x14ac:dyDescent="0.2">
      <c r="A390" s="50" t="s">
        <v>33</v>
      </c>
      <c r="B390" s="50">
        <v>2022</v>
      </c>
      <c r="C390" s="50" t="s">
        <v>45</v>
      </c>
      <c r="D390" s="70">
        <v>176.59999999999997</v>
      </c>
      <c r="E390" s="52">
        <v>180.6</v>
      </c>
      <c r="F390" s="52">
        <v>159.4</v>
      </c>
      <c r="G390" s="70">
        <v>169</v>
      </c>
      <c r="H390" s="70">
        <v>173.47499999999999</v>
      </c>
      <c r="I390" s="52">
        <v>177.2</v>
      </c>
      <c r="J390" s="52">
        <v>171.8</v>
      </c>
      <c r="K390" s="52">
        <v>167.1</v>
      </c>
      <c r="L390" s="52">
        <v>201.1</v>
      </c>
      <c r="M390" s="52">
        <v>168.2</v>
      </c>
    </row>
    <row r="391" spans="1:13" x14ac:dyDescent="0.2">
      <c r="A391" s="50" t="s">
        <v>34</v>
      </c>
      <c r="B391" s="50">
        <v>2022</v>
      </c>
      <c r="C391" s="50" t="s">
        <v>45</v>
      </c>
      <c r="D391" s="70">
        <v>175.64615384615385</v>
      </c>
      <c r="E391" s="52">
        <v>182</v>
      </c>
      <c r="F391" s="52">
        <v>163.4</v>
      </c>
      <c r="G391" s="70">
        <v>171.39999999999998</v>
      </c>
      <c r="H391" s="70">
        <v>179.95</v>
      </c>
      <c r="I391" s="52">
        <v>181.1</v>
      </c>
      <c r="J391" s="52">
        <v>174.1</v>
      </c>
      <c r="K391" s="52">
        <v>168.9</v>
      </c>
      <c r="L391" s="52">
        <v>197.3</v>
      </c>
      <c r="M391" s="52">
        <v>172</v>
      </c>
    </row>
    <row r="392" spans="1:13" x14ac:dyDescent="0.2">
      <c r="A392" s="50" t="s">
        <v>30</v>
      </c>
      <c r="B392" s="50">
        <v>2023</v>
      </c>
      <c r="C392" s="50" t="s">
        <v>31</v>
      </c>
      <c r="D392" s="70">
        <v>175.63076923076926</v>
      </c>
      <c r="E392" s="52">
        <v>183.2</v>
      </c>
      <c r="F392" s="52">
        <v>168.2</v>
      </c>
      <c r="G392" s="70">
        <v>174.64999999999998</v>
      </c>
      <c r="H392" s="70">
        <v>185.57499999999999</v>
      </c>
      <c r="I392" s="52">
        <v>184.7</v>
      </c>
      <c r="J392" s="52">
        <v>177.8</v>
      </c>
      <c r="K392" s="52">
        <v>171.8</v>
      </c>
      <c r="L392" s="52">
        <v>196.9</v>
      </c>
      <c r="M392" s="52">
        <v>176.5</v>
      </c>
    </row>
    <row r="393" spans="1:13" x14ac:dyDescent="0.2">
      <c r="A393" s="50" t="s">
        <v>33</v>
      </c>
      <c r="B393" s="50">
        <v>2023</v>
      </c>
      <c r="C393" s="50" t="s">
        <v>31</v>
      </c>
      <c r="D393" s="70">
        <v>177.70769230769233</v>
      </c>
      <c r="E393" s="52">
        <v>180.1</v>
      </c>
      <c r="F393" s="52">
        <v>159.5</v>
      </c>
      <c r="G393" s="70">
        <v>170.05</v>
      </c>
      <c r="H393" s="70">
        <v>174.85000000000002</v>
      </c>
      <c r="I393" s="52">
        <v>178.5</v>
      </c>
      <c r="J393" s="52">
        <v>171.8</v>
      </c>
      <c r="K393" s="52">
        <v>167.8</v>
      </c>
      <c r="L393" s="52">
        <v>201.6</v>
      </c>
      <c r="M393" s="52">
        <v>168.9</v>
      </c>
    </row>
    <row r="394" spans="1:13" x14ac:dyDescent="0.2">
      <c r="A394" s="50" t="s">
        <v>34</v>
      </c>
      <c r="B394" s="50">
        <v>2023</v>
      </c>
      <c r="C394" s="50" t="s">
        <v>31</v>
      </c>
      <c r="D394" s="70">
        <v>176.36153846153846</v>
      </c>
      <c r="E394" s="52">
        <v>182</v>
      </c>
      <c r="F394" s="52">
        <v>163.6</v>
      </c>
      <c r="G394" s="70">
        <v>172.5</v>
      </c>
      <c r="H394" s="70">
        <v>181.22499999999999</v>
      </c>
      <c r="I394" s="52">
        <v>182.3</v>
      </c>
      <c r="J394" s="52">
        <v>174.3</v>
      </c>
      <c r="K394" s="52">
        <v>169.5</v>
      </c>
      <c r="L394" s="52">
        <v>198.2</v>
      </c>
      <c r="M394" s="52">
        <v>172.8</v>
      </c>
    </row>
    <row r="395" spans="1:13" x14ac:dyDescent="0.2">
      <c r="A395" s="50" t="s">
        <v>30</v>
      </c>
      <c r="B395" s="50">
        <v>2023</v>
      </c>
      <c r="C395" s="50" t="s">
        <v>35</v>
      </c>
      <c r="D395" s="70">
        <v>174.28461538461536</v>
      </c>
      <c r="E395" s="52">
        <v>181.6</v>
      </c>
      <c r="F395" s="52">
        <v>169</v>
      </c>
      <c r="G395" s="70">
        <v>176.05</v>
      </c>
      <c r="H395" s="70">
        <v>186.82499999999999</v>
      </c>
      <c r="I395" s="52">
        <v>186.6</v>
      </c>
      <c r="J395" s="52">
        <v>178.5</v>
      </c>
      <c r="K395" s="52">
        <v>172.8</v>
      </c>
      <c r="L395" s="52">
        <v>198.3</v>
      </c>
      <c r="M395" s="52">
        <v>177.9</v>
      </c>
    </row>
    <row r="396" spans="1:13" x14ac:dyDescent="0.2">
      <c r="A396" s="50" t="s">
        <v>33</v>
      </c>
      <c r="B396" s="50">
        <v>2023</v>
      </c>
      <c r="C396" s="50" t="s">
        <v>35</v>
      </c>
      <c r="D396" s="70">
        <v>177.16923076923075</v>
      </c>
      <c r="E396" s="52">
        <v>182.8</v>
      </c>
      <c r="F396" s="52">
        <v>159.80000000000001</v>
      </c>
      <c r="G396" s="70">
        <v>171.35</v>
      </c>
      <c r="H396" s="70">
        <v>176.72499999999999</v>
      </c>
      <c r="I396" s="52">
        <v>180.8</v>
      </c>
      <c r="J396" s="52">
        <v>172.5</v>
      </c>
      <c r="K396" s="52">
        <v>168.4</v>
      </c>
      <c r="L396" s="52">
        <v>202.7</v>
      </c>
      <c r="M396" s="52">
        <v>170</v>
      </c>
    </row>
    <row r="397" spans="1:13" x14ac:dyDescent="0.2">
      <c r="A397" s="50" t="s">
        <v>34</v>
      </c>
      <c r="B397" s="50">
        <v>2023</v>
      </c>
      <c r="C397" s="50" t="s">
        <v>35</v>
      </c>
      <c r="D397" s="70">
        <v>175.3153846153846</v>
      </c>
      <c r="E397" s="52">
        <v>182.1</v>
      </c>
      <c r="F397" s="52">
        <v>164.2</v>
      </c>
      <c r="G397" s="70">
        <v>173.85</v>
      </c>
      <c r="H397" s="70">
        <v>182.75</v>
      </c>
      <c r="I397" s="52">
        <v>184.4</v>
      </c>
      <c r="J397" s="52">
        <v>175</v>
      </c>
      <c r="K397" s="52">
        <v>170.3</v>
      </c>
      <c r="L397" s="52">
        <v>199.5</v>
      </c>
      <c r="M397" s="52">
        <v>174.1</v>
      </c>
    </row>
    <row r="398" spans="1:13" x14ac:dyDescent="0.2">
      <c r="A398" s="50" t="s">
        <v>30</v>
      </c>
      <c r="B398" s="50">
        <v>2023</v>
      </c>
      <c r="C398" s="50" t="s">
        <v>36</v>
      </c>
      <c r="D398" s="70">
        <v>174.2923076923077</v>
      </c>
      <c r="E398" s="52">
        <v>181.4</v>
      </c>
      <c r="F398" s="52">
        <v>169</v>
      </c>
      <c r="G398" s="70">
        <v>176.05</v>
      </c>
      <c r="H398" s="70">
        <v>186.82499999999999</v>
      </c>
      <c r="I398" s="52">
        <v>186.6</v>
      </c>
      <c r="J398" s="52">
        <v>178.5</v>
      </c>
      <c r="K398" s="52">
        <v>172.8</v>
      </c>
      <c r="L398" s="52">
        <v>198.4</v>
      </c>
      <c r="M398" s="52">
        <v>177.9</v>
      </c>
    </row>
    <row r="399" spans="1:13" x14ac:dyDescent="0.2">
      <c r="A399" s="50" t="s">
        <v>33</v>
      </c>
      <c r="B399" s="50">
        <v>2023</v>
      </c>
      <c r="C399" s="50" t="s">
        <v>36</v>
      </c>
      <c r="D399" s="70">
        <v>177.1846153846154</v>
      </c>
      <c r="E399" s="52">
        <v>182.6</v>
      </c>
      <c r="F399" s="52">
        <v>159.80000000000001</v>
      </c>
      <c r="G399" s="70">
        <v>171.35</v>
      </c>
      <c r="H399" s="70">
        <v>176.72499999999999</v>
      </c>
      <c r="I399" s="52">
        <v>180.8</v>
      </c>
      <c r="J399" s="52">
        <v>172.5</v>
      </c>
      <c r="K399" s="52">
        <v>168.4</v>
      </c>
      <c r="L399" s="52">
        <v>202.7</v>
      </c>
      <c r="M399" s="52">
        <v>170</v>
      </c>
    </row>
    <row r="400" spans="1:13" x14ac:dyDescent="0.2">
      <c r="A400" s="50" t="s">
        <v>34</v>
      </c>
      <c r="B400" s="50">
        <v>2023</v>
      </c>
      <c r="C400" s="50" t="s">
        <v>36</v>
      </c>
      <c r="D400" s="70">
        <v>175.32307692307691</v>
      </c>
      <c r="E400" s="52">
        <v>181.9</v>
      </c>
      <c r="F400" s="52">
        <v>164.2</v>
      </c>
      <c r="G400" s="70">
        <v>173.85</v>
      </c>
      <c r="H400" s="70">
        <v>182.72499999999999</v>
      </c>
      <c r="I400" s="52">
        <v>184.4</v>
      </c>
      <c r="J400" s="52">
        <v>175</v>
      </c>
      <c r="K400" s="52">
        <v>170.3</v>
      </c>
      <c r="L400" s="52">
        <v>199.5</v>
      </c>
      <c r="M400" s="52">
        <v>174.1</v>
      </c>
    </row>
    <row r="401" spans="1:13" x14ac:dyDescent="0.2">
      <c r="A401" s="50" t="s">
        <v>30</v>
      </c>
      <c r="B401" s="50">
        <v>2023</v>
      </c>
      <c r="C401" s="50" t="s">
        <v>37</v>
      </c>
      <c r="D401" s="70">
        <v>174.93846153846152</v>
      </c>
      <c r="E401" s="52">
        <v>181.5</v>
      </c>
      <c r="F401" s="52">
        <v>169.4</v>
      </c>
      <c r="G401" s="70">
        <v>177.14999999999998</v>
      </c>
      <c r="H401" s="70">
        <v>188</v>
      </c>
      <c r="I401" s="52">
        <v>187.2</v>
      </c>
      <c r="J401" s="52">
        <v>179.4</v>
      </c>
      <c r="K401" s="52">
        <v>173.2</v>
      </c>
      <c r="L401" s="52">
        <v>199.5</v>
      </c>
      <c r="M401" s="52">
        <v>178.9</v>
      </c>
    </row>
    <row r="402" spans="1:13" x14ac:dyDescent="0.2">
      <c r="A402" s="50" t="s">
        <v>33</v>
      </c>
      <c r="B402" s="50">
        <v>2023</v>
      </c>
      <c r="C402" s="50" t="s">
        <v>37</v>
      </c>
      <c r="D402" s="70">
        <v>178.28461538461539</v>
      </c>
      <c r="E402" s="52">
        <v>182.1</v>
      </c>
      <c r="F402" s="52">
        <v>160.1</v>
      </c>
      <c r="G402" s="70">
        <v>172.39999999999998</v>
      </c>
      <c r="H402" s="70">
        <v>178</v>
      </c>
      <c r="I402" s="52">
        <v>181.5</v>
      </c>
      <c r="J402" s="52">
        <v>174.2</v>
      </c>
      <c r="K402" s="52">
        <v>168.8</v>
      </c>
      <c r="L402" s="52">
        <v>203.5</v>
      </c>
      <c r="M402" s="52">
        <v>170.9</v>
      </c>
    </row>
    <row r="403" spans="1:13" x14ac:dyDescent="0.2">
      <c r="A403" s="50" t="s">
        <v>34</v>
      </c>
      <c r="B403" s="50">
        <v>2023</v>
      </c>
      <c r="C403" s="50" t="s">
        <v>37</v>
      </c>
      <c r="D403" s="70">
        <v>176.12307692307695</v>
      </c>
      <c r="E403" s="52">
        <v>181.7</v>
      </c>
      <c r="F403" s="52">
        <v>164.5</v>
      </c>
      <c r="G403" s="70">
        <v>174.89999999999998</v>
      </c>
      <c r="H403" s="70">
        <v>183.95</v>
      </c>
      <c r="I403" s="52">
        <v>185</v>
      </c>
      <c r="J403" s="52">
        <v>176.4</v>
      </c>
      <c r="K403" s="52">
        <v>170.7</v>
      </c>
      <c r="L403" s="52">
        <v>200.6</v>
      </c>
      <c r="M403" s="52">
        <v>175</v>
      </c>
    </row>
    <row r="404" spans="1:13" x14ac:dyDescent="0.2">
      <c r="A404" s="50" t="s">
        <v>30</v>
      </c>
      <c r="B404" s="50">
        <v>2023</v>
      </c>
      <c r="C404" s="50" t="s">
        <v>38</v>
      </c>
      <c r="D404" s="70">
        <v>176.20769230769235</v>
      </c>
      <c r="E404" s="52">
        <v>182.5</v>
      </c>
      <c r="F404" s="52">
        <v>169.7</v>
      </c>
      <c r="G404" s="70">
        <v>177.7</v>
      </c>
      <c r="H404" s="70">
        <v>188.70000000000002</v>
      </c>
      <c r="I404" s="52">
        <v>187.8</v>
      </c>
      <c r="J404" s="52">
        <v>180.3</v>
      </c>
      <c r="K404" s="52">
        <v>173.8</v>
      </c>
      <c r="L404" s="52">
        <v>199.9</v>
      </c>
      <c r="M404" s="52">
        <v>179.5</v>
      </c>
    </row>
    <row r="405" spans="1:13" x14ac:dyDescent="0.2">
      <c r="A405" s="50" t="s">
        <v>33</v>
      </c>
      <c r="B405" s="50">
        <v>2023</v>
      </c>
      <c r="C405" s="50" t="s">
        <v>38</v>
      </c>
      <c r="D405" s="70">
        <v>179.62307692307692</v>
      </c>
      <c r="E405" s="52">
        <v>183.4</v>
      </c>
      <c r="F405" s="52">
        <v>160.4</v>
      </c>
      <c r="G405" s="70">
        <v>172.85</v>
      </c>
      <c r="H405" s="70">
        <v>178.57500000000002</v>
      </c>
      <c r="I405" s="52">
        <v>182.2</v>
      </c>
      <c r="J405" s="52">
        <v>174.8</v>
      </c>
      <c r="K405" s="52">
        <v>169.2</v>
      </c>
      <c r="L405" s="52">
        <v>204.2</v>
      </c>
      <c r="M405" s="52">
        <v>171.6</v>
      </c>
    </row>
    <row r="406" spans="1:13" x14ac:dyDescent="0.2">
      <c r="A406" s="50" t="s">
        <v>34</v>
      </c>
      <c r="B406" s="50">
        <v>2023</v>
      </c>
      <c r="C406" s="50" t="s">
        <v>38</v>
      </c>
      <c r="D406" s="70">
        <v>177.45384615384617</v>
      </c>
      <c r="E406" s="52">
        <v>182.8</v>
      </c>
      <c r="F406" s="52">
        <v>164.8</v>
      </c>
      <c r="G406" s="70">
        <v>175.39999999999998</v>
      </c>
      <c r="H406" s="70">
        <v>184.60000000000002</v>
      </c>
      <c r="I406" s="52">
        <v>185.7</v>
      </c>
      <c r="J406" s="52">
        <v>177.1</v>
      </c>
      <c r="K406" s="52">
        <v>171.2</v>
      </c>
      <c r="L406" s="52">
        <v>201</v>
      </c>
      <c r="M406" s="52">
        <v>175.7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8191-1D1A-4E18-BCAF-3BBD8FBD9207}">
  <dimension ref="A1:Q26"/>
  <sheetViews>
    <sheetView workbookViewId="0">
      <selection activeCell="B12" sqref="B12"/>
    </sheetView>
  </sheetViews>
  <sheetFormatPr defaultRowHeight="12.75" x14ac:dyDescent="0.2"/>
  <cols>
    <col min="1" max="1" width="9.5703125" customWidth="1"/>
    <col min="2" max="2" width="22.85546875" bestFit="1" customWidth="1"/>
    <col min="3" max="3" width="33.140625" bestFit="1" customWidth="1"/>
    <col min="4" max="4" width="14.140625" customWidth="1"/>
    <col min="9" max="9" width="9.42578125" customWidth="1"/>
    <col min="10" max="10" width="33.140625" customWidth="1"/>
    <col min="11" max="11" width="21.7109375" customWidth="1"/>
    <col min="12" max="12" width="28.140625" customWidth="1"/>
    <col min="14" max="14" width="12.140625" customWidth="1"/>
    <col min="15" max="15" width="30.28515625" customWidth="1"/>
    <col min="16" max="16" width="22.42578125" customWidth="1"/>
    <col min="17" max="17" width="16" customWidth="1"/>
  </cols>
  <sheetData>
    <row r="1" spans="1:17" x14ac:dyDescent="0.2">
      <c r="A1" s="3" t="s">
        <v>198</v>
      </c>
    </row>
    <row r="3" spans="1:17" x14ac:dyDescent="0.2">
      <c r="G3" s="3"/>
    </row>
    <row r="8" spans="1:17" x14ac:dyDescent="0.2">
      <c r="A8" s="3" t="s">
        <v>77</v>
      </c>
    </row>
    <row r="9" spans="1:17" x14ac:dyDescent="0.2">
      <c r="A9" s="3" t="s">
        <v>78</v>
      </c>
      <c r="E9" s="1" t="s">
        <v>0</v>
      </c>
      <c r="F9" s="1" t="s">
        <v>1</v>
      </c>
      <c r="G9" s="1" t="s">
        <v>2</v>
      </c>
      <c r="H9" s="8" t="s">
        <v>64</v>
      </c>
      <c r="I9" s="8" t="s">
        <v>65</v>
      </c>
      <c r="J9" s="8" t="s">
        <v>66</v>
      </c>
      <c r="K9" s="8" t="s">
        <v>67</v>
      </c>
      <c r="L9" s="8" t="s">
        <v>68</v>
      </c>
      <c r="M9" s="8" t="s">
        <v>23</v>
      </c>
      <c r="N9" s="8" t="s">
        <v>26</v>
      </c>
      <c r="O9" s="8" t="s">
        <v>69</v>
      </c>
      <c r="P9" s="8" t="s">
        <v>70</v>
      </c>
      <c r="Q9" s="8" t="s">
        <v>28</v>
      </c>
    </row>
    <row r="10" spans="1:17" x14ac:dyDescent="0.2">
      <c r="A10" s="1"/>
      <c r="B10" s="1"/>
      <c r="C10" s="1"/>
      <c r="D10" s="7"/>
      <c r="E10" s="1" t="s">
        <v>30</v>
      </c>
      <c r="F10" s="1">
        <v>2023</v>
      </c>
      <c r="G10" s="1" t="s">
        <v>38</v>
      </c>
      <c r="H10" s="7">
        <v>176.20769230769235</v>
      </c>
      <c r="I10">
        <v>182.5</v>
      </c>
      <c r="J10">
        <v>169.7</v>
      </c>
      <c r="K10" s="7">
        <v>177.7</v>
      </c>
      <c r="L10" s="7">
        <v>188.70000000000002</v>
      </c>
      <c r="M10">
        <v>187.8</v>
      </c>
      <c r="N10">
        <v>180.3</v>
      </c>
      <c r="O10">
        <v>173.8</v>
      </c>
      <c r="P10">
        <v>199.9</v>
      </c>
      <c r="Q10">
        <v>179.5</v>
      </c>
    </row>
    <row r="11" spans="1:17" x14ac:dyDescent="0.2">
      <c r="A11" s="1"/>
      <c r="B11" s="1"/>
      <c r="C11" s="1"/>
      <c r="D11" s="7"/>
      <c r="E11" s="1" t="s">
        <v>33</v>
      </c>
      <c r="F11" s="1">
        <v>2023</v>
      </c>
      <c r="G11" s="1" t="s">
        <v>38</v>
      </c>
      <c r="H11" s="7">
        <v>179.62307692307692</v>
      </c>
      <c r="I11">
        <v>183.4</v>
      </c>
      <c r="J11">
        <v>160.4</v>
      </c>
      <c r="K11" s="7">
        <v>172.85</v>
      </c>
      <c r="L11" s="7">
        <v>178.57500000000002</v>
      </c>
      <c r="M11">
        <v>182.2</v>
      </c>
      <c r="N11">
        <v>174.8</v>
      </c>
      <c r="O11">
        <v>169.2</v>
      </c>
      <c r="P11">
        <v>204.2</v>
      </c>
      <c r="Q11">
        <v>171.6</v>
      </c>
    </row>
    <row r="12" spans="1:17" x14ac:dyDescent="0.2">
      <c r="E12" s="1" t="s">
        <v>34</v>
      </c>
      <c r="F12" s="1">
        <v>2023</v>
      </c>
      <c r="G12" s="1" t="s">
        <v>38</v>
      </c>
      <c r="H12" s="7">
        <v>177.45384615384617</v>
      </c>
      <c r="I12">
        <v>182.8</v>
      </c>
      <c r="J12">
        <v>164.8</v>
      </c>
      <c r="K12" s="7">
        <v>175.39999999999998</v>
      </c>
      <c r="L12" s="7">
        <v>184.60000000000002</v>
      </c>
      <c r="M12">
        <v>185.7</v>
      </c>
      <c r="N12">
        <v>177.1</v>
      </c>
      <c r="O12">
        <v>171.2</v>
      </c>
      <c r="P12">
        <v>201</v>
      </c>
      <c r="Q12">
        <v>175.7</v>
      </c>
    </row>
    <row r="17" spans="1:17" x14ac:dyDescent="0.2">
      <c r="A17" s="3" t="s">
        <v>79</v>
      </c>
      <c r="E17" s="1" t="s">
        <v>0</v>
      </c>
      <c r="F17" s="1" t="s">
        <v>1</v>
      </c>
      <c r="G17" s="1" t="s">
        <v>2</v>
      </c>
      <c r="H17" s="8" t="s">
        <v>64</v>
      </c>
      <c r="I17" s="8" t="s">
        <v>65</v>
      </c>
      <c r="J17" s="8" t="s">
        <v>66</v>
      </c>
      <c r="K17" s="8" t="s">
        <v>67</v>
      </c>
      <c r="L17" s="8" t="s">
        <v>68</v>
      </c>
      <c r="M17" s="8" t="s">
        <v>23</v>
      </c>
      <c r="N17" s="8" t="s">
        <v>26</v>
      </c>
      <c r="O17" s="8" t="s">
        <v>69</v>
      </c>
      <c r="P17" s="8" t="s">
        <v>70</v>
      </c>
      <c r="Q17" s="8" t="s">
        <v>28</v>
      </c>
    </row>
    <row r="18" spans="1:17" x14ac:dyDescent="0.2">
      <c r="E18" s="1" t="s">
        <v>30</v>
      </c>
      <c r="F18" s="1">
        <v>2023</v>
      </c>
      <c r="G18" s="1" t="s">
        <v>38</v>
      </c>
      <c r="H18" s="9">
        <v>9.702491380551817E-2</v>
      </c>
      <c r="I18" s="9">
        <v>0.10048963548417156</v>
      </c>
      <c r="J18" s="9">
        <v>9.3441595296788554E-2</v>
      </c>
      <c r="K18" s="9">
        <v>9.7846620413902935E-2</v>
      </c>
      <c r="L18" s="9">
        <v>0.10390352994993521</v>
      </c>
      <c r="M18" s="9">
        <v>0.10340796462425983</v>
      </c>
      <c r="N18" s="9">
        <v>9.9278253576965111E-2</v>
      </c>
      <c r="O18" s="9">
        <v>9.5699170669309691E-2</v>
      </c>
      <c r="P18" s="9">
        <v>0.11007056511389532</v>
      </c>
      <c r="Q18" s="9">
        <v>9.8837751065253665E-2</v>
      </c>
    </row>
    <row r="19" spans="1:17" x14ac:dyDescent="0.2">
      <c r="E19" s="1" t="s">
        <v>33</v>
      </c>
      <c r="F19" s="1">
        <v>2023</v>
      </c>
      <c r="G19" s="1" t="s">
        <v>38</v>
      </c>
      <c r="H19" s="9">
        <v>0.10109084690804049</v>
      </c>
      <c r="I19" s="9">
        <v>0.10321647775176658</v>
      </c>
      <c r="J19" s="9">
        <v>9.0272208459015055E-2</v>
      </c>
      <c r="K19" s="9">
        <v>9.7278997706613163E-2</v>
      </c>
      <c r="L19" s="9">
        <v>0.10050099517187415</v>
      </c>
      <c r="M19" s="9">
        <v>0.10254112457127519</v>
      </c>
      <c r="N19" s="9">
        <v>9.837644662491167E-2</v>
      </c>
      <c r="O19" s="9">
        <v>9.5224798449285192E-2</v>
      </c>
      <c r="P19" s="9">
        <v>0.11492259954695057</v>
      </c>
      <c r="Q19" s="9">
        <v>9.657550481026797E-2</v>
      </c>
    </row>
    <row r="20" spans="1:17" x14ac:dyDescent="0.2">
      <c r="E20" s="1" t="s">
        <v>34</v>
      </c>
      <c r="F20" s="1">
        <v>2023</v>
      </c>
      <c r="G20" s="1" t="s">
        <v>38</v>
      </c>
      <c r="H20" s="9">
        <v>9.8818580583256224E-2</v>
      </c>
      <c r="I20" s="9">
        <v>0.10179568897570336</v>
      </c>
      <c r="J20" s="9">
        <v>9.1772043452931704E-2</v>
      </c>
      <c r="K20" s="9">
        <v>9.7674856927452772E-2</v>
      </c>
      <c r="L20" s="9">
        <v>0.10279805352798053</v>
      </c>
      <c r="M20" s="9">
        <v>0.10341060964326101</v>
      </c>
      <c r="N20" s="9">
        <v>9.8621534560158999E-2</v>
      </c>
      <c r="O20" s="9">
        <v>9.5336006305472717E-2</v>
      </c>
      <c r="P20" s="9">
        <v>0.11193070833761694</v>
      </c>
      <c r="Q20" s="9">
        <v>9.7841917686165639E-2</v>
      </c>
    </row>
    <row r="25" spans="1:17" ht="18" x14ac:dyDescent="0.25">
      <c r="A25" s="6" t="s">
        <v>80</v>
      </c>
    </row>
    <row r="26" spans="1:17" x14ac:dyDescent="0.2">
      <c r="A26" s="3" t="s">
        <v>170</v>
      </c>
    </row>
  </sheetData>
  <conditionalFormatting sqref="H18:Q18">
    <cfRule type="top10" dxfId="2" priority="3" rank="1"/>
  </conditionalFormatting>
  <conditionalFormatting sqref="H19:Q19">
    <cfRule type="top10" dxfId="1" priority="2" rank="1"/>
  </conditionalFormatting>
  <conditionalFormatting sqref="H20:Q20">
    <cfRule type="top10" dxfId="0" priority="1" rank="1"/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1D04-DC93-40B5-BB56-880F2B8AF85A}">
  <dimension ref="A1:O373"/>
  <sheetViews>
    <sheetView workbookViewId="0">
      <selection activeCell="E3" sqref="E3"/>
    </sheetView>
  </sheetViews>
  <sheetFormatPr defaultRowHeight="12.75" x14ac:dyDescent="0.2"/>
  <cols>
    <col min="6" max="6" width="28.42578125" bestFit="1" customWidth="1"/>
    <col min="7" max="7" width="18.28515625" bestFit="1" customWidth="1"/>
    <col min="8" max="8" width="24.28515625" bestFit="1" customWidth="1"/>
    <col min="11" max="11" width="26.140625" bestFit="1" customWidth="1"/>
    <col min="12" max="12" width="19.140625" bestFit="1" customWidth="1"/>
    <col min="13" max="13" width="12.85546875" bestFit="1" customWidth="1"/>
    <col min="15" max="15" width="14.85546875" bestFit="1" customWidth="1"/>
  </cols>
  <sheetData>
    <row r="1" spans="1:15" x14ac:dyDescent="0.2">
      <c r="A1" s="4" t="s">
        <v>197</v>
      </c>
      <c r="B1" s="1"/>
      <c r="C1" s="1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</row>
    <row r="2" spans="1:15" x14ac:dyDescent="0.2">
      <c r="A2" s="1"/>
      <c r="B2" s="1"/>
      <c r="C2" s="1"/>
      <c r="D2" s="7"/>
      <c r="G2" s="7"/>
      <c r="H2" s="7"/>
      <c r="N2" s="7"/>
      <c r="O2" s="1"/>
    </row>
    <row r="3" spans="1:15" x14ac:dyDescent="0.2">
      <c r="A3" s="1"/>
      <c r="B3" s="1"/>
      <c r="C3" s="1"/>
      <c r="D3" s="7"/>
      <c r="G3" s="7"/>
      <c r="H3" s="7"/>
      <c r="N3" s="7"/>
      <c r="O3" s="1"/>
    </row>
    <row r="4" spans="1:15" x14ac:dyDescent="0.2">
      <c r="A4" s="1"/>
      <c r="B4" s="1"/>
      <c r="C4" s="1"/>
      <c r="D4" s="7"/>
      <c r="G4" s="7"/>
      <c r="H4" s="7"/>
      <c r="N4" s="7"/>
      <c r="O4" s="1"/>
    </row>
    <row r="5" spans="1:15" x14ac:dyDescent="0.2">
      <c r="A5" s="1"/>
      <c r="B5" s="1"/>
      <c r="C5" s="1"/>
      <c r="D5" s="7"/>
      <c r="G5" s="7"/>
      <c r="H5" s="7"/>
      <c r="N5" s="7"/>
      <c r="O5" s="1"/>
    </row>
    <row r="6" spans="1:15" x14ac:dyDescent="0.2">
      <c r="A6" s="50" t="s">
        <v>0</v>
      </c>
      <c r="B6" s="50" t="s">
        <v>1</v>
      </c>
      <c r="C6" s="50" t="s">
        <v>2</v>
      </c>
      <c r="D6" s="51" t="s">
        <v>64</v>
      </c>
      <c r="E6" s="51" t="s">
        <v>65</v>
      </c>
      <c r="F6" s="51" t="s">
        <v>66</v>
      </c>
      <c r="G6" s="51" t="s">
        <v>67</v>
      </c>
      <c r="H6" s="51" t="s">
        <v>68</v>
      </c>
      <c r="I6" s="51" t="s">
        <v>23</v>
      </c>
      <c r="J6" s="51" t="s">
        <v>26</v>
      </c>
      <c r="K6" s="51" t="s">
        <v>69</v>
      </c>
      <c r="L6" s="51" t="s">
        <v>70</v>
      </c>
      <c r="M6" s="51" t="s">
        <v>28</v>
      </c>
      <c r="N6" s="51" t="s">
        <v>81</v>
      </c>
      <c r="O6" s="50" t="s">
        <v>29</v>
      </c>
    </row>
    <row r="7" spans="1:15" x14ac:dyDescent="0.2">
      <c r="A7" s="50" t="s">
        <v>34</v>
      </c>
      <c r="B7" s="50">
        <v>2016</v>
      </c>
      <c r="C7" s="50" t="s">
        <v>31</v>
      </c>
      <c r="D7" s="70">
        <v>130.13076923076923</v>
      </c>
      <c r="E7" s="52">
        <v>122.7</v>
      </c>
      <c r="F7" s="52">
        <v>111.1</v>
      </c>
      <c r="G7" s="70">
        <v>123.80000000000001</v>
      </c>
      <c r="H7" s="70">
        <v>124.85</v>
      </c>
      <c r="I7" s="52">
        <v>122</v>
      </c>
      <c r="J7" s="52">
        <v>126.3</v>
      </c>
      <c r="K7" s="52">
        <v>119.8</v>
      </c>
      <c r="L7" s="52">
        <v>135.19999999999999</v>
      </c>
      <c r="M7" s="52">
        <v>118.5</v>
      </c>
      <c r="N7" s="70">
        <v>123.43807692307692</v>
      </c>
      <c r="O7" s="50">
        <v>126.3</v>
      </c>
    </row>
    <row r="8" spans="1:15" x14ac:dyDescent="0.2">
      <c r="A8" s="50" t="s">
        <v>34</v>
      </c>
      <c r="B8" s="50">
        <v>2017</v>
      </c>
      <c r="C8" s="50" t="s">
        <v>31</v>
      </c>
      <c r="D8" s="70">
        <v>132.86923076923074</v>
      </c>
      <c r="E8" s="52">
        <v>126.8</v>
      </c>
      <c r="F8" s="52">
        <v>117</v>
      </c>
      <c r="G8" s="70">
        <v>129.5</v>
      </c>
      <c r="H8" s="70">
        <v>131.02500000000001</v>
      </c>
      <c r="I8" s="52">
        <v>127.1</v>
      </c>
      <c r="J8" s="52">
        <v>133.30000000000001</v>
      </c>
      <c r="K8" s="52">
        <v>124.2</v>
      </c>
      <c r="L8" s="52">
        <v>143.80000000000001</v>
      </c>
      <c r="M8" s="52">
        <v>124.4</v>
      </c>
      <c r="N8" s="70">
        <v>128.99942307692308</v>
      </c>
      <c r="O8" s="50">
        <v>130.30000000000001</v>
      </c>
    </row>
    <row r="9" spans="1:15" x14ac:dyDescent="0.2">
      <c r="A9" s="50" t="s">
        <v>34</v>
      </c>
      <c r="B9" s="50">
        <v>2018</v>
      </c>
      <c r="C9" s="50" t="s">
        <v>31</v>
      </c>
      <c r="D9" s="70">
        <v>136.91538461538462</v>
      </c>
      <c r="E9" s="52">
        <v>136.6</v>
      </c>
      <c r="F9" s="52">
        <v>119.3</v>
      </c>
      <c r="G9" s="70">
        <v>137.65</v>
      </c>
      <c r="H9" s="70">
        <v>137.15</v>
      </c>
      <c r="I9" s="52">
        <v>133.30000000000001</v>
      </c>
      <c r="J9" s="52">
        <v>139</v>
      </c>
      <c r="K9" s="52">
        <v>129.69999999999999</v>
      </c>
      <c r="L9" s="52">
        <v>154.69999999999999</v>
      </c>
      <c r="M9" s="52">
        <v>129.1</v>
      </c>
      <c r="N9" s="70">
        <v>135.34153846153848</v>
      </c>
      <c r="O9" s="50">
        <v>136.9</v>
      </c>
    </row>
    <row r="10" spans="1:15" x14ac:dyDescent="0.2">
      <c r="A10" s="50" t="s">
        <v>34</v>
      </c>
      <c r="B10" s="50">
        <v>2019</v>
      </c>
      <c r="C10" s="50" t="s">
        <v>31</v>
      </c>
      <c r="D10" s="70">
        <v>134.87692307692308</v>
      </c>
      <c r="E10" s="52">
        <v>139.5</v>
      </c>
      <c r="F10" s="52">
        <v>123.3</v>
      </c>
      <c r="G10" s="70">
        <v>145.64999999999998</v>
      </c>
      <c r="H10" s="70">
        <v>141.44999999999999</v>
      </c>
      <c r="I10" s="52">
        <v>145.1</v>
      </c>
      <c r="J10" s="52">
        <v>150.19999999999999</v>
      </c>
      <c r="K10" s="52">
        <v>136.69999999999999</v>
      </c>
      <c r="L10" s="52">
        <v>163.19999999999999</v>
      </c>
      <c r="M10" s="52">
        <v>136.9</v>
      </c>
      <c r="N10" s="70">
        <v>141.68769230769232</v>
      </c>
      <c r="O10" s="50">
        <v>139.6</v>
      </c>
    </row>
    <row r="11" spans="1:15" x14ac:dyDescent="0.2">
      <c r="A11" s="50" t="s">
        <v>34</v>
      </c>
      <c r="B11" s="50">
        <v>2020</v>
      </c>
      <c r="C11" s="50" t="s">
        <v>31</v>
      </c>
      <c r="D11" s="70">
        <v>149.26153846153846</v>
      </c>
      <c r="E11" s="52">
        <v>144.6</v>
      </c>
      <c r="F11" s="52">
        <v>130.9</v>
      </c>
      <c r="G11" s="70">
        <v>150.05000000000001</v>
      </c>
      <c r="H11" s="70">
        <v>145.875</v>
      </c>
      <c r="I11" s="52">
        <v>151.19999999999999</v>
      </c>
      <c r="J11" s="52">
        <v>156.1</v>
      </c>
      <c r="K11" s="52">
        <v>142.80000000000001</v>
      </c>
      <c r="L11" s="52">
        <v>169.2</v>
      </c>
      <c r="M11" s="52">
        <v>143.4</v>
      </c>
      <c r="N11" s="70">
        <v>148.33865384615385</v>
      </c>
      <c r="O11" s="50">
        <v>150.19999999999999</v>
      </c>
    </row>
    <row r="12" spans="1:15" x14ac:dyDescent="0.2">
      <c r="A12" s="50" t="s">
        <v>34</v>
      </c>
      <c r="B12" s="50">
        <v>2021</v>
      </c>
      <c r="C12" s="50" t="s">
        <v>31</v>
      </c>
      <c r="D12" s="70">
        <v>159.73076923076923</v>
      </c>
      <c r="E12" s="52">
        <v>147.9</v>
      </c>
      <c r="F12" s="52">
        <v>141.9</v>
      </c>
      <c r="G12" s="70">
        <v>153.85</v>
      </c>
      <c r="H12" s="70">
        <v>153.15</v>
      </c>
      <c r="I12" s="52">
        <v>159.30000000000001</v>
      </c>
      <c r="J12" s="52">
        <v>159.19999999999999</v>
      </c>
      <c r="K12" s="52">
        <v>149.6</v>
      </c>
      <c r="L12" s="52">
        <v>186.5</v>
      </c>
      <c r="M12" s="52">
        <v>151.9</v>
      </c>
      <c r="N12" s="70">
        <v>156.30307692307693</v>
      </c>
      <c r="O12" s="50">
        <v>157.30000000000001</v>
      </c>
    </row>
    <row r="13" spans="1:15" x14ac:dyDescent="0.2">
      <c r="A13" s="50" t="s">
        <v>34</v>
      </c>
      <c r="B13" s="50">
        <v>2022</v>
      </c>
      <c r="C13" s="50" t="s">
        <v>31</v>
      </c>
      <c r="D13" s="70">
        <v>166.47692307692307</v>
      </c>
      <c r="E13" s="52">
        <v>164.2</v>
      </c>
      <c r="F13" s="52">
        <v>156.5</v>
      </c>
      <c r="G13" s="70">
        <v>162.80000000000001</v>
      </c>
      <c r="H13" s="70">
        <v>165.52500000000001</v>
      </c>
      <c r="I13" s="52">
        <v>171.4</v>
      </c>
      <c r="J13" s="52">
        <v>164.7</v>
      </c>
      <c r="K13" s="52">
        <v>161.19999999999999</v>
      </c>
      <c r="L13" s="52">
        <v>192.2</v>
      </c>
      <c r="M13" s="52">
        <v>162.69999999999999</v>
      </c>
      <c r="N13" s="70">
        <v>166.7701923076923</v>
      </c>
      <c r="O13" s="50">
        <v>165.7</v>
      </c>
    </row>
    <row r="14" spans="1:15" x14ac:dyDescent="0.2">
      <c r="A14" s="50" t="s">
        <v>34</v>
      </c>
      <c r="B14" s="50">
        <v>2023</v>
      </c>
      <c r="C14" s="50" t="s">
        <v>31</v>
      </c>
      <c r="D14" s="70">
        <v>176.36153846153846</v>
      </c>
      <c r="E14" s="52">
        <v>182</v>
      </c>
      <c r="F14" s="52">
        <v>163.6</v>
      </c>
      <c r="G14" s="70">
        <v>172.5</v>
      </c>
      <c r="H14" s="70">
        <v>181.22499999999999</v>
      </c>
      <c r="I14" s="52">
        <v>182.3</v>
      </c>
      <c r="J14" s="52">
        <v>174.3</v>
      </c>
      <c r="K14" s="52">
        <v>169.5</v>
      </c>
      <c r="L14" s="52">
        <v>198.2</v>
      </c>
      <c r="M14" s="52">
        <v>172.8</v>
      </c>
      <c r="N14" s="70">
        <v>177.27865384615384</v>
      </c>
      <c r="O14" s="50">
        <v>176.5</v>
      </c>
    </row>
    <row r="15" spans="1:15" x14ac:dyDescent="0.2">
      <c r="A15" s="1"/>
      <c r="B15" s="1"/>
      <c r="C15" s="1"/>
      <c r="D15" s="7"/>
      <c r="G15" s="7"/>
      <c r="H15" s="7"/>
      <c r="N15" s="7"/>
      <c r="O15" s="1"/>
    </row>
    <row r="16" spans="1:15" x14ac:dyDescent="0.2">
      <c r="A16" s="1"/>
      <c r="B16" s="1"/>
      <c r="C16" s="1"/>
      <c r="D16" s="7"/>
      <c r="G16" s="7"/>
      <c r="H16" s="7"/>
      <c r="N16" s="7"/>
      <c r="O16" s="1"/>
    </row>
    <row r="17" spans="1:15" x14ac:dyDescent="0.2">
      <c r="A17" s="1"/>
      <c r="B17" s="1"/>
      <c r="C17" s="1"/>
      <c r="D17" s="7"/>
      <c r="G17" s="7"/>
      <c r="H17" s="7"/>
      <c r="N17" s="7"/>
      <c r="O17" s="1"/>
    </row>
    <row r="18" spans="1:15" x14ac:dyDescent="0.2">
      <c r="A18" s="1"/>
      <c r="B18" s="1"/>
      <c r="C18" s="1"/>
      <c r="D18" s="7"/>
      <c r="G18" s="7"/>
      <c r="H18" s="7"/>
      <c r="N18" s="7"/>
      <c r="O18" s="1"/>
    </row>
    <row r="19" spans="1:15" x14ac:dyDescent="0.2">
      <c r="A19" s="1"/>
      <c r="B19" s="1"/>
      <c r="C19" s="1"/>
      <c r="D19" s="7"/>
      <c r="G19" s="7"/>
      <c r="H19" s="7"/>
      <c r="N19" s="7"/>
      <c r="O19" s="1"/>
    </row>
    <row r="20" spans="1:15" x14ac:dyDescent="0.2">
      <c r="A20" s="1"/>
      <c r="B20" s="1"/>
      <c r="C20" s="1"/>
      <c r="D20" s="7"/>
      <c r="G20" s="7"/>
      <c r="H20" s="7"/>
      <c r="N20" s="7"/>
      <c r="O20" s="1"/>
    </row>
    <row r="21" spans="1:15" x14ac:dyDescent="0.2">
      <c r="A21" s="1"/>
      <c r="B21" s="1"/>
      <c r="C21" s="1"/>
      <c r="D21" s="7"/>
      <c r="G21" s="7"/>
      <c r="H21" s="7"/>
      <c r="N21" s="7"/>
      <c r="O21" s="1"/>
    </row>
    <row r="22" spans="1:15" x14ac:dyDescent="0.2">
      <c r="A22" s="1"/>
      <c r="B22" s="1"/>
      <c r="C22" s="1"/>
      <c r="D22" s="7"/>
      <c r="G22" s="7"/>
      <c r="H22" s="7"/>
      <c r="N22" s="7"/>
      <c r="O22" s="1"/>
    </row>
    <row r="23" spans="1:15" x14ac:dyDescent="0.2">
      <c r="A23" s="1"/>
      <c r="B23" s="1"/>
      <c r="C23" s="1"/>
      <c r="D23" s="7"/>
      <c r="G23" s="7"/>
      <c r="H23" s="7"/>
      <c r="N23" s="7"/>
      <c r="O23" s="1"/>
    </row>
    <row r="24" spans="1:15" x14ac:dyDescent="0.2">
      <c r="A24" s="1"/>
      <c r="B24" s="1"/>
      <c r="C24" s="1"/>
      <c r="D24" s="7"/>
      <c r="G24" s="7"/>
      <c r="H24" s="7"/>
      <c r="N24" s="7"/>
      <c r="O24" s="1"/>
    </row>
    <row r="25" spans="1:15" x14ac:dyDescent="0.2">
      <c r="A25" s="1"/>
      <c r="B25" s="1"/>
      <c r="C25" s="1"/>
      <c r="D25" s="7"/>
      <c r="G25" s="7"/>
      <c r="H25" s="7"/>
      <c r="N25" s="7"/>
      <c r="O25" s="1"/>
    </row>
    <row r="26" spans="1:15" x14ac:dyDescent="0.2">
      <c r="A26" s="1"/>
      <c r="B26" s="1"/>
      <c r="C26" s="1"/>
      <c r="D26" s="7"/>
      <c r="G26" s="7"/>
      <c r="H26" s="7"/>
      <c r="N26" s="7"/>
      <c r="O26" s="1"/>
    </row>
    <row r="27" spans="1:15" x14ac:dyDescent="0.2">
      <c r="A27" s="1"/>
      <c r="B27" s="1"/>
      <c r="C27" s="1"/>
      <c r="D27" s="7"/>
      <c r="G27" s="7"/>
      <c r="H27" s="7"/>
      <c r="N27" s="7"/>
      <c r="O27" s="1"/>
    </row>
    <row r="28" spans="1:15" x14ac:dyDescent="0.2">
      <c r="A28" s="1"/>
      <c r="B28" s="1"/>
      <c r="C28" s="1"/>
      <c r="D28" s="7"/>
      <c r="G28" s="7"/>
      <c r="H28" s="7"/>
      <c r="N28" s="7"/>
      <c r="O28" s="1"/>
    </row>
    <row r="29" spans="1:15" x14ac:dyDescent="0.2">
      <c r="A29" s="1"/>
      <c r="B29" s="1"/>
      <c r="C29" s="1"/>
      <c r="D29" s="7"/>
      <c r="G29" s="7"/>
      <c r="H29" s="7"/>
      <c r="N29" s="7"/>
      <c r="O29" s="1"/>
    </row>
    <row r="30" spans="1:15" x14ac:dyDescent="0.2">
      <c r="A30" s="1"/>
      <c r="B30" s="1"/>
      <c r="C30" s="1"/>
      <c r="D30" s="7"/>
      <c r="G30" s="7"/>
      <c r="H30" s="7"/>
      <c r="N30" s="7"/>
      <c r="O30" s="1"/>
    </row>
    <row r="31" spans="1:15" x14ac:dyDescent="0.2">
      <c r="A31" s="1"/>
      <c r="B31" s="1"/>
      <c r="C31" s="1"/>
      <c r="D31" s="7"/>
      <c r="G31" s="7"/>
      <c r="H31" s="7"/>
      <c r="N31" s="7"/>
      <c r="O31" s="1"/>
    </row>
    <row r="32" spans="1:15" x14ac:dyDescent="0.2">
      <c r="A32" s="1"/>
      <c r="B32" s="1"/>
      <c r="C32" s="1"/>
      <c r="D32" s="7"/>
      <c r="G32" s="7"/>
      <c r="H32" s="7"/>
      <c r="N32" s="7"/>
      <c r="O32" s="1"/>
    </row>
    <row r="33" spans="1:15" x14ac:dyDescent="0.2">
      <c r="A33" s="1"/>
      <c r="B33" s="1"/>
      <c r="C33" s="1"/>
      <c r="D33" s="7"/>
      <c r="G33" s="7"/>
      <c r="H33" s="7"/>
      <c r="N33" s="7"/>
      <c r="O33" s="1"/>
    </row>
    <row r="34" spans="1:15" x14ac:dyDescent="0.2">
      <c r="A34" s="1"/>
      <c r="B34" s="1"/>
      <c r="C34" s="1"/>
      <c r="D34" s="7"/>
      <c r="G34" s="7"/>
      <c r="H34" s="7"/>
      <c r="N34" s="7"/>
      <c r="O34" s="1"/>
    </row>
    <row r="35" spans="1:15" x14ac:dyDescent="0.2">
      <c r="A35" s="1"/>
      <c r="B35" s="1"/>
      <c r="C35" s="1"/>
      <c r="D35" s="7"/>
      <c r="G35" s="7"/>
      <c r="H35" s="7"/>
      <c r="N35" s="7"/>
      <c r="O35" s="1"/>
    </row>
    <row r="36" spans="1:15" x14ac:dyDescent="0.2">
      <c r="A36" s="1"/>
      <c r="B36" s="1"/>
      <c r="C36" s="1"/>
      <c r="D36" s="7"/>
      <c r="G36" s="7"/>
      <c r="H36" s="7"/>
      <c r="N36" s="7"/>
      <c r="O36" s="1"/>
    </row>
    <row r="37" spans="1:15" x14ac:dyDescent="0.2">
      <c r="A37" s="1"/>
      <c r="B37" s="1"/>
      <c r="C37" s="1"/>
      <c r="D37" s="7"/>
      <c r="G37" s="7"/>
      <c r="H37" s="7"/>
      <c r="N37" s="7"/>
      <c r="O37" s="1"/>
    </row>
    <row r="38" spans="1:15" x14ac:dyDescent="0.2">
      <c r="A38" s="1"/>
      <c r="B38" s="1"/>
      <c r="C38" s="1"/>
      <c r="D38" s="7"/>
      <c r="G38" s="7"/>
      <c r="H38" s="7"/>
      <c r="N38" s="7"/>
      <c r="O38" s="1"/>
    </row>
    <row r="39" spans="1:15" x14ac:dyDescent="0.2">
      <c r="A39" s="1"/>
      <c r="B39" s="1"/>
      <c r="C39" s="1"/>
      <c r="D39" s="7"/>
      <c r="G39" s="7"/>
      <c r="H39" s="7"/>
      <c r="N39" s="7"/>
      <c r="O39" s="1"/>
    </row>
    <row r="40" spans="1:15" x14ac:dyDescent="0.2">
      <c r="A40" s="1"/>
      <c r="B40" s="1"/>
      <c r="C40" s="1"/>
      <c r="D40" s="7"/>
      <c r="G40" s="7"/>
      <c r="H40" s="7"/>
      <c r="N40" s="7"/>
      <c r="O40" s="1"/>
    </row>
    <row r="41" spans="1:15" x14ac:dyDescent="0.2">
      <c r="A41" s="1"/>
      <c r="B41" s="1"/>
      <c r="C41" s="1"/>
      <c r="D41" s="7"/>
      <c r="G41" s="7"/>
      <c r="H41" s="7"/>
      <c r="N41" s="7"/>
      <c r="O41" s="1"/>
    </row>
    <row r="42" spans="1:15" x14ac:dyDescent="0.2">
      <c r="A42" s="1"/>
      <c r="B42" s="1"/>
      <c r="C42" s="1"/>
      <c r="D42" s="7"/>
      <c r="G42" s="7"/>
      <c r="H42" s="7"/>
      <c r="N42" s="7"/>
      <c r="O42" s="1"/>
    </row>
    <row r="43" spans="1:15" x14ac:dyDescent="0.2">
      <c r="A43" s="1"/>
      <c r="B43" s="1"/>
      <c r="C43" s="1"/>
      <c r="D43" s="7"/>
      <c r="G43" s="7"/>
      <c r="H43" s="7"/>
      <c r="N43" s="7"/>
      <c r="O43" s="1"/>
    </row>
    <row r="44" spans="1:15" x14ac:dyDescent="0.2">
      <c r="A44" s="1"/>
      <c r="B44" s="1"/>
      <c r="C44" s="1"/>
      <c r="D44" s="7"/>
      <c r="G44" s="7"/>
      <c r="H44" s="7"/>
      <c r="N44" s="7"/>
      <c r="O44" s="1"/>
    </row>
    <row r="45" spans="1:15" x14ac:dyDescent="0.2">
      <c r="A45" s="1"/>
      <c r="B45" s="1"/>
      <c r="C45" s="1"/>
      <c r="D45" s="7"/>
      <c r="G45" s="7"/>
      <c r="H45" s="7"/>
      <c r="N45" s="7"/>
      <c r="O45" s="1"/>
    </row>
    <row r="46" spans="1:15" x14ac:dyDescent="0.2">
      <c r="A46" s="1"/>
      <c r="B46" s="1"/>
      <c r="C46" s="4"/>
      <c r="D46" s="7"/>
      <c r="G46" s="7"/>
      <c r="H46" s="7"/>
      <c r="N46" s="7"/>
      <c r="O46" s="1"/>
    </row>
    <row r="47" spans="1:15" x14ac:dyDescent="0.2">
      <c r="A47" s="1"/>
      <c r="B47" s="1"/>
      <c r="C47" s="1"/>
      <c r="D47" s="7"/>
      <c r="G47" s="7"/>
      <c r="H47" s="7"/>
      <c r="N47" s="7"/>
      <c r="O47" s="1"/>
    </row>
    <row r="48" spans="1:15" x14ac:dyDescent="0.2">
      <c r="A48" s="1"/>
      <c r="B48" s="1"/>
      <c r="C48" s="1"/>
      <c r="D48" s="7"/>
      <c r="G48" s="7"/>
      <c r="H48" s="7"/>
      <c r="N48" s="7"/>
      <c r="O48" s="1"/>
    </row>
    <row r="49" spans="1:15" x14ac:dyDescent="0.2">
      <c r="A49" s="1"/>
      <c r="B49" s="1"/>
      <c r="C49" s="1"/>
      <c r="D49" s="7"/>
      <c r="G49" s="7"/>
      <c r="H49" s="7"/>
      <c r="N49" s="7"/>
      <c r="O49" s="1"/>
    </row>
    <row r="50" spans="1:15" x14ac:dyDescent="0.2">
      <c r="A50" s="1"/>
      <c r="B50" s="1"/>
      <c r="C50" s="1"/>
      <c r="D50" s="7"/>
      <c r="G50" s="7"/>
      <c r="H50" s="7"/>
      <c r="N50" s="7"/>
      <c r="O50" s="1"/>
    </row>
    <row r="51" spans="1:15" x14ac:dyDescent="0.2">
      <c r="A51" s="1"/>
      <c r="B51" s="1"/>
      <c r="C51" s="1"/>
      <c r="D51" s="7"/>
      <c r="G51" s="7"/>
      <c r="H51" s="7"/>
      <c r="N51" s="7"/>
      <c r="O51" s="1"/>
    </row>
    <row r="52" spans="1:15" x14ac:dyDescent="0.2">
      <c r="A52" s="1"/>
      <c r="B52" s="1"/>
      <c r="C52" s="1"/>
      <c r="D52" s="7"/>
      <c r="G52" s="7"/>
      <c r="H52" s="7"/>
      <c r="N52" s="7"/>
      <c r="O52" s="1"/>
    </row>
    <row r="53" spans="1:15" x14ac:dyDescent="0.2">
      <c r="A53" s="1"/>
      <c r="B53" s="1"/>
      <c r="C53" s="1"/>
      <c r="D53" s="7"/>
      <c r="G53" s="7"/>
      <c r="H53" s="7"/>
      <c r="N53" s="7"/>
      <c r="O53" s="1"/>
    </row>
    <row r="54" spans="1:15" x14ac:dyDescent="0.2">
      <c r="A54" s="1"/>
      <c r="B54" s="1"/>
      <c r="C54" s="1"/>
      <c r="D54" s="7"/>
      <c r="G54" s="7"/>
      <c r="H54" s="7"/>
      <c r="N54" s="7"/>
      <c r="O54" s="1"/>
    </row>
    <row r="55" spans="1:15" x14ac:dyDescent="0.2">
      <c r="A55" s="1"/>
      <c r="B55" s="1"/>
      <c r="C55" s="1"/>
      <c r="D55" s="7"/>
      <c r="G55" s="7"/>
      <c r="H55" s="7"/>
      <c r="N55" s="7"/>
      <c r="O55" s="1"/>
    </row>
    <row r="56" spans="1:15" x14ac:dyDescent="0.2">
      <c r="A56" s="1"/>
      <c r="B56" s="1"/>
      <c r="C56" s="1"/>
      <c r="D56" s="7"/>
      <c r="G56" s="7"/>
      <c r="H56" s="7"/>
      <c r="N56" s="7"/>
      <c r="O56" s="1"/>
    </row>
    <row r="57" spans="1:15" x14ac:dyDescent="0.2">
      <c r="A57" s="1"/>
      <c r="B57" s="1"/>
      <c r="C57" s="1"/>
      <c r="D57" s="7"/>
      <c r="G57" s="7"/>
      <c r="H57" s="7"/>
      <c r="N57" s="7"/>
      <c r="O57" s="1"/>
    </row>
    <row r="58" spans="1:15" x14ac:dyDescent="0.2">
      <c r="A58" s="1"/>
      <c r="B58" s="1"/>
      <c r="C58" s="1"/>
      <c r="D58" s="7"/>
      <c r="G58" s="7"/>
      <c r="H58" s="7"/>
      <c r="N58" s="7"/>
      <c r="O58" s="1"/>
    </row>
    <row r="59" spans="1:15" x14ac:dyDescent="0.2">
      <c r="A59" s="1"/>
      <c r="B59" s="1"/>
      <c r="C59" s="1"/>
      <c r="D59" s="7"/>
      <c r="G59" s="7"/>
      <c r="H59" s="7"/>
      <c r="N59" s="7"/>
      <c r="O59" s="1"/>
    </row>
    <row r="60" spans="1:15" x14ac:dyDescent="0.2">
      <c r="A60" s="1"/>
      <c r="B60" s="1"/>
      <c r="C60" s="1"/>
      <c r="D60" s="7"/>
      <c r="G60" s="7"/>
      <c r="H60" s="7"/>
      <c r="N60" s="7"/>
      <c r="O60" s="1"/>
    </row>
    <row r="61" spans="1:15" x14ac:dyDescent="0.2">
      <c r="A61" s="1"/>
      <c r="B61" s="1"/>
      <c r="C61" s="1"/>
      <c r="D61" s="7"/>
      <c r="G61" s="7"/>
      <c r="H61" s="7"/>
      <c r="N61" s="7"/>
      <c r="O61" s="1"/>
    </row>
    <row r="62" spans="1:15" x14ac:dyDescent="0.2">
      <c r="A62" s="1"/>
      <c r="B62" s="1"/>
      <c r="C62" s="1"/>
      <c r="D62" s="7"/>
      <c r="G62" s="7"/>
      <c r="H62" s="7"/>
      <c r="N62" s="7"/>
      <c r="O62" s="1"/>
    </row>
    <row r="63" spans="1:15" x14ac:dyDescent="0.2">
      <c r="A63" s="1"/>
      <c r="B63" s="1"/>
      <c r="C63" s="1"/>
      <c r="D63" s="7"/>
      <c r="G63" s="7"/>
      <c r="H63" s="7"/>
      <c r="N63" s="7"/>
      <c r="O63" s="1"/>
    </row>
    <row r="64" spans="1:15" x14ac:dyDescent="0.2">
      <c r="A64" s="1"/>
      <c r="B64" s="1"/>
      <c r="C64" s="1"/>
      <c r="D64" s="7"/>
      <c r="G64" s="7"/>
      <c r="H64" s="7"/>
      <c r="N64" s="7"/>
      <c r="O64" s="1"/>
    </row>
    <row r="65" spans="1:15" x14ac:dyDescent="0.2">
      <c r="A65" s="1"/>
      <c r="B65" s="1"/>
      <c r="C65" s="1"/>
      <c r="D65" s="7"/>
      <c r="G65" s="7"/>
      <c r="H65" s="7"/>
      <c r="N65" s="7"/>
      <c r="O65" s="1"/>
    </row>
    <row r="66" spans="1:15" x14ac:dyDescent="0.2">
      <c r="A66" s="1"/>
      <c r="B66" s="1"/>
      <c r="C66" s="1"/>
      <c r="D66" s="7"/>
      <c r="G66" s="7"/>
      <c r="H66" s="7"/>
      <c r="N66" s="7"/>
      <c r="O66" s="1"/>
    </row>
    <row r="67" spans="1:15" x14ac:dyDescent="0.2">
      <c r="A67" s="1"/>
      <c r="B67" s="1"/>
      <c r="C67" s="1"/>
      <c r="D67" s="7"/>
      <c r="G67" s="7"/>
      <c r="H67" s="7"/>
      <c r="N67" s="7"/>
      <c r="O67" s="1"/>
    </row>
    <row r="68" spans="1:15" x14ac:dyDescent="0.2">
      <c r="A68" s="1"/>
      <c r="B68" s="1"/>
      <c r="C68" s="1"/>
      <c r="D68" s="7"/>
      <c r="G68" s="7"/>
      <c r="H68" s="7"/>
      <c r="N68" s="7"/>
      <c r="O68" s="1"/>
    </row>
    <row r="69" spans="1:15" x14ac:dyDescent="0.2">
      <c r="A69" s="1"/>
      <c r="B69" s="1"/>
      <c r="C69" s="1"/>
      <c r="D69" s="7"/>
      <c r="G69" s="7"/>
      <c r="H69" s="7"/>
      <c r="N69" s="7"/>
      <c r="O69" s="1"/>
    </row>
    <row r="70" spans="1:15" x14ac:dyDescent="0.2">
      <c r="A70" s="1"/>
      <c r="B70" s="1"/>
      <c r="C70" s="1"/>
      <c r="D70" s="7"/>
      <c r="G70" s="7"/>
      <c r="H70" s="7"/>
      <c r="N70" s="7"/>
      <c r="O70" s="1"/>
    </row>
    <row r="71" spans="1:15" x14ac:dyDescent="0.2">
      <c r="A71" s="1"/>
      <c r="B71" s="1"/>
      <c r="C71" s="1"/>
      <c r="D71" s="7"/>
      <c r="G71" s="7"/>
      <c r="H71" s="7"/>
      <c r="N71" s="7"/>
      <c r="O71" s="1"/>
    </row>
    <row r="72" spans="1:15" x14ac:dyDescent="0.2">
      <c r="A72" s="1"/>
      <c r="B72" s="1"/>
      <c r="C72" s="1"/>
      <c r="D72" s="7"/>
      <c r="G72" s="7"/>
      <c r="H72" s="7"/>
      <c r="N72" s="7"/>
      <c r="O72" s="1"/>
    </row>
    <row r="73" spans="1:15" x14ac:dyDescent="0.2">
      <c r="A73" s="1"/>
      <c r="B73" s="1"/>
      <c r="C73" s="1"/>
      <c r="D73" s="7"/>
      <c r="G73" s="7"/>
      <c r="H73" s="7"/>
      <c r="N73" s="7"/>
      <c r="O73" s="1"/>
    </row>
    <row r="74" spans="1:15" x14ac:dyDescent="0.2">
      <c r="A74" s="1"/>
      <c r="B74" s="1"/>
      <c r="C74" s="1"/>
      <c r="D74" s="7"/>
      <c r="G74" s="7"/>
      <c r="H74" s="7"/>
      <c r="N74" s="7"/>
      <c r="O74" s="1"/>
    </row>
    <row r="75" spans="1:15" x14ac:dyDescent="0.2">
      <c r="A75" s="1"/>
      <c r="B75" s="1"/>
      <c r="C75" s="1"/>
      <c r="D75" s="7"/>
      <c r="G75" s="7"/>
      <c r="H75" s="7"/>
      <c r="N75" s="7"/>
      <c r="O75" s="1"/>
    </row>
    <row r="76" spans="1:15" x14ac:dyDescent="0.2">
      <c r="A76" s="1"/>
      <c r="B76" s="1"/>
      <c r="C76" s="1"/>
      <c r="D76" s="7"/>
      <c r="G76" s="7"/>
      <c r="H76" s="7"/>
      <c r="N76" s="7"/>
      <c r="O76" s="1"/>
    </row>
    <row r="77" spans="1:15" x14ac:dyDescent="0.2">
      <c r="A77" s="1"/>
      <c r="B77" s="1"/>
      <c r="C77" s="1"/>
      <c r="D77" s="7"/>
      <c r="G77" s="7"/>
      <c r="H77" s="7"/>
      <c r="N77" s="7"/>
      <c r="O77" s="1"/>
    </row>
    <row r="78" spans="1:15" x14ac:dyDescent="0.2">
      <c r="A78" s="1"/>
      <c r="B78" s="1"/>
      <c r="C78" s="1"/>
      <c r="D78" s="7"/>
      <c r="G78" s="7"/>
      <c r="H78" s="7"/>
      <c r="N78" s="7"/>
      <c r="O78" s="1"/>
    </row>
    <row r="79" spans="1:15" x14ac:dyDescent="0.2">
      <c r="A79" s="1"/>
      <c r="B79" s="1"/>
      <c r="C79" s="1"/>
      <c r="D79" s="7"/>
      <c r="G79" s="7"/>
      <c r="H79" s="7"/>
      <c r="N79" s="7"/>
      <c r="O79" s="1"/>
    </row>
    <row r="80" spans="1:15" x14ac:dyDescent="0.2">
      <c r="A80" s="1"/>
      <c r="B80" s="1"/>
      <c r="C80" s="1"/>
      <c r="D80" s="7"/>
      <c r="G80" s="7"/>
      <c r="H80" s="7"/>
      <c r="N80" s="7"/>
      <c r="O80" s="1"/>
    </row>
    <row r="81" spans="1:15" x14ac:dyDescent="0.2">
      <c r="A81" s="1"/>
      <c r="B81" s="1"/>
      <c r="C81" s="1"/>
      <c r="D81" s="7"/>
      <c r="G81" s="7"/>
      <c r="H81" s="7"/>
      <c r="N81" s="7"/>
      <c r="O81" s="1"/>
    </row>
    <row r="82" spans="1:15" x14ac:dyDescent="0.2">
      <c r="A82" s="1"/>
      <c r="B82" s="1"/>
      <c r="C82" s="1"/>
      <c r="D82" s="7"/>
      <c r="G82" s="7"/>
      <c r="H82" s="7"/>
      <c r="N82" s="7"/>
      <c r="O82" s="1"/>
    </row>
    <row r="83" spans="1:15" x14ac:dyDescent="0.2">
      <c r="A83" s="1"/>
      <c r="B83" s="1"/>
      <c r="C83" s="1"/>
      <c r="D83" s="7"/>
      <c r="G83" s="7"/>
      <c r="H83" s="7"/>
      <c r="N83" s="7"/>
      <c r="O83" s="1"/>
    </row>
    <row r="84" spans="1:15" x14ac:dyDescent="0.2">
      <c r="A84" s="1"/>
      <c r="B84" s="1"/>
      <c r="C84" s="1"/>
      <c r="D84" s="7"/>
      <c r="G84" s="7"/>
      <c r="H84" s="7"/>
      <c r="N84" s="7"/>
      <c r="O84" s="1"/>
    </row>
    <row r="85" spans="1:15" x14ac:dyDescent="0.2">
      <c r="A85" s="1"/>
      <c r="B85" s="1"/>
      <c r="C85" s="1"/>
      <c r="D85" s="7"/>
      <c r="G85" s="7"/>
      <c r="H85" s="7"/>
      <c r="N85" s="7"/>
      <c r="O85" s="1"/>
    </row>
    <row r="86" spans="1:15" x14ac:dyDescent="0.2">
      <c r="A86" s="1"/>
      <c r="B86" s="1"/>
      <c r="C86" s="1"/>
      <c r="D86" s="7"/>
      <c r="G86" s="7"/>
      <c r="H86" s="7"/>
      <c r="N86" s="7"/>
      <c r="O86" s="1"/>
    </row>
    <row r="87" spans="1:15" x14ac:dyDescent="0.2">
      <c r="A87" s="1"/>
      <c r="B87" s="1"/>
      <c r="C87" s="1"/>
      <c r="D87" s="7"/>
      <c r="G87" s="7"/>
      <c r="H87" s="7"/>
      <c r="N87" s="7"/>
      <c r="O87" s="1"/>
    </row>
    <row r="88" spans="1:15" x14ac:dyDescent="0.2">
      <c r="A88" s="1"/>
      <c r="B88" s="1"/>
      <c r="C88" s="1"/>
      <c r="D88" s="7"/>
      <c r="G88" s="7"/>
      <c r="H88" s="7"/>
      <c r="N88" s="7"/>
      <c r="O88" s="1"/>
    </row>
    <row r="89" spans="1:15" x14ac:dyDescent="0.2">
      <c r="A89" s="1"/>
      <c r="B89" s="1"/>
      <c r="C89" s="1"/>
      <c r="D89" s="7"/>
      <c r="G89" s="7"/>
      <c r="H89" s="7"/>
      <c r="N89" s="7"/>
      <c r="O89" s="1"/>
    </row>
    <row r="90" spans="1:15" x14ac:dyDescent="0.2">
      <c r="A90" s="1"/>
      <c r="B90" s="1"/>
      <c r="C90" s="1"/>
      <c r="D90" s="7"/>
      <c r="G90" s="7"/>
      <c r="H90" s="7"/>
      <c r="N90" s="7"/>
      <c r="O90" s="1"/>
    </row>
    <row r="91" spans="1:15" x14ac:dyDescent="0.2">
      <c r="A91" s="1"/>
      <c r="B91" s="1"/>
      <c r="C91" s="1"/>
      <c r="D91" s="7"/>
      <c r="G91" s="7"/>
      <c r="H91" s="7"/>
      <c r="N91" s="7"/>
      <c r="O91" s="1"/>
    </row>
    <row r="92" spans="1:15" x14ac:dyDescent="0.2">
      <c r="A92" s="1"/>
      <c r="B92" s="1"/>
      <c r="C92" s="1"/>
      <c r="D92" s="7"/>
      <c r="G92" s="7"/>
      <c r="H92" s="7"/>
      <c r="N92" s="7"/>
      <c r="O92" s="1"/>
    </row>
    <row r="93" spans="1:15" x14ac:dyDescent="0.2">
      <c r="A93" s="1"/>
      <c r="B93" s="1"/>
      <c r="C93" s="1"/>
      <c r="D93" s="7"/>
      <c r="G93" s="7"/>
      <c r="H93" s="7"/>
      <c r="N93" s="7"/>
      <c r="O93" s="1"/>
    </row>
    <row r="94" spans="1:15" x14ac:dyDescent="0.2">
      <c r="A94" s="1"/>
      <c r="B94" s="1"/>
      <c r="C94" s="1"/>
      <c r="D94" s="7"/>
      <c r="G94" s="7"/>
      <c r="H94" s="7"/>
      <c r="N94" s="7"/>
      <c r="O94" s="1"/>
    </row>
    <row r="95" spans="1:15" x14ac:dyDescent="0.2">
      <c r="A95" s="1"/>
      <c r="B95" s="1"/>
      <c r="C95" s="1"/>
      <c r="D95" s="7"/>
      <c r="G95" s="7"/>
      <c r="H95" s="7"/>
      <c r="N95" s="7"/>
      <c r="O95" s="1"/>
    </row>
    <row r="96" spans="1:15" x14ac:dyDescent="0.2">
      <c r="A96" s="1"/>
      <c r="B96" s="1"/>
      <c r="C96" s="1"/>
      <c r="D96" s="7"/>
      <c r="G96" s="7"/>
      <c r="H96" s="7"/>
      <c r="N96" s="7"/>
      <c r="O96" s="1"/>
    </row>
    <row r="97" spans="1:15" x14ac:dyDescent="0.2">
      <c r="A97" s="1"/>
      <c r="B97" s="1"/>
      <c r="C97" s="1"/>
      <c r="D97" s="7"/>
      <c r="G97" s="7"/>
      <c r="H97" s="7"/>
      <c r="N97" s="7"/>
      <c r="O97" s="1"/>
    </row>
    <row r="98" spans="1:15" x14ac:dyDescent="0.2">
      <c r="A98" s="1"/>
      <c r="B98" s="1"/>
      <c r="C98" s="1"/>
      <c r="D98" s="7"/>
      <c r="G98" s="7"/>
      <c r="H98" s="7"/>
      <c r="N98" s="7"/>
      <c r="O98" s="1"/>
    </row>
    <row r="99" spans="1:15" x14ac:dyDescent="0.2">
      <c r="A99" s="1"/>
      <c r="B99" s="1"/>
      <c r="C99" s="1"/>
      <c r="D99" s="7"/>
      <c r="G99" s="7"/>
      <c r="H99" s="7"/>
      <c r="N99" s="7"/>
      <c r="O99" s="1"/>
    </row>
    <row r="100" spans="1:15" x14ac:dyDescent="0.2">
      <c r="A100" s="1"/>
      <c r="B100" s="1"/>
      <c r="C100" s="1"/>
      <c r="D100" s="7"/>
      <c r="G100" s="7"/>
      <c r="H100" s="7"/>
      <c r="N100" s="7"/>
      <c r="O100" s="1"/>
    </row>
    <row r="101" spans="1:15" x14ac:dyDescent="0.2">
      <c r="A101" s="1"/>
      <c r="B101" s="1"/>
      <c r="C101" s="1"/>
      <c r="D101" s="7"/>
      <c r="G101" s="7"/>
      <c r="H101" s="7"/>
      <c r="N101" s="7"/>
      <c r="O101" s="1"/>
    </row>
    <row r="102" spans="1:15" x14ac:dyDescent="0.2">
      <c r="A102" s="1"/>
      <c r="B102" s="1"/>
      <c r="C102" s="1"/>
      <c r="D102" s="7"/>
      <c r="G102" s="7"/>
      <c r="H102" s="7"/>
      <c r="N102" s="7"/>
      <c r="O102" s="1"/>
    </row>
    <row r="103" spans="1:15" x14ac:dyDescent="0.2">
      <c r="A103" s="1"/>
      <c r="B103" s="1"/>
      <c r="C103" s="1"/>
      <c r="D103" s="7"/>
      <c r="G103" s="7"/>
      <c r="H103" s="7"/>
      <c r="N103" s="7"/>
      <c r="O103" s="1"/>
    </row>
    <row r="104" spans="1:15" x14ac:dyDescent="0.2">
      <c r="A104" s="1"/>
      <c r="B104" s="1"/>
      <c r="C104" s="1"/>
      <c r="D104" s="7"/>
      <c r="G104" s="7"/>
      <c r="H104" s="7"/>
      <c r="N104" s="7"/>
      <c r="O104" s="1"/>
    </row>
    <row r="105" spans="1:15" x14ac:dyDescent="0.2">
      <c r="A105" s="1"/>
      <c r="B105" s="1"/>
      <c r="C105" s="1"/>
      <c r="D105" s="7"/>
      <c r="G105" s="7"/>
      <c r="H105" s="7"/>
      <c r="N105" s="7"/>
      <c r="O105" s="1"/>
    </row>
    <row r="106" spans="1:15" x14ac:dyDescent="0.2">
      <c r="A106" s="1"/>
      <c r="B106" s="1"/>
      <c r="C106" s="1"/>
      <c r="D106" s="7"/>
      <c r="G106" s="7"/>
      <c r="H106" s="7"/>
      <c r="N106" s="7"/>
      <c r="O106" s="1"/>
    </row>
    <row r="107" spans="1:15" x14ac:dyDescent="0.2">
      <c r="A107" s="1"/>
      <c r="B107" s="1"/>
      <c r="C107" s="1"/>
      <c r="D107" s="7"/>
      <c r="G107" s="7"/>
      <c r="H107" s="7"/>
      <c r="N107" s="7"/>
      <c r="O107" s="1"/>
    </row>
    <row r="108" spans="1:15" x14ac:dyDescent="0.2">
      <c r="A108" s="1"/>
      <c r="B108" s="1"/>
      <c r="C108" s="1"/>
      <c r="D108" s="7"/>
      <c r="G108" s="7"/>
      <c r="H108" s="7"/>
      <c r="N108" s="7"/>
      <c r="O108" s="1"/>
    </row>
    <row r="109" spans="1:15" x14ac:dyDescent="0.2">
      <c r="A109" s="1"/>
      <c r="B109" s="1"/>
      <c r="C109" s="1"/>
      <c r="D109" s="7"/>
      <c r="G109" s="7"/>
      <c r="H109" s="7"/>
      <c r="N109" s="7"/>
      <c r="O109" s="1"/>
    </row>
    <row r="110" spans="1:15" x14ac:dyDescent="0.2">
      <c r="A110" s="1"/>
      <c r="B110" s="1"/>
      <c r="C110" s="1"/>
      <c r="D110" s="7"/>
      <c r="G110" s="7"/>
      <c r="H110" s="7"/>
      <c r="N110" s="7"/>
      <c r="O110" s="1"/>
    </row>
    <row r="111" spans="1:15" x14ac:dyDescent="0.2">
      <c r="A111" s="1"/>
      <c r="B111" s="1"/>
      <c r="C111" s="1"/>
      <c r="D111" s="7"/>
      <c r="G111" s="7"/>
      <c r="H111" s="7"/>
      <c r="N111" s="7"/>
      <c r="O111" s="1"/>
    </row>
    <row r="112" spans="1:15" x14ac:dyDescent="0.2">
      <c r="A112" s="1"/>
      <c r="B112" s="1"/>
      <c r="C112" s="1"/>
      <c r="D112" s="7"/>
      <c r="G112" s="7"/>
      <c r="H112" s="7"/>
      <c r="N112" s="7"/>
      <c r="O112" s="1"/>
    </row>
    <row r="113" spans="1:15" x14ac:dyDescent="0.2">
      <c r="A113" s="1"/>
      <c r="B113" s="1"/>
      <c r="C113" s="1"/>
      <c r="D113" s="7"/>
      <c r="G113" s="7"/>
      <c r="H113" s="7"/>
      <c r="N113" s="7"/>
      <c r="O113" s="1"/>
    </row>
    <row r="114" spans="1:15" x14ac:dyDescent="0.2">
      <c r="A114" s="1"/>
      <c r="B114" s="1"/>
      <c r="C114" s="1"/>
      <c r="D114" s="7"/>
      <c r="G114" s="7"/>
      <c r="H114" s="7"/>
      <c r="N114" s="7"/>
      <c r="O114" s="1"/>
    </row>
    <row r="115" spans="1:15" x14ac:dyDescent="0.2">
      <c r="A115" s="1"/>
      <c r="B115" s="1"/>
      <c r="C115" s="1"/>
      <c r="D115" s="7"/>
      <c r="G115" s="7"/>
      <c r="H115" s="7"/>
      <c r="N115" s="7"/>
      <c r="O115" s="1"/>
    </row>
    <row r="116" spans="1:15" x14ac:dyDescent="0.2">
      <c r="A116" s="1"/>
      <c r="B116" s="1"/>
      <c r="C116" s="1"/>
      <c r="D116" s="7"/>
      <c r="G116" s="7"/>
      <c r="H116" s="7"/>
      <c r="N116" s="7"/>
      <c r="O116" s="1"/>
    </row>
    <row r="117" spans="1:15" x14ac:dyDescent="0.2">
      <c r="A117" s="1"/>
      <c r="B117" s="1"/>
      <c r="C117" s="1"/>
      <c r="D117" s="7"/>
      <c r="G117" s="7"/>
      <c r="H117" s="7"/>
      <c r="N117" s="7"/>
      <c r="O117" s="1"/>
    </row>
    <row r="118" spans="1:15" x14ac:dyDescent="0.2">
      <c r="A118" s="1"/>
      <c r="B118" s="1"/>
      <c r="C118" s="1"/>
      <c r="D118" s="7"/>
      <c r="G118" s="7"/>
      <c r="H118" s="7"/>
      <c r="N118" s="7"/>
      <c r="O118" s="1"/>
    </row>
    <row r="119" spans="1:15" x14ac:dyDescent="0.2">
      <c r="A119" s="1"/>
      <c r="B119" s="1"/>
      <c r="C119" s="1"/>
      <c r="D119" s="7"/>
      <c r="G119" s="7"/>
      <c r="H119" s="7"/>
      <c r="N119" s="7"/>
      <c r="O119" s="1"/>
    </row>
    <row r="120" spans="1:15" x14ac:dyDescent="0.2">
      <c r="A120" s="1"/>
      <c r="B120" s="1"/>
      <c r="C120" s="1"/>
      <c r="D120" s="7"/>
      <c r="G120" s="7"/>
      <c r="H120" s="7"/>
      <c r="N120" s="7"/>
      <c r="O120" s="1"/>
    </row>
    <row r="121" spans="1:15" x14ac:dyDescent="0.2">
      <c r="A121" s="1"/>
      <c r="B121" s="1"/>
      <c r="C121" s="1"/>
      <c r="D121" s="7"/>
      <c r="G121" s="7"/>
      <c r="H121" s="7"/>
      <c r="N121" s="7"/>
      <c r="O121" s="1"/>
    </row>
    <row r="122" spans="1:15" x14ac:dyDescent="0.2">
      <c r="A122" s="1"/>
      <c r="B122" s="1"/>
      <c r="C122" s="1"/>
      <c r="D122" s="7"/>
      <c r="G122" s="7"/>
      <c r="H122" s="7"/>
      <c r="N122" s="7"/>
      <c r="O122" s="1"/>
    </row>
    <row r="123" spans="1:15" x14ac:dyDescent="0.2">
      <c r="A123" s="1"/>
      <c r="B123" s="1"/>
      <c r="C123" s="1"/>
      <c r="D123" s="7"/>
      <c r="G123" s="7"/>
      <c r="H123" s="7"/>
      <c r="N123" s="7"/>
      <c r="O123" s="1"/>
    </row>
    <row r="124" spans="1:15" x14ac:dyDescent="0.2">
      <c r="A124" s="1"/>
      <c r="B124" s="1"/>
      <c r="C124" s="1"/>
      <c r="D124" s="7"/>
      <c r="G124" s="7"/>
      <c r="H124" s="7"/>
      <c r="N124" s="7"/>
      <c r="O124" s="1"/>
    </row>
    <row r="125" spans="1:15" x14ac:dyDescent="0.2">
      <c r="A125" s="1"/>
      <c r="B125" s="1"/>
      <c r="C125" s="1"/>
      <c r="D125" s="7"/>
      <c r="G125" s="7"/>
      <c r="H125" s="7"/>
      <c r="N125" s="7"/>
      <c r="O125" s="1"/>
    </row>
    <row r="126" spans="1:15" x14ac:dyDescent="0.2">
      <c r="A126" s="1"/>
      <c r="B126" s="1"/>
      <c r="C126" s="1"/>
      <c r="D126" s="7"/>
      <c r="G126" s="7"/>
      <c r="H126" s="7"/>
      <c r="N126" s="7"/>
      <c r="O126" s="1"/>
    </row>
    <row r="127" spans="1:15" x14ac:dyDescent="0.2">
      <c r="A127" s="1"/>
      <c r="B127" s="1"/>
      <c r="C127" s="1"/>
      <c r="D127" s="7"/>
      <c r="G127" s="7"/>
      <c r="H127" s="7"/>
      <c r="N127" s="7"/>
      <c r="O127" s="1"/>
    </row>
    <row r="128" spans="1:15" x14ac:dyDescent="0.2">
      <c r="A128" s="1"/>
      <c r="B128" s="1"/>
      <c r="C128" s="1"/>
      <c r="D128" s="7"/>
      <c r="G128" s="7"/>
      <c r="H128" s="7"/>
      <c r="N128" s="7"/>
      <c r="O128" s="1"/>
    </row>
    <row r="129" spans="1:15" x14ac:dyDescent="0.2">
      <c r="A129" s="1"/>
      <c r="B129" s="1"/>
      <c r="C129" s="1"/>
      <c r="D129" s="7"/>
      <c r="G129" s="7"/>
      <c r="H129" s="7"/>
      <c r="N129" s="7"/>
      <c r="O129" s="1"/>
    </row>
    <row r="130" spans="1:15" x14ac:dyDescent="0.2">
      <c r="A130" s="1"/>
      <c r="B130" s="1"/>
      <c r="C130" s="1"/>
      <c r="D130" s="7"/>
      <c r="G130" s="7"/>
      <c r="H130" s="7"/>
      <c r="N130" s="7"/>
      <c r="O130" s="1"/>
    </row>
    <row r="131" spans="1:15" x14ac:dyDescent="0.2">
      <c r="A131" s="1"/>
      <c r="B131" s="1"/>
      <c r="C131" s="1"/>
      <c r="D131" s="7"/>
      <c r="G131" s="7"/>
      <c r="H131" s="7"/>
      <c r="N131" s="7"/>
      <c r="O131" s="1"/>
    </row>
    <row r="132" spans="1:15" x14ac:dyDescent="0.2">
      <c r="A132" s="1"/>
      <c r="B132" s="1"/>
      <c r="C132" s="1"/>
      <c r="D132" s="7"/>
      <c r="G132" s="7"/>
      <c r="H132" s="7"/>
      <c r="N132" s="7"/>
      <c r="O132" s="1"/>
    </row>
    <row r="133" spans="1:15" x14ac:dyDescent="0.2">
      <c r="A133" s="1"/>
      <c r="B133" s="1"/>
      <c r="C133" s="1"/>
      <c r="D133" s="7"/>
      <c r="G133" s="7"/>
      <c r="H133" s="7"/>
      <c r="N133" s="7"/>
      <c r="O133" s="1"/>
    </row>
    <row r="134" spans="1:15" x14ac:dyDescent="0.2">
      <c r="A134" s="1"/>
      <c r="B134" s="1"/>
      <c r="C134" s="1"/>
      <c r="D134" s="7"/>
      <c r="G134" s="7"/>
      <c r="H134" s="7"/>
      <c r="N134" s="7"/>
      <c r="O134" s="1"/>
    </row>
    <row r="135" spans="1:15" x14ac:dyDescent="0.2">
      <c r="A135" s="1"/>
      <c r="B135" s="1"/>
      <c r="C135" s="1"/>
      <c r="D135" s="7"/>
      <c r="G135" s="7"/>
      <c r="H135" s="7"/>
      <c r="N135" s="7"/>
      <c r="O135" s="1"/>
    </row>
    <row r="136" spans="1:15" x14ac:dyDescent="0.2">
      <c r="A136" s="1"/>
      <c r="B136" s="1"/>
      <c r="C136" s="1"/>
      <c r="D136" s="7"/>
      <c r="G136" s="7"/>
      <c r="H136" s="7"/>
      <c r="N136" s="7"/>
      <c r="O136" s="1"/>
    </row>
    <row r="137" spans="1:15" x14ac:dyDescent="0.2">
      <c r="A137" s="1"/>
      <c r="B137" s="1"/>
      <c r="C137" s="1"/>
      <c r="D137" s="7"/>
      <c r="G137" s="7"/>
      <c r="H137" s="7"/>
      <c r="N137" s="7"/>
      <c r="O137" s="1"/>
    </row>
    <row r="138" spans="1:15" x14ac:dyDescent="0.2">
      <c r="A138" s="1"/>
      <c r="B138" s="1"/>
      <c r="C138" s="1"/>
      <c r="D138" s="7"/>
      <c r="G138" s="7"/>
      <c r="H138" s="7"/>
      <c r="N138" s="7"/>
      <c r="O138" s="1"/>
    </row>
    <row r="139" spans="1:15" x14ac:dyDescent="0.2">
      <c r="A139" s="1"/>
      <c r="B139" s="1"/>
      <c r="C139" s="1"/>
      <c r="D139" s="7"/>
      <c r="G139" s="7"/>
      <c r="H139" s="7"/>
      <c r="N139" s="7"/>
      <c r="O139" s="1"/>
    </row>
    <row r="140" spans="1:15" x14ac:dyDescent="0.2">
      <c r="A140" s="1"/>
      <c r="B140" s="1"/>
      <c r="C140" s="1"/>
      <c r="D140" s="7"/>
      <c r="G140" s="7"/>
      <c r="H140" s="7"/>
      <c r="N140" s="7"/>
      <c r="O140" s="1"/>
    </row>
    <row r="141" spans="1:15" x14ac:dyDescent="0.2">
      <c r="A141" s="1"/>
      <c r="B141" s="1"/>
      <c r="C141" s="1"/>
      <c r="D141" s="7"/>
      <c r="G141" s="7"/>
      <c r="H141" s="7"/>
      <c r="N141" s="7"/>
      <c r="O141" s="1"/>
    </row>
    <row r="142" spans="1:15" x14ac:dyDescent="0.2">
      <c r="A142" s="1"/>
      <c r="B142" s="1"/>
      <c r="C142" s="1"/>
      <c r="D142" s="7"/>
      <c r="G142" s="7"/>
      <c r="H142" s="7"/>
      <c r="N142" s="7"/>
      <c r="O142" s="1"/>
    </row>
    <row r="143" spans="1:15" x14ac:dyDescent="0.2">
      <c r="A143" s="1"/>
      <c r="B143" s="1"/>
      <c r="C143" s="1"/>
      <c r="D143" s="7"/>
      <c r="G143" s="7"/>
      <c r="H143" s="7"/>
      <c r="N143" s="7"/>
      <c r="O143" s="1"/>
    </row>
    <row r="144" spans="1:15" x14ac:dyDescent="0.2">
      <c r="A144" s="1"/>
      <c r="B144" s="1"/>
      <c r="C144" s="1"/>
      <c r="D144" s="7"/>
      <c r="G144" s="7"/>
      <c r="H144" s="7"/>
      <c r="N144" s="7"/>
      <c r="O144" s="1"/>
    </row>
    <row r="145" spans="1:15" x14ac:dyDescent="0.2">
      <c r="A145" s="1"/>
      <c r="B145" s="1"/>
      <c r="C145" s="1"/>
      <c r="D145" s="7"/>
      <c r="G145" s="7"/>
      <c r="H145" s="7"/>
      <c r="N145" s="7"/>
      <c r="O145" s="1"/>
    </row>
    <row r="146" spans="1:15" x14ac:dyDescent="0.2">
      <c r="A146" s="1"/>
      <c r="B146" s="1"/>
      <c r="C146" s="1"/>
      <c r="D146" s="7"/>
      <c r="G146" s="7"/>
      <c r="H146" s="7"/>
      <c r="N146" s="7"/>
      <c r="O146" s="1"/>
    </row>
    <row r="147" spans="1:15" x14ac:dyDescent="0.2">
      <c r="A147" s="1"/>
      <c r="B147" s="1"/>
      <c r="C147" s="1"/>
      <c r="D147" s="7"/>
      <c r="G147" s="7"/>
      <c r="H147" s="7"/>
      <c r="N147" s="7"/>
      <c r="O147" s="1"/>
    </row>
    <row r="148" spans="1:15" x14ac:dyDescent="0.2">
      <c r="A148" s="1"/>
      <c r="B148" s="1"/>
      <c r="C148" s="1"/>
      <c r="D148" s="7"/>
      <c r="G148" s="7"/>
      <c r="H148" s="7"/>
      <c r="N148" s="7"/>
      <c r="O148" s="1"/>
    </row>
    <row r="149" spans="1:15" x14ac:dyDescent="0.2">
      <c r="A149" s="1"/>
      <c r="B149" s="1"/>
      <c r="C149" s="1"/>
      <c r="D149" s="7"/>
      <c r="G149" s="7"/>
      <c r="H149" s="7"/>
      <c r="N149" s="7"/>
      <c r="O149" s="1"/>
    </row>
    <row r="150" spans="1:15" x14ac:dyDescent="0.2">
      <c r="A150" s="1"/>
      <c r="B150" s="1"/>
      <c r="C150" s="1"/>
      <c r="D150" s="7"/>
      <c r="G150" s="7"/>
      <c r="H150" s="7"/>
      <c r="N150" s="7"/>
      <c r="O150" s="1"/>
    </row>
    <row r="151" spans="1:15" x14ac:dyDescent="0.2">
      <c r="A151" s="1"/>
      <c r="B151" s="1"/>
      <c r="C151" s="1"/>
      <c r="D151" s="7"/>
      <c r="G151" s="7"/>
      <c r="H151" s="7"/>
      <c r="N151" s="7"/>
      <c r="O151" s="1"/>
    </row>
    <row r="152" spans="1:15" x14ac:dyDescent="0.2">
      <c r="A152" s="1"/>
      <c r="B152" s="1"/>
      <c r="C152" s="1"/>
      <c r="D152" s="7"/>
      <c r="G152" s="7"/>
      <c r="H152" s="7"/>
      <c r="N152" s="7"/>
      <c r="O152" s="1"/>
    </row>
    <row r="153" spans="1:15" x14ac:dyDescent="0.2">
      <c r="A153" s="1"/>
      <c r="B153" s="1"/>
      <c r="C153" s="1"/>
      <c r="D153" s="7"/>
      <c r="G153" s="7"/>
      <c r="H153" s="7"/>
      <c r="N153" s="7"/>
      <c r="O153" s="1"/>
    </row>
    <row r="154" spans="1:15" x14ac:dyDescent="0.2">
      <c r="A154" s="1"/>
      <c r="B154" s="1"/>
      <c r="C154" s="1"/>
      <c r="D154" s="7"/>
      <c r="G154" s="7"/>
      <c r="H154" s="7"/>
      <c r="N154" s="7"/>
      <c r="O154" s="1"/>
    </row>
    <row r="155" spans="1:15" x14ac:dyDescent="0.2">
      <c r="A155" s="1"/>
      <c r="B155" s="1"/>
      <c r="C155" s="1"/>
      <c r="D155" s="7"/>
      <c r="G155" s="7"/>
      <c r="H155" s="7"/>
      <c r="N155" s="7"/>
      <c r="O155" s="1"/>
    </row>
    <row r="156" spans="1:15" x14ac:dyDescent="0.2">
      <c r="A156" s="1"/>
      <c r="B156" s="1"/>
      <c r="C156" s="1"/>
      <c r="D156" s="7"/>
      <c r="G156" s="7"/>
      <c r="H156" s="7"/>
      <c r="N156" s="7"/>
      <c r="O156" s="1"/>
    </row>
    <row r="157" spans="1:15" x14ac:dyDescent="0.2">
      <c r="A157" s="1"/>
      <c r="B157" s="1"/>
      <c r="C157" s="1"/>
      <c r="D157" s="7"/>
      <c r="G157" s="7"/>
      <c r="H157" s="7"/>
      <c r="N157" s="7"/>
      <c r="O157" s="1"/>
    </row>
    <row r="158" spans="1:15" x14ac:dyDescent="0.2">
      <c r="A158" s="1"/>
      <c r="B158" s="1"/>
      <c r="C158" s="1"/>
      <c r="D158" s="7"/>
      <c r="G158" s="7"/>
      <c r="H158" s="7"/>
      <c r="N158" s="7"/>
      <c r="O158" s="1"/>
    </row>
    <row r="159" spans="1:15" x14ac:dyDescent="0.2">
      <c r="A159" s="1"/>
      <c r="B159" s="1"/>
      <c r="C159" s="1"/>
      <c r="D159" s="7"/>
      <c r="G159" s="7"/>
      <c r="H159" s="7"/>
      <c r="N159" s="7"/>
      <c r="O159" s="1"/>
    </row>
    <row r="160" spans="1:15" x14ac:dyDescent="0.2">
      <c r="A160" s="1"/>
      <c r="B160" s="1"/>
      <c r="C160" s="1"/>
      <c r="D160" s="7"/>
      <c r="G160" s="7"/>
      <c r="H160" s="7"/>
      <c r="N160" s="7"/>
      <c r="O160" s="1"/>
    </row>
    <row r="161" spans="1:15" x14ac:dyDescent="0.2">
      <c r="A161" s="1"/>
      <c r="B161" s="1"/>
      <c r="C161" s="1"/>
      <c r="D161" s="7"/>
      <c r="G161" s="7"/>
      <c r="H161" s="7"/>
      <c r="N161" s="7"/>
      <c r="O161" s="1"/>
    </row>
    <row r="162" spans="1:15" x14ac:dyDescent="0.2">
      <c r="A162" s="1"/>
      <c r="B162" s="1"/>
      <c r="C162" s="1"/>
      <c r="D162" s="7"/>
      <c r="G162" s="7"/>
      <c r="H162" s="7"/>
      <c r="N162" s="7"/>
      <c r="O162" s="1"/>
    </row>
    <row r="163" spans="1:15" x14ac:dyDescent="0.2">
      <c r="A163" s="1"/>
      <c r="B163" s="1"/>
      <c r="C163" s="1"/>
      <c r="D163" s="7"/>
      <c r="G163" s="7"/>
      <c r="H163" s="7"/>
      <c r="N163" s="7"/>
      <c r="O163" s="1"/>
    </row>
    <row r="164" spans="1:15" x14ac:dyDescent="0.2">
      <c r="A164" s="1"/>
      <c r="B164" s="1"/>
      <c r="C164" s="1"/>
      <c r="D164" s="7"/>
      <c r="G164" s="7"/>
      <c r="H164" s="7"/>
      <c r="N164" s="7"/>
      <c r="O164" s="1"/>
    </row>
    <row r="165" spans="1:15" x14ac:dyDescent="0.2">
      <c r="A165" s="1"/>
      <c r="B165" s="1"/>
      <c r="C165" s="1"/>
      <c r="D165" s="7"/>
      <c r="G165" s="7"/>
      <c r="H165" s="7"/>
      <c r="N165" s="7"/>
      <c r="O165" s="1"/>
    </row>
    <row r="166" spans="1:15" x14ac:dyDescent="0.2">
      <c r="A166" s="1"/>
      <c r="B166" s="1"/>
      <c r="C166" s="1"/>
      <c r="D166" s="7"/>
      <c r="G166" s="7"/>
      <c r="H166" s="7"/>
      <c r="N166" s="7"/>
      <c r="O166" s="1"/>
    </row>
    <row r="167" spans="1:15" x14ac:dyDescent="0.2">
      <c r="A167" s="1"/>
      <c r="B167" s="1"/>
      <c r="C167" s="1"/>
      <c r="D167" s="7"/>
      <c r="G167" s="7"/>
      <c r="H167" s="7"/>
      <c r="N167" s="7"/>
      <c r="O167" s="1"/>
    </row>
    <row r="168" spans="1:15" x14ac:dyDescent="0.2">
      <c r="A168" s="1"/>
      <c r="B168" s="1"/>
      <c r="C168" s="1"/>
      <c r="D168" s="7"/>
      <c r="G168" s="7"/>
      <c r="H168" s="7"/>
      <c r="N168" s="7"/>
      <c r="O168" s="1"/>
    </row>
    <row r="169" spans="1:15" x14ac:dyDescent="0.2">
      <c r="A169" s="1"/>
      <c r="B169" s="1"/>
      <c r="C169" s="1"/>
      <c r="D169" s="7"/>
      <c r="G169" s="7"/>
      <c r="H169" s="7"/>
      <c r="N169" s="7"/>
      <c r="O169" s="1"/>
    </row>
    <row r="170" spans="1:15" x14ac:dyDescent="0.2">
      <c r="A170" s="1"/>
      <c r="B170" s="1"/>
      <c r="C170" s="1"/>
      <c r="D170" s="7"/>
      <c r="G170" s="7"/>
      <c r="H170" s="7"/>
      <c r="N170" s="7"/>
      <c r="O170" s="1"/>
    </row>
    <row r="171" spans="1:15" x14ac:dyDescent="0.2">
      <c r="A171" s="1"/>
      <c r="B171" s="1"/>
      <c r="C171" s="1"/>
      <c r="D171" s="7"/>
      <c r="G171" s="7"/>
      <c r="H171" s="7"/>
      <c r="N171" s="7"/>
      <c r="O171" s="1"/>
    </row>
    <row r="172" spans="1:15" x14ac:dyDescent="0.2">
      <c r="A172" s="1"/>
      <c r="B172" s="1"/>
      <c r="C172" s="1"/>
      <c r="D172" s="7"/>
      <c r="G172" s="7"/>
      <c r="H172" s="7"/>
      <c r="N172" s="7"/>
      <c r="O172" s="1"/>
    </row>
    <row r="173" spans="1:15" x14ac:dyDescent="0.2">
      <c r="A173" s="1"/>
      <c r="B173" s="1"/>
      <c r="C173" s="1"/>
      <c r="D173" s="7"/>
      <c r="G173" s="7"/>
      <c r="H173" s="7"/>
      <c r="N173" s="7"/>
      <c r="O173" s="1"/>
    </row>
    <row r="174" spans="1:15" x14ac:dyDescent="0.2">
      <c r="A174" s="1"/>
      <c r="B174" s="1"/>
      <c r="C174" s="1"/>
      <c r="D174" s="7"/>
      <c r="G174" s="7"/>
      <c r="H174" s="7"/>
      <c r="N174" s="7"/>
      <c r="O174" s="1"/>
    </row>
    <row r="175" spans="1:15" x14ac:dyDescent="0.2">
      <c r="A175" s="1"/>
      <c r="B175" s="1"/>
      <c r="C175" s="1"/>
      <c r="D175" s="7"/>
      <c r="G175" s="7"/>
      <c r="H175" s="7"/>
      <c r="N175" s="7"/>
      <c r="O175" s="1"/>
    </row>
    <row r="176" spans="1:15" x14ac:dyDescent="0.2">
      <c r="A176" s="1"/>
      <c r="B176" s="1"/>
      <c r="C176" s="1"/>
      <c r="D176" s="7"/>
      <c r="G176" s="7"/>
      <c r="H176" s="7"/>
      <c r="N176" s="7"/>
      <c r="O176" s="1"/>
    </row>
    <row r="177" spans="1:15" x14ac:dyDescent="0.2">
      <c r="A177" s="1"/>
      <c r="B177" s="1"/>
      <c r="C177" s="1"/>
      <c r="D177" s="7"/>
      <c r="G177" s="7"/>
      <c r="H177" s="7"/>
      <c r="N177" s="7"/>
      <c r="O177" s="1"/>
    </row>
    <row r="178" spans="1:15" x14ac:dyDescent="0.2">
      <c r="A178" s="1"/>
      <c r="B178" s="1"/>
      <c r="C178" s="1"/>
      <c r="D178" s="7"/>
      <c r="G178" s="7"/>
      <c r="H178" s="7"/>
      <c r="N178" s="7"/>
      <c r="O178" s="1"/>
    </row>
    <row r="179" spans="1:15" x14ac:dyDescent="0.2">
      <c r="A179" s="1"/>
      <c r="B179" s="1"/>
      <c r="C179" s="1"/>
      <c r="D179" s="7"/>
      <c r="G179" s="7"/>
      <c r="H179" s="7"/>
      <c r="N179" s="7"/>
      <c r="O179" s="1"/>
    </row>
    <row r="180" spans="1:15" x14ac:dyDescent="0.2">
      <c r="A180" s="1"/>
      <c r="B180" s="1"/>
      <c r="C180" s="1"/>
      <c r="D180" s="7"/>
      <c r="G180" s="7"/>
      <c r="H180" s="7"/>
      <c r="N180" s="7"/>
      <c r="O180" s="1"/>
    </row>
    <row r="181" spans="1:15" x14ac:dyDescent="0.2">
      <c r="A181" s="1"/>
      <c r="B181" s="1"/>
      <c r="C181" s="1"/>
      <c r="D181" s="7"/>
      <c r="G181" s="7"/>
      <c r="H181" s="7"/>
      <c r="N181" s="7"/>
      <c r="O181" s="1"/>
    </row>
    <row r="182" spans="1:15" x14ac:dyDescent="0.2">
      <c r="A182" s="1"/>
      <c r="B182" s="1"/>
      <c r="C182" s="1"/>
      <c r="D182" s="7"/>
      <c r="G182" s="7"/>
      <c r="H182" s="7"/>
      <c r="N182" s="7"/>
      <c r="O182" s="1"/>
    </row>
    <row r="183" spans="1:15" x14ac:dyDescent="0.2">
      <c r="A183" s="1"/>
      <c r="B183" s="1"/>
      <c r="C183" s="1"/>
      <c r="D183" s="7"/>
      <c r="G183" s="7"/>
      <c r="H183" s="7"/>
      <c r="N183" s="7"/>
      <c r="O183" s="1"/>
    </row>
    <row r="184" spans="1:15" x14ac:dyDescent="0.2">
      <c r="A184" s="1"/>
      <c r="B184" s="1"/>
      <c r="C184" s="1"/>
      <c r="D184" s="7"/>
      <c r="G184" s="7"/>
      <c r="H184" s="7"/>
      <c r="N184" s="7"/>
      <c r="O184" s="1"/>
    </row>
    <row r="185" spans="1:15" x14ac:dyDescent="0.2">
      <c r="A185" s="1"/>
      <c r="B185" s="1"/>
      <c r="C185" s="1"/>
      <c r="D185" s="7"/>
      <c r="G185" s="7"/>
      <c r="H185" s="7"/>
      <c r="N185" s="7"/>
      <c r="O185" s="1"/>
    </row>
    <row r="186" spans="1:15" x14ac:dyDescent="0.2">
      <c r="A186" s="1"/>
      <c r="B186" s="1"/>
      <c r="C186" s="1"/>
      <c r="D186" s="7"/>
      <c r="G186" s="7"/>
      <c r="H186" s="7"/>
      <c r="N186" s="7"/>
      <c r="O186" s="1"/>
    </row>
    <row r="187" spans="1:15" x14ac:dyDescent="0.2">
      <c r="A187" s="1"/>
      <c r="B187" s="1"/>
      <c r="C187" s="1"/>
      <c r="D187" s="7"/>
      <c r="G187" s="7"/>
      <c r="H187" s="7"/>
      <c r="N187" s="7"/>
      <c r="O187" s="1"/>
    </row>
    <row r="188" spans="1:15" x14ac:dyDescent="0.2">
      <c r="A188" s="1"/>
      <c r="B188" s="1"/>
      <c r="C188" s="1"/>
      <c r="D188" s="7"/>
      <c r="G188" s="7"/>
      <c r="H188" s="7"/>
      <c r="N188" s="7"/>
      <c r="O188" s="1"/>
    </row>
    <row r="189" spans="1:15" x14ac:dyDescent="0.2">
      <c r="A189" s="1"/>
      <c r="B189" s="1"/>
      <c r="C189" s="1"/>
      <c r="D189" s="7"/>
      <c r="G189" s="7"/>
      <c r="H189" s="7"/>
      <c r="N189" s="7"/>
      <c r="O189" s="1"/>
    </row>
    <row r="190" spans="1:15" x14ac:dyDescent="0.2">
      <c r="A190" s="1"/>
      <c r="B190" s="1"/>
      <c r="C190" s="1"/>
      <c r="D190" s="7"/>
      <c r="G190" s="7"/>
      <c r="H190" s="7"/>
      <c r="N190" s="7"/>
      <c r="O190" s="1"/>
    </row>
    <row r="191" spans="1:15" x14ac:dyDescent="0.2">
      <c r="A191" s="1"/>
      <c r="B191" s="1"/>
      <c r="C191" s="1"/>
      <c r="D191" s="7"/>
      <c r="G191" s="7"/>
      <c r="H191" s="7"/>
      <c r="N191" s="7"/>
      <c r="O191" s="1"/>
    </row>
    <row r="192" spans="1:15" x14ac:dyDescent="0.2">
      <c r="A192" s="1"/>
      <c r="B192" s="1"/>
      <c r="C192" s="1"/>
      <c r="D192" s="7"/>
      <c r="G192" s="7"/>
      <c r="H192" s="7"/>
      <c r="N192" s="7"/>
      <c r="O192" s="1"/>
    </row>
    <row r="193" spans="1:15" x14ac:dyDescent="0.2">
      <c r="A193" s="1"/>
      <c r="B193" s="1"/>
      <c r="C193" s="1"/>
      <c r="D193" s="7"/>
      <c r="G193" s="7"/>
      <c r="H193" s="7"/>
      <c r="N193" s="7"/>
      <c r="O193" s="1"/>
    </row>
    <row r="194" spans="1:15" x14ac:dyDescent="0.2">
      <c r="A194" s="1"/>
      <c r="B194" s="1"/>
      <c r="C194" s="1"/>
      <c r="D194" s="7"/>
      <c r="G194" s="7"/>
      <c r="H194" s="7"/>
      <c r="N194" s="7"/>
      <c r="O194" s="1"/>
    </row>
    <row r="195" spans="1:15" x14ac:dyDescent="0.2">
      <c r="A195" s="1"/>
      <c r="B195" s="1"/>
      <c r="C195" s="1"/>
      <c r="D195" s="7"/>
      <c r="G195" s="7"/>
      <c r="H195" s="7"/>
      <c r="N195" s="7"/>
      <c r="O195" s="1"/>
    </row>
    <row r="196" spans="1:15" x14ac:dyDescent="0.2">
      <c r="A196" s="1"/>
      <c r="B196" s="1"/>
      <c r="C196" s="1"/>
      <c r="D196" s="7"/>
      <c r="G196" s="7"/>
      <c r="H196" s="7"/>
      <c r="N196" s="7"/>
      <c r="O196" s="1"/>
    </row>
    <row r="197" spans="1:15" x14ac:dyDescent="0.2">
      <c r="A197" s="1"/>
      <c r="B197" s="1"/>
      <c r="C197" s="1"/>
      <c r="D197" s="7"/>
      <c r="G197" s="7"/>
      <c r="H197" s="7"/>
      <c r="N197" s="7"/>
      <c r="O197" s="1"/>
    </row>
    <row r="198" spans="1:15" x14ac:dyDescent="0.2">
      <c r="A198" s="1"/>
      <c r="B198" s="1"/>
      <c r="C198" s="1"/>
      <c r="D198" s="7"/>
      <c r="G198" s="7"/>
      <c r="H198" s="7"/>
      <c r="N198" s="7"/>
      <c r="O198" s="1"/>
    </row>
    <row r="199" spans="1:15" x14ac:dyDescent="0.2">
      <c r="A199" s="1"/>
      <c r="B199" s="1"/>
      <c r="C199" s="1"/>
      <c r="D199" s="7"/>
      <c r="G199" s="7"/>
      <c r="H199" s="7"/>
      <c r="N199" s="7"/>
      <c r="O199" s="1"/>
    </row>
    <row r="200" spans="1:15" x14ac:dyDescent="0.2">
      <c r="A200" s="1"/>
      <c r="B200" s="1"/>
      <c r="C200" s="1"/>
      <c r="D200" s="7"/>
      <c r="G200" s="7"/>
      <c r="H200" s="7"/>
      <c r="N200" s="7"/>
      <c r="O200" s="1"/>
    </row>
    <row r="201" spans="1:15" x14ac:dyDescent="0.2">
      <c r="A201" s="1"/>
      <c r="B201" s="1"/>
      <c r="C201" s="1"/>
      <c r="D201" s="7"/>
      <c r="G201" s="7"/>
      <c r="H201" s="7"/>
      <c r="N201" s="7"/>
      <c r="O201" s="1"/>
    </row>
    <row r="202" spans="1:15" x14ac:dyDescent="0.2">
      <c r="A202" s="1"/>
      <c r="B202" s="1"/>
      <c r="C202" s="1"/>
      <c r="D202" s="7"/>
      <c r="G202" s="7"/>
      <c r="H202" s="7"/>
      <c r="N202" s="7"/>
      <c r="O202" s="1"/>
    </row>
    <row r="203" spans="1:15" x14ac:dyDescent="0.2">
      <c r="A203" s="1"/>
      <c r="B203" s="1"/>
      <c r="C203" s="1"/>
      <c r="D203" s="7"/>
      <c r="G203" s="7"/>
      <c r="H203" s="7"/>
      <c r="N203" s="7"/>
      <c r="O203" s="1"/>
    </row>
    <row r="204" spans="1:15" x14ac:dyDescent="0.2">
      <c r="A204" s="1"/>
      <c r="B204" s="1"/>
      <c r="C204" s="1"/>
      <c r="D204" s="7"/>
      <c r="G204" s="7"/>
      <c r="H204" s="7"/>
      <c r="N204" s="7"/>
      <c r="O204" s="1"/>
    </row>
    <row r="205" spans="1:15" x14ac:dyDescent="0.2">
      <c r="A205" s="1"/>
      <c r="B205" s="1"/>
      <c r="C205" s="1"/>
      <c r="D205" s="7"/>
      <c r="G205" s="7"/>
      <c r="H205" s="7"/>
      <c r="N205" s="7"/>
      <c r="O205" s="1"/>
    </row>
    <row r="206" spans="1:15" x14ac:dyDescent="0.2">
      <c r="A206" s="1"/>
      <c r="B206" s="1"/>
      <c r="C206" s="1"/>
      <c r="D206" s="7"/>
      <c r="G206" s="7"/>
      <c r="H206" s="7"/>
      <c r="N206" s="7"/>
      <c r="O206" s="1"/>
    </row>
    <row r="207" spans="1:15" x14ac:dyDescent="0.2">
      <c r="A207" s="1"/>
      <c r="B207" s="1"/>
      <c r="C207" s="1"/>
      <c r="D207" s="7"/>
      <c r="G207" s="7"/>
      <c r="H207" s="7"/>
      <c r="N207" s="7"/>
      <c r="O207" s="1"/>
    </row>
    <row r="208" spans="1:15" x14ac:dyDescent="0.2">
      <c r="A208" s="1"/>
      <c r="B208" s="1"/>
      <c r="C208" s="1"/>
      <c r="D208" s="7"/>
      <c r="G208" s="7"/>
      <c r="H208" s="7"/>
      <c r="N208" s="7"/>
      <c r="O208" s="1"/>
    </row>
    <row r="209" spans="1:15" x14ac:dyDescent="0.2">
      <c r="A209" s="1"/>
      <c r="B209" s="1"/>
      <c r="C209" s="1"/>
      <c r="D209" s="7"/>
      <c r="G209" s="7"/>
      <c r="H209" s="7"/>
      <c r="N209" s="7"/>
      <c r="O209" s="1"/>
    </row>
    <row r="210" spans="1:15" x14ac:dyDescent="0.2">
      <c r="A210" s="1"/>
      <c r="B210" s="1"/>
      <c r="C210" s="1"/>
      <c r="D210" s="7"/>
      <c r="G210" s="7"/>
      <c r="H210" s="7"/>
      <c r="N210" s="7"/>
      <c r="O210" s="1"/>
    </row>
    <row r="211" spans="1:15" x14ac:dyDescent="0.2">
      <c r="A211" s="1"/>
      <c r="B211" s="1"/>
      <c r="C211" s="1"/>
      <c r="D211" s="7"/>
      <c r="G211" s="7"/>
      <c r="H211" s="7"/>
      <c r="N211" s="7"/>
      <c r="O211" s="1"/>
    </row>
    <row r="212" spans="1:15" x14ac:dyDescent="0.2">
      <c r="A212" s="1"/>
      <c r="B212" s="1"/>
      <c r="C212" s="1"/>
      <c r="D212" s="7"/>
      <c r="G212" s="7"/>
      <c r="H212" s="7"/>
      <c r="N212" s="7"/>
      <c r="O212" s="1"/>
    </row>
    <row r="213" spans="1:15" x14ac:dyDescent="0.2">
      <c r="A213" s="1"/>
      <c r="B213" s="1"/>
      <c r="C213" s="1"/>
      <c r="D213" s="7"/>
      <c r="G213" s="7"/>
      <c r="H213" s="7"/>
      <c r="N213" s="7"/>
      <c r="O213" s="1"/>
    </row>
    <row r="214" spans="1:15" x14ac:dyDescent="0.2">
      <c r="A214" s="1"/>
      <c r="B214" s="1"/>
      <c r="C214" s="1"/>
      <c r="D214" s="7"/>
      <c r="G214" s="7"/>
      <c r="H214" s="7"/>
      <c r="N214" s="7"/>
      <c r="O214" s="1"/>
    </row>
    <row r="215" spans="1:15" x14ac:dyDescent="0.2">
      <c r="A215" s="1"/>
      <c r="B215" s="1"/>
      <c r="C215" s="1"/>
      <c r="D215" s="7"/>
      <c r="G215" s="7"/>
      <c r="H215" s="7"/>
      <c r="N215" s="7"/>
      <c r="O215" s="1"/>
    </row>
    <row r="216" spans="1:15" x14ac:dyDescent="0.2">
      <c r="A216" s="1"/>
      <c r="B216" s="1"/>
      <c r="C216" s="1"/>
      <c r="D216" s="7"/>
      <c r="G216" s="7"/>
      <c r="H216" s="7"/>
      <c r="N216" s="7"/>
      <c r="O216" s="1"/>
    </row>
    <row r="217" spans="1:15" x14ac:dyDescent="0.2">
      <c r="A217" s="1"/>
      <c r="B217" s="1"/>
      <c r="C217" s="1"/>
      <c r="D217" s="7"/>
      <c r="G217" s="7"/>
      <c r="H217" s="7"/>
      <c r="N217" s="7"/>
      <c r="O217" s="1"/>
    </row>
    <row r="218" spans="1:15" x14ac:dyDescent="0.2">
      <c r="A218" s="1"/>
      <c r="B218" s="1"/>
      <c r="C218" s="1"/>
      <c r="D218" s="7"/>
      <c r="G218" s="7"/>
      <c r="H218" s="7"/>
      <c r="N218" s="7"/>
      <c r="O218" s="1"/>
    </row>
    <row r="219" spans="1:15" x14ac:dyDescent="0.2">
      <c r="A219" s="1"/>
      <c r="B219" s="1"/>
      <c r="C219" s="1"/>
      <c r="D219" s="7"/>
      <c r="G219" s="7"/>
      <c r="H219" s="7"/>
      <c r="N219" s="7"/>
      <c r="O219" s="1"/>
    </row>
    <row r="220" spans="1:15" x14ac:dyDescent="0.2">
      <c r="A220" s="1"/>
      <c r="B220" s="1"/>
      <c r="C220" s="1"/>
      <c r="D220" s="7"/>
      <c r="G220" s="7"/>
      <c r="H220" s="7"/>
      <c r="N220" s="7"/>
      <c r="O220" s="1"/>
    </row>
    <row r="221" spans="1:15" x14ac:dyDescent="0.2">
      <c r="A221" s="1"/>
      <c r="B221" s="1"/>
      <c r="C221" s="1"/>
      <c r="D221" s="7"/>
      <c r="G221" s="7"/>
      <c r="H221" s="7"/>
      <c r="N221" s="7"/>
      <c r="O221" s="1"/>
    </row>
    <row r="222" spans="1:15" x14ac:dyDescent="0.2">
      <c r="A222" s="1"/>
      <c r="B222" s="1"/>
      <c r="C222" s="1"/>
      <c r="D222" s="7"/>
      <c r="G222" s="7"/>
      <c r="H222" s="7"/>
      <c r="N222" s="7"/>
      <c r="O222" s="1"/>
    </row>
    <row r="223" spans="1:15" x14ac:dyDescent="0.2">
      <c r="A223" s="1"/>
      <c r="B223" s="1"/>
      <c r="C223" s="1"/>
      <c r="D223" s="7"/>
      <c r="G223" s="7"/>
      <c r="H223" s="7"/>
      <c r="N223" s="7"/>
      <c r="O223" s="1"/>
    </row>
    <row r="224" spans="1:15" x14ac:dyDescent="0.2">
      <c r="A224" s="1"/>
      <c r="B224" s="1"/>
      <c r="C224" s="1"/>
      <c r="D224" s="7"/>
      <c r="G224" s="7"/>
      <c r="H224" s="7"/>
      <c r="N224" s="7"/>
      <c r="O224" s="1"/>
    </row>
    <row r="225" spans="1:15" x14ac:dyDescent="0.2">
      <c r="A225" s="1"/>
      <c r="B225" s="1"/>
      <c r="C225" s="1"/>
      <c r="D225" s="7"/>
      <c r="G225" s="7"/>
      <c r="H225" s="7"/>
      <c r="N225" s="7"/>
      <c r="O225" s="1"/>
    </row>
    <row r="226" spans="1:15" x14ac:dyDescent="0.2">
      <c r="A226" s="1"/>
      <c r="B226" s="1"/>
      <c r="C226" s="1"/>
      <c r="D226" s="7"/>
      <c r="G226" s="7"/>
      <c r="H226" s="7"/>
      <c r="N226" s="7"/>
      <c r="O226" s="1"/>
    </row>
    <row r="227" spans="1:15" x14ac:dyDescent="0.2">
      <c r="A227" s="1"/>
      <c r="B227" s="1"/>
      <c r="C227" s="1"/>
      <c r="D227" s="7"/>
      <c r="G227" s="7"/>
      <c r="H227" s="7"/>
      <c r="N227" s="7"/>
      <c r="O227" s="1"/>
    </row>
    <row r="228" spans="1:15" x14ac:dyDescent="0.2">
      <c r="A228" s="1"/>
      <c r="B228" s="1"/>
      <c r="C228" s="1"/>
      <c r="D228" s="7"/>
      <c r="G228" s="7"/>
      <c r="H228" s="7"/>
      <c r="N228" s="7"/>
      <c r="O228" s="1"/>
    </row>
    <row r="229" spans="1:15" x14ac:dyDescent="0.2">
      <c r="A229" s="1"/>
      <c r="B229" s="1"/>
      <c r="C229" s="1"/>
      <c r="D229" s="7"/>
      <c r="G229" s="7"/>
      <c r="H229" s="7"/>
      <c r="N229" s="7"/>
      <c r="O229" s="1"/>
    </row>
    <row r="230" spans="1:15" x14ac:dyDescent="0.2">
      <c r="A230" s="1"/>
      <c r="B230" s="1"/>
      <c r="C230" s="1"/>
      <c r="D230" s="7"/>
      <c r="G230" s="7"/>
      <c r="H230" s="7"/>
      <c r="N230" s="7"/>
      <c r="O230" s="1"/>
    </row>
    <row r="231" spans="1:15" x14ac:dyDescent="0.2">
      <c r="A231" s="1"/>
      <c r="B231" s="1"/>
      <c r="C231" s="1"/>
      <c r="D231" s="7"/>
      <c r="G231" s="7"/>
      <c r="H231" s="7"/>
      <c r="N231" s="7"/>
      <c r="O231" s="1"/>
    </row>
    <row r="232" spans="1:15" x14ac:dyDescent="0.2">
      <c r="A232" s="1"/>
      <c r="B232" s="1"/>
      <c r="C232" s="1"/>
      <c r="D232" s="7"/>
      <c r="G232" s="7"/>
      <c r="H232" s="7"/>
      <c r="N232" s="7"/>
      <c r="O232" s="1"/>
    </row>
    <row r="233" spans="1:15" x14ac:dyDescent="0.2">
      <c r="A233" s="1"/>
      <c r="B233" s="1"/>
      <c r="C233" s="1"/>
      <c r="D233" s="7"/>
      <c r="G233" s="7"/>
      <c r="H233" s="7"/>
      <c r="N233" s="7"/>
      <c r="O233" s="1"/>
    </row>
    <row r="234" spans="1:15" x14ac:dyDescent="0.2">
      <c r="A234" s="1"/>
      <c r="B234" s="1"/>
      <c r="C234" s="1"/>
      <c r="D234" s="7"/>
      <c r="G234" s="7"/>
      <c r="H234" s="7"/>
      <c r="N234" s="7"/>
      <c r="O234" s="1"/>
    </row>
    <row r="235" spans="1:15" x14ac:dyDescent="0.2">
      <c r="A235" s="1"/>
      <c r="B235" s="1"/>
      <c r="C235" s="1"/>
      <c r="D235" s="7"/>
      <c r="G235" s="7"/>
      <c r="H235" s="7"/>
      <c r="N235" s="7"/>
      <c r="O235" s="1"/>
    </row>
    <row r="236" spans="1:15" x14ac:dyDescent="0.2">
      <c r="A236" s="1"/>
      <c r="B236" s="1"/>
      <c r="C236" s="1"/>
      <c r="D236" s="7"/>
      <c r="G236" s="7"/>
      <c r="H236" s="7"/>
      <c r="N236" s="7"/>
      <c r="O236" s="1"/>
    </row>
    <row r="237" spans="1:15" x14ac:dyDescent="0.2">
      <c r="A237" s="1"/>
      <c r="B237" s="1"/>
      <c r="C237" s="1"/>
      <c r="D237" s="7"/>
      <c r="G237" s="7"/>
      <c r="H237" s="7"/>
      <c r="N237" s="7"/>
      <c r="O237" s="1"/>
    </row>
    <row r="238" spans="1:15" x14ac:dyDescent="0.2">
      <c r="A238" s="1"/>
      <c r="B238" s="1"/>
      <c r="C238" s="1"/>
      <c r="D238" s="7"/>
      <c r="G238" s="7"/>
      <c r="H238" s="7"/>
      <c r="N238" s="7"/>
      <c r="O238" s="1"/>
    </row>
    <row r="239" spans="1:15" x14ac:dyDescent="0.2">
      <c r="A239" s="1"/>
      <c r="B239" s="1"/>
      <c r="C239" s="1"/>
      <c r="D239" s="7"/>
      <c r="G239" s="7"/>
      <c r="H239" s="7"/>
      <c r="N239" s="7"/>
      <c r="O239" s="1"/>
    </row>
    <row r="240" spans="1:15" x14ac:dyDescent="0.2">
      <c r="A240" s="1"/>
      <c r="B240" s="1"/>
      <c r="C240" s="1"/>
      <c r="D240" s="7"/>
      <c r="G240" s="7"/>
      <c r="H240" s="7"/>
      <c r="N240" s="7"/>
      <c r="O240" s="1"/>
    </row>
    <row r="241" spans="1:15" x14ac:dyDescent="0.2">
      <c r="A241" s="1"/>
      <c r="B241" s="1"/>
      <c r="C241" s="1"/>
      <c r="D241" s="7"/>
      <c r="G241" s="7"/>
      <c r="H241" s="7"/>
      <c r="N241" s="7"/>
      <c r="O241" s="1"/>
    </row>
    <row r="242" spans="1:15" x14ac:dyDescent="0.2">
      <c r="A242" s="1"/>
      <c r="B242" s="1"/>
      <c r="C242" s="1"/>
      <c r="D242" s="7"/>
      <c r="G242" s="7"/>
      <c r="H242" s="7"/>
      <c r="N242" s="7"/>
      <c r="O242" s="1"/>
    </row>
    <row r="243" spans="1:15" x14ac:dyDescent="0.2">
      <c r="A243" s="1"/>
      <c r="B243" s="1"/>
      <c r="C243" s="1"/>
      <c r="D243" s="7"/>
      <c r="G243" s="7"/>
      <c r="H243" s="7"/>
      <c r="N243" s="7"/>
      <c r="O243" s="1"/>
    </row>
    <row r="244" spans="1:15" x14ac:dyDescent="0.2">
      <c r="A244" s="1"/>
      <c r="B244" s="1"/>
      <c r="C244" s="1"/>
      <c r="D244" s="7"/>
      <c r="G244" s="7"/>
      <c r="H244" s="7"/>
      <c r="N244" s="7"/>
      <c r="O244" s="1"/>
    </row>
    <row r="245" spans="1:15" x14ac:dyDescent="0.2">
      <c r="A245" s="1"/>
      <c r="B245" s="1"/>
      <c r="C245" s="1"/>
      <c r="D245" s="7"/>
      <c r="G245" s="7"/>
      <c r="H245" s="7"/>
      <c r="N245" s="7"/>
      <c r="O245" s="1"/>
    </row>
    <row r="246" spans="1:15" x14ac:dyDescent="0.2">
      <c r="A246" s="1"/>
      <c r="B246" s="1"/>
      <c r="C246" s="1"/>
      <c r="D246" s="7"/>
      <c r="G246" s="7"/>
      <c r="H246" s="7"/>
      <c r="N246" s="7"/>
      <c r="O246" s="1"/>
    </row>
    <row r="247" spans="1:15" x14ac:dyDescent="0.2">
      <c r="A247" s="1"/>
      <c r="B247" s="1"/>
      <c r="C247" s="1"/>
      <c r="D247" s="7"/>
      <c r="G247" s="7"/>
      <c r="H247" s="7"/>
      <c r="N247" s="7"/>
      <c r="O247" s="1"/>
    </row>
    <row r="248" spans="1:15" x14ac:dyDescent="0.2">
      <c r="A248" s="1"/>
      <c r="B248" s="1"/>
      <c r="C248" s="1"/>
      <c r="D248" s="7"/>
      <c r="G248" s="7"/>
      <c r="H248" s="7"/>
      <c r="N248" s="7"/>
      <c r="O248" s="1"/>
    </row>
    <row r="249" spans="1:15" x14ac:dyDescent="0.2">
      <c r="A249" s="1"/>
      <c r="B249" s="1"/>
      <c r="C249" s="1"/>
      <c r="D249" s="7"/>
      <c r="G249" s="7"/>
      <c r="H249" s="7"/>
      <c r="N249" s="7"/>
      <c r="O249" s="1"/>
    </row>
    <row r="250" spans="1:15" x14ac:dyDescent="0.2">
      <c r="A250" s="1"/>
      <c r="B250" s="1"/>
      <c r="C250" s="1"/>
      <c r="D250" s="7"/>
      <c r="G250" s="7"/>
      <c r="H250" s="7"/>
      <c r="N250" s="7"/>
      <c r="O250" s="1"/>
    </row>
    <row r="251" spans="1:15" x14ac:dyDescent="0.2">
      <c r="A251" s="1"/>
      <c r="B251" s="1"/>
      <c r="C251" s="1"/>
      <c r="D251" s="7"/>
      <c r="G251" s="7"/>
      <c r="H251" s="7"/>
      <c r="N251" s="7"/>
      <c r="O251" s="1"/>
    </row>
    <row r="252" spans="1:15" x14ac:dyDescent="0.2">
      <c r="A252" s="1"/>
      <c r="B252" s="1"/>
      <c r="C252" s="1"/>
      <c r="D252" s="7"/>
      <c r="G252" s="7"/>
      <c r="H252" s="7"/>
      <c r="N252" s="7"/>
      <c r="O252" s="1"/>
    </row>
    <row r="253" spans="1:15" x14ac:dyDescent="0.2">
      <c r="A253" s="1"/>
      <c r="B253" s="1"/>
      <c r="C253" s="1"/>
      <c r="D253" s="7"/>
      <c r="G253" s="7"/>
      <c r="H253" s="7"/>
      <c r="N253" s="7"/>
      <c r="O253" s="1"/>
    </row>
    <row r="254" spans="1:15" x14ac:dyDescent="0.2">
      <c r="A254" s="1"/>
      <c r="B254" s="1"/>
      <c r="C254" s="1"/>
      <c r="D254" s="7"/>
      <c r="G254" s="7"/>
      <c r="H254" s="7"/>
      <c r="N254" s="7"/>
      <c r="O254" s="1"/>
    </row>
    <row r="255" spans="1:15" x14ac:dyDescent="0.2">
      <c r="A255" s="1"/>
      <c r="B255" s="1"/>
      <c r="C255" s="1"/>
      <c r="D255" s="7"/>
      <c r="G255" s="7"/>
      <c r="H255" s="7"/>
      <c r="N255" s="7"/>
      <c r="O255" s="1"/>
    </row>
    <row r="256" spans="1:15" x14ac:dyDescent="0.2">
      <c r="A256" s="1"/>
      <c r="B256" s="1"/>
      <c r="C256" s="1"/>
      <c r="D256" s="7"/>
      <c r="G256" s="7"/>
      <c r="H256" s="7"/>
      <c r="N256" s="7"/>
      <c r="O256" s="1"/>
    </row>
    <row r="257" spans="1:15" x14ac:dyDescent="0.2">
      <c r="A257" s="1"/>
      <c r="B257" s="1"/>
      <c r="C257" s="1"/>
      <c r="D257" s="7"/>
      <c r="G257" s="7"/>
      <c r="H257" s="7"/>
      <c r="N257" s="7"/>
      <c r="O257" s="1"/>
    </row>
    <row r="258" spans="1:15" x14ac:dyDescent="0.2">
      <c r="A258" s="1"/>
      <c r="B258" s="1"/>
      <c r="C258" s="1"/>
      <c r="D258" s="7"/>
      <c r="G258" s="7"/>
      <c r="H258" s="7"/>
      <c r="N258" s="7"/>
      <c r="O258" s="1"/>
    </row>
    <row r="259" spans="1:15" x14ac:dyDescent="0.2">
      <c r="A259" s="1"/>
      <c r="B259" s="1"/>
      <c r="C259" s="1"/>
      <c r="D259" s="7"/>
      <c r="G259" s="7"/>
      <c r="H259" s="7"/>
      <c r="N259" s="7"/>
      <c r="O259" s="1"/>
    </row>
    <row r="260" spans="1:15" x14ac:dyDescent="0.2">
      <c r="A260" s="1"/>
      <c r="B260" s="1"/>
      <c r="C260" s="1"/>
      <c r="D260" s="7"/>
      <c r="G260" s="7"/>
      <c r="H260" s="7"/>
      <c r="N260" s="7"/>
      <c r="O260" s="1"/>
    </row>
    <row r="261" spans="1:15" x14ac:dyDescent="0.2">
      <c r="A261" s="1"/>
      <c r="B261" s="1"/>
      <c r="C261" s="1"/>
      <c r="D261" s="7"/>
      <c r="G261" s="7"/>
      <c r="H261" s="7"/>
      <c r="N261" s="7"/>
      <c r="O261" s="1"/>
    </row>
    <row r="262" spans="1:15" x14ac:dyDescent="0.2">
      <c r="A262" s="1"/>
      <c r="B262" s="1"/>
      <c r="C262" s="1"/>
      <c r="D262" s="7"/>
      <c r="G262" s="7"/>
      <c r="H262" s="7"/>
      <c r="N262" s="7"/>
      <c r="O262" s="1"/>
    </row>
    <row r="263" spans="1:15" x14ac:dyDescent="0.2">
      <c r="A263" s="1"/>
      <c r="B263" s="1"/>
      <c r="C263" s="1"/>
      <c r="D263" s="7"/>
      <c r="G263" s="7"/>
      <c r="H263" s="7"/>
      <c r="N263" s="7"/>
      <c r="O263" s="1"/>
    </row>
    <row r="264" spans="1:15" x14ac:dyDescent="0.2">
      <c r="A264" s="1"/>
      <c r="B264" s="1"/>
      <c r="C264" s="1"/>
      <c r="D264" s="7"/>
      <c r="G264" s="7"/>
      <c r="H264" s="7"/>
      <c r="N264" s="7"/>
      <c r="O264" s="1"/>
    </row>
    <row r="265" spans="1:15" x14ac:dyDescent="0.2">
      <c r="A265" s="1"/>
      <c r="B265" s="1"/>
      <c r="C265" s="1"/>
      <c r="D265" s="7"/>
      <c r="G265" s="7"/>
      <c r="H265" s="7"/>
      <c r="N265" s="7"/>
      <c r="O265" s="1"/>
    </row>
    <row r="266" spans="1:15" x14ac:dyDescent="0.2">
      <c r="A266" s="1"/>
      <c r="B266" s="1"/>
      <c r="C266" s="1"/>
      <c r="D266" s="7"/>
      <c r="G266" s="7"/>
      <c r="H266" s="7"/>
      <c r="N266" s="7"/>
      <c r="O266" s="1"/>
    </row>
    <row r="267" spans="1:15" x14ac:dyDescent="0.2">
      <c r="A267" s="1"/>
      <c r="B267" s="1"/>
      <c r="C267" s="1"/>
      <c r="D267" s="7"/>
      <c r="G267" s="7"/>
      <c r="H267" s="7"/>
      <c r="N267" s="7"/>
      <c r="O267" s="1"/>
    </row>
    <row r="268" spans="1:15" x14ac:dyDescent="0.2">
      <c r="A268" s="1"/>
      <c r="B268" s="1"/>
      <c r="C268" s="1"/>
      <c r="D268" s="7"/>
      <c r="G268" s="7"/>
      <c r="H268" s="7"/>
      <c r="N268" s="7"/>
      <c r="O268" s="1"/>
    </row>
    <row r="269" spans="1:15" x14ac:dyDescent="0.2">
      <c r="A269" s="1"/>
      <c r="B269" s="1"/>
      <c r="C269" s="1"/>
      <c r="D269" s="7"/>
      <c r="G269" s="7"/>
      <c r="H269" s="7"/>
      <c r="N269" s="7"/>
      <c r="O269" s="1"/>
    </row>
    <row r="270" spans="1:15" x14ac:dyDescent="0.2">
      <c r="A270" s="1"/>
      <c r="B270" s="1"/>
      <c r="C270" s="1"/>
      <c r="D270" s="7"/>
      <c r="G270" s="7"/>
      <c r="H270" s="7"/>
      <c r="N270" s="7"/>
      <c r="O270" s="1"/>
    </row>
    <row r="271" spans="1:15" x14ac:dyDescent="0.2">
      <c r="A271" s="1"/>
      <c r="B271" s="1"/>
      <c r="C271" s="1"/>
      <c r="D271" s="7"/>
      <c r="G271" s="7"/>
      <c r="H271" s="7"/>
      <c r="N271" s="7"/>
      <c r="O271" s="1"/>
    </row>
    <row r="272" spans="1:15" x14ac:dyDescent="0.2">
      <c r="A272" s="1"/>
      <c r="B272" s="1"/>
      <c r="C272" s="1"/>
      <c r="D272" s="7"/>
      <c r="G272" s="7"/>
      <c r="H272" s="7"/>
      <c r="N272" s="7"/>
      <c r="O272" s="1"/>
    </row>
    <row r="273" spans="1:15" x14ac:dyDescent="0.2">
      <c r="A273" s="1"/>
      <c r="B273" s="1"/>
      <c r="C273" s="1"/>
      <c r="D273" s="7"/>
      <c r="G273" s="7"/>
      <c r="H273" s="7"/>
      <c r="N273" s="7"/>
      <c r="O273" s="1"/>
    </row>
    <row r="274" spans="1:15" x14ac:dyDescent="0.2">
      <c r="A274" s="1"/>
      <c r="B274" s="1"/>
      <c r="C274" s="1"/>
      <c r="D274" s="7"/>
      <c r="G274" s="7"/>
      <c r="H274" s="7"/>
      <c r="N274" s="7"/>
      <c r="O274" s="1"/>
    </row>
    <row r="275" spans="1:15" x14ac:dyDescent="0.2">
      <c r="A275" s="1"/>
      <c r="B275" s="1"/>
      <c r="C275" s="1"/>
      <c r="D275" s="7"/>
      <c r="G275" s="7"/>
      <c r="H275" s="7"/>
      <c r="N275" s="7"/>
      <c r="O275" s="1"/>
    </row>
    <row r="276" spans="1:15" x14ac:dyDescent="0.2">
      <c r="A276" s="1"/>
      <c r="B276" s="1"/>
      <c r="C276" s="1"/>
      <c r="D276" s="7"/>
      <c r="G276" s="7"/>
      <c r="H276" s="7"/>
      <c r="N276" s="7"/>
      <c r="O276" s="1"/>
    </row>
    <row r="277" spans="1:15" x14ac:dyDescent="0.2">
      <c r="A277" s="1"/>
      <c r="B277" s="1"/>
      <c r="C277" s="1"/>
      <c r="D277" s="7"/>
      <c r="G277" s="7"/>
      <c r="H277" s="7"/>
      <c r="N277" s="7"/>
      <c r="O277" s="1"/>
    </row>
    <row r="278" spans="1:15" x14ac:dyDescent="0.2">
      <c r="A278" s="1"/>
      <c r="B278" s="1"/>
      <c r="C278" s="1"/>
      <c r="D278" s="7"/>
      <c r="G278" s="7"/>
      <c r="H278" s="7"/>
      <c r="N278" s="7"/>
      <c r="O278" s="1"/>
    </row>
    <row r="279" spans="1:15" x14ac:dyDescent="0.2">
      <c r="A279" s="1"/>
      <c r="B279" s="1"/>
      <c r="C279" s="1"/>
      <c r="D279" s="7"/>
      <c r="G279" s="7"/>
      <c r="H279" s="7"/>
      <c r="N279" s="7"/>
      <c r="O279" s="1"/>
    </row>
    <row r="280" spans="1:15" x14ac:dyDescent="0.2">
      <c r="A280" s="1"/>
      <c r="B280" s="1"/>
      <c r="C280" s="1"/>
      <c r="D280" s="7"/>
      <c r="G280" s="7"/>
      <c r="H280" s="7"/>
      <c r="N280" s="7"/>
      <c r="O280" s="1"/>
    </row>
    <row r="281" spans="1:15" x14ac:dyDescent="0.2">
      <c r="A281" s="1"/>
      <c r="B281" s="1"/>
      <c r="C281" s="1"/>
      <c r="D281" s="7"/>
      <c r="G281" s="7"/>
      <c r="H281" s="7"/>
      <c r="N281" s="7"/>
      <c r="O281" s="1"/>
    </row>
    <row r="282" spans="1:15" x14ac:dyDescent="0.2">
      <c r="A282" s="1"/>
      <c r="B282" s="1"/>
      <c r="C282" s="1"/>
      <c r="D282" s="7"/>
      <c r="G282" s="7"/>
      <c r="H282" s="7"/>
      <c r="N282" s="7"/>
      <c r="O282" s="1"/>
    </row>
    <row r="283" spans="1:15" x14ac:dyDescent="0.2">
      <c r="A283" s="1"/>
      <c r="B283" s="1"/>
      <c r="C283" s="1"/>
      <c r="D283" s="7"/>
      <c r="G283" s="7"/>
      <c r="H283" s="7"/>
      <c r="N283" s="7"/>
      <c r="O283" s="1"/>
    </row>
    <row r="284" spans="1:15" x14ac:dyDescent="0.2">
      <c r="A284" s="1"/>
      <c r="B284" s="1"/>
      <c r="C284" s="1"/>
      <c r="D284" s="7"/>
      <c r="G284" s="7"/>
      <c r="H284" s="7"/>
      <c r="N284" s="7"/>
      <c r="O284" s="1"/>
    </row>
    <row r="285" spans="1:15" x14ac:dyDescent="0.2">
      <c r="A285" s="1"/>
      <c r="B285" s="1"/>
      <c r="C285" s="1"/>
      <c r="D285" s="7"/>
      <c r="G285" s="7"/>
      <c r="H285" s="7"/>
      <c r="N285" s="7"/>
      <c r="O285" s="1"/>
    </row>
    <row r="286" spans="1:15" x14ac:dyDescent="0.2">
      <c r="A286" s="1"/>
      <c r="B286" s="1"/>
      <c r="C286" s="1"/>
      <c r="D286" s="7"/>
      <c r="G286" s="7"/>
      <c r="H286" s="7"/>
      <c r="N286" s="7"/>
      <c r="O286" s="1"/>
    </row>
    <row r="287" spans="1:15" x14ac:dyDescent="0.2">
      <c r="A287" s="1"/>
      <c r="B287" s="1"/>
      <c r="C287" s="1"/>
      <c r="D287" s="7"/>
      <c r="G287" s="7"/>
      <c r="H287" s="7"/>
      <c r="N287" s="7"/>
      <c r="O287" s="1"/>
    </row>
    <row r="288" spans="1:15" x14ac:dyDescent="0.2">
      <c r="A288" s="1"/>
      <c r="B288" s="1"/>
      <c r="C288" s="1"/>
      <c r="D288" s="7"/>
      <c r="G288" s="7"/>
      <c r="H288" s="7"/>
      <c r="N288" s="7"/>
      <c r="O288" s="1"/>
    </row>
    <row r="289" spans="1:15" x14ac:dyDescent="0.2">
      <c r="A289" s="1"/>
      <c r="B289" s="1"/>
      <c r="C289" s="1"/>
      <c r="D289" s="7"/>
      <c r="G289" s="7"/>
      <c r="H289" s="7"/>
      <c r="N289" s="7"/>
      <c r="O289" s="1"/>
    </row>
    <row r="290" spans="1:15" x14ac:dyDescent="0.2">
      <c r="A290" s="1"/>
      <c r="B290" s="1"/>
      <c r="C290" s="1"/>
      <c r="D290" s="7"/>
      <c r="G290" s="7"/>
      <c r="H290" s="7"/>
      <c r="N290" s="7"/>
      <c r="O290" s="1"/>
    </row>
    <row r="291" spans="1:15" x14ac:dyDescent="0.2">
      <c r="A291" s="1"/>
      <c r="B291" s="1"/>
      <c r="C291" s="1"/>
      <c r="D291" s="7"/>
      <c r="G291" s="7"/>
      <c r="H291" s="7"/>
      <c r="N291" s="7"/>
      <c r="O291" s="1"/>
    </row>
    <row r="292" spans="1:15" x14ac:dyDescent="0.2">
      <c r="A292" s="1"/>
      <c r="B292" s="1"/>
      <c r="C292" s="1"/>
      <c r="D292" s="7"/>
      <c r="G292" s="7"/>
      <c r="H292" s="7"/>
      <c r="N292" s="7"/>
      <c r="O292" s="1"/>
    </row>
    <row r="293" spans="1:15" x14ac:dyDescent="0.2">
      <c r="A293" s="1"/>
      <c r="B293" s="1"/>
      <c r="C293" s="1"/>
      <c r="D293" s="7"/>
      <c r="G293" s="7"/>
      <c r="H293" s="7"/>
      <c r="N293" s="7"/>
      <c r="O293" s="1"/>
    </row>
    <row r="294" spans="1:15" x14ac:dyDescent="0.2">
      <c r="A294" s="1"/>
      <c r="B294" s="1"/>
      <c r="C294" s="1"/>
      <c r="D294" s="7"/>
      <c r="G294" s="7"/>
      <c r="H294" s="7"/>
      <c r="N294" s="7"/>
      <c r="O294" s="1"/>
    </row>
    <row r="295" spans="1:15" x14ac:dyDescent="0.2">
      <c r="A295" s="1"/>
      <c r="B295" s="1"/>
      <c r="C295" s="1"/>
      <c r="D295" s="7"/>
      <c r="G295" s="7"/>
      <c r="H295" s="7"/>
      <c r="N295" s="7"/>
      <c r="O295" s="1"/>
    </row>
    <row r="296" spans="1:15" x14ac:dyDescent="0.2">
      <c r="A296" s="1"/>
      <c r="B296" s="1"/>
      <c r="C296" s="1"/>
      <c r="D296" s="7"/>
      <c r="G296" s="7"/>
      <c r="H296" s="7"/>
      <c r="N296" s="7"/>
      <c r="O296" s="1"/>
    </row>
    <row r="297" spans="1:15" x14ac:dyDescent="0.2">
      <c r="A297" s="1"/>
      <c r="B297" s="1"/>
      <c r="C297" s="1"/>
      <c r="D297" s="7"/>
      <c r="G297" s="7"/>
      <c r="H297" s="7"/>
      <c r="N297" s="7"/>
      <c r="O297" s="1"/>
    </row>
    <row r="298" spans="1:15" x14ac:dyDescent="0.2">
      <c r="A298" s="1"/>
      <c r="B298" s="1"/>
      <c r="C298" s="1"/>
      <c r="D298" s="7"/>
      <c r="G298" s="7"/>
      <c r="H298" s="7"/>
      <c r="N298" s="7"/>
      <c r="O298" s="1"/>
    </row>
    <row r="299" spans="1:15" x14ac:dyDescent="0.2">
      <c r="A299" s="1"/>
      <c r="B299" s="1"/>
      <c r="C299" s="1"/>
      <c r="D299" s="7"/>
      <c r="G299" s="7"/>
      <c r="H299" s="7"/>
      <c r="N299" s="7"/>
      <c r="O299" s="1"/>
    </row>
    <row r="300" spans="1:15" x14ac:dyDescent="0.2">
      <c r="A300" s="1"/>
      <c r="B300" s="1"/>
      <c r="C300" s="1"/>
      <c r="D300" s="7"/>
      <c r="G300" s="7"/>
      <c r="H300" s="7"/>
      <c r="N300" s="7"/>
      <c r="O300" s="1"/>
    </row>
    <row r="301" spans="1:15" x14ac:dyDescent="0.2">
      <c r="A301" s="1"/>
      <c r="B301" s="1"/>
      <c r="C301" s="1"/>
      <c r="D301" s="7"/>
      <c r="G301" s="7"/>
      <c r="H301" s="7"/>
      <c r="N301" s="7"/>
      <c r="O301" s="1"/>
    </row>
    <row r="302" spans="1:15" x14ac:dyDescent="0.2">
      <c r="A302" s="1"/>
      <c r="B302" s="1"/>
      <c r="C302" s="1"/>
      <c r="D302" s="7"/>
      <c r="G302" s="7"/>
      <c r="H302" s="7"/>
      <c r="N302" s="7"/>
      <c r="O302" s="1"/>
    </row>
    <row r="303" spans="1:15" x14ac:dyDescent="0.2">
      <c r="A303" s="1"/>
      <c r="B303" s="1"/>
      <c r="C303" s="1"/>
      <c r="D303" s="7"/>
      <c r="G303" s="7"/>
      <c r="H303" s="7"/>
      <c r="N303" s="7"/>
      <c r="O303" s="1"/>
    </row>
    <row r="304" spans="1:15" x14ac:dyDescent="0.2">
      <c r="A304" s="1"/>
      <c r="B304" s="1"/>
      <c r="C304" s="1"/>
      <c r="D304" s="7"/>
      <c r="G304" s="7"/>
      <c r="H304" s="7"/>
      <c r="N304" s="7"/>
      <c r="O304" s="1"/>
    </row>
    <row r="305" spans="1:15" x14ac:dyDescent="0.2">
      <c r="A305" s="1"/>
      <c r="B305" s="1"/>
      <c r="C305" s="1"/>
      <c r="D305" s="7"/>
      <c r="G305" s="7"/>
      <c r="H305" s="7"/>
      <c r="N305" s="7"/>
      <c r="O305" s="1"/>
    </row>
    <row r="306" spans="1:15" x14ac:dyDescent="0.2">
      <c r="A306" s="1"/>
      <c r="B306" s="1"/>
      <c r="C306" s="1"/>
      <c r="D306" s="7"/>
      <c r="G306" s="7"/>
      <c r="H306" s="7"/>
      <c r="N306" s="7"/>
      <c r="O306" s="1"/>
    </row>
    <row r="307" spans="1:15" x14ac:dyDescent="0.2">
      <c r="A307" s="1"/>
      <c r="B307" s="1"/>
      <c r="C307" s="1"/>
      <c r="D307" s="7"/>
      <c r="G307" s="7"/>
      <c r="H307" s="7"/>
      <c r="N307" s="7"/>
      <c r="O307" s="1"/>
    </row>
    <row r="308" spans="1:15" x14ac:dyDescent="0.2">
      <c r="A308" s="1"/>
      <c r="B308" s="1"/>
      <c r="C308" s="1"/>
      <c r="D308" s="7"/>
      <c r="G308" s="7"/>
      <c r="H308" s="7"/>
      <c r="N308" s="7"/>
      <c r="O308" s="1"/>
    </row>
    <row r="309" spans="1:15" x14ac:dyDescent="0.2">
      <c r="A309" s="1"/>
      <c r="B309" s="1"/>
      <c r="C309" s="1"/>
      <c r="D309" s="7"/>
      <c r="G309" s="7"/>
      <c r="H309" s="7"/>
      <c r="N309" s="7"/>
      <c r="O309" s="1"/>
    </row>
    <row r="310" spans="1:15" x14ac:dyDescent="0.2">
      <c r="A310" s="1"/>
      <c r="B310" s="1"/>
      <c r="C310" s="1"/>
      <c r="D310" s="7"/>
      <c r="G310" s="7"/>
      <c r="H310" s="7"/>
      <c r="N310" s="7"/>
      <c r="O310" s="1"/>
    </row>
    <row r="311" spans="1:15" x14ac:dyDescent="0.2">
      <c r="A311" s="1"/>
      <c r="B311" s="1"/>
      <c r="C311" s="1"/>
      <c r="D311" s="7"/>
      <c r="G311" s="7"/>
      <c r="H311" s="7"/>
      <c r="N311" s="7"/>
      <c r="O311" s="1"/>
    </row>
    <row r="312" spans="1:15" x14ac:dyDescent="0.2">
      <c r="A312" s="1"/>
      <c r="B312" s="1"/>
      <c r="C312" s="1"/>
      <c r="D312" s="7"/>
      <c r="G312" s="7"/>
      <c r="H312" s="7"/>
      <c r="N312" s="7"/>
      <c r="O312" s="1"/>
    </row>
    <row r="313" spans="1:15" x14ac:dyDescent="0.2">
      <c r="A313" s="1"/>
      <c r="B313" s="1"/>
      <c r="C313" s="1"/>
      <c r="D313" s="7"/>
      <c r="G313" s="7"/>
      <c r="H313" s="7"/>
      <c r="N313" s="7"/>
      <c r="O313" s="1"/>
    </row>
    <row r="314" spans="1:15" x14ac:dyDescent="0.2">
      <c r="A314" s="1"/>
      <c r="B314" s="1"/>
      <c r="C314" s="1"/>
      <c r="D314" s="7"/>
      <c r="G314" s="7"/>
      <c r="H314" s="7"/>
      <c r="N314" s="7"/>
      <c r="O314" s="1"/>
    </row>
    <row r="315" spans="1:15" x14ac:dyDescent="0.2">
      <c r="A315" s="1"/>
      <c r="B315" s="1"/>
      <c r="C315" s="1"/>
      <c r="D315" s="7"/>
      <c r="G315" s="7"/>
      <c r="H315" s="7"/>
      <c r="N315" s="7"/>
      <c r="O315" s="1"/>
    </row>
    <row r="316" spans="1:15" x14ac:dyDescent="0.2">
      <c r="A316" s="1"/>
      <c r="B316" s="1"/>
      <c r="C316" s="1"/>
      <c r="D316" s="7"/>
      <c r="G316" s="7"/>
      <c r="H316" s="7"/>
      <c r="N316" s="7"/>
      <c r="O316" s="1"/>
    </row>
    <row r="317" spans="1:15" x14ac:dyDescent="0.2">
      <c r="A317" s="1"/>
      <c r="B317" s="1"/>
      <c r="C317" s="1"/>
      <c r="D317" s="7"/>
      <c r="G317" s="7"/>
      <c r="H317" s="7"/>
      <c r="N317" s="7"/>
      <c r="O317" s="1"/>
    </row>
    <row r="318" spans="1:15" x14ac:dyDescent="0.2">
      <c r="A318" s="1"/>
      <c r="B318" s="1"/>
      <c r="C318" s="1"/>
      <c r="D318" s="7"/>
      <c r="G318" s="7"/>
      <c r="H318" s="7"/>
      <c r="N318" s="7"/>
      <c r="O318" s="1"/>
    </row>
    <row r="319" spans="1:15" x14ac:dyDescent="0.2">
      <c r="A319" s="1"/>
      <c r="B319" s="1"/>
      <c r="C319" s="1"/>
      <c r="D319" s="7"/>
      <c r="G319" s="7"/>
      <c r="H319" s="7"/>
      <c r="N319" s="7"/>
      <c r="O319" s="1"/>
    </row>
    <row r="320" spans="1:15" x14ac:dyDescent="0.2">
      <c r="A320" s="1"/>
      <c r="B320" s="1"/>
      <c r="C320" s="1"/>
      <c r="D320" s="7"/>
      <c r="G320" s="7"/>
      <c r="H320" s="7"/>
      <c r="N320" s="7"/>
      <c r="O320" s="1"/>
    </row>
    <row r="321" spans="1:15" x14ac:dyDescent="0.2">
      <c r="A321" s="1"/>
      <c r="B321" s="1"/>
      <c r="C321" s="1"/>
      <c r="D321" s="7"/>
      <c r="G321" s="7"/>
      <c r="H321" s="7"/>
      <c r="N321" s="7"/>
      <c r="O321" s="1"/>
    </row>
    <row r="322" spans="1:15" x14ac:dyDescent="0.2">
      <c r="A322" s="1"/>
      <c r="B322" s="1"/>
      <c r="C322" s="1"/>
      <c r="D322" s="7"/>
      <c r="G322" s="7"/>
      <c r="H322" s="7"/>
      <c r="N322" s="7"/>
      <c r="O322" s="1"/>
    </row>
    <row r="323" spans="1:15" x14ac:dyDescent="0.2">
      <c r="A323" s="1"/>
      <c r="B323" s="1"/>
      <c r="C323" s="1"/>
      <c r="D323" s="7"/>
      <c r="G323" s="7"/>
      <c r="H323" s="7"/>
      <c r="N323" s="7"/>
      <c r="O323" s="1"/>
    </row>
    <row r="324" spans="1:15" x14ac:dyDescent="0.2">
      <c r="A324" s="1"/>
      <c r="B324" s="1"/>
      <c r="C324" s="1"/>
      <c r="D324" s="7"/>
      <c r="G324" s="7"/>
      <c r="H324" s="7"/>
      <c r="N324" s="7"/>
      <c r="O324" s="1"/>
    </row>
    <row r="325" spans="1:15" x14ac:dyDescent="0.2">
      <c r="A325" s="1"/>
      <c r="B325" s="1"/>
      <c r="C325" s="1"/>
      <c r="D325" s="7"/>
      <c r="G325" s="7"/>
      <c r="H325" s="7"/>
      <c r="N325" s="7"/>
      <c r="O325" s="1"/>
    </row>
    <row r="326" spans="1:15" x14ac:dyDescent="0.2">
      <c r="A326" s="1"/>
      <c r="B326" s="1"/>
      <c r="C326" s="1"/>
      <c r="D326" s="7"/>
      <c r="G326" s="7"/>
      <c r="H326" s="7"/>
      <c r="N326" s="7"/>
      <c r="O326" s="1"/>
    </row>
    <row r="327" spans="1:15" x14ac:dyDescent="0.2">
      <c r="A327" s="1"/>
      <c r="B327" s="1"/>
      <c r="C327" s="1"/>
      <c r="D327" s="7"/>
      <c r="G327" s="7"/>
      <c r="H327" s="7"/>
      <c r="N327" s="7"/>
      <c r="O327" s="1"/>
    </row>
    <row r="328" spans="1:15" x14ac:dyDescent="0.2">
      <c r="A328" s="1"/>
      <c r="B328" s="1"/>
      <c r="C328" s="1"/>
      <c r="D328" s="7"/>
      <c r="G328" s="7"/>
      <c r="H328" s="7"/>
      <c r="N328" s="7"/>
      <c r="O328" s="1"/>
    </row>
    <row r="329" spans="1:15" x14ac:dyDescent="0.2">
      <c r="A329" s="1"/>
      <c r="B329" s="1"/>
      <c r="C329" s="1"/>
      <c r="D329" s="7"/>
      <c r="G329" s="7"/>
      <c r="H329" s="7"/>
      <c r="N329" s="7"/>
      <c r="O329" s="1"/>
    </row>
    <row r="330" spans="1:15" x14ac:dyDescent="0.2">
      <c r="A330" s="1"/>
      <c r="B330" s="1"/>
      <c r="C330" s="1"/>
      <c r="D330" s="7"/>
      <c r="G330" s="7"/>
      <c r="H330" s="7"/>
      <c r="N330" s="7"/>
      <c r="O330" s="1"/>
    </row>
    <row r="331" spans="1:15" x14ac:dyDescent="0.2">
      <c r="A331" s="1"/>
      <c r="B331" s="1"/>
      <c r="C331" s="1"/>
      <c r="D331" s="7"/>
      <c r="G331" s="7"/>
      <c r="H331" s="7"/>
      <c r="N331" s="7"/>
      <c r="O331" s="1"/>
    </row>
    <row r="332" spans="1:15" x14ac:dyDescent="0.2">
      <c r="A332" s="1"/>
      <c r="B332" s="1"/>
      <c r="C332" s="1"/>
      <c r="D332" s="7"/>
      <c r="G332" s="7"/>
      <c r="H332" s="7"/>
      <c r="N332" s="7"/>
      <c r="O332" s="1"/>
    </row>
    <row r="333" spans="1:15" x14ac:dyDescent="0.2">
      <c r="A333" s="1"/>
      <c r="B333" s="1"/>
      <c r="C333" s="1"/>
      <c r="D333" s="7"/>
      <c r="G333" s="7"/>
      <c r="H333" s="7"/>
      <c r="N333" s="7"/>
      <c r="O333" s="1"/>
    </row>
    <row r="334" spans="1:15" x14ac:dyDescent="0.2">
      <c r="A334" s="1"/>
      <c r="B334" s="1"/>
      <c r="C334" s="1"/>
      <c r="D334" s="7"/>
      <c r="G334" s="7"/>
      <c r="H334" s="7"/>
      <c r="N334" s="7"/>
      <c r="O334" s="1"/>
    </row>
    <row r="335" spans="1:15" x14ac:dyDescent="0.2">
      <c r="A335" s="1"/>
      <c r="B335" s="1"/>
      <c r="C335" s="1"/>
      <c r="D335" s="7"/>
      <c r="G335" s="7"/>
      <c r="H335" s="7"/>
      <c r="N335" s="7"/>
      <c r="O335" s="1"/>
    </row>
    <row r="336" spans="1:15" x14ac:dyDescent="0.2">
      <c r="A336" s="1"/>
      <c r="B336" s="1"/>
      <c r="C336" s="1"/>
      <c r="D336" s="7"/>
      <c r="G336" s="7"/>
      <c r="H336" s="7"/>
      <c r="N336" s="7"/>
      <c r="O336" s="1"/>
    </row>
    <row r="337" spans="1:15" x14ac:dyDescent="0.2">
      <c r="A337" s="1"/>
      <c r="B337" s="1"/>
      <c r="C337" s="1"/>
      <c r="D337" s="7"/>
      <c r="G337" s="7"/>
      <c r="H337" s="7"/>
      <c r="N337" s="7"/>
      <c r="O337" s="1"/>
    </row>
    <row r="338" spans="1:15" x14ac:dyDescent="0.2">
      <c r="A338" s="1"/>
      <c r="B338" s="1"/>
      <c r="C338" s="1"/>
      <c r="D338" s="7"/>
      <c r="G338" s="7"/>
      <c r="H338" s="7"/>
      <c r="N338" s="7"/>
      <c r="O338" s="1"/>
    </row>
    <row r="339" spans="1:15" x14ac:dyDescent="0.2">
      <c r="A339" s="1"/>
      <c r="B339" s="1"/>
      <c r="C339" s="1"/>
      <c r="D339" s="7"/>
      <c r="G339" s="7"/>
      <c r="H339" s="7"/>
      <c r="N339" s="7"/>
      <c r="O339" s="1"/>
    </row>
    <row r="340" spans="1:15" x14ac:dyDescent="0.2">
      <c r="A340" s="1"/>
      <c r="B340" s="1"/>
      <c r="C340" s="1"/>
      <c r="D340" s="7"/>
      <c r="G340" s="7"/>
      <c r="H340" s="7"/>
      <c r="N340" s="7"/>
      <c r="O340" s="1"/>
    </row>
    <row r="341" spans="1:15" x14ac:dyDescent="0.2">
      <c r="A341" s="1"/>
      <c r="B341" s="1"/>
      <c r="C341" s="1"/>
      <c r="D341" s="7"/>
      <c r="G341" s="7"/>
      <c r="H341" s="7"/>
      <c r="N341" s="7"/>
      <c r="O341" s="1"/>
    </row>
    <row r="342" spans="1:15" x14ac:dyDescent="0.2">
      <c r="A342" s="1"/>
      <c r="B342" s="1"/>
      <c r="C342" s="1"/>
      <c r="D342" s="7"/>
      <c r="G342" s="7"/>
      <c r="H342" s="7"/>
      <c r="N342" s="7"/>
      <c r="O342" s="1"/>
    </row>
    <row r="343" spans="1:15" x14ac:dyDescent="0.2">
      <c r="A343" s="1"/>
      <c r="B343" s="1"/>
      <c r="C343" s="1"/>
      <c r="D343" s="7"/>
      <c r="G343" s="7"/>
      <c r="H343" s="7"/>
      <c r="N343" s="7"/>
      <c r="O343" s="1"/>
    </row>
    <row r="344" spans="1:15" x14ac:dyDescent="0.2">
      <c r="A344" s="1"/>
      <c r="B344" s="1"/>
      <c r="C344" s="1"/>
      <c r="D344" s="7"/>
      <c r="G344" s="7"/>
      <c r="H344" s="7"/>
      <c r="N344" s="7"/>
      <c r="O344" s="1"/>
    </row>
    <row r="345" spans="1:15" x14ac:dyDescent="0.2">
      <c r="A345" s="1"/>
      <c r="B345" s="1"/>
      <c r="C345" s="1"/>
      <c r="D345" s="7"/>
      <c r="G345" s="7"/>
      <c r="H345" s="7"/>
      <c r="N345" s="7"/>
      <c r="O345" s="1"/>
    </row>
    <row r="346" spans="1:15" x14ac:dyDescent="0.2">
      <c r="A346" s="1"/>
      <c r="B346" s="1"/>
      <c r="C346" s="1"/>
      <c r="D346" s="7"/>
      <c r="G346" s="7"/>
      <c r="H346" s="7"/>
      <c r="N346" s="7"/>
      <c r="O346" s="1"/>
    </row>
    <row r="347" spans="1:15" x14ac:dyDescent="0.2">
      <c r="A347" s="1"/>
      <c r="B347" s="1"/>
      <c r="C347" s="1"/>
      <c r="D347" s="7"/>
      <c r="G347" s="7"/>
      <c r="H347" s="7"/>
      <c r="N347" s="7"/>
      <c r="O347" s="1"/>
    </row>
    <row r="348" spans="1:15" x14ac:dyDescent="0.2">
      <c r="A348" s="1"/>
      <c r="B348" s="1"/>
      <c r="C348" s="1"/>
      <c r="D348" s="7"/>
      <c r="G348" s="7"/>
      <c r="H348" s="7"/>
      <c r="N348" s="7"/>
      <c r="O348" s="1"/>
    </row>
    <row r="349" spans="1:15" x14ac:dyDescent="0.2">
      <c r="A349" s="1"/>
      <c r="B349" s="1"/>
      <c r="C349" s="1"/>
      <c r="D349" s="7"/>
      <c r="G349" s="7"/>
      <c r="H349" s="7"/>
      <c r="N349" s="7"/>
      <c r="O349" s="1"/>
    </row>
    <row r="350" spans="1:15" x14ac:dyDescent="0.2">
      <c r="A350" s="1"/>
      <c r="B350" s="1"/>
      <c r="C350" s="1"/>
      <c r="D350" s="7"/>
      <c r="G350" s="7"/>
      <c r="H350" s="7"/>
      <c r="N350" s="7"/>
      <c r="O350" s="1"/>
    </row>
    <row r="351" spans="1:15" x14ac:dyDescent="0.2">
      <c r="A351" s="1"/>
      <c r="B351" s="1"/>
      <c r="C351" s="1"/>
      <c r="D351" s="7"/>
      <c r="G351" s="7"/>
      <c r="H351" s="7"/>
      <c r="N351" s="7"/>
      <c r="O351" s="1"/>
    </row>
    <row r="352" spans="1:15" x14ac:dyDescent="0.2">
      <c r="A352" s="1"/>
      <c r="B352" s="1"/>
      <c r="C352" s="1"/>
      <c r="D352" s="7"/>
      <c r="G352" s="7"/>
      <c r="H352" s="7"/>
      <c r="N352" s="7"/>
      <c r="O352" s="1"/>
    </row>
    <row r="353" spans="1:15" x14ac:dyDescent="0.2">
      <c r="A353" s="1"/>
      <c r="B353" s="1"/>
      <c r="C353" s="1"/>
      <c r="D353" s="7"/>
      <c r="G353" s="7"/>
      <c r="H353" s="7"/>
      <c r="N353" s="7"/>
      <c r="O353" s="1"/>
    </row>
    <row r="354" spans="1:15" x14ac:dyDescent="0.2">
      <c r="A354" s="1"/>
      <c r="B354" s="1"/>
      <c r="C354" s="1"/>
      <c r="D354" s="7"/>
      <c r="G354" s="7"/>
      <c r="H354" s="7"/>
      <c r="N354" s="7"/>
      <c r="O354" s="1"/>
    </row>
    <row r="355" spans="1:15" x14ac:dyDescent="0.2">
      <c r="A355" s="1"/>
      <c r="B355" s="1"/>
      <c r="C355" s="1"/>
      <c r="D355" s="7"/>
      <c r="G355" s="7"/>
      <c r="H355" s="7"/>
      <c r="N355" s="7"/>
      <c r="O355" s="1"/>
    </row>
    <row r="356" spans="1:15" x14ac:dyDescent="0.2">
      <c r="A356" s="1"/>
      <c r="B356" s="1"/>
      <c r="C356" s="1"/>
      <c r="D356" s="7"/>
      <c r="G356" s="7"/>
      <c r="H356" s="7"/>
      <c r="N356" s="7"/>
      <c r="O356" s="1"/>
    </row>
    <row r="357" spans="1:15" x14ac:dyDescent="0.2">
      <c r="A357" s="1"/>
      <c r="B357" s="1"/>
      <c r="C357" s="1"/>
      <c r="D357" s="7"/>
      <c r="G357" s="7"/>
      <c r="H357" s="7"/>
      <c r="N357" s="7"/>
      <c r="O357" s="1"/>
    </row>
    <row r="358" spans="1:15" x14ac:dyDescent="0.2">
      <c r="A358" s="1"/>
      <c r="B358" s="1"/>
      <c r="C358" s="1"/>
      <c r="D358" s="7"/>
      <c r="G358" s="7"/>
      <c r="H358" s="7"/>
      <c r="N358" s="7"/>
      <c r="O358" s="1"/>
    </row>
    <row r="359" spans="1:15" x14ac:dyDescent="0.2">
      <c r="A359" s="1"/>
      <c r="B359" s="1"/>
      <c r="C359" s="1"/>
      <c r="D359" s="7"/>
      <c r="G359" s="7"/>
      <c r="H359" s="7"/>
      <c r="N359" s="7"/>
      <c r="O359" s="1"/>
    </row>
    <row r="360" spans="1:15" x14ac:dyDescent="0.2">
      <c r="A360" s="1"/>
      <c r="B360" s="1"/>
      <c r="C360" s="1"/>
      <c r="D360" s="7"/>
      <c r="G360" s="7"/>
      <c r="H360" s="7"/>
      <c r="N360" s="7"/>
      <c r="O360" s="1"/>
    </row>
    <row r="361" spans="1:15" x14ac:dyDescent="0.2">
      <c r="A361" s="1"/>
      <c r="B361" s="1"/>
      <c r="C361" s="1"/>
      <c r="D361" s="7"/>
      <c r="G361" s="7"/>
      <c r="H361" s="7"/>
      <c r="N361" s="7"/>
      <c r="O361" s="1"/>
    </row>
    <row r="362" spans="1:15" x14ac:dyDescent="0.2">
      <c r="A362" s="1"/>
      <c r="B362" s="1"/>
      <c r="C362" s="1"/>
      <c r="D362" s="7"/>
      <c r="G362" s="7"/>
      <c r="H362" s="7"/>
      <c r="N362" s="7"/>
      <c r="O362" s="1"/>
    </row>
    <row r="363" spans="1:15" x14ac:dyDescent="0.2">
      <c r="A363" s="1"/>
      <c r="B363" s="1"/>
      <c r="C363" s="1"/>
      <c r="D363" s="7"/>
      <c r="G363" s="7"/>
      <c r="H363" s="7"/>
      <c r="N363" s="7"/>
      <c r="O363" s="1"/>
    </row>
    <row r="364" spans="1:15" x14ac:dyDescent="0.2">
      <c r="A364" s="1"/>
      <c r="B364" s="1"/>
      <c r="C364" s="1"/>
      <c r="D364" s="7"/>
      <c r="G364" s="7"/>
      <c r="H364" s="7"/>
      <c r="N364" s="7"/>
      <c r="O364" s="1"/>
    </row>
    <row r="365" spans="1:15" x14ac:dyDescent="0.2">
      <c r="A365" s="1"/>
      <c r="B365" s="1"/>
      <c r="C365" s="1"/>
      <c r="D365" s="7"/>
      <c r="G365" s="7"/>
      <c r="H365" s="7"/>
      <c r="N365" s="7"/>
      <c r="O365" s="1"/>
    </row>
    <row r="366" spans="1:15" x14ac:dyDescent="0.2">
      <c r="A366" s="1"/>
      <c r="B366" s="1"/>
      <c r="C366" s="1"/>
      <c r="D366" s="7"/>
      <c r="G366" s="7"/>
      <c r="H366" s="7"/>
      <c r="N366" s="7"/>
      <c r="O366" s="1"/>
    </row>
    <row r="367" spans="1:15" x14ac:dyDescent="0.2">
      <c r="A367" s="1"/>
      <c r="B367" s="1"/>
      <c r="C367" s="1"/>
      <c r="D367" s="7"/>
      <c r="G367" s="7"/>
      <c r="H367" s="7"/>
      <c r="N367" s="7"/>
      <c r="O367" s="1"/>
    </row>
    <row r="368" spans="1:15" x14ac:dyDescent="0.2">
      <c r="A368" s="1"/>
      <c r="B368" s="1"/>
      <c r="C368" s="1"/>
      <c r="D368" s="7"/>
      <c r="G368" s="7"/>
      <c r="H368" s="7"/>
      <c r="N368" s="7"/>
      <c r="O368" s="1"/>
    </row>
    <row r="369" spans="1:15" x14ac:dyDescent="0.2">
      <c r="A369" s="1"/>
      <c r="B369" s="1"/>
      <c r="C369" s="1"/>
      <c r="D369" s="7"/>
      <c r="G369" s="7"/>
      <c r="H369" s="7"/>
      <c r="N369" s="7"/>
      <c r="O369" s="1"/>
    </row>
    <row r="370" spans="1:15" x14ac:dyDescent="0.2">
      <c r="A370" s="1"/>
      <c r="B370" s="1"/>
      <c r="C370" s="1"/>
      <c r="D370" s="7"/>
      <c r="G370" s="7"/>
      <c r="H370" s="7"/>
      <c r="N370" s="7"/>
      <c r="O370" s="1"/>
    </row>
    <row r="371" spans="1:15" x14ac:dyDescent="0.2">
      <c r="A371" s="1"/>
      <c r="B371" s="1"/>
      <c r="C371" s="1"/>
      <c r="D371" s="7"/>
      <c r="G371" s="7"/>
      <c r="H371" s="7"/>
      <c r="N371" s="7"/>
      <c r="O371" s="1"/>
    </row>
    <row r="372" spans="1:15" x14ac:dyDescent="0.2">
      <c r="A372" s="1"/>
      <c r="B372" s="1"/>
      <c r="C372" s="1"/>
      <c r="D372" s="7"/>
      <c r="G372" s="7"/>
      <c r="H372" s="7"/>
      <c r="N372" s="7"/>
      <c r="O372" s="1"/>
    </row>
    <row r="373" spans="1:15" x14ac:dyDescent="0.2">
      <c r="A373" s="1"/>
      <c r="B373" s="1"/>
      <c r="C373" s="1"/>
      <c r="D373" s="7"/>
      <c r="G373" s="7"/>
      <c r="H373" s="7"/>
      <c r="N373" s="7"/>
      <c r="O37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89C9-ACDF-4F29-94BB-D664857DECD8}">
  <dimension ref="A4:O40"/>
  <sheetViews>
    <sheetView topLeftCell="A17" workbookViewId="0">
      <selection activeCell="B2" sqref="B2"/>
    </sheetView>
  </sheetViews>
  <sheetFormatPr defaultRowHeight="12.75" x14ac:dyDescent="0.2"/>
  <cols>
    <col min="5" max="5" width="14.7109375" bestFit="1" customWidth="1"/>
    <col min="15" max="15" width="12.42578125" bestFit="1" customWidth="1"/>
  </cols>
  <sheetData>
    <row r="4" spans="1:15" x14ac:dyDescent="0.2">
      <c r="A4" s="50" t="s">
        <v>0</v>
      </c>
      <c r="B4" s="50" t="s">
        <v>1</v>
      </c>
      <c r="C4" s="50" t="s">
        <v>2</v>
      </c>
      <c r="D4" s="51" t="s">
        <v>64</v>
      </c>
      <c r="E4" s="51" t="s">
        <v>65</v>
      </c>
      <c r="F4" s="51" t="s">
        <v>66</v>
      </c>
      <c r="G4" s="51" t="s">
        <v>67</v>
      </c>
      <c r="H4" s="51" t="s">
        <v>68</v>
      </c>
      <c r="I4" s="51" t="s">
        <v>23</v>
      </c>
      <c r="J4" s="51" t="s">
        <v>26</v>
      </c>
      <c r="K4" s="51" t="s">
        <v>69</v>
      </c>
      <c r="L4" s="51" t="s">
        <v>70</v>
      </c>
      <c r="M4" s="51" t="s">
        <v>28</v>
      </c>
      <c r="N4" s="51" t="s">
        <v>81</v>
      </c>
      <c r="O4" s="50" t="s">
        <v>29</v>
      </c>
    </row>
    <row r="5" spans="1:15" x14ac:dyDescent="0.2">
      <c r="A5" s="50" t="s">
        <v>34</v>
      </c>
      <c r="B5" s="50">
        <v>2016</v>
      </c>
      <c r="C5" s="50" t="s">
        <v>31</v>
      </c>
      <c r="D5" s="70">
        <v>130.13076923076923</v>
      </c>
      <c r="E5" s="52">
        <v>122.7</v>
      </c>
      <c r="F5" s="52">
        <v>111.1</v>
      </c>
      <c r="G5" s="70">
        <v>123.80000000000001</v>
      </c>
      <c r="H5" s="70">
        <v>124.85</v>
      </c>
      <c r="I5" s="52">
        <v>122</v>
      </c>
      <c r="J5" s="52">
        <v>126.3</v>
      </c>
      <c r="K5" s="52">
        <v>119.8</v>
      </c>
      <c r="L5" s="52">
        <v>135.19999999999999</v>
      </c>
      <c r="M5" s="52">
        <v>118.5</v>
      </c>
      <c r="N5" s="70">
        <v>123.43807692307692</v>
      </c>
      <c r="O5" s="50">
        <v>126.3</v>
      </c>
    </row>
    <row r="6" spans="1:15" x14ac:dyDescent="0.2">
      <c r="A6" s="50" t="s">
        <v>34</v>
      </c>
      <c r="B6" s="50">
        <v>2017</v>
      </c>
      <c r="C6" s="50" t="s">
        <v>31</v>
      </c>
      <c r="D6" s="70">
        <v>132.86923076923074</v>
      </c>
      <c r="E6" s="52">
        <v>126.8</v>
      </c>
      <c r="F6" s="52">
        <v>117</v>
      </c>
      <c r="G6" s="70">
        <v>129.5</v>
      </c>
      <c r="H6" s="70">
        <v>131.02500000000001</v>
      </c>
      <c r="I6" s="52">
        <v>127.1</v>
      </c>
      <c r="J6" s="52">
        <v>133.30000000000001</v>
      </c>
      <c r="K6" s="52">
        <v>124.2</v>
      </c>
      <c r="L6" s="52">
        <v>143.80000000000001</v>
      </c>
      <c r="M6" s="52">
        <v>124.4</v>
      </c>
      <c r="N6" s="70">
        <v>128.99942307692308</v>
      </c>
      <c r="O6" s="50">
        <v>130.30000000000001</v>
      </c>
    </row>
    <row r="7" spans="1:15" x14ac:dyDescent="0.2">
      <c r="A7" s="50" t="s">
        <v>34</v>
      </c>
      <c r="B7" s="50">
        <v>2018</v>
      </c>
      <c r="C7" s="50" t="s">
        <v>31</v>
      </c>
      <c r="D7" s="70">
        <v>136.91538461538462</v>
      </c>
      <c r="E7" s="52">
        <v>136.6</v>
      </c>
      <c r="F7" s="52">
        <v>119.3</v>
      </c>
      <c r="G7" s="70">
        <v>137.65</v>
      </c>
      <c r="H7" s="70">
        <v>137.15</v>
      </c>
      <c r="I7" s="52">
        <v>133.30000000000001</v>
      </c>
      <c r="J7" s="52">
        <v>139</v>
      </c>
      <c r="K7" s="52">
        <v>129.69999999999999</v>
      </c>
      <c r="L7" s="52">
        <v>154.69999999999999</v>
      </c>
      <c r="M7" s="52">
        <v>129.1</v>
      </c>
      <c r="N7" s="70">
        <v>135.34153846153848</v>
      </c>
      <c r="O7" s="50">
        <v>136.9</v>
      </c>
    </row>
    <row r="8" spans="1:15" x14ac:dyDescent="0.2">
      <c r="A8" s="50" t="s">
        <v>34</v>
      </c>
      <c r="B8" s="50">
        <v>2019</v>
      </c>
      <c r="C8" s="50" t="s">
        <v>31</v>
      </c>
      <c r="D8" s="70">
        <v>134.87692307692308</v>
      </c>
      <c r="E8" s="52">
        <v>139.5</v>
      </c>
      <c r="F8" s="52">
        <v>123.3</v>
      </c>
      <c r="G8" s="70">
        <v>145.64999999999998</v>
      </c>
      <c r="H8" s="70">
        <v>141.44999999999999</v>
      </c>
      <c r="I8" s="52">
        <v>145.1</v>
      </c>
      <c r="J8" s="52">
        <v>150.19999999999999</v>
      </c>
      <c r="K8" s="52">
        <v>136.69999999999999</v>
      </c>
      <c r="L8" s="52">
        <v>163.19999999999999</v>
      </c>
      <c r="M8" s="52">
        <v>136.9</v>
      </c>
      <c r="N8" s="70">
        <v>141.68769230769232</v>
      </c>
      <c r="O8" s="50">
        <v>139.6</v>
      </c>
    </row>
    <row r="9" spans="1:15" x14ac:dyDescent="0.2">
      <c r="A9" s="50" t="s">
        <v>34</v>
      </c>
      <c r="B9" s="50">
        <v>2020</v>
      </c>
      <c r="C9" s="50" t="s">
        <v>31</v>
      </c>
      <c r="D9" s="70">
        <v>149.26153846153846</v>
      </c>
      <c r="E9" s="52">
        <v>144.6</v>
      </c>
      <c r="F9" s="52">
        <v>130.9</v>
      </c>
      <c r="G9" s="70">
        <v>150.05000000000001</v>
      </c>
      <c r="H9" s="70">
        <v>145.875</v>
      </c>
      <c r="I9" s="52">
        <v>151.19999999999999</v>
      </c>
      <c r="J9" s="52">
        <v>156.1</v>
      </c>
      <c r="K9" s="52">
        <v>142.80000000000001</v>
      </c>
      <c r="L9" s="52">
        <v>169.2</v>
      </c>
      <c r="M9" s="52">
        <v>143.4</v>
      </c>
      <c r="N9" s="70">
        <v>148.33865384615385</v>
      </c>
      <c r="O9" s="50">
        <v>150.19999999999999</v>
      </c>
    </row>
    <row r="10" spans="1:15" x14ac:dyDescent="0.2">
      <c r="A10" s="50" t="s">
        <v>34</v>
      </c>
      <c r="B10" s="50">
        <v>2021</v>
      </c>
      <c r="C10" s="50" t="s">
        <v>31</v>
      </c>
      <c r="D10" s="70">
        <v>159.73076923076923</v>
      </c>
      <c r="E10" s="52">
        <v>147.9</v>
      </c>
      <c r="F10" s="52">
        <v>141.9</v>
      </c>
      <c r="G10" s="70">
        <v>153.85</v>
      </c>
      <c r="H10" s="70">
        <v>153.15</v>
      </c>
      <c r="I10" s="52">
        <v>159.30000000000001</v>
      </c>
      <c r="J10" s="52">
        <v>159.19999999999999</v>
      </c>
      <c r="K10" s="52">
        <v>149.6</v>
      </c>
      <c r="L10" s="52">
        <v>186.5</v>
      </c>
      <c r="M10" s="52">
        <v>151.9</v>
      </c>
      <c r="N10" s="70">
        <v>156.30307692307693</v>
      </c>
      <c r="O10" s="50">
        <v>157.30000000000001</v>
      </c>
    </row>
    <row r="11" spans="1:15" x14ac:dyDescent="0.2">
      <c r="A11" s="50" t="s">
        <v>34</v>
      </c>
      <c r="B11" s="50">
        <v>2022</v>
      </c>
      <c r="C11" s="50" t="s">
        <v>31</v>
      </c>
      <c r="D11" s="70">
        <v>166.47692307692307</v>
      </c>
      <c r="E11" s="52">
        <v>164.2</v>
      </c>
      <c r="F11" s="52">
        <v>156.5</v>
      </c>
      <c r="G11" s="70">
        <v>162.80000000000001</v>
      </c>
      <c r="H11" s="70">
        <v>165.52500000000001</v>
      </c>
      <c r="I11" s="52">
        <v>171.4</v>
      </c>
      <c r="J11" s="52">
        <v>164.7</v>
      </c>
      <c r="K11" s="52">
        <v>161.19999999999999</v>
      </c>
      <c r="L11" s="52">
        <v>192.2</v>
      </c>
      <c r="M11" s="52">
        <v>162.69999999999999</v>
      </c>
      <c r="N11" s="70">
        <v>166.7701923076923</v>
      </c>
      <c r="O11" s="50">
        <v>165.7</v>
      </c>
    </row>
    <row r="12" spans="1:15" x14ac:dyDescent="0.2">
      <c r="A12" s="50" t="s">
        <v>34</v>
      </c>
      <c r="B12" s="50">
        <v>2023</v>
      </c>
      <c r="C12" s="50" t="s">
        <v>31</v>
      </c>
      <c r="D12" s="70">
        <v>176.36153846153846</v>
      </c>
      <c r="E12" s="52">
        <v>182</v>
      </c>
      <c r="F12" s="52">
        <v>163.6</v>
      </c>
      <c r="G12" s="70">
        <v>172.5</v>
      </c>
      <c r="H12" s="70">
        <v>181.22499999999999</v>
      </c>
      <c r="I12" s="52">
        <v>182.3</v>
      </c>
      <c r="J12" s="52">
        <v>174.3</v>
      </c>
      <c r="K12" s="52">
        <v>169.5</v>
      </c>
      <c r="L12" s="52">
        <v>198.2</v>
      </c>
      <c r="M12" s="52">
        <v>172.8</v>
      </c>
      <c r="N12" s="70">
        <v>177.27865384615384</v>
      </c>
      <c r="O12" s="50">
        <v>176.5</v>
      </c>
    </row>
    <row r="18" spans="1:5" x14ac:dyDescent="0.2">
      <c r="A18" s="1"/>
      <c r="B18" s="1"/>
      <c r="C18" s="1"/>
      <c r="D18" s="1"/>
      <c r="E18" s="4"/>
    </row>
    <row r="19" spans="1:5" x14ac:dyDescent="0.2">
      <c r="A19" s="50" t="s">
        <v>0</v>
      </c>
      <c r="B19" s="50" t="s">
        <v>1</v>
      </c>
      <c r="C19" s="50" t="s">
        <v>2</v>
      </c>
      <c r="D19" s="50" t="s">
        <v>29</v>
      </c>
      <c r="E19" s="71" t="s">
        <v>82</v>
      </c>
    </row>
    <row r="20" spans="1:5" x14ac:dyDescent="0.2">
      <c r="A20" s="50" t="s">
        <v>34</v>
      </c>
      <c r="B20" s="50">
        <v>2017</v>
      </c>
      <c r="C20" s="50" t="s">
        <v>31</v>
      </c>
      <c r="D20" s="50">
        <v>130.30000000000001</v>
      </c>
      <c r="E20" s="71">
        <v>3.1670625494853638E-2</v>
      </c>
    </row>
    <row r="21" spans="1:5" x14ac:dyDescent="0.2">
      <c r="A21" s="50" t="s">
        <v>34</v>
      </c>
      <c r="B21" s="50">
        <v>2018</v>
      </c>
      <c r="C21" s="50" t="s">
        <v>31</v>
      </c>
      <c r="D21" s="50">
        <v>136.9</v>
      </c>
      <c r="E21" s="71">
        <v>5.0652340752110503E-2</v>
      </c>
    </row>
    <row r="22" spans="1:5" x14ac:dyDescent="0.2">
      <c r="A22" s="50" t="s">
        <v>34</v>
      </c>
      <c r="B22" s="50">
        <v>2019</v>
      </c>
      <c r="C22" s="50" t="s">
        <v>31</v>
      </c>
      <c r="D22" s="50">
        <v>139.6</v>
      </c>
      <c r="E22" s="71">
        <v>1.9722425127830449E-2</v>
      </c>
    </row>
    <row r="23" spans="1:5" x14ac:dyDescent="0.2">
      <c r="A23" s="50" t="s">
        <v>34</v>
      </c>
      <c r="B23" s="50">
        <v>2020</v>
      </c>
      <c r="C23" s="50" t="s">
        <v>31</v>
      </c>
      <c r="D23" s="50">
        <v>150.19999999999999</v>
      </c>
      <c r="E23" s="71">
        <v>7.5931232091690504E-2</v>
      </c>
    </row>
    <row r="24" spans="1:5" x14ac:dyDescent="0.2">
      <c r="A24" s="50" t="s">
        <v>34</v>
      </c>
      <c r="B24" s="50">
        <v>2021</v>
      </c>
      <c r="C24" s="50" t="s">
        <v>31</v>
      </c>
      <c r="D24" s="50">
        <v>157.30000000000001</v>
      </c>
      <c r="E24" s="71">
        <v>4.7270306258322389E-2</v>
      </c>
    </row>
    <row r="25" spans="1:5" x14ac:dyDescent="0.2">
      <c r="A25" s="50" t="s">
        <v>34</v>
      </c>
      <c r="B25" s="50">
        <v>2022</v>
      </c>
      <c r="C25" s="50" t="s">
        <v>31</v>
      </c>
      <c r="D25" s="50">
        <v>165.7</v>
      </c>
      <c r="E25" s="71">
        <v>5.3401144310235071E-2</v>
      </c>
    </row>
    <row r="26" spans="1:5" x14ac:dyDescent="0.2">
      <c r="A26" s="50" t="s">
        <v>34</v>
      </c>
      <c r="B26" s="50">
        <v>2023</v>
      </c>
      <c r="C26" s="50" t="s">
        <v>31</v>
      </c>
      <c r="D26" s="50">
        <v>176.5</v>
      </c>
      <c r="E26" s="71">
        <v>6.5178032589016374E-2</v>
      </c>
    </row>
    <row r="30" spans="1:5" x14ac:dyDescent="0.2">
      <c r="B30" s="1"/>
    </row>
    <row r="31" spans="1:5" x14ac:dyDescent="0.2">
      <c r="B31" s="1"/>
      <c r="C31" s="9"/>
    </row>
    <row r="32" spans="1:5" x14ac:dyDescent="0.2">
      <c r="B32" s="1"/>
      <c r="C32" s="9"/>
    </row>
    <row r="33" spans="1:3" x14ac:dyDescent="0.2">
      <c r="B33" s="1"/>
      <c r="C33" s="9"/>
    </row>
    <row r="34" spans="1:3" x14ac:dyDescent="0.2">
      <c r="B34" s="1"/>
      <c r="C34" s="9"/>
    </row>
    <row r="35" spans="1:3" x14ac:dyDescent="0.2">
      <c r="B35" s="1"/>
      <c r="C35" s="9"/>
    </row>
    <row r="36" spans="1:3" x14ac:dyDescent="0.2">
      <c r="B36" s="1"/>
      <c r="C36" s="9"/>
    </row>
    <row r="37" spans="1:3" x14ac:dyDescent="0.2">
      <c r="B37" s="1"/>
      <c r="C37" s="9"/>
    </row>
    <row r="39" spans="1:3" x14ac:dyDescent="0.2">
      <c r="A39" s="49" t="s">
        <v>80</v>
      </c>
    </row>
    <row r="40" spans="1:3" x14ac:dyDescent="0.2">
      <c r="A40" s="3" t="s">
        <v>171</v>
      </c>
    </row>
  </sheetData>
  <phoneticPr fontId="1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9386-1469-4545-A73E-1755936CBDA5}">
  <dimension ref="A1:Q128"/>
  <sheetViews>
    <sheetView workbookViewId="0">
      <selection activeCell="I18" sqref="I18"/>
    </sheetView>
  </sheetViews>
  <sheetFormatPr defaultRowHeight="12.75" x14ac:dyDescent="0.2"/>
  <sheetData>
    <row r="1" spans="1:17" x14ac:dyDescent="0.2">
      <c r="A1" s="3" t="s">
        <v>174</v>
      </c>
    </row>
    <row r="3" spans="1:17" x14ac:dyDescent="0.2">
      <c r="A3" s="50" t="s">
        <v>0</v>
      </c>
      <c r="B3" s="50" t="s">
        <v>1</v>
      </c>
      <c r="C3" s="50" t="s">
        <v>2</v>
      </c>
      <c r="D3" s="50" t="s">
        <v>3</v>
      </c>
      <c r="E3" s="50" t="s">
        <v>4</v>
      </c>
      <c r="F3" s="50" t="s">
        <v>5</v>
      </c>
      <c r="G3" s="50" t="s">
        <v>6</v>
      </c>
      <c r="H3" s="50" t="s">
        <v>7</v>
      </c>
      <c r="I3" s="50" t="s">
        <v>8</v>
      </c>
      <c r="J3" s="50" t="s">
        <v>9</v>
      </c>
      <c r="K3" s="50" t="s">
        <v>10</v>
      </c>
      <c r="L3" s="50" t="s">
        <v>11</v>
      </c>
      <c r="M3" s="50" t="s">
        <v>12</v>
      </c>
      <c r="N3" s="50" t="s">
        <v>13</v>
      </c>
      <c r="O3" s="50" t="s">
        <v>14</v>
      </c>
      <c r="P3" s="50" t="s">
        <v>15</v>
      </c>
      <c r="Q3" s="51" t="s">
        <v>64</v>
      </c>
    </row>
    <row r="4" spans="1:17" x14ac:dyDescent="0.2">
      <c r="A4" s="52" t="s">
        <v>34</v>
      </c>
      <c r="B4" s="52">
        <v>2022</v>
      </c>
      <c r="C4" s="52" t="s">
        <v>39</v>
      </c>
      <c r="D4" s="52">
        <v>155</v>
      </c>
      <c r="E4" s="52">
        <v>219.4</v>
      </c>
      <c r="F4" s="52">
        <v>170.8</v>
      </c>
      <c r="G4" s="52">
        <v>165.8</v>
      </c>
      <c r="H4" s="52">
        <v>200.9</v>
      </c>
      <c r="I4" s="52">
        <v>169.7</v>
      </c>
      <c r="J4" s="52">
        <v>182.3</v>
      </c>
      <c r="K4" s="52">
        <v>164.3</v>
      </c>
      <c r="L4" s="52">
        <v>119.9</v>
      </c>
      <c r="M4" s="52">
        <v>187.1</v>
      </c>
      <c r="N4" s="52">
        <v>167.9</v>
      </c>
      <c r="O4" s="52">
        <v>183.9</v>
      </c>
      <c r="P4" s="52">
        <v>174.9</v>
      </c>
      <c r="Q4" s="52">
        <v>173.99230769230769</v>
      </c>
    </row>
    <row r="5" spans="1:17" x14ac:dyDescent="0.2">
      <c r="A5" s="52" t="s">
        <v>34</v>
      </c>
      <c r="B5" s="52">
        <v>2022</v>
      </c>
      <c r="C5" s="52" t="s">
        <v>40</v>
      </c>
      <c r="D5" s="52">
        <v>156.5</v>
      </c>
      <c r="E5" s="52">
        <v>213</v>
      </c>
      <c r="F5" s="52">
        <v>175.2</v>
      </c>
      <c r="G5" s="52">
        <v>166.6</v>
      </c>
      <c r="H5" s="52">
        <v>195.8</v>
      </c>
      <c r="I5" s="52">
        <v>174.2</v>
      </c>
      <c r="J5" s="52">
        <v>182.1</v>
      </c>
      <c r="K5" s="52">
        <v>164.3</v>
      </c>
      <c r="L5" s="52">
        <v>120</v>
      </c>
      <c r="M5" s="52">
        <v>190</v>
      </c>
      <c r="N5" s="52">
        <v>168.4</v>
      </c>
      <c r="O5" s="52">
        <v>185.2</v>
      </c>
      <c r="P5" s="52">
        <v>175</v>
      </c>
      <c r="Q5" s="52">
        <v>174.33076923076925</v>
      </c>
    </row>
    <row r="6" spans="1:17" x14ac:dyDescent="0.2">
      <c r="A6" s="52" t="s">
        <v>34</v>
      </c>
      <c r="B6" s="52">
        <v>2022</v>
      </c>
      <c r="C6" s="52" t="s">
        <v>41</v>
      </c>
      <c r="D6" s="52">
        <v>160.30000000000001</v>
      </c>
      <c r="E6" s="52">
        <v>206.5</v>
      </c>
      <c r="F6" s="52">
        <v>169.2</v>
      </c>
      <c r="G6" s="52">
        <v>168.1</v>
      </c>
      <c r="H6" s="52">
        <v>192.4</v>
      </c>
      <c r="I6" s="52">
        <v>172.9</v>
      </c>
      <c r="J6" s="52">
        <v>186.7</v>
      </c>
      <c r="K6" s="52">
        <v>167.2</v>
      </c>
      <c r="L6" s="52">
        <v>120.9</v>
      </c>
      <c r="M6" s="52">
        <v>193.6</v>
      </c>
      <c r="N6" s="52">
        <v>168.8</v>
      </c>
      <c r="O6" s="52">
        <v>186.3</v>
      </c>
      <c r="P6" s="52">
        <v>176.3</v>
      </c>
      <c r="Q6" s="52">
        <v>174.55384615384617</v>
      </c>
    </row>
    <row r="7" spans="1:17" x14ac:dyDescent="0.2">
      <c r="A7" s="52" t="s">
        <v>34</v>
      </c>
      <c r="B7" s="52">
        <v>2022</v>
      </c>
      <c r="C7" s="52" t="s">
        <v>42</v>
      </c>
      <c r="D7" s="52">
        <v>163.5</v>
      </c>
      <c r="E7" s="52">
        <v>209.2</v>
      </c>
      <c r="F7" s="52">
        <v>169.7</v>
      </c>
      <c r="G7" s="52">
        <v>169.7</v>
      </c>
      <c r="H7" s="52">
        <v>188.7</v>
      </c>
      <c r="I7" s="52">
        <v>165.7</v>
      </c>
      <c r="J7" s="52">
        <v>191.8</v>
      </c>
      <c r="K7" s="52">
        <v>169.1</v>
      </c>
      <c r="L7" s="52">
        <v>121.6</v>
      </c>
      <c r="M7" s="52">
        <v>197.3</v>
      </c>
      <c r="N7" s="52">
        <v>169.4</v>
      </c>
      <c r="O7" s="52">
        <v>187.4</v>
      </c>
      <c r="P7" s="52">
        <v>177.8</v>
      </c>
      <c r="Q7" s="52">
        <v>175.45384615384617</v>
      </c>
    </row>
    <row r="8" spans="1:17" x14ac:dyDescent="0.2">
      <c r="A8" s="52" t="s">
        <v>34</v>
      </c>
      <c r="B8" s="52">
        <v>2022</v>
      </c>
      <c r="C8" s="52" t="s">
        <v>43</v>
      </c>
      <c r="D8" s="52">
        <v>165.2</v>
      </c>
      <c r="E8" s="52">
        <v>210.9</v>
      </c>
      <c r="F8" s="52">
        <v>170.9</v>
      </c>
      <c r="G8" s="52">
        <v>170.9</v>
      </c>
      <c r="H8" s="52">
        <v>186.5</v>
      </c>
      <c r="I8" s="52">
        <v>163.80000000000001</v>
      </c>
      <c r="J8" s="52">
        <v>199.7</v>
      </c>
      <c r="K8" s="52">
        <v>169.8</v>
      </c>
      <c r="L8" s="52">
        <v>121.9</v>
      </c>
      <c r="M8" s="52">
        <v>199.9</v>
      </c>
      <c r="N8" s="52">
        <v>169.9</v>
      </c>
      <c r="O8" s="52">
        <v>188.3</v>
      </c>
      <c r="P8" s="52">
        <v>179.6</v>
      </c>
      <c r="Q8" s="52">
        <v>176.71538461538464</v>
      </c>
    </row>
    <row r="9" spans="1:17" x14ac:dyDescent="0.2">
      <c r="A9" s="52" t="s">
        <v>34</v>
      </c>
      <c r="B9" s="52">
        <v>2022</v>
      </c>
      <c r="C9" s="52" t="s">
        <v>44</v>
      </c>
      <c r="D9" s="52">
        <v>167.4</v>
      </c>
      <c r="E9" s="52">
        <v>209.4</v>
      </c>
      <c r="F9" s="52">
        <v>181.4</v>
      </c>
      <c r="G9" s="52">
        <v>172.3</v>
      </c>
      <c r="H9" s="52">
        <v>188.9</v>
      </c>
      <c r="I9" s="52">
        <v>160.69999999999999</v>
      </c>
      <c r="J9" s="52">
        <v>183.1</v>
      </c>
      <c r="K9" s="52">
        <v>170.5</v>
      </c>
      <c r="L9" s="52">
        <v>122.1</v>
      </c>
      <c r="M9" s="52">
        <v>202.8</v>
      </c>
      <c r="N9" s="52">
        <v>170.4</v>
      </c>
      <c r="O9" s="52">
        <v>189.5</v>
      </c>
      <c r="P9" s="52">
        <v>178.3</v>
      </c>
      <c r="Q9" s="52">
        <v>176.67692307692309</v>
      </c>
    </row>
    <row r="10" spans="1:17" x14ac:dyDescent="0.2">
      <c r="A10" s="52" t="s">
        <v>34</v>
      </c>
      <c r="B10" s="52">
        <v>2022</v>
      </c>
      <c r="C10" s="52" t="s">
        <v>45</v>
      </c>
      <c r="D10" s="52">
        <v>169.2</v>
      </c>
      <c r="E10" s="52">
        <v>209</v>
      </c>
      <c r="F10" s="52">
        <v>190.2</v>
      </c>
      <c r="G10" s="52">
        <v>173.6</v>
      </c>
      <c r="H10" s="52">
        <v>188.5</v>
      </c>
      <c r="I10" s="52">
        <v>158</v>
      </c>
      <c r="J10" s="52">
        <v>159.9</v>
      </c>
      <c r="K10" s="52">
        <v>170.8</v>
      </c>
      <c r="L10" s="52">
        <v>121.8</v>
      </c>
      <c r="M10" s="52">
        <v>205.2</v>
      </c>
      <c r="N10" s="52">
        <v>171</v>
      </c>
      <c r="O10" s="52">
        <v>190.3</v>
      </c>
      <c r="P10" s="52">
        <v>175.9</v>
      </c>
      <c r="Q10" s="52">
        <v>175.64615384615385</v>
      </c>
    </row>
    <row r="11" spans="1:17" x14ac:dyDescent="0.2">
      <c r="A11" s="52" t="s">
        <v>34</v>
      </c>
      <c r="B11" s="52">
        <v>2023</v>
      </c>
      <c r="C11" s="52" t="s">
        <v>31</v>
      </c>
      <c r="D11" s="52">
        <v>173.8</v>
      </c>
      <c r="E11" s="52">
        <v>210.7</v>
      </c>
      <c r="F11" s="52">
        <v>194.5</v>
      </c>
      <c r="G11" s="52">
        <v>174.6</v>
      </c>
      <c r="H11" s="52">
        <v>187.2</v>
      </c>
      <c r="I11" s="52">
        <v>158.30000000000001</v>
      </c>
      <c r="J11" s="52">
        <v>153.9</v>
      </c>
      <c r="K11" s="52">
        <v>170.9</v>
      </c>
      <c r="L11" s="52">
        <v>121.1</v>
      </c>
      <c r="M11" s="52">
        <v>208.4</v>
      </c>
      <c r="N11" s="52">
        <v>171.4</v>
      </c>
      <c r="O11" s="52">
        <v>191.2</v>
      </c>
      <c r="P11" s="52">
        <v>176.7</v>
      </c>
      <c r="Q11" s="52">
        <v>176.36153846153846</v>
      </c>
    </row>
    <row r="12" spans="1:17" x14ac:dyDescent="0.2">
      <c r="A12" s="52" t="s">
        <v>34</v>
      </c>
      <c r="B12" s="52">
        <v>2023</v>
      </c>
      <c r="C12" s="52" t="s">
        <v>35</v>
      </c>
      <c r="D12" s="52">
        <v>174.4</v>
      </c>
      <c r="E12" s="52">
        <v>207.7</v>
      </c>
      <c r="F12" s="52">
        <v>175.2</v>
      </c>
      <c r="G12" s="52">
        <v>177.3</v>
      </c>
      <c r="H12" s="52">
        <v>179.3</v>
      </c>
      <c r="I12" s="52">
        <v>169.5</v>
      </c>
      <c r="J12" s="52">
        <v>152.69999999999999</v>
      </c>
      <c r="K12" s="52">
        <v>171</v>
      </c>
      <c r="L12" s="52">
        <v>120</v>
      </c>
      <c r="M12" s="52">
        <v>209.7</v>
      </c>
      <c r="N12" s="52">
        <v>172.3</v>
      </c>
      <c r="O12" s="52">
        <v>193</v>
      </c>
      <c r="P12" s="52">
        <v>177</v>
      </c>
      <c r="Q12" s="52">
        <v>175.3153846153846</v>
      </c>
    </row>
    <row r="13" spans="1:17" x14ac:dyDescent="0.2">
      <c r="A13" s="52" t="s">
        <v>34</v>
      </c>
      <c r="B13" s="52">
        <v>2023</v>
      </c>
      <c r="C13" s="52" t="s">
        <v>36</v>
      </c>
      <c r="D13" s="52">
        <v>174.4</v>
      </c>
      <c r="E13" s="52">
        <v>207.7</v>
      </c>
      <c r="F13" s="52">
        <v>175.2</v>
      </c>
      <c r="G13" s="52">
        <v>177.3</v>
      </c>
      <c r="H13" s="52">
        <v>179.2</v>
      </c>
      <c r="I13" s="52">
        <v>169.5</v>
      </c>
      <c r="J13" s="52">
        <v>152.80000000000001</v>
      </c>
      <c r="K13" s="52">
        <v>171.1</v>
      </c>
      <c r="L13" s="52">
        <v>120</v>
      </c>
      <c r="M13" s="52">
        <v>209.7</v>
      </c>
      <c r="N13" s="52">
        <v>172.3</v>
      </c>
      <c r="O13" s="52">
        <v>193</v>
      </c>
      <c r="P13" s="52">
        <v>177</v>
      </c>
      <c r="Q13" s="52">
        <v>175.32307692307691</v>
      </c>
    </row>
    <row r="14" spans="1:17" x14ac:dyDescent="0.2">
      <c r="A14" s="52" t="s">
        <v>34</v>
      </c>
      <c r="B14" s="52">
        <v>2023</v>
      </c>
      <c r="C14" s="52" t="s">
        <v>37</v>
      </c>
      <c r="D14" s="52">
        <v>173.8</v>
      </c>
      <c r="E14" s="52">
        <v>209.3</v>
      </c>
      <c r="F14" s="52">
        <v>169.6</v>
      </c>
      <c r="G14" s="52">
        <v>178.4</v>
      </c>
      <c r="H14" s="52">
        <v>174.9</v>
      </c>
      <c r="I14" s="52">
        <v>176.3</v>
      </c>
      <c r="J14" s="52">
        <v>155.4</v>
      </c>
      <c r="K14" s="52">
        <v>173.4</v>
      </c>
      <c r="L14" s="52">
        <v>121.3</v>
      </c>
      <c r="M14" s="52">
        <v>212.9</v>
      </c>
      <c r="N14" s="52">
        <v>172.9</v>
      </c>
      <c r="O14" s="52">
        <v>193.5</v>
      </c>
      <c r="P14" s="52">
        <v>177.9</v>
      </c>
      <c r="Q14" s="52">
        <v>176.12307692307695</v>
      </c>
    </row>
    <row r="15" spans="1:17" x14ac:dyDescent="0.2">
      <c r="A15" s="52" t="s">
        <v>34</v>
      </c>
      <c r="B15" s="52">
        <v>2023</v>
      </c>
      <c r="C15" s="52" t="s">
        <v>38</v>
      </c>
      <c r="D15" s="52">
        <v>173.7</v>
      </c>
      <c r="E15" s="52">
        <v>214.3</v>
      </c>
      <c r="F15" s="52">
        <v>173.2</v>
      </c>
      <c r="G15" s="52">
        <v>179.5</v>
      </c>
      <c r="H15" s="52">
        <v>170</v>
      </c>
      <c r="I15" s="52">
        <v>172.2</v>
      </c>
      <c r="J15" s="52">
        <v>161</v>
      </c>
      <c r="K15" s="52">
        <v>175.6</v>
      </c>
      <c r="L15" s="52">
        <v>122.7</v>
      </c>
      <c r="M15" s="52">
        <v>218</v>
      </c>
      <c r="N15" s="52">
        <v>173.4</v>
      </c>
      <c r="O15" s="52">
        <v>194.2</v>
      </c>
      <c r="P15" s="52">
        <v>179.1</v>
      </c>
      <c r="Q15" s="52">
        <v>177.45384615384617</v>
      </c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7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7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7"/>
    </row>
    <row r="19" spans="1:17" x14ac:dyDescent="0.2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7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7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7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7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7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7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7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7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7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7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7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7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7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7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7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7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7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7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7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7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7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7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7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7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7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7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7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7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7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7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7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7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7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7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7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7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7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7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7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7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7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7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7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7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7"/>
    </row>
    <row r="68" spans="1: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7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7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7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7"/>
    </row>
    <row r="72" spans="1: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7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7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7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7"/>
    </row>
    <row r="76" spans="1: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7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7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7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7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7"/>
    </row>
    <row r="81" spans="1: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7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7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7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7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7"/>
    </row>
    <row r="86" spans="1: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7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7"/>
    </row>
    <row r="88" spans="1: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7"/>
    </row>
    <row r="89" spans="1: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7"/>
    </row>
    <row r="90" spans="1: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7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7"/>
    </row>
    <row r="92" spans="1: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7"/>
    </row>
    <row r="93" spans="1: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7"/>
    </row>
    <row r="94" spans="1: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7"/>
    </row>
    <row r="95" spans="1:1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7"/>
    </row>
    <row r="96" spans="1: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7"/>
    </row>
    <row r="97" spans="1:1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7"/>
    </row>
    <row r="98" spans="1:1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7"/>
    </row>
    <row r="99" spans="1:1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7"/>
    </row>
    <row r="100" spans="1:1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7"/>
    </row>
    <row r="101" spans="1:1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7"/>
    </row>
    <row r="102" spans="1:1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7"/>
    </row>
    <row r="103" spans="1:1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7"/>
    </row>
    <row r="104" spans="1:1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7"/>
    </row>
    <row r="105" spans="1:1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7"/>
    </row>
    <row r="106" spans="1:1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7"/>
    </row>
    <row r="107" spans="1:1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7"/>
    </row>
    <row r="108" spans="1:1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7"/>
    </row>
    <row r="109" spans="1:1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7"/>
    </row>
    <row r="110" spans="1: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7"/>
    </row>
    <row r="111" spans="1: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7"/>
    </row>
    <row r="112" spans="1:1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7"/>
    </row>
    <row r="113" spans="1:1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7"/>
    </row>
    <row r="114" spans="1:1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7"/>
    </row>
    <row r="115" spans="1:1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7"/>
    </row>
    <row r="116" spans="1:1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7"/>
    </row>
    <row r="117" spans="1:1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7"/>
    </row>
    <row r="118" spans="1:1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7"/>
    </row>
    <row r="119" spans="1:1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7"/>
    </row>
    <row r="120" spans="1:1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7"/>
    </row>
    <row r="121" spans="1:1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7"/>
    </row>
    <row r="122" spans="1:1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7"/>
    </row>
    <row r="123" spans="1:1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7"/>
    </row>
    <row r="124" spans="1:1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7"/>
    </row>
    <row r="125" spans="1:1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7"/>
    </row>
    <row r="126" spans="1:1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7"/>
    </row>
    <row r="127" spans="1:1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7"/>
    </row>
    <row r="128" spans="1:1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846D-56C9-4668-8D04-9B9956F001AA}">
  <dimension ref="A1:R47"/>
  <sheetViews>
    <sheetView topLeftCell="B1" zoomScale="88" workbookViewId="0">
      <selection activeCell="M44" sqref="M44"/>
    </sheetView>
  </sheetViews>
  <sheetFormatPr defaultRowHeight="12.75" x14ac:dyDescent="0.2"/>
  <cols>
    <col min="1" max="1" width="12.7109375" bestFit="1" customWidth="1"/>
    <col min="2" max="2" width="16.42578125" bestFit="1" customWidth="1"/>
    <col min="3" max="3" width="11" bestFit="1" customWidth="1"/>
    <col min="4" max="4" width="15.42578125" bestFit="1" customWidth="1"/>
    <col min="5" max="5" width="21.140625" bestFit="1" customWidth="1"/>
    <col min="6" max="6" width="15.5703125" bestFit="1" customWidth="1"/>
    <col min="9" max="9" width="13.7109375" bestFit="1" customWidth="1"/>
    <col min="11" max="11" width="12.5703125" bestFit="1" customWidth="1"/>
    <col min="13" max="13" width="26" bestFit="1" customWidth="1"/>
    <col min="14" max="14" width="13.5703125" bestFit="1" customWidth="1"/>
    <col min="16" max="16" width="34.85546875" bestFit="1" customWidth="1"/>
    <col min="17" max="17" width="20.140625" bestFit="1" customWidth="1"/>
  </cols>
  <sheetData>
    <row r="1" spans="1:3" x14ac:dyDescent="0.2">
      <c r="A1" s="50" t="s">
        <v>0</v>
      </c>
      <c r="B1" s="69" t="s">
        <v>83</v>
      </c>
      <c r="C1" s="51" t="s">
        <v>64</v>
      </c>
    </row>
    <row r="2" spans="1:3" x14ac:dyDescent="0.2">
      <c r="A2" s="50" t="s">
        <v>34</v>
      </c>
      <c r="B2" s="50" t="s">
        <v>90</v>
      </c>
      <c r="C2" s="70">
        <v>173.99230769230769</v>
      </c>
    </row>
    <row r="3" spans="1:3" x14ac:dyDescent="0.2">
      <c r="A3" s="50" t="s">
        <v>34</v>
      </c>
      <c r="B3" s="50" t="s">
        <v>89</v>
      </c>
      <c r="C3" s="70">
        <v>174.33076923076925</v>
      </c>
    </row>
    <row r="4" spans="1:3" x14ac:dyDescent="0.2">
      <c r="A4" s="50" t="s">
        <v>34</v>
      </c>
      <c r="B4" s="50" t="s">
        <v>85</v>
      </c>
      <c r="C4" s="70">
        <v>174.55384615384617</v>
      </c>
    </row>
    <row r="5" spans="1:3" x14ac:dyDescent="0.2">
      <c r="A5" s="50" t="s">
        <v>34</v>
      </c>
      <c r="B5" s="50" t="s">
        <v>95</v>
      </c>
      <c r="C5" s="70">
        <v>175.45384615384617</v>
      </c>
    </row>
    <row r="6" spans="1:3" x14ac:dyDescent="0.2">
      <c r="A6" s="50" t="s">
        <v>34</v>
      </c>
      <c r="B6" s="50" t="s">
        <v>94</v>
      </c>
      <c r="C6" s="70">
        <v>176.71538461538464</v>
      </c>
    </row>
    <row r="7" spans="1:3" x14ac:dyDescent="0.2">
      <c r="A7" s="50" t="s">
        <v>34</v>
      </c>
      <c r="B7" s="50" t="s">
        <v>93</v>
      </c>
      <c r="C7" s="70">
        <v>176.67692307692309</v>
      </c>
    </row>
    <row r="8" spans="1:3" x14ac:dyDescent="0.2">
      <c r="A8" s="50" t="s">
        <v>34</v>
      </c>
      <c r="B8" s="50" t="s">
        <v>86</v>
      </c>
      <c r="C8" s="70">
        <v>175.64615384615399</v>
      </c>
    </row>
    <row r="9" spans="1:3" x14ac:dyDescent="0.2">
      <c r="A9" s="50" t="s">
        <v>34</v>
      </c>
      <c r="B9" s="50" t="s">
        <v>88</v>
      </c>
      <c r="C9" s="70">
        <v>176.36153846153846</v>
      </c>
    </row>
    <row r="10" spans="1:3" x14ac:dyDescent="0.2">
      <c r="A10" s="50" t="s">
        <v>34</v>
      </c>
      <c r="B10" s="50" t="s">
        <v>87</v>
      </c>
      <c r="C10" s="70">
        <v>175.3153846153846</v>
      </c>
    </row>
    <row r="11" spans="1:3" x14ac:dyDescent="0.2">
      <c r="A11" s="50" t="s">
        <v>34</v>
      </c>
      <c r="B11" s="50" t="s">
        <v>91</v>
      </c>
      <c r="C11" s="70">
        <v>175.32307692307691</v>
      </c>
    </row>
    <row r="12" spans="1:3" x14ac:dyDescent="0.2">
      <c r="A12" s="50" t="s">
        <v>34</v>
      </c>
      <c r="B12" s="50" t="s">
        <v>84</v>
      </c>
      <c r="C12" s="70">
        <v>176.12307692307695</v>
      </c>
    </row>
    <row r="13" spans="1:3" x14ac:dyDescent="0.2">
      <c r="A13" s="50" t="s">
        <v>34</v>
      </c>
      <c r="B13" s="50" t="s">
        <v>92</v>
      </c>
      <c r="C13" s="70">
        <v>177.45384615384617</v>
      </c>
    </row>
    <row r="27" spans="1:18" x14ac:dyDescent="0.2">
      <c r="A27" s="50" t="s">
        <v>0</v>
      </c>
      <c r="B27" s="50" t="s">
        <v>1</v>
      </c>
      <c r="C27" s="50" t="s">
        <v>2</v>
      </c>
      <c r="D27" s="69" t="s">
        <v>83</v>
      </c>
      <c r="E27" s="50" t="s">
        <v>3</v>
      </c>
      <c r="F27" s="50" t="s">
        <v>4</v>
      </c>
      <c r="G27" s="50" t="s">
        <v>5</v>
      </c>
      <c r="H27" s="50" t="s">
        <v>6</v>
      </c>
      <c r="I27" s="50" t="s">
        <v>7</v>
      </c>
      <c r="J27" s="50" t="s">
        <v>8</v>
      </c>
      <c r="K27" s="50" t="s">
        <v>9</v>
      </c>
      <c r="L27" s="50" t="s">
        <v>10</v>
      </c>
      <c r="M27" s="50" t="s">
        <v>11</v>
      </c>
      <c r="N27" s="50" t="s">
        <v>12</v>
      </c>
      <c r="O27" s="50" t="s">
        <v>13</v>
      </c>
      <c r="P27" s="50" t="s">
        <v>14</v>
      </c>
      <c r="Q27" s="50" t="s">
        <v>15</v>
      </c>
      <c r="R27" s="51" t="s">
        <v>64</v>
      </c>
    </row>
    <row r="28" spans="1:18" x14ac:dyDescent="0.2">
      <c r="A28" s="50" t="s">
        <v>34</v>
      </c>
      <c r="B28" s="50">
        <v>2022</v>
      </c>
      <c r="C28" s="50" t="s">
        <v>39</v>
      </c>
      <c r="D28" s="50" t="s">
        <v>90</v>
      </c>
      <c r="E28" s="50">
        <v>155</v>
      </c>
      <c r="F28" s="50">
        <v>219.4</v>
      </c>
      <c r="G28" s="50">
        <v>170.8</v>
      </c>
      <c r="H28" s="50">
        <v>165.8</v>
      </c>
      <c r="I28" s="50">
        <v>200.9</v>
      </c>
      <c r="J28" s="50">
        <v>169.7</v>
      </c>
      <c r="K28" s="50">
        <v>182.3</v>
      </c>
      <c r="L28" s="50">
        <v>164.3</v>
      </c>
      <c r="M28" s="50">
        <v>119.9</v>
      </c>
      <c r="N28" s="50">
        <v>187.1</v>
      </c>
      <c r="O28" s="50">
        <v>167.9</v>
      </c>
      <c r="P28" s="50">
        <v>183.9</v>
      </c>
      <c r="Q28" s="50">
        <v>174.9</v>
      </c>
      <c r="R28" s="70">
        <v>173.99230769230769</v>
      </c>
    </row>
    <row r="29" spans="1:18" x14ac:dyDescent="0.2">
      <c r="A29" s="50" t="s">
        <v>34</v>
      </c>
      <c r="B29" s="50">
        <v>2022</v>
      </c>
      <c r="C29" s="50" t="s">
        <v>40</v>
      </c>
      <c r="D29" s="50" t="s">
        <v>89</v>
      </c>
      <c r="E29" s="50">
        <v>156.5</v>
      </c>
      <c r="F29" s="50">
        <v>213</v>
      </c>
      <c r="G29" s="50">
        <v>175.2</v>
      </c>
      <c r="H29" s="50">
        <v>166.6</v>
      </c>
      <c r="I29" s="50">
        <v>195.8</v>
      </c>
      <c r="J29" s="50">
        <v>174.2</v>
      </c>
      <c r="K29" s="50">
        <v>182.1</v>
      </c>
      <c r="L29" s="50">
        <v>164.3</v>
      </c>
      <c r="M29" s="50">
        <v>120</v>
      </c>
      <c r="N29" s="50">
        <v>190</v>
      </c>
      <c r="O29" s="50">
        <v>168.4</v>
      </c>
      <c r="P29" s="50">
        <v>185.2</v>
      </c>
      <c r="Q29" s="50">
        <v>175</v>
      </c>
      <c r="R29" s="70">
        <v>174.33076923076925</v>
      </c>
    </row>
    <row r="30" spans="1:18" x14ac:dyDescent="0.2">
      <c r="A30" s="50" t="s">
        <v>34</v>
      </c>
      <c r="B30" s="50">
        <v>2022</v>
      </c>
      <c r="C30" s="50" t="s">
        <v>41</v>
      </c>
      <c r="D30" s="50" t="s">
        <v>85</v>
      </c>
      <c r="E30" s="50">
        <v>160.30000000000001</v>
      </c>
      <c r="F30" s="50">
        <v>206.5</v>
      </c>
      <c r="G30" s="50">
        <v>169.2</v>
      </c>
      <c r="H30" s="50">
        <v>168.1</v>
      </c>
      <c r="I30" s="50">
        <v>192.4</v>
      </c>
      <c r="J30" s="50">
        <v>172.9</v>
      </c>
      <c r="K30" s="50">
        <v>186.7</v>
      </c>
      <c r="L30" s="50">
        <v>167.2</v>
      </c>
      <c r="M30" s="50">
        <v>120.9</v>
      </c>
      <c r="N30" s="50">
        <v>193.6</v>
      </c>
      <c r="O30" s="50">
        <v>168.8</v>
      </c>
      <c r="P30" s="50">
        <v>186.3</v>
      </c>
      <c r="Q30" s="50">
        <v>176.3</v>
      </c>
      <c r="R30" s="70">
        <v>174.55384615384617</v>
      </c>
    </row>
    <row r="31" spans="1:18" x14ac:dyDescent="0.2">
      <c r="A31" s="50" t="s">
        <v>34</v>
      </c>
      <c r="B31" s="50">
        <v>2022</v>
      </c>
      <c r="C31" s="50" t="s">
        <v>42</v>
      </c>
      <c r="D31" s="50" t="s">
        <v>95</v>
      </c>
      <c r="E31" s="50">
        <v>163.5</v>
      </c>
      <c r="F31" s="50">
        <v>209.2</v>
      </c>
      <c r="G31" s="50">
        <v>169.7</v>
      </c>
      <c r="H31" s="50">
        <v>169.7</v>
      </c>
      <c r="I31" s="50">
        <v>188.7</v>
      </c>
      <c r="J31" s="50">
        <v>165.7</v>
      </c>
      <c r="K31" s="50">
        <v>191.8</v>
      </c>
      <c r="L31" s="50">
        <v>169.1</v>
      </c>
      <c r="M31" s="50">
        <v>121.6</v>
      </c>
      <c r="N31" s="50">
        <v>197.3</v>
      </c>
      <c r="O31" s="50">
        <v>169.4</v>
      </c>
      <c r="P31" s="50">
        <v>187.4</v>
      </c>
      <c r="Q31" s="50">
        <v>177.8</v>
      </c>
      <c r="R31" s="70">
        <v>175.45384615384617</v>
      </c>
    </row>
    <row r="32" spans="1:18" x14ac:dyDescent="0.2">
      <c r="A32" s="50" t="s">
        <v>34</v>
      </c>
      <c r="B32" s="50">
        <v>2022</v>
      </c>
      <c r="C32" s="50" t="s">
        <v>43</v>
      </c>
      <c r="D32" s="50" t="s">
        <v>94</v>
      </c>
      <c r="E32" s="50">
        <v>165.2</v>
      </c>
      <c r="F32" s="50">
        <v>210.9</v>
      </c>
      <c r="G32" s="50">
        <v>170.9</v>
      </c>
      <c r="H32" s="50">
        <v>170.9</v>
      </c>
      <c r="I32" s="50">
        <v>186.5</v>
      </c>
      <c r="J32" s="50">
        <v>163.80000000000001</v>
      </c>
      <c r="K32" s="50">
        <v>199.7</v>
      </c>
      <c r="L32" s="50">
        <v>169.8</v>
      </c>
      <c r="M32" s="50">
        <v>121.9</v>
      </c>
      <c r="N32" s="50">
        <v>199.9</v>
      </c>
      <c r="O32" s="50">
        <v>169.9</v>
      </c>
      <c r="P32" s="50">
        <v>188.3</v>
      </c>
      <c r="Q32" s="50">
        <v>179.6</v>
      </c>
      <c r="R32" s="70">
        <v>176.71538461538464</v>
      </c>
    </row>
    <row r="33" spans="1:18" x14ac:dyDescent="0.2">
      <c r="A33" s="50" t="s">
        <v>34</v>
      </c>
      <c r="B33" s="50">
        <v>2022</v>
      </c>
      <c r="C33" s="50" t="s">
        <v>44</v>
      </c>
      <c r="D33" s="50" t="s">
        <v>93</v>
      </c>
      <c r="E33" s="50">
        <v>167.4</v>
      </c>
      <c r="F33" s="50">
        <v>209.4</v>
      </c>
      <c r="G33" s="50">
        <v>181.4</v>
      </c>
      <c r="H33" s="50">
        <v>172.3</v>
      </c>
      <c r="I33" s="50">
        <v>188.9</v>
      </c>
      <c r="J33" s="50">
        <v>160.69999999999999</v>
      </c>
      <c r="K33" s="50">
        <v>183.1</v>
      </c>
      <c r="L33" s="50">
        <v>170.5</v>
      </c>
      <c r="M33" s="50">
        <v>122.1</v>
      </c>
      <c r="N33" s="50">
        <v>202.8</v>
      </c>
      <c r="O33" s="50">
        <v>170.4</v>
      </c>
      <c r="P33" s="50">
        <v>189.5</v>
      </c>
      <c r="Q33" s="50">
        <v>178.3</v>
      </c>
      <c r="R33" s="70">
        <v>176.67692307692309</v>
      </c>
    </row>
    <row r="34" spans="1:18" x14ac:dyDescent="0.2">
      <c r="A34" s="50" t="s">
        <v>34</v>
      </c>
      <c r="B34" s="50">
        <v>2022</v>
      </c>
      <c r="C34" s="50" t="s">
        <v>45</v>
      </c>
      <c r="D34" s="50" t="s">
        <v>86</v>
      </c>
      <c r="E34" s="50">
        <v>169.2</v>
      </c>
      <c r="F34" s="50">
        <v>209</v>
      </c>
      <c r="G34" s="50">
        <v>190.2</v>
      </c>
      <c r="H34" s="50">
        <v>173.6</v>
      </c>
      <c r="I34" s="50">
        <v>188.5</v>
      </c>
      <c r="J34" s="50">
        <v>158</v>
      </c>
      <c r="K34" s="50">
        <v>159.9</v>
      </c>
      <c r="L34" s="50">
        <v>170.8</v>
      </c>
      <c r="M34" s="50">
        <v>121.8</v>
      </c>
      <c r="N34" s="50">
        <v>205.2</v>
      </c>
      <c r="O34" s="50">
        <v>171</v>
      </c>
      <c r="P34" s="50">
        <v>190.3</v>
      </c>
      <c r="Q34" s="50">
        <v>175.9</v>
      </c>
      <c r="R34" s="70">
        <v>175.64615384615385</v>
      </c>
    </row>
    <row r="35" spans="1:18" x14ac:dyDescent="0.2">
      <c r="A35" s="50" t="s">
        <v>34</v>
      </c>
      <c r="B35" s="50">
        <v>2023</v>
      </c>
      <c r="C35" s="50" t="s">
        <v>31</v>
      </c>
      <c r="D35" s="50" t="s">
        <v>88</v>
      </c>
      <c r="E35" s="50">
        <v>173.8</v>
      </c>
      <c r="F35" s="50">
        <v>210.7</v>
      </c>
      <c r="G35" s="50">
        <v>194.5</v>
      </c>
      <c r="H35" s="50">
        <v>174.6</v>
      </c>
      <c r="I35" s="50">
        <v>187.2</v>
      </c>
      <c r="J35" s="50">
        <v>158.30000000000001</v>
      </c>
      <c r="K35" s="50">
        <v>153.9</v>
      </c>
      <c r="L35" s="50">
        <v>170.9</v>
      </c>
      <c r="M35" s="50">
        <v>121.1</v>
      </c>
      <c r="N35" s="50">
        <v>208.4</v>
      </c>
      <c r="O35" s="50">
        <v>171.4</v>
      </c>
      <c r="P35" s="50">
        <v>191.2</v>
      </c>
      <c r="Q35" s="50">
        <v>176.7</v>
      </c>
      <c r="R35" s="70">
        <v>176.36153846153846</v>
      </c>
    </row>
    <row r="36" spans="1:18" x14ac:dyDescent="0.2">
      <c r="A36" s="50" t="s">
        <v>34</v>
      </c>
      <c r="B36" s="50">
        <v>2023</v>
      </c>
      <c r="C36" s="50" t="s">
        <v>35</v>
      </c>
      <c r="D36" s="50" t="s">
        <v>87</v>
      </c>
      <c r="E36" s="50">
        <v>174.4</v>
      </c>
      <c r="F36" s="50">
        <v>207.7</v>
      </c>
      <c r="G36" s="50">
        <v>175.2</v>
      </c>
      <c r="H36" s="50">
        <v>177.3</v>
      </c>
      <c r="I36" s="50">
        <v>179.3</v>
      </c>
      <c r="J36" s="50">
        <v>169.5</v>
      </c>
      <c r="K36" s="50">
        <v>152.69999999999999</v>
      </c>
      <c r="L36" s="50">
        <v>171</v>
      </c>
      <c r="M36" s="50">
        <v>120</v>
      </c>
      <c r="N36" s="50">
        <v>209.7</v>
      </c>
      <c r="O36" s="50">
        <v>172.3</v>
      </c>
      <c r="P36" s="50">
        <v>193</v>
      </c>
      <c r="Q36" s="50">
        <v>177</v>
      </c>
      <c r="R36" s="70">
        <v>175.3153846153846</v>
      </c>
    </row>
    <row r="37" spans="1:18" x14ac:dyDescent="0.2">
      <c r="A37" s="50" t="s">
        <v>34</v>
      </c>
      <c r="B37" s="50">
        <v>2023</v>
      </c>
      <c r="C37" s="50" t="s">
        <v>36</v>
      </c>
      <c r="D37" s="50" t="s">
        <v>91</v>
      </c>
      <c r="E37" s="50">
        <v>174.4</v>
      </c>
      <c r="F37" s="50">
        <v>207.7</v>
      </c>
      <c r="G37" s="50">
        <v>175.2</v>
      </c>
      <c r="H37" s="50">
        <v>177.3</v>
      </c>
      <c r="I37" s="50">
        <v>179.2</v>
      </c>
      <c r="J37" s="50">
        <v>169.5</v>
      </c>
      <c r="K37" s="50">
        <v>152.80000000000001</v>
      </c>
      <c r="L37" s="50">
        <v>171.1</v>
      </c>
      <c r="M37" s="50">
        <v>120</v>
      </c>
      <c r="N37" s="50">
        <v>209.7</v>
      </c>
      <c r="O37" s="50">
        <v>172.3</v>
      </c>
      <c r="P37" s="50">
        <v>193</v>
      </c>
      <c r="Q37" s="50">
        <v>177</v>
      </c>
      <c r="R37" s="70">
        <v>175.32307692307691</v>
      </c>
    </row>
    <row r="38" spans="1:18" x14ac:dyDescent="0.2">
      <c r="A38" s="50" t="s">
        <v>34</v>
      </c>
      <c r="B38" s="50">
        <v>2023</v>
      </c>
      <c r="C38" s="50" t="s">
        <v>37</v>
      </c>
      <c r="D38" s="50" t="s">
        <v>84</v>
      </c>
      <c r="E38" s="50">
        <v>173.8</v>
      </c>
      <c r="F38" s="50">
        <v>209.3</v>
      </c>
      <c r="G38" s="50">
        <v>169.6</v>
      </c>
      <c r="H38" s="50">
        <v>178.4</v>
      </c>
      <c r="I38" s="50">
        <v>174.9</v>
      </c>
      <c r="J38" s="50">
        <v>176.3</v>
      </c>
      <c r="K38" s="50">
        <v>155.4</v>
      </c>
      <c r="L38" s="50">
        <v>173.4</v>
      </c>
      <c r="M38" s="50">
        <v>121.3</v>
      </c>
      <c r="N38" s="50">
        <v>212.9</v>
      </c>
      <c r="O38" s="50">
        <v>172.9</v>
      </c>
      <c r="P38" s="50">
        <v>193.5</v>
      </c>
      <c r="Q38" s="50">
        <v>177.9</v>
      </c>
      <c r="R38" s="70">
        <v>176.12307692307695</v>
      </c>
    </row>
    <row r="39" spans="1:18" x14ac:dyDescent="0.2">
      <c r="A39" s="50" t="s">
        <v>34</v>
      </c>
      <c r="B39" s="50">
        <v>2023</v>
      </c>
      <c r="C39" s="50" t="s">
        <v>38</v>
      </c>
      <c r="D39" s="50" t="s">
        <v>92</v>
      </c>
      <c r="E39" s="50">
        <v>173.7</v>
      </c>
      <c r="F39" s="50">
        <v>214.3</v>
      </c>
      <c r="G39" s="50">
        <v>173.2</v>
      </c>
      <c r="H39" s="50">
        <v>179.5</v>
      </c>
      <c r="I39" s="50">
        <v>170</v>
      </c>
      <c r="J39" s="50">
        <v>172.2</v>
      </c>
      <c r="K39" s="50">
        <v>161</v>
      </c>
      <c r="L39" s="50">
        <v>175.6</v>
      </c>
      <c r="M39" s="50">
        <v>122.7</v>
      </c>
      <c r="N39" s="50">
        <v>218</v>
      </c>
      <c r="O39" s="50">
        <v>173.4</v>
      </c>
      <c r="P39" s="50">
        <v>194.2</v>
      </c>
      <c r="Q39" s="50">
        <v>179.1</v>
      </c>
      <c r="R39" s="70">
        <v>177.45384615384617</v>
      </c>
    </row>
    <row r="41" spans="1:18" x14ac:dyDescent="0.2">
      <c r="D41" s="50" t="s">
        <v>96</v>
      </c>
      <c r="E41" s="52">
        <v>167.26666666666668</v>
      </c>
      <c r="F41" s="52">
        <v>210.59166666666701</v>
      </c>
      <c r="G41" s="52">
        <v>176.25833333333333</v>
      </c>
      <c r="H41" s="52">
        <v>172.84166666666667</v>
      </c>
      <c r="I41" s="52">
        <v>186.02500000000001</v>
      </c>
      <c r="J41" s="52">
        <v>167.56666666666666</v>
      </c>
      <c r="K41" s="52">
        <v>171.78333333333333</v>
      </c>
      <c r="L41" s="52">
        <v>169.83333333333334</v>
      </c>
      <c r="M41" s="52">
        <v>121.10833333333333</v>
      </c>
      <c r="N41" s="52">
        <v>202.88333333333335</v>
      </c>
      <c r="O41" s="52">
        <v>170.67499999999998</v>
      </c>
      <c r="P41" s="52">
        <v>189.65</v>
      </c>
      <c r="Q41" s="52">
        <v>177.12500000000003</v>
      </c>
      <c r="R41" s="52">
        <v>175.66217948717949</v>
      </c>
    </row>
    <row r="44" spans="1:18" x14ac:dyDescent="0.2">
      <c r="A44" s="49" t="s">
        <v>80</v>
      </c>
    </row>
    <row r="45" spans="1:18" x14ac:dyDescent="0.2">
      <c r="A45" t="s">
        <v>97</v>
      </c>
    </row>
    <row r="46" spans="1:18" x14ac:dyDescent="0.2">
      <c r="A46" s="3" t="s">
        <v>173</v>
      </c>
    </row>
    <row r="47" spans="1:18" x14ac:dyDescent="0.2">
      <c r="A47" s="3" t="s">
        <v>172</v>
      </c>
    </row>
  </sheetData>
  <autoFilter ref="A27:R39" xr:uid="{E743846D-56C9-4668-8D04-9B9956F001AA}">
    <sortState xmlns:xlrd2="http://schemas.microsoft.com/office/spreadsheetml/2017/richdata2" ref="A28:R39">
      <sortCondition descending="1" ref="C27:C39"/>
    </sortState>
  </autoFilter>
  <phoneticPr fontId="12" type="noConversion"/>
  <conditionalFormatting sqref="E28:Q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Q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1:R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9FAA-1B9C-4B85-A2DA-8F78980E550A}">
  <dimension ref="A1:AB376"/>
  <sheetViews>
    <sheetView workbookViewId="0">
      <selection activeCell="N12" sqref="N12"/>
    </sheetView>
  </sheetViews>
  <sheetFormatPr defaultRowHeight="12.75" x14ac:dyDescent="0.2"/>
  <cols>
    <col min="11" max="11" width="28.42578125" bestFit="1" customWidth="1"/>
  </cols>
  <sheetData>
    <row r="1" spans="1:28" x14ac:dyDescent="0.2">
      <c r="A1" s="3" t="s">
        <v>175</v>
      </c>
    </row>
    <row r="2" spans="1:28" x14ac:dyDescent="0.2">
      <c r="A2" s="3" t="s">
        <v>176</v>
      </c>
    </row>
    <row r="4" spans="1:28" x14ac:dyDescent="0.2">
      <c r="A4" s="1"/>
      <c r="B4" s="1"/>
      <c r="C4" s="1"/>
      <c r="D4" s="8"/>
      <c r="E4" s="8"/>
      <c r="F4" s="8"/>
      <c r="G4" s="8"/>
      <c r="H4" s="8"/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52" t="s">
        <v>0</v>
      </c>
      <c r="B5" s="52" t="s">
        <v>1</v>
      </c>
      <c r="C5" s="52" t="s">
        <v>2</v>
      </c>
      <c r="D5" s="52" t="s">
        <v>64</v>
      </c>
      <c r="E5" s="52" t="s">
        <v>65</v>
      </c>
      <c r="F5" s="52" t="s">
        <v>66</v>
      </c>
      <c r="G5" s="52" t="s">
        <v>67</v>
      </c>
      <c r="H5" s="52" t="s">
        <v>68</v>
      </c>
      <c r="I5" s="52" t="s">
        <v>23</v>
      </c>
      <c r="J5" s="52" t="s">
        <v>26</v>
      </c>
      <c r="K5" s="52" t="s">
        <v>69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52" t="s">
        <v>34</v>
      </c>
      <c r="B6" s="52">
        <v>2013</v>
      </c>
      <c r="C6" s="52" t="s">
        <v>36</v>
      </c>
      <c r="D6" s="52">
        <v>106.46153846153848</v>
      </c>
      <c r="E6" s="52">
        <v>106.1</v>
      </c>
      <c r="F6" s="52">
        <v>105.1</v>
      </c>
      <c r="G6" s="52">
        <v>103</v>
      </c>
      <c r="H6" s="52">
        <v>106.375</v>
      </c>
      <c r="I6" s="52">
        <v>104.9</v>
      </c>
      <c r="J6" s="52">
        <v>104</v>
      </c>
      <c r="K6" s="52">
        <v>103.7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52" t="s">
        <v>34</v>
      </c>
      <c r="B7" s="52">
        <v>2014</v>
      </c>
      <c r="C7" s="52" t="s">
        <v>36</v>
      </c>
      <c r="D7" s="52">
        <v>114.48461538461537</v>
      </c>
      <c r="E7" s="52">
        <v>112.5</v>
      </c>
      <c r="F7" s="52">
        <v>111.4</v>
      </c>
      <c r="G7" s="52">
        <v>113.2</v>
      </c>
      <c r="H7" s="52">
        <v>113.97499999999999</v>
      </c>
      <c r="I7" s="52">
        <v>111.2</v>
      </c>
      <c r="J7" s="52">
        <v>112</v>
      </c>
      <c r="K7" s="52">
        <v>110.6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52" t="s">
        <v>34</v>
      </c>
      <c r="B8" s="52">
        <v>2015</v>
      </c>
      <c r="C8" s="52" t="s">
        <v>36</v>
      </c>
      <c r="D8" s="52">
        <v>120.69999999999999</v>
      </c>
      <c r="E8" s="52">
        <v>118.3</v>
      </c>
      <c r="F8" s="52">
        <v>109.9</v>
      </c>
      <c r="G8" s="52">
        <v>118.9</v>
      </c>
      <c r="H8" s="52">
        <v>119.85</v>
      </c>
      <c r="I8" s="52">
        <v>116.7</v>
      </c>
      <c r="J8" s="52">
        <v>120.1</v>
      </c>
      <c r="K8" s="52">
        <v>115.4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52" t="s">
        <v>34</v>
      </c>
      <c r="B9" s="52">
        <v>2016</v>
      </c>
      <c r="C9" s="52" t="s">
        <v>36</v>
      </c>
      <c r="D9" s="52">
        <v>128.86153846153846</v>
      </c>
      <c r="E9" s="52">
        <v>122.4</v>
      </c>
      <c r="F9" s="52">
        <v>110.9</v>
      </c>
      <c r="G9" s="52">
        <v>125</v>
      </c>
      <c r="H9" s="52">
        <v>126.3</v>
      </c>
      <c r="I9" s="52">
        <v>122.9</v>
      </c>
      <c r="J9" s="52">
        <v>126.9</v>
      </c>
      <c r="K9" s="52">
        <v>120.6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52" t="s">
        <v>34</v>
      </c>
      <c r="B10" s="52">
        <v>2017</v>
      </c>
      <c r="C10" s="52" t="s">
        <v>36</v>
      </c>
      <c r="D10" s="52">
        <v>132.22307692307692</v>
      </c>
      <c r="E10" s="52">
        <v>129.1</v>
      </c>
      <c r="F10" s="52">
        <v>117.6</v>
      </c>
      <c r="G10" s="52">
        <v>130.6</v>
      </c>
      <c r="H10" s="52">
        <v>131.72499999999999</v>
      </c>
      <c r="I10" s="52">
        <v>127.8</v>
      </c>
      <c r="J10" s="52">
        <v>133.80000000000001</v>
      </c>
      <c r="K10" s="52">
        <v>125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52" t="s">
        <v>34</v>
      </c>
      <c r="B11" s="52">
        <v>2018</v>
      </c>
      <c r="C11" s="52" t="s">
        <v>36</v>
      </c>
      <c r="D11" s="52">
        <v>135.07692307692307</v>
      </c>
      <c r="E11" s="52">
        <v>136.5</v>
      </c>
      <c r="F11" s="52">
        <v>121</v>
      </c>
      <c r="G11" s="52">
        <v>138.80000000000001</v>
      </c>
      <c r="H11" s="52">
        <v>137.94999999999999</v>
      </c>
      <c r="I11" s="52">
        <v>134.30000000000001</v>
      </c>
      <c r="J11" s="52">
        <v>139.80000000000001</v>
      </c>
      <c r="K11" s="52">
        <v>130.4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52" t="s">
        <v>34</v>
      </c>
      <c r="B12" s="52">
        <v>2019</v>
      </c>
      <c r="C12" s="52" t="s">
        <v>36</v>
      </c>
      <c r="D12" s="52">
        <v>135.6076923076923</v>
      </c>
      <c r="E12" s="52">
        <v>139.69999999999999</v>
      </c>
      <c r="F12" s="52">
        <v>124.6</v>
      </c>
      <c r="G12" s="52">
        <v>146.4</v>
      </c>
      <c r="H12" s="52">
        <v>141.97499999999999</v>
      </c>
      <c r="I12" s="52">
        <v>146.19999999999999</v>
      </c>
      <c r="J12" s="52">
        <v>150.30000000000001</v>
      </c>
      <c r="K12" s="52">
        <v>137.69999999999999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52" t="s">
        <v>34</v>
      </c>
      <c r="B13" s="52">
        <v>2020</v>
      </c>
      <c r="C13" s="52" t="s">
        <v>36</v>
      </c>
      <c r="D13" s="52">
        <v>145.80000000000001</v>
      </c>
      <c r="E13" s="52">
        <v>148.9</v>
      </c>
      <c r="F13" s="52">
        <v>129.9</v>
      </c>
      <c r="G13" s="52">
        <v>150.44999999999999</v>
      </c>
      <c r="H13" s="52">
        <v>147.02500000000001</v>
      </c>
      <c r="I13" s="52">
        <v>152.30000000000001</v>
      </c>
      <c r="J13" s="52">
        <v>156.1</v>
      </c>
      <c r="K13" s="52">
        <v>143.69999999999999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52" t="s">
        <v>34</v>
      </c>
      <c r="B14" s="52">
        <v>2021</v>
      </c>
      <c r="C14" s="52" t="s">
        <v>36</v>
      </c>
      <c r="D14" s="52">
        <v>156.87692307692308</v>
      </c>
      <c r="E14" s="52">
        <v>155.5</v>
      </c>
      <c r="F14" s="52">
        <v>146.19999999999999</v>
      </c>
      <c r="G14" s="52">
        <v>155.55000000000001</v>
      </c>
      <c r="H14" s="52">
        <v>153.97500000000002</v>
      </c>
      <c r="I14" s="52">
        <v>161.69999999999999</v>
      </c>
      <c r="J14" s="52">
        <v>160.19999999999999</v>
      </c>
      <c r="K14" s="52">
        <v>152.6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52" t="s">
        <v>34</v>
      </c>
      <c r="B15" s="52">
        <v>2022</v>
      </c>
      <c r="C15" s="52" t="s">
        <v>36</v>
      </c>
      <c r="D15" s="52">
        <v>168.01538461538465</v>
      </c>
      <c r="E15" s="52">
        <v>167.2</v>
      </c>
      <c r="F15" s="52">
        <v>157.9</v>
      </c>
      <c r="G15" s="52">
        <v>164.05</v>
      </c>
      <c r="H15" s="52">
        <v>168.75</v>
      </c>
      <c r="I15" s="52">
        <v>173</v>
      </c>
      <c r="J15" s="52">
        <v>166</v>
      </c>
      <c r="K15" s="52">
        <v>163.30000000000001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52" t="s">
        <v>34</v>
      </c>
      <c r="B16" s="52">
        <v>2023</v>
      </c>
      <c r="C16" s="52" t="s">
        <v>36</v>
      </c>
      <c r="D16" s="52">
        <v>175.32307692307691</v>
      </c>
      <c r="E16" s="52">
        <v>181.9</v>
      </c>
      <c r="F16" s="52">
        <v>164.2</v>
      </c>
      <c r="G16" s="52">
        <v>173.85</v>
      </c>
      <c r="H16" s="52">
        <v>182.72499999999999</v>
      </c>
      <c r="I16" s="52">
        <v>184.4</v>
      </c>
      <c r="J16" s="52">
        <v>175</v>
      </c>
      <c r="K16" s="52">
        <v>170.3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7"/>
      <c r="G17" s="7"/>
      <c r="H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7"/>
      <c r="G18" s="7"/>
      <c r="H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7"/>
      <c r="G19" s="7"/>
      <c r="H19" s="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7"/>
      <c r="G20" s="7"/>
      <c r="H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7"/>
      <c r="G21" s="7"/>
      <c r="H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7"/>
      <c r="G22" s="7"/>
      <c r="H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7"/>
      <c r="G23" s="7"/>
      <c r="H23" s="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7"/>
      <c r="G24" s="7"/>
      <c r="H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7"/>
      <c r="G25" s="7"/>
      <c r="H25" s="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7"/>
      <c r="G26" s="7"/>
      <c r="H26" s="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7"/>
      <c r="G27" s="7"/>
      <c r="H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7"/>
      <c r="G28" s="7"/>
      <c r="H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7"/>
      <c r="G29" s="7"/>
      <c r="H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7"/>
      <c r="G30" s="7"/>
      <c r="H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7"/>
      <c r="G31" s="7"/>
      <c r="H31" s="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7"/>
      <c r="G32" s="7"/>
      <c r="H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7"/>
      <c r="G33" s="7"/>
      <c r="H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7"/>
      <c r="G34" s="7"/>
      <c r="H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7"/>
      <c r="G35" s="7"/>
      <c r="H35" s="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7"/>
      <c r="G36" s="7"/>
      <c r="H36" s="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7"/>
      <c r="G37" s="7"/>
      <c r="H37" s="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7"/>
      <c r="G38" s="7"/>
      <c r="H38" s="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7"/>
      <c r="G39" s="7"/>
      <c r="H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7"/>
      <c r="G40" s="7"/>
      <c r="H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7"/>
      <c r="G41" s="7"/>
      <c r="H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7"/>
      <c r="G42" s="7"/>
      <c r="H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7"/>
      <c r="G43" s="7"/>
      <c r="H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7"/>
      <c r="G44" s="7"/>
      <c r="H44" s="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7"/>
      <c r="G45" s="7"/>
      <c r="H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7"/>
      <c r="G46" s="7"/>
      <c r="H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7"/>
      <c r="G47" s="7"/>
      <c r="H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7"/>
      <c r="G48" s="7"/>
      <c r="H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4"/>
      <c r="D49" s="7"/>
      <c r="G49" s="7"/>
      <c r="H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7"/>
      <c r="G50" s="7"/>
      <c r="H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7"/>
      <c r="G51" s="7"/>
      <c r="H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7"/>
      <c r="G52" s="7"/>
      <c r="H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7"/>
      <c r="G53" s="7"/>
      <c r="H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7"/>
      <c r="G54" s="7"/>
      <c r="H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7"/>
      <c r="G55" s="7"/>
      <c r="H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7"/>
      <c r="G56" s="7"/>
      <c r="H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7"/>
      <c r="G57" s="7"/>
      <c r="H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7"/>
      <c r="G58" s="7"/>
      <c r="H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7"/>
      <c r="G59" s="7"/>
      <c r="H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7"/>
      <c r="G60" s="7"/>
      <c r="H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7"/>
      <c r="G61" s="7"/>
      <c r="H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7"/>
      <c r="G62" s="7"/>
      <c r="H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7"/>
      <c r="G63" s="7"/>
      <c r="H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7"/>
      <c r="G64" s="7"/>
      <c r="H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7"/>
      <c r="G65" s="7"/>
      <c r="H65" s="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7"/>
      <c r="G66" s="7"/>
      <c r="H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7"/>
      <c r="G67" s="7"/>
      <c r="H67" s="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7"/>
      <c r="G68" s="7"/>
      <c r="H68" s="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7"/>
      <c r="G69" s="7"/>
      <c r="H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7"/>
      <c r="G70" s="7"/>
      <c r="H70" s="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7"/>
      <c r="G71" s="7"/>
      <c r="H71" s="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7"/>
      <c r="G72" s="7"/>
      <c r="H72" s="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7"/>
      <c r="G73" s="7"/>
      <c r="H73" s="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7"/>
      <c r="G74" s="7"/>
      <c r="H74" s="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7"/>
      <c r="G75" s="7"/>
      <c r="H75" s="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7"/>
      <c r="G76" s="7"/>
      <c r="H76" s="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7"/>
      <c r="G77" s="7"/>
      <c r="H77" s="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7"/>
      <c r="G78" s="7"/>
      <c r="H78" s="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7"/>
      <c r="G79" s="7"/>
      <c r="H79" s="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7"/>
      <c r="G80" s="7"/>
      <c r="H80" s="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7"/>
      <c r="G81" s="7"/>
      <c r="H81" s="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7"/>
      <c r="G82" s="7"/>
      <c r="H82" s="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7"/>
      <c r="G83" s="7"/>
      <c r="H83" s="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7"/>
      <c r="G84" s="7"/>
      <c r="H84" s="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7"/>
      <c r="G85" s="7"/>
      <c r="H85" s="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7"/>
      <c r="G86" s="7"/>
      <c r="H86" s="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7"/>
      <c r="G87" s="7"/>
      <c r="H87" s="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7"/>
      <c r="G88" s="7"/>
      <c r="H88" s="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7"/>
      <c r="G89" s="7"/>
      <c r="H89" s="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7"/>
      <c r="G90" s="7"/>
      <c r="H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7"/>
      <c r="G91" s="7"/>
      <c r="H91" s="7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7"/>
      <c r="G92" s="7"/>
      <c r="H92" s="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7"/>
      <c r="G93" s="7"/>
      <c r="H93" s="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7"/>
      <c r="G94" s="7"/>
      <c r="H94" s="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7"/>
      <c r="G95" s="7"/>
      <c r="H95" s="7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7"/>
      <c r="G96" s="7"/>
      <c r="H96" s="7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7"/>
      <c r="G97" s="7"/>
      <c r="H97" s="7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7"/>
      <c r="G98" s="7"/>
      <c r="H98" s="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7"/>
      <c r="G99" s="7"/>
      <c r="H99" s="7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7"/>
      <c r="G100" s="7"/>
      <c r="H100" s="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7"/>
      <c r="G101" s="7"/>
      <c r="H101" s="7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7"/>
      <c r="G102" s="7"/>
      <c r="H102" s="7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7"/>
      <c r="G103" s="7"/>
      <c r="H103" s="7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7"/>
      <c r="G104" s="7"/>
      <c r="H104" s="7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7"/>
      <c r="G105" s="7"/>
      <c r="H105" s="7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7"/>
      <c r="G106" s="7"/>
      <c r="H106" s="7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7"/>
      <c r="G107" s="7"/>
      <c r="H107" s="7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7"/>
      <c r="G108" s="7"/>
      <c r="H108" s="7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7"/>
      <c r="G109" s="7"/>
      <c r="H109" s="7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7"/>
      <c r="G110" s="7"/>
      <c r="H110" s="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7"/>
      <c r="G111" s="7"/>
      <c r="H111" s="7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7"/>
      <c r="G112" s="7"/>
      <c r="H112" s="7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7"/>
      <c r="G113" s="7"/>
      <c r="H113" s="7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7"/>
      <c r="G114" s="7"/>
      <c r="H114" s="7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7"/>
      <c r="G115" s="7"/>
      <c r="H115" s="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7"/>
      <c r="G116" s="7"/>
      <c r="H116" s="7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7"/>
      <c r="G117" s="7"/>
      <c r="H117" s="7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7"/>
      <c r="G118" s="7"/>
      <c r="H118" s="7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7"/>
      <c r="G119" s="7"/>
      <c r="H119" s="7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7"/>
      <c r="G120" s="7"/>
      <c r="H120" s="7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7"/>
      <c r="G121" s="7"/>
      <c r="H121" s="7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7"/>
      <c r="G122" s="7"/>
      <c r="H122" s="7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7"/>
      <c r="G123" s="7"/>
      <c r="H123" s="7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7"/>
      <c r="G124" s="7"/>
      <c r="H124" s="7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7"/>
      <c r="G125" s="7"/>
      <c r="H125" s="7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7"/>
      <c r="G126" s="7"/>
      <c r="H126" s="7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7"/>
      <c r="G127" s="7"/>
      <c r="H127" s="7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7"/>
      <c r="G128" s="7"/>
      <c r="H128" s="7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8" x14ac:dyDescent="0.2">
      <c r="A129" s="1"/>
      <c r="B129" s="1"/>
      <c r="C129" s="1"/>
      <c r="D129" s="7"/>
      <c r="G129" s="7"/>
      <c r="H129" s="7"/>
    </row>
    <row r="130" spans="1:8" x14ac:dyDescent="0.2">
      <c r="A130" s="1"/>
      <c r="B130" s="1"/>
      <c r="C130" s="1"/>
      <c r="D130" s="7"/>
      <c r="G130" s="7"/>
      <c r="H130" s="7"/>
    </row>
    <row r="131" spans="1:8" x14ac:dyDescent="0.2">
      <c r="A131" s="1"/>
      <c r="B131" s="1"/>
      <c r="C131" s="1"/>
      <c r="D131" s="7"/>
      <c r="G131" s="7"/>
      <c r="H131" s="7"/>
    </row>
    <row r="132" spans="1:8" x14ac:dyDescent="0.2">
      <c r="A132" s="1"/>
      <c r="B132" s="1"/>
      <c r="C132" s="1"/>
      <c r="D132" s="7"/>
      <c r="G132" s="7"/>
      <c r="H132" s="7"/>
    </row>
    <row r="133" spans="1:8" x14ac:dyDescent="0.2">
      <c r="A133" s="1"/>
      <c r="B133" s="1"/>
      <c r="C133" s="1"/>
      <c r="D133" s="7"/>
      <c r="G133" s="7"/>
      <c r="H133" s="7"/>
    </row>
    <row r="134" spans="1:8" x14ac:dyDescent="0.2">
      <c r="A134" s="1"/>
      <c r="B134" s="1"/>
      <c r="C134" s="1"/>
      <c r="D134" s="7"/>
      <c r="G134" s="7"/>
      <c r="H134" s="7"/>
    </row>
    <row r="135" spans="1:8" x14ac:dyDescent="0.2">
      <c r="A135" s="1"/>
      <c r="B135" s="1"/>
      <c r="C135" s="1"/>
      <c r="D135" s="7"/>
      <c r="G135" s="7"/>
      <c r="H135" s="7"/>
    </row>
    <row r="136" spans="1:8" x14ac:dyDescent="0.2">
      <c r="A136" s="1"/>
      <c r="B136" s="1"/>
      <c r="C136" s="1"/>
      <c r="D136" s="7"/>
      <c r="G136" s="7"/>
      <c r="H136" s="7"/>
    </row>
    <row r="137" spans="1:8" x14ac:dyDescent="0.2">
      <c r="A137" s="1"/>
      <c r="B137" s="1"/>
      <c r="C137" s="1"/>
      <c r="D137" s="7"/>
      <c r="G137" s="7"/>
      <c r="H137" s="7"/>
    </row>
    <row r="138" spans="1:8" x14ac:dyDescent="0.2">
      <c r="A138" s="1"/>
      <c r="B138" s="1"/>
      <c r="C138" s="1"/>
      <c r="D138" s="7"/>
      <c r="G138" s="7"/>
      <c r="H138" s="7"/>
    </row>
    <row r="139" spans="1:8" x14ac:dyDescent="0.2">
      <c r="A139" s="1"/>
      <c r="B139" s="1"/>
      <c r="C139" s="1"/>
      <c r="D139" s="7"/>
      <c r="G139" s="7"/>
      <c r="H139" s="7"/>
    </row>
    <row r="140" spans="1:8" x14ac:dyDescent="0.2">
      <c r="A140" s="1"/>
      <c r="B140" s="1"/>
      <c r="C140" s="1"/>
      <c r="D140" s="7"/>
      <c r="G140" s="7"/>
      <c r="H140" s="7"/>
    </row>
    <row r="141" spans="1:8" x14ac:dyDescent="0.2">
      <c r="A141" s="1"/>
      <c r="B141" s="1"/>
      <c r="C141" s="1"/>
      <c r="D141" s="7"/>
      <c r="G141" s="7"/>
      <c r="H141" s="7"/>
    </row>
    <row r="142" spans="1:8" x14ac:dyDescent="0.2">
      <c r="A142" s="1"/>
      <c r="B142" s="1"/>
      <c r="C142" s="1"/>
      <c r="D142" s="7"/>
      <c r="G142" s="7"/>
      <c r="H142" s="7"/>
    </row>
    <row r="143" spans="1:8" x14ac:dyDescent="0.2">
      <c r="A143" s="1"/>
      <c r="B143" s="1"/>
      <c r="C143" s="1"/>
      <c r="D143" s="7"/>
      <c r="G143" s="7"/>
      <c r="H143" s="7"/>
    </row>
    <row r="144" spans="1:8" x14ac:dyDescent="0.2">
      <c r="A144" s="1"/>
      <c r="B144" s="1"/>
      <c r="C144" s="1"/>
      <c r="D144" s="7"/>
      <c r="G144" s="7"/>
      <c r="H144" s="7"/>
    </row>
    <row r="145" spans="1:8" x14ac:dyDescent="0.2">
      <c r="A145" s="1"/>
      <c r="B145" s="1"/>
      <c r="C145" s="1"/>
      <c r="D145" s="7"/>
      <c r="G145" s="7"/>
      <c r="H145" s="7"/>
    </row>
    <row r="146" spans="1:8" x14ac:dyDescent="0.2">
      <c r="A146" s="1"/>
      <c r="B146" s="1"/>
      <c r="C146" s="1"/>
      <c r="D146" s="7"/>
      <c r="G146" s="7"/>
      <c r="H146" s="7"/>
    </row>
    <row r="147" spans="1:8" x14ac:dyDescent="0.2">
      <c r="A147" s="1"/>
      <c r="B147" s="1"/>
      <c r="C147" s="1"/>
      <c r="D147" s="7"/>
      <c r="G147" s="7"/>
      <c r="H147" s="7"/>
    </row>
    <row r="148" spans="1:8" x14ac:dyDescent="0.2">
      <c r="A148" s="1"/>
      <c r="B148" s="1"/>
      <c r="C148" s="1"/>
      <c r="D148" s="7"/>
      <c r="G148" s="7"/>
      <c r="H148" s="7"/>
    </row>
    <row r="149" spans="1:8" x14ac:dyDescent="0.2">
      <c r="A149" s="1"/>
      <c r="B149" s="1"/>
      <c r="C149" s="1"/>
      <c r="D149" s="7"/>
      <c r="G149" s="7"/>
      <c r="H149" s="7"/>
    </row>
    <row r="150" spans="1:8" x14ac:dyDescent="0.2">
      <c r="A150" s="1"/>
      <c r="B150" s="1"/>
      <c r="C150" s="1"/>
      <c r="D150" s="7"/>
      <c r="G150" s="7"/>
      <c r="H150" s="7"/>
    </row>
    <row r="151" spans="1:8" x14ac:dyDescent="0.2">
      <c r="A151" s="1"/>
      <c r="B151" s="1"/>
      <c r="C151" s="1"/>
      <c r="D151" s="7"/>
      <c r="G151" s="7"/>
      <c r="H151" s="7"/>
    </row>
    <row r="152" spans="1:8" x14ac:dyDescent="0.2">
      <c r="A152" s="1"/>
      <c r="B152" s="1"/>
      <c r="C152" s="1"/>
      <c r="D152" s="7"/>
      <c r="G152" s="7"/>
      <c r="H152" s="7"/>
    </row>
    <row r="153" spans="1:8" x14ac:dyDescent="0.2">
      <c r="A153" s="1"/>
      <c r="B153" s="1"/>
      <c r="C153" s="1"/>
      <c r="D153" s="7"/>
      <c r="G153" s="7"/>
      <c r="H153" s="7"/>
    </row>
    <row r="154" spans="1:8" x14ac:dyDescent="0.2">
      <c r="A154" s="1"/>
      <c r="B154" s="1"/>
      <c r="C154" s="1"/>
      <c r="D154" s="7"/>
      <c r="G154" s="7"/>
      <c r="H154" s="7"/>
    </row>
    <row r="155" spans="1:8" x14ac:dyDescent="0.2">
      <c r="A155" s="1"/>
      <c r="B155" s="1"/>
      <c r="C155" s="1"/>
      <c r="D155" s="7"/>
      <c r="G155" s="7"/>
      <c r="H155" s="7"/>
    </row>
    <row r="156" spans="1:8" x14ac:dyDescent="0.2">
      <c r="A156" s="1"/>
      <c r="B156" s="1"/>
      <c r="C156" s="1"/>
      <c r="D156" s="7"/>
      <c r="G156" s="7"/>
      <c r="H156" s="7"/>
    </row>
    <row r="157" spans="1:8" x14ac:dyDescent="0.2">
      <c r="A157" s="1"/>
      <c r="B157" s="1"/>
      <c r="C157" s="1"/>
      <c r="D157" s="7"/>
      <c r="G157" s="7"/>
      <c r="H157" s="7"/>
    </row>
    <row r="158" spans="1:8" x14ac:dyDescent="0.2">
      <c r="A158" s="1"/>
      <c r="B158" s="1"/>
      <c r="C158" s="1"/>
      <c r="D158" s="7"/>
      <c r="G158" s="7"/>
      <c r="H158" s="7"/>
    </row>
    <row r="159" spans="1:8" x14ac:dyDescent="0.2">
      <c r="A159" s="1"/>
      <c r="B159" s="1"/>
      <c r="C159" s="1"/>
      <c r="D159" s="7"/>
      <c r="G159" s="7"/>
      <c r="H159" s="7"/>
    </row>
    <row r="160" spans="1:8" x14ac:dyDescent="0.2">
      <c r="A160" s="1"/>
      <c r="B160" s="1"/>
      <c r="C160" s="1"/>
      <c r="D160" s="7"/>
      <c r="G160" s="7"/>
      <c r="H160" s="7"/>
    </row>
    <row r="161" spans="1:8" x14ac:dyDescent="0.2">
      <c r="A161" s="1"/>
      <c r="B161" s="1"/>
      <c r="C161" s="1"/>
      <c r="D161" s="7"/>
      <c r="G161" s="7"/>
      <c r="H161" s="7"/>
    </row>
    <row r="162" spans="1:8" x14ac:dyDescent="0.2">
      <c r="A162" s="1"/>
      <c r="B162" s="1"/>
      <c r="C162" s="1"/>
      <c r="D162" s="7"/>
      <c r="G162" s="7"/>
      <c r="H162" s="7"/>
    </row>
    <row r="163" spans="1:8" x14ac:dyDescent="0.2">
      <c r="A163" s="1"/>
      <c r="B163" s="1"/>
      <c r="C163" s="1"/>
      <c r="D163" s="7"/>
      <c r="G163" s="7"/>
      <c r="H163" s="7"/>
    </row>
    <row r="164" spans="1:8" x14ac:dyDescent="0.2">
      <c r="A164" s="1"/>
      <c r="B164" s="1"/>
      <c r="C164" s="1"/>
      <c r="D164" s="7"/>
      <c r="G164" s="7"/>
      <c r="H164" s="7"/>
    </row>
    <row r="165" spans="1:8" x14ac:dyDescent="0.2">
      <c r="A165" s="1"/>
      <c r="B165" s="1"/>
      <c r="C165" s="1"/>
      <c r="D165" s="7"/>
      <c r="G165" s="7"/>
      <c r="H165" s="7"/>
    </row>
    <row r="166" spans="1:8" x14ac:dyDescent="0.2">
      <c r="A166" s="1"/>
      <c r="B166" s="1"/>
      <c r="C166" s="1"/>
      <c r="D166" s="7"/>
      <c r="G166" s="7"/>
      <c r="H166" s="7"/>
    </row>
    <row r="167" spans="1:8" x14ac:dyDescent="0.2">
      <c r="A167" s="1"/>
      <c r="B167" s="1"/>
      <c r="C167" s="1"/>
      <c r="D167" s="7"/>
      <c r="G167" s="7"/>
      <c r="H167" s="7"/>
    </row>
    <row r="168" spans="1:8" x14ac:dyDescent="0.2">
      <c r="A168" s="1"/>
      <c r="B168" s="1"/>
      <c r="C168" s="1"/>
      <c r="D168" s="7"/>
      <c r="G168" s="7"/>
      <c r="H168" s="7"/>
    </row>
    <row r="169" spans="1:8" x14ac:dyDescent="0.2">
      <c r="A169" s="1"/>
      <c r="B169" s="1"/>
      <c r="C169" s="1"/>
      <c r="D169" s="7"/>
      <c r="G169" s="7"/>
      <c r="H169" s="7"/>
    </row>
    <row r="170" spans="1:8" x14ac:dyDescent="0.2">
      <c r="A170" s="1"/>
      <c r="B170" s="1"/>
      <c r="C170" s="1"/>
      <c r="D170" s="7"/>
      <c r="G170" s="7"/>
      <c r="H170" s="7"/>
    </row>
    <row r="171" spans="1:8" x14ac:dyDescent="0.2">
      <c r="A171" s="1"/>
      <c r="B171" s="1"/>
      <c r="C171" s="1"/>
      <c r="D171" s="7"/>
      <c r="G171" s="7"/>
      <c r="H171" s="7"/>
    </row>
    <row r="172" spans="1:8" x14ac:dyDescent="0.2">
      <c r="A172" s="1"/>
      <c r="B172" s="1"/>
      <c r="C172" s="1"/>
      <c r="D172" s="7"/>
      <c r="G172" s="7"/>
      <c r="H172" s="7"/>
    </row>
    <row r="173" spans="1:8" x14ac:dyDescent="0.2">
      <c r="A173" s="1"/>
      <c r="B173" s="1"/>
      <c r="C173" s="1"/>
      <c r="D173" s="7"/>
      <c r="G173" s="7"/>
      <c r="H173" s="7"/>
    </row>
    <row r="174" spans="1:8" x14ac:dyDescent="0.2">
      <c r="A174" s="1"/>
      <c r="B174" s="1"/>
      <c r="C174" s="1"/>
      <c r="D174" s="7"/>
      <c r="G174" s="7"/>
      <c r="H174" s="7"/>
    </row>
    <row r="175" spans="1:8" x14ac:dyDescent="0.2">
      <c r="A175" s="1"/>
      <c r="B175" s="1"/>
      <c r="C175" s="1"/>
      <c r="D175" s="7"/>
      <c r="G175" s="7"/>
      <c r="H175" s="7"/>
    </row>
    <row r="176" spans="1:8" x14ac:dyDescent="0.2">
      <c r="A176" s="1"/>
      <c r="B176" s="1"/>
      <c r="C176" s="1"/>
      <c r="D176" s="7"/>
      <c r="G176" s="7"/>
      <c r="H176" s="7"/>
    </row>
    <row r="177" spans="1:8" x14ac:dyDescent="0.2">
      <c r="A177" s="1"/>
      <c r="B177" s="1"/>
      <c r="C177" s="1"/>
      <c r="D177" s="7"/>
      <c r="G177" s="7"/>
      <c r="H177" s="7"/>
    </row>
    <row r="178" spans="1:8" x14ac:dyDescent="0.2">
      <c r="A178" s="1"/>
      <c r="B178" s="1"/>
      <c r="C178" s="1"/>
      <c r="D178" s="7"/>
      <c r="G178" s="7"/>
      <c r="H178" s="7"/>
    </row>
    <row r="179" spans="1:8" x14ac:dyDescent="0.2">
      <c r="A179" s="1"/>
      <c r="B179" s="1"/>
      <c r="C179" s="1"/>
      <c r="D179" s="7"/>
      <c r="G179" s="7"/>
      <c r="H179" s="7"/>
    </row>
    <row r="180" spans="1:8" x14ac:dyDescent="0.2">
      <c r="A180" s="1"/>
      <c r="B180" s="1"/>
      <c r="C180" s="1"/>
      <c r="D180" s="7"/>
      <c r="G180" s="7"/>
      <c r="H180" s="7"/>
    </row>
    <row r="181" spans="1:8" x14ac:dyDescent="0.2">
      <c r="A181" s="1"/>
      <c r="B181" s="1"/>
      <c r="C181" s="1"/>
      <c r="D181" s="7"/>
      <c r="G181" s="7"/>
      <c r="H181" s="7"/>
    </row>
    <row r="182" spans="1:8" x14ac:dyDescent="0.2">
      <c r="A182" s="1"/>
      <c r="B182" s="1"/>
      <c r="C182" s="1"/>
      <c r="D182" s="7"/>
      <c r="G182" s="7"/>
      <c r="H182" s="7"/>
    </row>
    <row r="183" spans="1:8" x14ac:dyDescent="0.2">
      <c r="A183" s="1"/>
      <c r="B183" s="1"/>
      <c r="C183" s="1"/>
      <c r="D183" s="7"/>
      <c r="G183" s="7"/>
      <c r="H183" s="7"/>
    </row>
    <row r="184" spans="1:8" x14ac:dyDescent="0.2">
      <c r="A184" s="1"/>
      <c r="B184" s="1"/>
      <c r="C184" s="1"/>
      <c r="D184" s="7"/>
      <c r="G184" s="7"/>
      <c r="H184" s="7"/>
    </row>
    <row r="185" spans="1:8" x14ac:dyDescent="0.2">
      <c r="A185" s="1"/>
      <c r="B185" s="1"/>
      <c r="C185" s="1"/>
      <c r="D185" s="7"/>
      <c r="G185" s="7"/>
      <c r="H185" s="7"/>
    </row>
    <row r="186" spans="1:8" x14ac:dyDescent="0.2">
      <c r="A186" s="1"/>
      <c r="B186" s="1"/>
      <c r="C186" s="1"/>
      <c r="D186" s="7"/>
      <c r="G186" s="7"/>
      <c r="H186" s="7"/>
    </row>
    <row r="187" spans="1:8" x14ac:dyDescent="0.2">
      <c r="A187" s="1"/>
      <c r="B187" s="1"/>
      <c r="C187" s="1"/>
      <c r="D187" s="7"/>
      <c r="G187" s="7"/>
      <c r="H187" s="7"/>
    </row>
    <row r="188" spans="1:8" x14ac:dyDescent="0.2">
      <c r="A188" s="1"/>
      <c r="B188" s="1"/>
      <c r="C188" s="1"/>
      <c r="D188" s="7"/>
      <c r="G188" s="7"/>
      <c r="H188" s="7"/>
    </row>
    <row r="189" spans="1:8" x14ac:dyDescent="0.2">
      <c r="A189" s="1"/>
      <c r="B189" s="1"/>
      <c r="C189" s="1"/>
      <c r="D189" s="7"/>
      <c r="G189" s="7"/>
      <c r="H189" s="7"/>
    </row>
    <row r="190" spans="1:8" x14ac:dyDescent="0.2">
      <c r="A190" s="1"/>
      <c r="B190" s="1"/>
      <c r="C190" s="1"/>
      <c r="D190" s="7"/>
      <c r="G190" s="7"/>
      <c r="H190" s="7"/>
    </row>
    <row r="191" spans="1:8" x14ac:dyDescent="0.2">
      <c r="A191" s="1"/>
      <c r="B191" s="1"/>
      <c r="C191" s="1"/>
      <c r="D191" s="7"/>
      <c r="G191" s="7"/>
      <c r="H191" s="7"/>
    </row>
    <row r="192" spans="1:8" x14ac:dyDescent="0.2">
      <c r="A192" s="1"/>
      <c r="B192" s="1"/>
      <c r="C192" s="1"/>
      <c r="D192" s="7"/>
      <c r="G192" s="7"/>
      <c r="H192" s="7"/>
    </row>
    <row r="193" spans="1:8" x14ac:dyDescent="0.2">
      <c r="A193" s="1"/>
      <c r="B193" s="1"/>
      <c r="C193" s="1"/>
      <c r="D193" s="7"/>
      <c r="G193" s="7"/>
      <c r="H193" s="7"/>
    </row>
    <row r="194" spans="1:8" x14ac:dyDescent="0.2">
      <c r="A194" s="1"/>
      <c r="B194" s="1"/>
      <c r="C194" s="1"/>
      <c r="D194" s="7"/>
      <c r="G194" s="7"/>
      <c r="H194" s="7"/>
    </row>
    <row r="195" spans="1:8" x14ac:dyDescent="0.2">
      <c r="A195" s="1"/>
      <c r="B195" s="1"/>
      <c r="C195" s="1"/>
      <c r="D195" s="7"/>
      <c r="G195" s="7"/>
      <c r="H195" s="7"/>
    </row>
    <row r="196" spans="1:8" x14ac:dyDescent="0.2">
      <c r="A196" s="1"/>
      <c r="B196" s="1"/>
      <c r="C196" s="1"/>
      <c r="D196" s="7"/>
      <c r="G196" s="7"/>
      <c r="H196" s="7"/>
    </row>
    <row r="197" spans="1:8" x14ac:dyDescent="0.2">
      <c r="A197" s="1"/>
      <c r="B197" s="1"/>
      <c r="C197" s="1"/>
      <c r="D197" s="7"/>
      <c r="G197" s="7"/>
      <c r="H197" s="7"/>
    </row>
    <row r="198" spans="1:8" x14ac:dyDescent="0.2">
      <c r="A198" s="1"/>
      <c r="B198" s="1"/>
      <c r="C198" s="1"/>
      <c r="D198" s="7"/>
      <c r="G198" s="7"/>
      <c r="H198" s="7"/>
    </row>
    <row r="199" spans="1:8" x14ac:dyDescent="0.2">
      <c r="A199" s="1"/>
      <c r="B199" s="1"/>
      <c r="C199" s="1"/>
      <c r="D199" s="7"/>
      <c r="G199" s="7"/>
      <c r="H199" s="7"/>
    </row>
    <row r="200" spans="1:8" x14ac:dyDescent="0.2">
      <c r="A200" s="1"/>
      <c r="B200" s="1"/>
      <c r="C200" s="1"/>
      <c r="D200" s="7"/>
      <c r="G200" s="7"/>
      <c r="H200" s="7"/>
    </row>
    <row r="201" spans="1:8" x14ac:dyDescent="0.2">
      <c r="A201" s="1"/>
      <c r="B201" s="1"/>
      <c r="C201" s="1"/>
      <c r="D201" s="7"/>
      <c r="G201" s="7"/>
      <c r="H201" s="7"/>
    </row>
    <row r="202" spans="1:8" x14ac:dyDescent="0.2">
      <c r="A202" s="1"/>
      <c r="B202" s="1"/>
      <c r="C202" s="1"/>
      <c r="D202" s="7"/>
      <c r="G202" s="7"/>
      <c r="H202" s="7"/>
    </row>
    <row r="203" spans="1:8" x14ac:dyDescent="0.2">
      <c r="A203" s="1"/>
      <c r="B203" s="1"/>
      <c r="C203" s="1"/>
      <c r="D203" s="7"/>
      <c r="G203" s="7"/>
      <c r="H203" s="7"/>
    </row>
    <row r="204" spans="1:8" x14ac:dyDescent="0.2">
      <c r="A204" s="1"/>
      <c r="B204" s="1"/>
      <c r="C204" s="1"/>
      <c r="D204" s="7"/>
      <c r="G204" s="7"/>
      <c r="H204" s="7"/>
    </row>
    <row r="205" spans="1:8" x14ac:dyDescent="0.2">
      <c r="A205" s="1"/>
      <c r="B205" s="1"/>
      <c r="C205" s="1"/>
      <c r="D205" s="7"/>
      <c r="G205" s="7"/>
      <c r="H205" s="7"/>
    </row>
    <row r="206" spans="1:8" x14ac:dyDescent="0.2">
      <c r="A206" s="1"/>
      <c r="B206" s="1"/>
      <c r="C206" s="1"/>
      <c r="D206" s="7"/>
      <c r="G206" s="7"/>
      <c r="H206" s="7"/>
    </row>
    <row r="207" spans="1:8" x14ac:dyDescent="0.2">
      <c r="A207" s="1"/>
      <c r="B207" s="1"/>
      <c r="C207" s="1"/>
      <c r="D207" s="7"/>
      <c r="G207" s="7"/>
      <c r="H207" s="7"/>
    </row>
    <row r="208" spans="1:8" x14ac:dyDescent="0.2">
      <c r="A208" s="1"/>
      <c r="B208" s="1"/>
      <c r="C208" s="1"/>
      <c r="D208" s="7"/>
      <c r="G208" s="7"/>
      <c r="H208" s="7"/>
    </row>
    <row r="209" spans="1:8" x14ac:dyDescent="0.2">
      <c r="A209" s="1"/>
      <c r="B209" s="1"/>
      <c r="C209" s="1"/>
      <c r="D209" s="7"/>
      <c r="G209" s="7"/>
      <c r="H209" s="7"/>
    </row>
    <row r="210" spans="1:8" x14ac:dyDescent="0.2">
      <c r="A210" s="1"/>
      <c r="B210" s="1"/>
      <c r="C210" s="1"/>
      <c r="D210" s="7"/>
      <c r="G210" s="7"/>
      <c r="H210" s="7"/>
    </row>
    <row r="211" spans="1:8" x14ac:dyDescent="0.2">
      <c r="A211" s="1"/>
      <c r="B211" s="1"/>
      <c r="C211" s="1"/>
      <c r="D211" s="7"/>
      <c r="G211" s="7"/>
      <c r="H211" s="7"/>
    </row>
    <row r="212" spans="1:8" x14ac:dyDescent="0.2">
      <c r="A212" s="1"/>
      <c r="B212" s="1"/>
      <c r="C212" s="1"/>
      <c r="D212" s="7"/>
      <c r="G212" s="7"/>
      <c r="H212" s="7"/>
    </row>
    <row r="213" spans="1:8" x14ac:dyDescent="0.2">
      <c r="A213" s="1"/>
      <c r="B213" s="1"/>
      <c r="C213" s="1"/>
      <c r="D213" s="7"/>
      <c r="G213" s="7"/>
      <c r="H213" s="7"/>
    </row>
    <row r="214" spans="1:8" x14ac:dyDescent="0.2">
      <c r="A214" s="1"/>
      <c r="B214" s="1"/>
      <c r="C214" s="1"/>
      <c r="D214" s="7"/>
      <c r="G214" s="7"/>
      <c r="H214" s="7"/>
    </row>
    <row r="215" spans="1:8" x14ac:dyDescent="0.2">
      <c r="A215" s="1"/>
      <c r="B215" s="1"/>
      <c r="C215" s="1"/>
      <c r="D215" s="7"/>
      <c r="G215" s="7"/>
      <c r="H215" s="7"/>
    </row>
    <row r="216" spans="1:8" x14ac:dyDescent="0.2">
      <c r="A216" s="1"/>
      <c r="B216" s="1"/>
      <c r="C216" s="1"/>
      <c r="D216" s="7"/>
      <c r="G216" s="7"/>
      <c r="H216" s="7"/>
    </row>
    <row r="217" spans="1:8" x14ac:dyDescent="0.2">
      <c r="A217" s="1"/>
      <c r="B217" s="1"/>
      <c r="C217" s="1"/>
      <c r="D217" s="7"/>
      <c r="G217" s="7"/>
      <c r="H217" s="7"/>
    </row>
    <row r="218" spans="1:8" x14ac:dyDescent="0.2">
      <c r="A218" s="1"/>
      <c r="B218" s="1"/>
      <c r="C218" s="1"/>
      <c r="D218" s="7"/>
      <c r="G218" s="7"/>
      <c r="H218" s="7"/>
    </row>
    <row r="219" spans="1:8" x14ac:dyDescent="0.2">
      <c r="A219" s="1"/>
      <c r="B219" s="1"/>
      <c r="C219" s="1"/>
      <c r="D219" s="7"/>
      <c r="G219" s="7"/>
      <c r="H219" s="7"/>
    </row>
    <row r="220" spans="1:8" x14ac:dyDescent="0.2">
      <c r="A220" s="1"/>
      <c r="B220" s="1"/>
      <c r="C220" s="1"/>
      <c r="D220" s="7"/>
      <c r="G220" s="7"/>
      <c r="H220" s="7"/>
    </row>
    <row r="221" spans="1:8" x14ac:dyDescent="0.2">
      <c r="A221" s="1"/>
      <c r="B221" s="1"/>
      <c r="C221" s="1"/>
      <c r="D221" s="7"/>
      <c r="G221" s="7"/>
      <c r="H221" s="7"/>
    </row>
    <row r="222" spans="1:8" x14ac:dyDescent="0.2">
      <c r="A222" s="1"/>
      <c r="B222" s="1"/>
      <c r="C222" s="1"/>
      <c r="D222" s="7"/>
      <c r="G222" s="7"/>
      <c r="H222" s="7"/>
    </row>
    <row r="223" spans="1:8" x14ac:dyDescent="0.2">
      <c r="A223" s="1"/>
      <c r="B223" s="1"/>
      <c r="C223" s="1"/>
      <c r="D223" s="7"/>
      <c r="G223" s="7"/>
      <c r="H223" s="7"/>
    </row>
    <row r="224" spans="1:8" x14ac:dyDescent="0.2">
      <c r="A224" s="1"/>
      <c r="B224" s="1"/>
      <c r="C224" s="1"/>
      <c r="D224" s="7"/>
      <c r="G224" s="7"/>
      <c r="H224" s="7"/>
    </row>
    <row r="225" spans="1:8" x14ac:dyDescent="0.2">
      <c r="A225" s="1"/>
      <c r="B225" s="1"/>
      <c r="C225" s="1"/>
      <c r="D225" s="7"/>
      <c r="G225" s="7"/>
      <c r="H225" s="7"/>
    </row>
    <row r="226" spans="1:8" x14ac:dyDescent="0.2">
      <c r="A226" s="1"/>
      <c r="B226" s="1"/>
      <c r="C226" s="1"/>
      <c r="D226" s="7"/>
      <c r="G226" s="7"/>
      <c r="H226" s="7"/>
    </row>
    <row r="227" spans="1:8" x14ac:dyDescent="0.2">
      <c r="A227" s="1"/>
      <c r="B227" s="1"/>
      <c r="C227" s="1"/>
      <c r="D227" s="7"/>
      <c r="G227" s="7"/>
      <c r="H227" s="7"/>
    </row>
    <row r="228" spans="1:8" x14ac:dyDescent="0.2">
      <c r="A228" s="1"/>
      <c r="B228" s="1"/>
      <c r="C228" s="1"/>
      <c r="D228" s="7"/>
      <c r="G228" s="7"/>
      <c r="H228" s="7"/>
    </row>
    <row r="229" spans="1:8" x14ac:dyDescent="0.2">
      <c r="A229" s="1"/>
      <c r="B229" s="1"/>
      <c r="C229" s="1"/>
      <c r="D229" s="7"/>
      <c r="G229" s="7"/>
      <c r="H229" s="7"/>
    </row>
    <row r="230" spans="1:8" x14ac:dyDescent="0.2">
      <c r="A230" s="1"/>
      <c r="B230" s="1"/>
      <c r="C230" s="1"/>
      <c r="D230" s="7"/>
      <c r="G230" s="7"/>
      <c r="H230" s="7"/>
    </row>
    <row r="231" spans="1:8" x14ac:dyDescent="0.2">
      <c r="A231" s="1"/>
      <c r="B231" s="1"/>
      <c r="C231" s="1"/>
      <c r="D231" s="7"/>
      <c r="G231" s="7"/>
      <c r="H231" s="7"/>
    </row>
    <row r="232" spans="1:8" x14ac:dyDescent="0.2">
      <c r="A232" s="1"/>
      <c r="B232" s="1"/>
      <c r="C232" s="1"/>
      <c r="D232" s="7"/>
      <c r="G232" s="7"/>
      <c r="H232" s="7"/>
    </row>
    <row r="233" spans="1:8" x14ac:dyDescent="0.2">
      <c r="A233" s="1"/>
      <c r="B233" s="1"/>
      <c r="C233" s="1"/>
      <c r="D233" s="7"/>
      <c r="G233" s="7"/>
      <c r="H233" s="7"/>
    </row>
    <row r="234" spans="1:8" x14ac:dyDescent="0.2">
      <c r="A234" s="1"/>
      <c r="B234" s="1"/>
      <c r="C234" s="1"/>
      <c r="D234" s="7"/>
      <c r="G234" s="7"/>
      <c r="H234" s="7"/>
    </row>
    <row r="235" spans="1:8" x14ac:dyDescent="0.2">
      <c r="A235" s="1"/>
      <c r="B235" s="1"/>
      <c r="C235" s="1"/>
      <c r="D235" s="7"/>
      <c r="G235" s="7"/>
      <c r="H235" s="7"/>
    </row>
    <row r="236" spans="1:8" x14ac:dyDescent="0.2">
      <c r="A236" s="1"/>
      <c r="B236" s="1"/>
      <c r="C236" s="1"/>
      <c r="D236" s="7"/>
      <c r="G236" s="7"/>
      <c r="H236" s="7"/>
    </row>
    <row r="237" spans="1:8" x14ac:dyDescent="0.2">
      <c r="A237" s="1"/>
      <c r="B237" s="1"/>
      <c r="C237" s="1"/>
      <c r="D237" s="7"/>
      <c r="G237" s="7"/>
      <c r="H237" s="7"/>
    </row>
    <row r="238" spans="1:8" x14ac:dyDescent="0.2">
      <c r="A238" s="1"/>
      <c r="B238" s="1"/>
      <c r="C238" s="1"/>
      <c r="D238" s="7"/>
      <c r="G238" s="7"/>
      <c r="H238" s="7"/>
    </row>
    <row r="239" spans="1:8" x14ac:dyDescent="0.2">
      <c r="A239" s="1"/>
      <c r="B239" s="1"/>
      <c r="C239" s="1"/>
      <c r="D239" s="7"/>
      <c r="G239" s="7"/>
      <c r="H239" s="7"/>
    </row>
    <row r="240" spans="1:8" x14ac:dyDescent="0.2">
      <c r="A240" s="1"/>
      <c r="B240" s="1"/>
      <c r="C240" s="1"/>
      <c r="D240" s="7"/>
      <c r="G240" s="7"/>
      <c r="H240" s="7"/>
    </row>
    <row r="241" spans="1:8" x14ac:dyDescent="0.2">
      <c r="A241" s="1"/>
      <c r="B241" s="1"/>
      <c r="C241" s="1"/>
      <c r="D241" s="7"/>
      <c r="G241" s="7"/>
      <c r="H241" s="7"/>
    </row>
    <row r="242" spans="1:8" x14ac:dyDescent="0.2">
      <c r="A242" s="1"/>
      <c r="B242" s="1"/>
      <c r="C242" s="1"/>
      <c r="D242" s="7"/>
      <c r="G242" s="7"/>
      <c r="H242" s="7"/>
    </row>
    <row r="243" spans="1:8" x14ac:dyDescent="0.2">
      <c r="A243" s="1"/>
      <c r="B243" s="1"/>
      <c r="C243" s="1"/>
      <c r="D243" s="7"/>
      <c r="G243" s="7"/>
      <c r="H243" s="7"/>
    </row>
    <row r="244" spans="1:8" x14ac:dyDescent="0.2">
      <c r="A244" s="1"/>
      <c r="B244" s="1"/>
      <c r="C244" s="1"/>
      <c r="D244" s="7"/>
      <c r="G244" s="7"/>
      <c r="H244" s="7"/>
    </row>
    <row r="245" spans="1:8" x14ac:dyDescent="0.2">
      <c r="A245" s="1"/>
      <c r="B245" s="1"/>
      <c r="C245" s="1"/>
      <c r="D245" s="7"/>
      <c r="G245" s="7"/>
      <c r="H245" s="7"/>
    </row>
    <row r="246" spans="1:8" x14ac:dyDescent="0.2">
      <c r="A246" s="1"/>
      <c r="B246" s="1"/>
      <c r="C246" s="1"/>
      <c r="D246" s="7"/>
      <c r="G246" s="7"/>
      <c r="H246" s="7"/>
    </row>
    <row r="247" spans="1:8" x14ac:dyDescent="0.2">
      <c r="A247" s="1"/>
      <c r="B247" s="1"/>
      <c r="C247" s="1"/>
      <c r="D247" s="7"/>
      <c r="G247" s="7"/>
      <c r="H247" s="7"/>
    </row>
    <row r="248" spans="1:8" x14ac:dyDescent="0.2">
      <c r="A248" s="1"/>
      <c r="B248" s="1"/>
      <c r="C248" s="1"/>
      <c r="D248" s="7"/>
      <c r="G248" s="7"/>
      <c r="H248" s="7"/>
    </row>
    <row r="249" spans="1:8" x14ac:dyDescent="0.2">
      <c r="A249" s="1"/>
      <c r="B249" s="1"/>
      <c r="C249" s="1"/>
      <c r="D249" s="7"/>
      <c r="G249" s="7"/>
      <c r="H249" s="7"/>
    </row>
    <row r="250" spans="1:8" x14ac:dyDescent="0.2">
      <c r="A250" s="1"/>
      <c r="B250" s="1"/>
      <c r="C250" s="1"/>
      <c r="D250" s="7"/>
      <c r="G250" s="7"/>
      <c r="H250" s="7"/>
    </row>
    <row r="251" spans="1:8" x14ac:dyDescent="0.2">
      <c r="A251" s="1"/>
      <c r="B251" s="1"/>
      <c r="C251" s="1"/>
      <c r="D251" s="7"/>
      <c r="G251" s="7"/>
      <c r="H251" s="7"/>
    </row>
    <row r="252" spans="1:8" x14ac:dyDescent="0.2">
      <c r="A252" s="1"/>
      <c r="B252" s="1"/>
      <c r="C252" s="1"/>
      <c r="D252" s="7"/>
      <c r="G252" s="7"/>
      <c r="H252" s="7"/>
    </row>
    <row r="253" spans="1:8" x14ac:dyDescent="0.2">
      <c r="A253" s="1"/>
      <c r="B253" s="1"/>
      <c r="C253" s="1"/>
      <c r="D253" s="7"/>
      <c r="G253" s="7"/>
      <c r="H253" s="7"/>
    </row>
    <row r="254" spans="1:8" x14ac:dyDescent="0.2">
      <c r="A254" s="1"/>
      <c r="B254" s="1"/>
      <c r="C254" s="1"/>
      <c r="D254" s="7"/>
      <c r="G254" s="7"/>
      <c r="H254" s="7"/>
    </row>
    <row r="255" spans="1:8" x14ac:dyDescent="0.2">
      <c r="A255" s="1"/>
      <c r="B255" s="1"/>
      <c r="C255" s="1"/>
      <c r="D255" s="7"/>
      <c r="G255" s="7"/>
      <c r="H255" s="7"/>
    </row>
    <row r="256" spans="1:8" x14ac:dyDescent="0.2">
      <c r="A256" s="1"/>
      <c r="B256" s="1"/>
      <c r="C256" s="1"/>
      <c r="D256" s="7"/>
      <c r="G256" s="7"/>
      <c r="H256" s="7"/>
    </row>
    <row r="257" spans="1:8" x14ac:dyDescent="0.2">
      <c r="A257" s="1"/>
      <c r="B257" s="1"/>
      <c r="C257" s="1"/>
      <c r="D257" s="7"/>
      <c r="G257" s="7"/>
      <c r="H257" s="7"/>
    </row>
    <row r="258" spans="1:8" x14ac:dyDescent="0.2">
      <c r="A258" s="1"/>
      <c r="B258" s="1"/>
      <c r="C258" s="1"/>
      <c r="D258" s="7"/>
      <c r="G258" s="7"/>
      <c r="H258" s="7"/>
    </row>
    <row r="259" spans="1:8" x14ac:dyDescent="0.2">
      <c r="A259" s="1"/>
      <c r="B259" s="1"/>
      <c r="C259" s="1"/>
      <c r="D259" s="7"/>
      <c r="G259" s="7"/>
      <c r="H259" s="7"/>
    </row>
    <row r="260" spans="1:8" x14ac:dyDescent="0.2">
      <c r="A260" s="1"/>
      <c r="B260" s="1"/>
      <c r="C260" s="1"/>
      <c r="D260" s="7"/>
      <c r="G260" s="7"/>
      <c r="H260" s="7"/>
    </row>
    <row r="261" spans="1:8" x14ac:dyDescent="0.2">
      <c r="A261" s="1"/>
      <c r="B261" s="1"/>
      <c r="C261" s="1"/>
      <c r="D261" s="7"/>
      <c r="G261" s="7"/>
      <c r="H261" s="7"/>
    </row>
    <row r="262" spans="1:8" x14ac:dyDescent="0.2">
      <c r="A262" s="1"/>
      <c r="B262" s="1"/>
      <c r="C262" s="1"/>
      <c r="D262" s="7"/>
      <c r="G262" s="7"/>
      <c r="H262" s="7"/>
    </row>
    <row r="263" spans="1:8" x14ac:dyDescent="0.2">
      <c r="A263" s="1"/>
      <c r="B263" s="1"/>
      <c r="C263" s="1"/>
      <c r="D263" s="7"/>
      <c r="G263" s="7"/>
      <c r="H263" s="7"/>
    </row>
    <row r="264" spans="1:8" x14ac:dyDescent="0.2">
      <c r="A264" s="1"/>
      <c r="B264" s="1"/>
      <c r="C264" s="1"/>
      <c r="D264" s="7"/>
      <c r="G264" s="7"/>
      <c r="H264" s="7"/>
    </row>
    <row r="265" spans="1:8" x14ac:dyDescent="0.2">
      <c r="A265" s="1"/>
      <c r="B265" s="1"/>
      <c r="C265" s="1"/>
      <c r="D265" s="7"/>
      <c r="G265" s="7"/>
      <c r="H265" s="7"/>
    </row>
    <row r="266" spans="1:8" x14ac:dyDescent="0.2">
      <c r="A266" s="1"/>
      <c r="B266" s="1"/>
      <c r="C266" s="1"/>
      <c r="D266" s="7"/>
      <c r="G266" s="7"/>
      <c r="H266" s="7"/>
    </row>
    <row r="267" spans="1:8" x14ac:dyDescent="0.2">
      <c r="A267" s="1"/>
      <c r="B267" s="1"/>
      <c r="C267" s="1"/>
      <c r="D267" s="7"/>
      <c r="G267" s="7"/>
      <c r="H267" s="7"/>
    </row>
    <row r="268" spans="1:8" x14ac:dyDescent="0.2">
      <c r="A268" s="1"/>
      <c r="B268" s="1"/>
      <c r="C268" s="1"/>
      <c r="D268" s="7"/>
      <c r="G268" s="7"/>
      <c r="H268" s="7"/>
    </row>
    <row r="269" spans="1:8" x14ac:dyDescent="0.2">
      <c r="A269" s="1"/>
      <c r="B269" s="1"/>
      <c r="C269" s="1"/>
      <c r="D269" s="7"/>
      <c r="G269" s="7"/>
      <c r="H269" s="7"/>
    </row>
    <row r="270" spans="1:8" x14ac:dyDescent="0.2">
      <c r="A270" s="1"/>
      <c r="B270" s="1"/>
      <c r="C270" s="1"/>
      <c r="D270" s="7"/>
      <c r="G270" s="7"/>
      <c r="H270" s="7"/>
    </row>
    <row r="271" spans="1:8" x14ac:dyDescent="0.2">
      <c r="A271" s="1"/>
      <c r="B271" s="1"/>
      <c r="C271" s="1"/>
      <c r="D271" s="7"/>
      <c r="G271" s="7"/>
      <c r="H271" s="7"/>
    </row>
    <row r="272" spans="1:8" x14ac:dyDescent="0.2">
      <c r="A272" s="1"/>
      <c r="B272" s="1"/>
      <c r="C272" s="1"/>
      <c r="D272" s="7"/>
      <c r="G272" s="7"/>
      <c r="H272" s="7"/>
    </row>
    <row r="273" spans="1:8" x14ac:dyDescent="0.2">
      <c r="A273" s="1"/>
      <c r="B273" s="1"/>
      <c r="C273" s="1"/>
      <c r="D273" s="7"/>
      <c r="G273" s="7"/>
      <c r="H273" s="7"/>
    </row>
    <row r="274" spans="1:8" x14ac:dyDescent="0.2">
      <c r="A274" s="1"/>
      <c r="B274" s="1"/>
      <c r="C274" s="1"/>
      <c r="D274" s="7"/>
      <c r="G274" s="7"/>
      <c r="H274" s="7"/>
    </row>
    <row r="275" spans="1:8" x14ac:dyDescent="0.2">
      <c r="A275" s="1"/>
      <c r="B275" s="1"/>
      <c r="C275" s="1"/>
      <c r="D275" s="7"/>
      <c r="G275" s="7"/>
      <c r="H275" s="7"/>
    </row>
    <row r="276" spans="1:8" x14ac:dyDescent="0.2">
      <c r="A276" s="1"/>
      <c r="B276" s="1"/>
      <c r="C276" s="1"/>
      <c r="D276" s="7"/>
      <c r="G276" s="7"/>
      <c r="H276" s="7"/>
    </row>
    <row r="277" spans="1:8" x14ac:dyDescent="0.2">
      <c r="A277" s="1"/>
      <c r="B277" s="1"/>
      <c r="C277" s="1"/>
      <c r="D277" s="7"/>
      <c r="G277" s="7"/>
      <c r="H277" s="7"/>
    </row>
    <row r="278" spans="1:8" x14ac:dyDescent="0.2">
      <c r="A278" s="1"/>
      <c r="B278" s="1"/>
      <c r="C278" s="1"/>
      <c r="D278" s="7"/>
      <c r="G278" s="7"/>
      <c r="H278" s="7"/>
    </row>
    <row r="279" spans="1:8" x14ac:dyDescent="0.2">
      <c r="A279" s="1"/>
      <c r="B279" s="1"/>
      <c r="C279" s="1"/>
      <c r="D279" s="7"/>
      <c r="G279" s="7"/>
      <c r="H279" s="7"/>
    </row>
    <row r="280" spans="1:8" x14ac:dyDescent="0.2">
      <c r="A280" s="1"/>
      <c r="B280" s="1"/>
      <c r="C280" s="1"/>
      <c r="D280" s="7"/>
      <c r="G280" s="7"/>
      <c r="H280" s="7"/>
    </row>
    <row r="281" spans="1:8" x14ac:dyDescent="0.2">
      <c r="A281" s="1"/>
      <c r="B281" s="1"/>
      <c r="C281" s="1"/>
      <c r="D281" s="7"/>
      <c r="G281" s="7"/>
      <c r="H281" s="7"/>
    </row>
    <row r="282" spans="1:8" x14ac:dyDescent="0.2">
      <c r="A282" s="1"/>
      <c r="B282" s="1"/>
      <c r="C282" s="1"/>
      <c r="D282" s="7"/>
      <c r="G282" s="7"/>
      <c r="H282" s="7"/>
    </row>
    <row r="283" spans="1:8" x14ac:dyDescent="0.2">
      <c r="A283" s="1"/>
      <c r="B283" s="1"/>
      <c r="C283" s="1"/>
      <c r="D283" s="7"/>
      <c r="G283" s="7"/>
      <c r="H283" s="7"/>
    </row>
    <row r="284" spans="1:8" x14ac:dyDescent="0.2">
      <c r="A284" s="1"/>
      <c r="B284" s="1"/>
      <c r="C284" s="1"/>
      <c r="D284" s="7"/>
      <c r="G284" s="7"/>
      <c r="H284" s="7"/>
    </row>
    <row r="285" spans="1:8" x14ac:dyDescent="0.2">
      <c r="A285" s="1"/>
      <c r="B285" s="1"/>
      <c r="C285" s="1"/>
      <c r="D285" s="7"/>
      <c r="G285" s="7"/>
      <c r="H285" s="7"/>
    </row>
    <row r="286" spans="1:8" x14ac:dyDescent="0.2">
      <c r="A286" s="1"/>
      <c r="B286" s="1"/>
      <c r="C286" s="1"/>
      <c r="D286" s="7"/>
      <c r="G286" s="7"/>
      <c r="H286" s="7"/>
    </row>
    <row r="287" spans="1:8" x14ac:dyDescent="0.2">
      <c r="A287" s="1"/>
      <c r="B287" s="1"/>
      <c r="C287" s="1"/>
      <c r="D287" s="7"/>
      <c r="G287" s="7"/>
      <c r="H287" s="7"/>
    </row>
    <row r="288" spans="1:8" x14ac:dyDescent="0.2">
      <c r="A288" s="1"/>
      <c r="B288" s="1"/>
      <c r="C288" s="1"/>
      <c r="D288" s="7"/>
      <c r="G288" s="7"/>
      <c r="H288" s="7"/>
    </row>
    <row r="289" spans="1:8" x14ac:dyDescent="0.2">
      <c r="A289" s="1"/>
      <c r="B289" s="1"/>
      <c r="C289" s="1"/>
      <c r="D289" s="7"/>
      <c r="G289" s="7"/>
      <c r="H289" s="7"/>
    </row>
    <row r="290" spans="1:8" x14ac:dyDescent="0.2">
      <c r="A290" s="1"/>
      <c r="B290" s="1"/>
      <c r="C290" s="1"/>
      <c r="D290" s="7"/>
      <c r="G290" s="7"/>
      <c r="H290" s="7"/>
    </row>
    <row r="291" spans="1:8" x14ac:dyDescent="0.2">
      <c r="A291" s="1"/>
      <c r="B291" s="1"/>
      <c r="C291" s="1"/>
      <c r="D291" s="7"/>
      <c r="G291" s="7"/>
      <c r="H291" s="7"/>
    </row>
    <row r="292" spans="1:8" x14ac:dyDescent="0.2">
      <c r="A292" s="1"/>
      <c r="B292" s="1"/>
      <c r="C292" s="1"/>
      <c r="D292" s="7"/>
      <c r="G292" s="7"/>
      <c r="H292" s="7"/>
    </row>
    <row r="293" spans="1:8" x14ac:dyDescent="0.2">
      <c r="A293" s="1"/>
      <c r="B293" s="1"/>
      <c r="C293" s="1"/>
      <c r="D293" s="7"/>
      <c r="G293" s="7"/>
      <c r="H293" s="7"/>
    </row>
    <row r="294" spans="1:8" x14ac:dyDescent="0.2">
      <c r="A294" s="1"/>
      <c r="B294" s="1"/>
      <c r="C294" s="1"/>
      <c r="D294" s="7"/>
      <c r="G294" s="7"/>
      <c r="H294" s="7"/>
    </row>
    <row r="295" spans="1:8" x14ac:dyDescent="0.2">
      <c r="A295" s="1"/>
      <c r="B295" s="1"/>
      <c r="C295" s="1"/>
      <c r="D295" s="7"/>
      <c r="G295" s="7"/>
      <c r="H295" s="7"/>
    </row>
    <row r="296" spans="1:8" x14ac:dyDescent="0.2">
      <c r="A296" s="1"/>
      <c r="B296" s="1"/>
      <c r="C296" s="1"/>
      <c r="D296" s="7"/>
      <c r="G296" s="7"/>
      <c r="H296" s="7"/>
    </row>
    <row r="297" spans="1:8" x14ac:dyDescent="0.2">
      <c r="A297" s="1"/>
      <c r="B297" s="1"/>
      <c r="C297" s="1"/>
      <c r="D297" s="7"/>
      <c r="G297" s="7"/>
      <c r="H297" s="7"/>
    </row>
    <row r="298" spans="1:8" x14ac:dyDescent="0.2">
      <c r="A298" s="1"/>
      <c r="B298" s="1"/>
      <c r="C298" s="1"/>
      <c r="D298" s="7"/>
      <c r="G298" s="7"/>
      <c r="H298" s="7"/>
    </row>
    <row r="299" spans="1:8" x14ac:dyDescent="0.2">
      <c r="A299" s="1"/>
      <c r="B299" s="1"/>
      <c r="C299" s="1"/>
      <c r="D299" s="7"/>
      <c r="G299" s="7"/>
      <c r="H299" s="7"/>
    </row>
    <row r="300" spans="1:8" x14ac:dyDescent="0.2">
      <c r="A300" s="1"/>
      <c r="B300" s="1"/>
      <c r="C300" s="1"/>
      <c r="D300" s="7"/>
      <c r="G300" s="7"/>
      <c r="H300" s="7"/>
    </row>
    <row r="301" spans="1:8" x14ac:dyDescent="0.2">
      <c r="A301" s="1"/>
      <c r="B301" s="1"/>
      <c r="C301" s="1"/>
      <c r="D301" s="7"/>
      <c r="G301" s="7"/>
      <c r="H301" s="7"/>
    </row>
    <row r="302" spans="1:8" x14ac:dyDescent="0.2">
      <c r="A302" s="1"/>
      <c r="B302" s="1"/>
      <c r="C302" s="1"/>
      <c r="D302" s="7"/>
      <c r="G302" s="7"/>
      <c r="H302" s="7"/>
    </row>
    <row r="303" spans="1:8" x14ac:dyDescent="0.2">
      <c r="A303" s="1"/>
      <c r="B303" s="1"/>
      <c r="C303" s="1"/>
      <c r="D303" s="7"/>
      <c r="G303" s="7"/>
      <c r="H303" s="7"/>
    </row>
    <row r="304" spans="1:8" x14ac:dyDescent="0.2">
      <c r="A304" s="1"/>
      <c r="B304" s="1"/>
      <c r="C304" s="1"/>
      <c r="D304" s="7"/>
      <c r="G304" s="7"/>
      <c r="H304" s="7"/>
    </row>
    <row r="305" spans="1:8" x14ac:dyDescent="0.2">
      <c r="A305" s="1"/>
      <c r="B305" s="1"/>
      <c r="C305" s="1"/>
      <c r="D305" s="7"/>
      <c r="G305" s="7"/>
      <c r="H305" s="7"/>
    </row>
    <row r="306" spans="1:8" x14ac:dyDescent="0.2">
      <c r="A306" s="1"/>
      <c r="B306" s="1"/>
      <c r="C306" s="1"/>
      <c r="D306" s="7"/>
      <c r="G306" s="7"/>
      <c r="H306" s="7"/>
    </row>
    <row r="307" spans="1:8" x14ac:dyDescent="0.2">
      <c r="A307" s="1"/>
      <c r="B307" s="1"/>
      <c r="C307" s="1"/>
      <c r="D307" s="7"/>
      <c r="G307" s="7"/>
      <c r="H307" s="7"/>
    </row>
    <row r="308" spans="1:8" x14ac:dyDescent="0.2">
      <c r="A308" s="1"/>
      <c r="B308" s="1"/>
      <c r="C308" s="1"/>
      <c r="D308" s="7"/>
      <c r="G308" s="7"/>
      <c r="H308" s="7"/>
    </row>
    <row r="309" spans="1:8" x14ac:dyDescent="0.2">
      <c r="A309" s="1"/>
      <c r="B309" s="1"/>
      <c r="C309" s="1"/>
      <c r="D309" s="7"/>
      <c r="G309" s="7"/>
      <c r="H309" s="7"/>
    </row>
    <row r="310" spans="1:8" x14ac:dyDescent="0.2">
      <c r="A310" s="1"/>
      <c r="B310" s="1"/>
      <c r="C310" s="1"/>
      <c r="D310" s="7"/>
      <c r="G310" s="7"/>
      <c r="H310" s="7"/>
    </row>
    <row r="311" spans="1:8" x14ac:dyDescent="0.2">
      <c r="A311" s="1"/>
      <c r="B311" s="1"/>
      <c r="C311" s="1"/>
      <c r="D311" s="7"/>
      <c r="G311" s="7"/>
      <c r="H311" s="7"/>
    </row>
    <row r="312" spans="1:8" x14ac:dyDescent="0.2">
      <c r="A312" s="1"/>
      <c r="B312" s="1"/>
      <c r="C312" s="1"/>
      <c r="D312" s="7"/>
      <c r="G312" s="7"/>
      <c r="H312" s="7"/>
    </row>
    <row r="313" spans="1:8" x14ac:dyDescent="0.2">
      <c r="A313" s="1"/>
      <c r="B313" s="1"/>
      <c r="C313" s="1"/>
      <c r="D313" s="7"/>
      <c r="G313" s="7"/>
      <c r="H313" s="7"/>
    </row>
    <row r="314" spans="1:8" x14ac:dyDescent="0.2">
      <c r="A314" s="1"/>
      <c r="B314" s="1"/>
      <c r="C314" s="1"/>
      <c r="D314" s="7"/>
      <c r="G314" s="7"/>
      <c r="H314" s="7"/>
    </row>
    <row r="315" spans="1:8" x14ac:dyDescent="0.2">
      <c r="A315" s="1"/>
      <c r="B315" s="1"/>
      <c r="C315" s="1"/>
      <c r="D315" s="7"/>
      <c r="G315" s="7"/>
      <c r="H315" s="7"/>
    </row>
    <row r="316" spans="1:8" x14ac:dyDescent="0.2">
      <c r="A316" s="1"/>
      <c r="B316" s="1"/>
      <c r="C316" s="1"/>
      <c r="D316" s="7"/>
      <c r="G316" s="7"/>
      <c r="H316" s="7"/>
    </row>
    <row r="317" spans="1:8" x14ac:dyDescent="0.2">
      <c r="A317" s="1"/>
      <c r="B317" s="1"/>
      <c r="C317" s="1"/>
      <c r="D317" s="7"/>
      <c r="G317" s="7"/>
      <c r="H317" s="7"/>
    </row>
    <row r="318" spans="1:8" x14ac:dyDescent="0.2">
      <c r="A318" s="1"/>
      <c r="B318" s="1"/>
      <c r="C318" s="1"/>
      <c r="D318" s="7"/>
      <c r="G318" s="7"/>
      <c r="H318" s="7"/>
    </row>
    <row r="319" spans="1:8" x14ac:dyDescent="0.2">
      <c r="A319" s="1"/>
      <c r="B319" s="1"/>
      <c r="C319" s="1"/>
      <c r="D319" s="7"/>
      <c r="G319" s="7"/>
      <c r="H319" s="7"/>
    </row>
    <row r="320" spans="1:8" x14ac:dyDescent="0.2">
      <c r="A320" s="1"/>
      <c r="B320" s="1"/>
      <c r="C320" s="1"/>
      <c r="D320" s="7"/>
      <c r="G320" s="7"/>
      <c r="H320" s="7"/>
    </row>
    <row r="321" spans="1:8" x14ac:dyDescent="0.2">
      <c r="A321" s="1"/>
      <c r="B321" s="1"/>
      <c r="C321" s="1"/>
      <c r="D321" s="7"/>
      <c r="G321" s="7"/>
      <c r="H321" s="7"/>
    </row>
    <row r="322" spans="1:8" x14ac:dyDescent="0.2">
      <c r="A322" s="1"/>
      <c r="B322" s="1"/>
      <c r="C322" s="1"/>
      <c r="D322" s="7"/>
      <c r="G322" s="7"/>
      <c r="H322" s="7"/>
    </row>
    <row r="323" spans="1:8" x14ac:dyDescent="0.2">
      <c r="A323" s="1"/>
      <c r="B323" s="1"/>
      <c r="C323" s="1"/>
      <c r="D323" s="7"/>
      <c r="G323" s="7"/>
      <c r="H323" s="7"/>
    </row>
    <row r="324" spans="1:8" x14ac:dyDescent="0.2">
      <c r="A324" s="1"/>
      <c r="B324" s="1"/>
      <c r="C324" s="1"/>
      <c r="D324" s="7"/>
      <c r="G324" s="7"/>
      <c r="H324" s="7"/>
    </row>
    <row r="325" spans="1:8" x14ac:dyDescent="0.2">
      <c r="A325" s="1"/>
      <c r="B325" s="1"/>
      <c r="C325" s="1"/>
      <c r="D325" s="7"/>
      <c r="G325" s="7"/>
      <c r="H325" s="7"/>
    </row>
    <row r="326" spans="1:8" x14ac:dyDescent="0.2">
      <c r="A326" s="1"/>
      <c r="B326" s="1"/>
      <c r="C326" s="1"/>
      <c r="D326" s="7"/>
      <c r="G326" s="7"/>
      <c r="H326" s="7"/>
    </row>
    <row r="327" spans="1:8" x14ac:dyDescent="0.2">
      <c r="A327" s="1"/>
      <c r="B327" s="1"/>
      <c r="C327" s="1"/>
      <c r="D327" s="7"/>
      <c r="G327" s="7"/>
      <c r="H327" s="7"/>
    </row>
    <row r="328" spans="1:8" x14ac:dyDescent="0.2">
      <c r="A328" s="1"/>
      <c r="B328" s="1"/>
      <c r="C328" s="1"/>
      <c r="D328" s="7"/>
      <c r="G328" s="7"/>
      <c r="H328" s="7"/>
    </row>
    <row r="329" spans="1:8" x14ac:dyDescent="0.2">
      <c r="A329" s="1"/>
      <c r="B329" s="1"/>
      <c r="C329" s="1"/>
      <c r="D329" s="7"/>
      <c r="G329" s="7"/>
      <c r="H329" s="7"/>
    </row>
    <row r="330" spans="1:8" x14ac:dyDescent="0.2">
      <c r="A330" s="1"/>
      <c r="B330" s="1"/>
      <c r="C330" s="1"/>
      <c r="D330" s="7"/>
      <c r="G330" s="7"/>
      <c r="H330" s="7"/>
    </row>
    <row r="331" spans="1:8" x14ac:dyDescent="0.2">
      <c r="A331" s="1"/>
      <c r="B331" s="1"/>
      <c r="C331" s="1"/>
      <c r="D331" s="7"/>
      <c r="G331" s="7"/>
      <c r="H331" s="7"/>
    </row>
    <row r="332" spans="1:8" x14ac:dyDescent="0.2">
      <c r="A332" s="1"/>
      <c r="B332" s="1"/>
      <c r="C332" s="1"/>
      <c r="D332" s="7"/>
      <c r="G332" s="7"/>
      <c r="H332" s="7"/>
    </row>
    <row r="333" spans="1:8" x14ac:dyDescent="0.2">
      <c r="A333" s="1"/>
      <c r="B333" s="1"/>
      <c r="C333" s="1"/>
      <c r="D333" s="7"/>
      <c r="G333" s="7"/>
      <c r="H333" s="7"/>
    </row>
    <row r="334" spans="1:8" x14ac:dyDescent="0.2">
      <c r="A334" s="1"/>
      <c r="B334" s="1"/>
      <c r="C334" s="1"/>
      <c r="D334" s="7"/>
      <c r="G334" s="7"/>
      <c r="H334" s="7"/>
    </row>
    <row r="335" spans="1:8" x14ac:dyDescent="0.2">
      <c r="A335" s="1"/>
      <c r="B335" s="1"/>
      <c r="C335" s="1"/>
      <c r="D335" s="7"/>
      <c r="G335" s="7"/>
      <c r="H335" s="7"/>
    </row>
    <row r="336" spans="1:8" x14ac:dyDescent="0.2">
      <c r="A336" s="1"/>
      <c r="B336" s="1"/>
      <c r="C336" s="1"/>
      <c r="D336" s="7"/>
      <c r="G336" s="7"/>
      <c r="H336" s="7"/>
    </row>
    <row r="337" spans="1:8" x14ac:dyDescent="0.2">
      <c r="A337" s="1"/>
      <c r="B337" s="1"/>
      <c r="C337" s="1"/>
      <c r="D337" s="7"/>
      <c r="G337" s="7"/>
      <c r="H337" s="7"/>
    </row>
    <row r="338" spans="1:8" x14ac:dyDescent="0.2">
      <c r="A338" s="1"/>
      <c r="B338" s="1"/>
      <c r="C338" s="1"/>
      <c r="D338" s="7"/>
      <c r="G338" s="7"/>
      <c r="H338" s="7"/>
    </row>
    <row r="339" spans="1:8" x14ac:dyDescent="0.2">
      <c r="A339" s="1"/>
      <c r="B339" s="1"/>
      <c r="C339" s="1"/>
      <c r="D339" s="7"/>
      <c r="G339" s="7"/>
      <c r="H339" s="7"/>
    </row>
    <row r="340" spans="1:8" x14ac:dyDescent="0.2">
      <c r="A340" s="1"/>
      <c r="B340" s="1"/>
      <c r="C340" s="1"/>
      <c r="D340" s="7"/>
      <c r="G340" s="7"/>
      <c r="H340" s="7"/>
    </row>
    <row r="341" spans="1:8" x14ac:dyDescent="0.2">
      <c r="A341" s="1"/>
      <c r="B341" s="1"/>
      <c r="C341" s="1"/>
      <c r="D341" s="7"/>
      <c r="G341" s="7"/>
      <c r="H341" s="7"/>
    </row>
    <row r="342" spans="1:8" x14ac:dyDescent="0.2">
      <c r="A342" s="1"/>
      <c r="B342" s="1"/>
      <c r="C342" s="1"/>
      <c r="D342" s="7"/>
      <c r="G342" s="7"/>
      <c r="H342" s="7"/>
    </row>
    <row r="343" spans="1:8" x14ac:dyDescent="0.2">
      <c r="A343" s="1"/>
      <c r="B343" s="1"/>
      <c r="C343" s="1"/>
      <c r="D343" s="7"/>
      <c r="G343" s="7"/>
      <c r="H343" s="7"/>
    </row>
    <row r="344" spans="1:8" x14ac:dyDescent="0.2">
      <c r="A344" s="1"/>
      <c r="B344" s="1"/>
      <c r="C344" s="1"/>
      <c r="D344" s="7"/>
      <c r="G344" s="7"/>
      <c r="H344" s="7"/>
    </row>
    <row r="345" spans="1:8" x14ac:dyDescent="0.2">
      <c r="A345" s="1"/>
      <c r="B345" s="1"/>
      <c r="C345" s="1"/>
      <c r="D345" s="7"/>
      <c r="G345" s="7"/>
      <c r="H345" s="7"/>
    </row>
    <row r="346" spans="1:8" x14ac:dyDescent="0.2">
      <c r="A346" s="1"/>
      <c r="B346" s="1"/>
      <c r="C346" s="1"/>
      <c r="D346" s="7"/>
      <c r="G346" s="7"/>
      <c r="H346" s="7"/>
    </row>
    <row r="347" spans="1:8" x14ac:dyDescent="0.2">
      <c r="A347" s="1"/>
      <c r="B347" s="1"/>
      <c r="C347" s="1"/>
      <c r="D347" s="7"/>
      <c r="G347" s="7"/>
      <c r="H347" s="7"/>
    </row>
    <row r="348" spans="1:8" x14ac:dyDescent="0.2">
      <c r="A348" s="1"/>
      <c r="B348" s="1"/>
      <c r="C348" s="1"/>
      <c r="D348" s="7"/>
      <c r="G348" s="7"/>
      <c r="H348" s="7"/>
    </row>
    <row r="349" spans="1:8" x14ac:dyDescent="0.2">
      <c r="A349" s="1"/>
      <c r="B349" s="1"/>
      <c r="C349" s="1"/>
      <c r="D349" s="7"/>
      <c r="G349" s="7"/>
      <c r="H349" s="7"/>
    </row>
    <row r="350" spans="1:8" x14ac:dyDescent="0.2">
      <c r="A350" s="1"/>
      <c r="B350" s="1"/>
      <c r="C350" s="1"/>
      <c r="D350" s="7"/>
      <c r="G350" s="7"/>
      <c r="H350" s="7"/>
    </row>
    <row r="351" spans="1:8" x14ac:dyDescent="0.2">
      <c r="A351" s="1"/>
      <c r="B351" s="1"/>
      <c r="C351" s="1"/>
      <c r="D351" s="7"/>
      <c r="G351" s="7"/>
      <c r="H351" s="7"/>
    </row>
    <row r="352" spans="1:8" x14ac:dyDescent="0.2">
      <c r="A352" s="1"/>
      <c r="B352" s="1"/>
      <c r="C352" s="1"/>
      <c r="D352" s="7"/>
      <c r="G352" s="7"/>
      <c r="H352" s="7"/>
    </row>
    <row r="353" spans="1:8" x14ac:dyDescent="0.2">
      <c r="A353" s="1"/>
      <c r="B353" s="1"/>
      <c r="C353" s="1"/>
      <c r="D353" s="7"/>
      <c r="G353" s="7"/>
      <c r="H353" s="7"/>
    </row>
    <row r="354" spans="1:8" x14ac:dyDescent="0.2">
      <c r="A354" s="1"/>
      <c r="B354" s="1"/>
      <c r="C354" s="1"/>
      <c r="D354" s="7"/>
      <c r="G354" s="7"/>
      <c r="H354" s="7"/>
    </row>
    <row r="355" spans="1:8" x14ac:dyDescent="0.2">
      <c r="A355" s="1"/>
      <c r="B355" s="1"/>
      <c r="C355" s="1"/>
      <c r="D355" s="7"/>
      <c r="G355" s="7"/>
      <c r="H355" s="7"/>
    </row>
    <row r="356" spans="1:8" x14ac:dyDescent="0.2">
      <c r="A356" s="1"/>
      <c r="B356" s="1"/>
      <c r="C356" s="1"/>
      <c r="D356" s="7"/>
      <c r="G356" s="7"/>
      <c r="H356" s="7"/>
    </row>
    <row r="357" spans="1:8" x14ac:dyDescent="0.2">
      <c r="A357" s="1"/>
      <c r="B357" s="1"/>
      <c r="C357" s="1"/>
      <c r="D357" s="7"/>
      <c r="G357" s="7"/>
      <c r="H357" s="7"/>
    </row>
    <row r="358" spans="1:8" x14ac:dyDescent="0.2">
      <c r="A358" s="1"/>
      <c r="B358" s="1"/>
      <c r="C358" s="1"/>
      <c r="D358" s="7"/>
      <c r="G358" s="7"/>
      <c r="H358" s="7"/>
    </row>
    <row r="359" spans="1:8" x14ac:dyDescent="0.2">
      <c r="A359" s="1"/>
      <c r="B359" s="1"/>
      <c r="C359" s="1"/>
      <c r="D359" s="7"/>
      <c r="G359" s="7"/>
      <c r="H359" s="7"/>
    </row>
    <row r="360" spans="1:8" x14ac:dyDescent="0.2">
      <c r="A360" s="1"/>
      <c r="B360" s="1"/>
      <c r="C360" s="1"/>
      <c r="D360" s="7"/>
      <c r="G360" s="7"/>
      <c r="H360" s="7"/>
    </row>
    <row r="361" spans="1:8" x14ac:dyDescent="0.2">
      <c r="A361" s="1"/>
      <c r="B361" s="1"/>
      <c r="C361" s="1"/>
      <c r="D361" s="7"/>
      <c r="G361" s="7"/>
      <c r="H361" s="7"/>
    </row>
    <row r="362" spans="1:8" x14ac:dyDescent="0.2">
      <c r="A362" s="1"/>
      <c r="B362" s="1"/>
      <c r="C362" s="1"/>
      <c r="D362" s="7"/>
      <c r="G362" s="7"/>
      <c r="H362" s="7"/>
    </row>
    <row r="363" spans="1:8" x14ac:dyDescent="0.2">
      <c r="A363" s="1"/>
      <c r="B363" s="1"/>
      <c r="C363" s="1"/>
      <c r="D363" s="7"/>
      <c r="G363" s="7"/>
      <c r="H363" s="7"/>
    </row>
    <row r="364" spans="1:8" x14ac:dyDescent="0.2">
      <c r="A364" s="1"/>
      <c r="B364" s="1"/>
      <c r="C364" s="1"/>
      <c r="D364" s="7"/>
      <c r="G364" s="7"/>
      <c r="H364" s="7"/>
    </row>
    <row r="365" spans="1:8" x14ac:dyDescent="0.2">
      <c r="A365" s="1"/>
      <c r="B365" s="1"/>
      <c r="C365" s="1"/>
      <c r="D365" s="7"/>
      <c r="G365" s="7"/>
      <c r="H365" s="7"/>
    </row>
    <row r="366" spans="1:8" x14ac:dyDescent="0.2">
      <c r="A366" s="1"/>
      <c r="B366" s="1"/>
      <c r="C366" s="1"/>
      <c r="D366" s="7"/>
      <c r="G366" s="7"/>
      <c r="H366" s="7"/>
    </row>
    <row r="367" spans="1:8" x14ac:dyDescent="0.2">
      <c r="A367" s="1"/>
      <c r="B367" s="1"/>
      <c r="C367" s="1"/>
      <c r="D367" s="7"/>
      <c r="G367" s="7"/>
      <c r="H367" s="7"/>
    </row>
    <row r="368" spans="1:8" x14ac:dyDescent="0.2">
      <c r="A368" s="1"/>
      <c r="B368" s="1"/>
      <c r="C368" s="1"/>
      <c r="D368" s="7"/>
      <c r="G368" s="7"/>
      <c r="H368" s="7"/>
    </row>
    <row r="369" spans="1:8" x14ac:dyDescent="0.2">
      <c r="A369" s="1"/>
      <c r="B369" s="1"/>
      <c r="C369" s="1"/>
      <c r="D369" s="7"/>
      <c r="G369" s="7"/>
      <c r="H369" s="7"/>
    </row>
    <row r="370" spans="1:8" x14ac:dyDescent="0.2">
      <c r="A370" s="1"/>
      <c r="B370" s="1"/>
      <c r="C370" s="1"/>
      <c r="D370" s="7"/>
      <c r="G370" s="7"/>
      <c r="H370" s="7"/>
    </row>
    <row r="371" spans="1:8" x14ac:dyDescent="0.2">
      <c r="A371" s="1"/>
      <c r="B371" s="1"/>
      <c r="C371" s="1"/>
      <c r="D371" s="7"/>
      <c r="G371" s="7"/>
      <c r="H371" s="7"/>
    </row>
    <row r="372" spans="1:8" x14ac:dyDescent="0.2">
      <c r="A372" s="1"/>
      <c r="B372" s="1"/>
      <c r="C372" s="1"/>
      <c r="D372" s="7"/>
      <c r="G372" s="7"/>
      <c r="H372" s="7"/>
    </row>
    <row r="373" spans="1:8" x14ac:dyDescent="0.2">
      <c r="A373" s="1"/>
      <c r="B373" s="1"/>
      <c r="C373" s="1"/>
      <c r="D373" s="7"/>
      <c r="G373" s="7"/>
      <c r="H373" s="7"/>
    </row>
    <row r="374" spans="1:8" x14ac:dyDescent="0.2">
      <c r="A374" s="1"/>
      <c r="B374" s="1"/>
      <c r="C374" s="1"/>
      <c r="D374" s="7"/>
      <c r="G374" s="7"/>
      <c r="H374" s="7"/>
    </row>
    <row r="375" spans="1:8" x14ac:dyDescent="0.2">
      <c r="A375" s="1"/>
      <c r="B375" s="1"/>
      <c r="C375" s="1"/>
      <c r="D375" s="7"/>
      <c r="G375" s="7"/>
      <c r="H375" s="7"/>
    </row>
    <row r="376" spans="1:8" x14ac:dyDescent="0.2">
      <c r="A376" s="1"/>
      <c r="B376" s="1"/>
      <c r="C376" s="1"/>
      <c r="D376" s="7"/>
      <c r="G376" s="7"/>
      <c r="H376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68F2-A28B-4CFB-B368-C0FF7AD056EF}">
  <dimension ref="A1:M176"/>
  <sheetViews>
    <sheetView topLeftCell="C34" workbookViewId="0">
      <selection activeCell="B53" sqref="B53"/>
    </sheetView>
  </sheetViews>
  <sheetFormatPr defaultRowHeight="12.75" x14ac:dyDescent="0.2"/>
  <cols>
    <col min="1" max="1" width="28.42578125" bestFit="1" customWidth="1"/>
    <col min="2" max="2" width="30.7109375" bestFit="1" customWidth="1"/>
    <col min="3" max="3" width="32" bestFit="1" customWidth="1"/>
    <col min="4" max="4" width="28.42578125" bestFit="1" customWidth="1"/>
    <col min="5" max="5" width="14.7109375" bestFit="1" customWidth="1"/>
    <col min="6" max="6" width="32" bestFit="1" customWidth="1"/>
    <col min="7" max="7" width="21.85546875" bestFit="1" customWidth="1"/>
    <col min="8" max="8" width="27.5703125" bestFit="1" customWidth="1"/>
    <col min="10" max="10" width="12.7109375" bestFit="1" customWidth="1"/>
    <col min="11" max="11" width="29.7109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23</v>
      </c>
      <c r="J1" s="8" t="s">
        <v>26</v>
      </c>
      <c r="K1" s="8" t="s">
        <v>69</v>
      </c>
      <c r="L1" s="8" t="s">
        <v>81</v>
      </c>
    </row>
    <row r="2" spans="1:12" x14ac:dyDescent="0.2">
      <c r="A2" s="1" t="s">
        <v>34</v>
      </c>
      <c r="B2" s="1">
        <v>2013</v>
      </c>
      <c r="C2" s="1" t="s">
        <v>36</v>
      </c>
      <c r="D2" s="7">
        <v>106.46153846153848</v>
      </c>
      <c r="E2">
        <v>106.1</v>
      </c>
      <c r="F2">
        <v>105.1</v>
      </c>
      <c r="G2" s="7">
        <v>103</v>
      </c>
      <c r="H2" s="7">
        <v>106.375</v>
      </c>
      <c r="I2">
        <v>104.9</v>
      </c>
      <c r="J2">
        <v>104</v>
      </c>
      <c r="K2">
        <v>103.7</v>
      </c>
      <c r="L2" s="7">
        <v>104.95456730769232</v>
      </c>
    </row>
    <row r="3" spans="1:12" x14ac:dyDescent="0.2">
      <c r="A3" s="1" t="s">
        <v>34</v>
      </c>
      <c r="B3" s="1">
        <v>2014</v>
      </c>
      <c r="C3" s="4" t="s">
        <v>36</v>
      </c>
      <c r="D3" s="7">
        <v>114.48461538461537</v>
      </c>
      <c r="E3">
        <v>112.5</v>
      </c>
      <c r="F3">
        <v>111.4</v>
      </c>
      <c r="G3" s="7">
        <v>113.2</v>
      </c>
      <c r="H3" s="7">
        <v>113.97499999999999</v>
      </c>
      <c r="I3">
        <v>111.2</v>
      </c>
      <c r="J3">
        <v>112</v>
      </c>
      <c r="K3">
        <v>110.6</v>
      </c>
      <c r="L3" s="7">
        <v>112.41995192307692</v>
      </c>
    </row>
    <row r="4" spans="1:12" x14ac:dyDescent="0.2">
      <c r="A4" s="1" t="s">
        <v>34</v>
      </c>
      <c r="B4" s="1">
        <v>2015</v>
      </c>
      <c r="C4" s="1" t="s">
        <v>36</v>
      </c>
      <c r="D4" s="7">
        <v>120.69999999999999</v>
      </c>
      <c r="E4">
        <v>118.3</v>
      </c>
      <c r="F4">
        <v>109.9</v>
      </c>
      <c r="G4" s="7">
        <v>118.9</v>
      </c>
      <c r="H4" s="7">
        <v>119.85</v>
      </c>
      <c r="I4">
        <v>116.7</v>
      </c>
      <c r="J4">
        <v>120.1</v>
      </c>
      <c r="K4">
        <v>115.4</v>
      </c>
      <c r="L4" s="7">
        <v>117.48125</v>
      </c>
    </row>
    <row r="5" spans="1:12" x14ac:dyDescent="0.2">
      <c r="A5" s="1" t="s">
        <v>34</v>
      </c>
      <c r="B5" s="1">
        <v>2016</v>
      </c>
      <c r="C5" s="1" t="s">
        <v>36</v>
      </c>
      <c r="D5" s="7">
        <v>128.86153846153846</v>
      </c>
      <c r="E5">
        <v>122.4</v>
      </c>
      <c r="F5">
        <v>110.9</v>
      </c>
      <c r="G5" s="7">
        <v>125</v>
      </c>
      <c r="H5" s="7">
        <v>126.3</v>
      </c>
      <c r="I5">
        <v>122.9</v>
      </c>
      <c r="J5">
        <v>126.9</v>
      </c>
      <c r="K5">
        <v>120.6</v>
      </c>
      <c r="L5" s="7">
        <v>122.9826923076923</v>
      </c>
    </row>
    <row r="6" spans="1:12" x14ac:dyDescent="0.2">
      <c r="A6" s="1" t="s">
        <v>34</v>
      </c>
      <c r="B6" s="1">
        <v>2017</v>
      </c>
      <c r="C6" s="1" t="s">
        <v>36</v>
      </c>
      <c r="D6" s="7">
        <v>132.22307692307692</v>
      </c>
      <c r="E6">
        <v>129.1</v>
      </c>
      <c r="F6">
        <v>117.6</v>
      </c>
      <c r="G6" s="7">
        <v>130.6</v>
      </c>
      <c r="H6" s="7">
        <v>131.72499999999999</v>
      </c>
      <c r="I6">
        <v>127.8</v>
      </c>
      <c r="J6">
        <v>133.80000000000001</v>
      </c>
      <c r="K6">
        <v>125</v>
      </c>
      <c r="L6" s="7">
        <v>128.48100961538461</v>
      </c>
    </row>
    <row r="7" spans="1:12" x14ac:dyDescent="0.2">
      <c r="A7" s="1" t="s">
        <v>34</v>
      </c>
      <c r="B7" s="1">
        <v>2018</v>
      </c>
      <c r="C7" s="1" t="s">
        <v>36</v>
      </c>
      <c r="D7" s="7">
        <v>135.07692307692307</v>
      </c>
      <c r="E7">
        <v>136.5</v>
      </c>
      <c r="F7">
        <v>121</v>
      </c>
      <c r="G7" s="7">
        <v>138.80000000000001</v>
      </c>
      <c r="H7" s="7">
        <v>137.94999999999999</v>
      </c>
      <c r="I7">
        <v>134.30000000000001</v>
      </c>
      <c r="J7">
        <v>139.80000000000001</v>
      </c>
      <c r="K7">
        <v>130.4</v>
      </c>
      <c r="L7" s="7">
        <v>134.22836538461499</v>
      </c>
    </row>
    <row r="8" spans="1:12" x14ac:dyDescent="0.2">
      <c r="A8" s="1" t="s">
        <v>34</v>
      </c>
      <c r="B8" s="1">
        <v>2019</v>
      </c>
      <c r="C8" s="1" t="s">
        <v>36</v>
      </c>
      <c r="D8" s="7">
        <v>135.6076923076923</v>
      </c>
      <c r="E8">
        <v>139.69999999999999</v>
      </c>
      <c r="F8">
        <v>124.6</v>
      </c>
      <c r="G8" s="7">
        <v>146.4</v>
      </c>
      <c r="H8" s="7">
        <v>141.97499999999999</v>
      </c>
      <c r="I8">
        <v>146.19999999999999</v>
      </c>
      <c r="J8">
        <v>150.30000000000001</v>
      </c>
      <c r="K8">
        <v>137.69999999999999</v>
      </c>
      <c r="L8" s="7">
        <v>140.310336538462</v>
      </c>
    </row>
    <row r="9" spans="1:12" x14ac:dyDescent="0.2">
      <c r="A9" s="1" t="s">
        <v>34</v>
      </c>
      <c r="B9" s="1">
        <v>2020</v>
      </c>
      <c r="C9" s="1" t="s">
        <v>36</v>
      </c>
      <c r="D9" s="7">
        <v>145.80000000000001</v>
      </c>
      <c r="E9">
        <v>148.9</v>
      </c>
      <c r="F9">
        <v>129.9</v>
      </c>
      <c r="G9" s="7">
        <v>150.44999999999999</v>
      </c>
      <c r="H9" s="7">
        <v>147.02500000000001</v>
      </c>
      <c r="I9">
        <v>152.30000000000001</v>
      </c>
      <c r="J9">
        <v>156.1</v>
      </c>
      <c r="K9">
        <v>143.69999999999999</v>
      </c>
      <c r="L9" s="7">
        <v>146.77187499999999</v>
      </c>
    </row>
    <row r="10" spans="1:12" x14ac:dyDescent="0.2">
      <c r="A10" s="1" t="s">
        <v>34</v>
      </c>
      <c r="B10" s="1">
        <v>2021</v>
      </c>
      <c r="C10" s="1" t="s">
        <v>36</v>
      </c>
      <c r="D10" s="7">
        <v>156.87692307692308</v>
      </c>
      <c r="E10">
        <v>155.5</v>
      </c>
      <c r="F10">
        <v>146.19999999999999</v>
      </c>
      <c r="G10" s="7">
        <v>155.55000000000001</v>
      </c>
      <c r="H10" s="7">
        <v>153.97500000000002</v>
      </c>
      <c r="I10">
        <v>161.69999999999999</v>
      </c>
      <c r="J10">
        <v>160.19999999999999</v>
      </c>
      <c r="K10">
        <v>152.6</v>
      </c>
      <c r="L10" s="7">
        <v>155.32524038461537</v>
      </c>
    </row>
    <row r="11" spans="1:12" x14ac:dyDescent="0.2">
      <c r="A11" s="1" t="s">
        <v>34</v>
      </c>
      <c r="B11" s="1">
        <v>2022</v>
      </c>
      <c r="C11" s="1" t="s">
        <v>36</v>
      </c>
      <c r="D11" s="7">
        <v>168.01538461538465</v>
      </c>
      <c r="E11">
        <v>167.2</v>
      </c>
      <c r="F11">
        <v>157.9</v>
      </c>
      <c r="G11" s="7">
        <v>164.05</v>
      </c>
      <c r="H11" s="7">
        <v>168.75</v>
      </c>
      <c r="I11">
        <v>173</v>
      </c>
      <c r="J11">
        <v>166</v>
      </c>
      <c r="K11">
        <v>163.30000000000001</v>
      </c>
      <c r="L11" s="7">
        <v>166.02692307692308</v>
      </c>
    </row>
    <row r="12" spans="1:12" x14ac:dyDescent="0.2">
      <c r="A12" s="1" t="s">
        <v>34</v>
      </c>
      <c r="B12" s="1">
        <v>2023</v>
      </c>
      <c r="C12" s="1" t="s">
        <v>36</v>
      </c>
      <c r="D12" s="7">
        <v>175.32307692307691</v>
      </c>
      <c r="E12">
        <v>181.9</v>
      </c>
      <c r="F12">
        <v>164.2</v>
      </c>
      <c r="G12" s="7">
        <v>173.85</v>
      </c>
      <c r="H12" s="7">
        <v>182.72499999999999</v>
      </c>
      <c r="I12">
        <v>184.4</v>
      </c>
      <c r="J12">
        <v>175</v>
      </c>
      <c r="K12">
        <v>170.3</v>
      </c>
      <c r="L12" s="7">
        <v>175.96225961538462</v>
      </c>
    </row>
    <row r="13" spans="1:12" x14ac:dyDescent="0.2">
      <c r="A13" s="1"/>
      <c r="B13" s="1"/>
      <c r="C13" s="1"/>
      <c r="D13" s="7"/>
      <c r="G13" s="7"/>
      <c r="H13" s="7"/>
      <c r="L13" s="7"/>
    </row>
    <row r="14" spans="1:12" x14ac:dyDescent="0.2">
      <c r="A14" s="1"/>
      <c r="B14" s="1"/>
      <c r="C14" s="1"/>
      <c r="D14" s="7"/>
      <c r="G14" s="7"/>
      <c r="H14" s="7"/>
      <c r="L14" s="7"/>
    </row>
    <row r="15" spans="1:12" x14ac:dyDescent="0.2">
      <c r="A15" s="1"/>
      <c r="B15" s="1"/>
      <c r="C15" s="1"/>
      <c r="D15" s="7"/>
      <c r="G15" s="7"/>
      <c r="H15" s="7"/>
      <c r="L15" s="7"/>
    </row>
    <row r="16" spans="1:12" x14ac:dyDescent="0.2">
      <c r="A16" s="1"/>
      <c r="B16" s="1"/>
      <c r="C16" s="1"/>
      <c r="D16" s="7"/>
      <c r="G16" s="7"/>
      <c r="H16" s="7"/>
      <c r="L16" s="7"/>
    </row>
    <row r="17" spans="1:13" x14ac:dyDescent="0.2">
      <c r="A17" s="1"/>
      <c r="B17" s="1"/>
      <c r="C17" s="1"/>
      <c r="D17" s="7"/>
      <c r="G17" s="7"/>
      <c r="H17" s="7"/>
      <c r="L17" s="7"/>
    </row>
    <row r="18" spans="1:13" x14ac:dyDescent="0.2">
      <c r="A18" s="1" t="s">
        <v>0</v>
      </c>
      <c r="B18" s="1" t="s">
        <v>1</v>
      </c>
      <c r="C18" s="1" t="s">
        <v>2</v>
      </c>
      <c r="D18" s="8" t="s">
        <v>101</v>
      </c>
      <c r="E18" s="8" t="s">
        <v>102</v>
      </c>
      <c r="F18" s="8" t="s">
        <v>103</v>
      </c>
      <c r="G18" s="8" t="s">
        <v>104</v>
      </c>
      <c r="H18" s="8" t="s">
        <v>105</v>
      </c>
      <c r="I18" s="8" t="s">
        <v>106</v>
      </c>
      <c r="J18" s="8" t="s">
        <v>107</v>
      </c>
      <c r="K18" s="8" t="s">
        <v>108</v>
      </c>
      <c r="L18" s="8" t="s">
        <v>109</v>
      </c>
    </row>
    <row r="19" spans="1:13" x14ac:dyDescent="0.2">
      <c r="A19" s="1" t="s">
        <v>34</v>
      </c>
      <c r="B19" s="1">
        <v>2013</v>
      </c>
      <c r="C19" s="1" t="s">
        <v>36</v>
      </c>
      <c r="D19" s="7"/>
      <c r="G19" s="7"/>
      <c r="H19" s="7"/>
      <c r="L19" s="7"/>
    </row>
    <row r="20" spans="1:13" x14ac:dyDescent="0.2">
      <c r="A20" s="1" t="s">
        <v>34</v>
      </c>
      <c r="B20" s="1">
        <v>2014</v>
      </c>
      <c r="C20" s="4" t="s">
        <v>36</v>
      </c>
      <c r="D20" s="12">
        <v>7.5361271676300218E-2</v>
      </c>
      <c r="E20" s="12">
        <v>6.0320452403393079E-2</v>
      </c>
      <c r="F20" s="12">
        <v>5.9942911512845018E-2</v>
      </c>
      <c r="G20" s="12">
        <v>9.9029126213592264E-2</v>
      </c>
      <c r="H20" s="12">
        <v>7.1445358401880085E-2</v>
      </c>
      <c r="I20" s="12">
        <v>6.00571973307912E-2</v>
      </c>
      <c r="J20" s="12">
        <v>7.6923076923076927E-2</v>
      </c>
      <c r="K20" s="12">
        <v>6.6538090646094422E-2</v>
      </c>
      <c r="L20" s="12">
        <v>7.1129678363577573E-2</v>
      </c>
      <c r="M20" s="11"/>
    </row>
    <row r="21" spans="1:13" x14ac:dyDescent="0.2">
      <c r="A21" s="1" t="s">
        <v>34</v>
      </c>
      <c r="B21" s="1">
        <v>2015</v>
      </c>
      <c r="C21" s="1" t="s">
        <v>36</v>
      </c>
      <c r="D21" s="12">
        <v>5.429012967815635E-2</v>
      </c>
      <c r="E21" s="12">
        <v>5.1555555555555528E-2</v>
      </c>
      <c r="F21" s="12">
        <v>-1.3464991023339317E-2</v>
      </c>
      <c r="G21" s="12">
        <v>5.0353356890459389E-2</v>
      </c>
      <c r="H21" s="12">
        <v>5.1546391752577324E-2</v>
      </c>
      <c r="I21" s="12">
        <v>4.9460431654676257E-2</v>
      </c>
      <c r="J21" s="12">
        <v>7.2321428571428523E-2</v>
      </c>
      <c r="K21" s="12">
        <v>4.3399638336347302E-2</v>
      </c>
      <c r="L21" s="12">
        <v>4.5021350661902625E-2</v>
      </c>
      <c r="M21" s="11"/>
    </row>
    <row r="22" spans="1:13" x14ac:dyDescent="0.2">
      <c r="A22" s="1" t="s">
        <v>34</v>
      </c>
      <c r="B22" s="1">
        <v>2016</v>
      </c>
      <c r="C22" s="1" t="s">
        <v>36</v>
      </c>
      <c r="D22" s="12">
        <v>6.7618379963036213E-2</v>
      </c>
      <c r="E22" s="12">
        <v>3.4657650042265502E-2</v>
      </c>
      <c r="F22" s="12">
        <v>9.0991810737033659E-3</v>
      </c>
      <c r="G22" s="12">
        <v>5.1303616484440658E-2</v>
      </c>
      <c r="H22" s="12">
        <v>5.3817271589486883E-2</v>
      </c>
      <c r="I22" s="12">
        <v>5.3127677806341068E-2</v>
      </c>
      <c r="J22" s="12">
        <v>5.6619483763530487E-2</v>
      </c>
      <c r="K22" s="12">
        <v>4.506065857885605E-2</v>
      </c>
      <c r="L22" s="12">
        <v>4.6828258191773588E-2</v>
      </c>
      <c r="M22" s="11"/>
    </row>
    <row r="23" spans="1:13" x14ac:dyDescent="0.2">
      <c r="A23" s="1" t="s">
        <v>34</v>
      </c>
      <c r="B23" s="1">
        <v>2017</v>
      </c>
      <c r="C23" s="1" t="s">
        <v>36</v>
      </c>
      <c r="D23" s="12">
        <v>2.6086437440305602E-2</v>
      </c>
      <c r="E23" s="12">
        <v>5.4738562091503198E-2</v>
      </c>
      <c r="F23" s="12">
        <v>6.0414788097384924E-2</v>
      </c>
      <c r="G23" s="12">
        <v>4.48E-2</v>
      </c>
      <c r="H23" s="12">
        <v>4.2953285827395098E-2</v>
      </c>
      <c r="I23" s="12">
        <v>3.9869812855980402E-2</v>
      </c>
      <c r="J23" s="12">
        <v>5.4373522458628885E-2</v>
      </c>
      <c r="K23" s="12">
        <v>3.6484245439469369E-2</v>
      </c>
      <c r="L23" s="12">
        <v>4.47080577317008E-2</v>
      </c>
      <c r="M23" s="11"/>
    </row>
    <row r="24" spans="1:13" x14ac:dyDescent="0.2">
      <c r="A24" s="1" t="s">
        <v>34</v>
      </c>
      <c r="B24" s="1">
        <v>2018</v>
      </c>
      <c r="C24" s="1" t="s">
        <v>36</v>
      </c>
      <c r="D24" s="12">
        <v>2.15835708883588E-2</v>
      </c>
      <c r="E24" s="12">
        <v>5.7319907048799426E-2</v>
      </c>
      <c r="F24" s="12">
        <v>2.891156462585039E-2</v>
      </c>
      <c r="G24" s="12">
        <v>6.2787136294027698E-2</v>
      </c>
      <c r="H24" s="12">
        <v>4.7257544126020075E-2</v>
      </c>
      <c r="I24" s="12">
        <v>5.0860719874804498E-2</v>
      </c>
      <c r="J24" s="12">
        <v>4.4843049327354258E-2</v>
      </c>
      <c r="K24" s="12">
        <v>4.3200000000000002E-2</v>
      </c>
      <c r="L24" s="12">
        <v>4.473311492831062E-2</v>
      </c>
      <c r="M24" s="11"/>
    </row>
    <row r="25" spans="1:13" x14ac:dyDescent="0.2">
      <c r="A25" s="1" t="s">
        <v>34</v>
      </c>
      <c r="B25" s="1">
        <v>2019</v>
      </c>
      <c r="C25" s="1" t="s">
        <v>36</v>
      </c>
      <c r="D25" s="12">
        <v>3.929384965831487E-3</v>
      </c>
      <c r="E25" s="12">
        <v>2.344322344322336E-2</v>
      </c>
      <c r="F25" s="12">
        <v>2.97520661157024E-2</v>
      </c>
      <c r="G25" s="12">
        <v>5.4755043227665702E-2</v>
      </c>
      <c r="H25" s="12">
        <v>2.9177238129757203E-2</v>
      </c>
      <c r="I25" s="12">
        <v>8.8607594936708681E-2</v>
      </c>
      <c r="J25" s="12">
        <v>7.5107296137339102E-2</v>
      </c>
      <c r="K25" s="12">
        <v>5.5981595092024404E-2</v>
      </c>
      <c r="L25" s="12">
        <v>4.531062519028569E-2</v>
      </c>
      <c r="M25" s="11"/>
    </row>
    <row r="26" spans="1:13" x14ac:dyDescent="0.2">
      <c r="A26" s="1" t="s">
        <v>34</v>
      </c>
      <c r="B26" s="1">
        <v>2020</v>
      </c>
      <c r="C26" s="1" t="s">
        <v>36</v>
      </c>
      <c r="D26" s="12">
        <v>7.5160247319757331E-2</v>
      </c>
      <c r="E26" s="12">
        <v>6.585540443808173E-2</v>
      </c>
      <c r="F26" s="12">
        <v>4.2536115569823528E-2</v>
      </c>
      <c r="G26" s="12">
        <v>2.766393442622939E-2</v>
      </c>
      <c r="H26" s="12">
        <v>3.5569642542701264E-2</v>
      </c>
      <c r="I26" s="12">
        <v>4.1723666210670474E-2</v>
      </c>
      <c r="J26" s="12">
        <v>3.858948769128398E-2</v>
      </c>
      <c r="K26" s="12">
        <v>4.357298474945534E-2</v>
      </c>
      <c r="L26" s="12">
        <v>4.6051763690031174E-2</v>
      </c>
      <c r="M26" s="11"/>
    </row>
    <row r="27" spans="1:13" x14ac:dyDescent="0.2">
      <c r="A27" s="1" t="s">
        <v>34</v>
      </c>
      <c r="B27" s="1">
        <v>2021</v>
      </c>
      <c r="C27" s="1" t="s">
        <v>36</v>
      </c>
      <c r="D27" s="12">
        <v>7.5973409306742554E-2</v>
      </c>
      <c r="E27" s="12">
        <v>4.4325050369375382E-2</v>
      </c>
      <c r="F27" s="12">
        <v>0.12548113933795213</v>
      </c>
      <c r="G27" s="12">
        <v>3.3898305084745915E-2</v>
      </c>
      <c r="H27" s="12">
        <v>4.7270872300629256E-2</v>
      </c>
      <c r="I27" s="12">
        <v>6.1720288903479817E-2</v>
      </c>
      <c r="J27" s="12">
        <v>2.6265214606021745E-2</v>
      </c>
      <c r="K27" s="12">
        <v>6.1934585942936715E-2</v>
      </c>
      <c r="L27" s="12">
        <v>5.8276596824939221E-2</v>
      </c>
      <c r="M27" s="11"/>
    </row>
    <row r="28" spans="1:13" x14ac:dyDescent="0.2">
      <c r="A28" s="1" t="s">
        <v>34</v>
      </c>
      <c r="B28" s="1">
        <v>2022</v>
      </c>
      <c r="C28" s="1" t="s">
        <v>36</v>
      </c>
      <c r="D28" s="12">
        <v>7.1001274884770232E-2</v>
      </c>
      <c r="E28" s="12">
        <v>7.5241157556270019E-2</v>
      </c>
      <c r="F28" s="12">
        <v>8.0027359781121868E-2</v>
      </c>
      <c r="G28" s="12">
        <v>5.4644808743169397E-2</v>
      </c>
      <c r="H28" s="12">
        <v>9.5957135898684695E-2</v>
      </c>
      <c r="I28" s="12">
        <v>6.9882498453927105E-2</v>
      </c>
      <c r="J28" s="12">
        <v>3.6204744069912684E-2</v>
      </c>
      <c r="K28" s="12">
        <v>7.0117955439056467E-2</v>
      </c>
      <c r="L28" s="12">
        <v>6.8898542605234508E-2</v>
      </c>
      <c r="M28" s="11"/>
    </row>
    <row r="29" spans="1:13" x14ac:dyDescent="0.2">
      <c r="A29" s="1" t="s">
        <v>34</v>
      </c>
      <c r="B29" s="1">
        <v>2023</v>
      </c>
      <c r="C29" s="1" t="s">
        <v>36</v>
      </c>
      <c r="D29" s="12">
        <v>4.3494185514146785E-2</v>
      </c>
      <c r="E29" s="12">
        <v>8.7918660287081452E-2</v>
      </c>
      <c r="F29" s="12">
        <v>3.9898670044331744E-2</v>
      </c>
      <c r="G29" s="12">
        <v>5.9737884791222079E-2</v>
      </c>
      <c r="H29" s="12">
        <v>8.2814814814814786E-2</v>
      </c>
      <c r="I29" s="12">
        <v>6.589595375722547E-2</v>
      </c>
      <c r="J29" s="12">
        <v>5.4216867469879519E-2</v>
      </c>
      <c r="K29" s="12">
        <v>4.2865890998162889E-2</v>
      </c>
      <c r="L29" s="12">
        <v>5.9841719368962418E-2</v>
      </c>
      <c r="M29" s="11"/>
    </row>
    <row r="33" spans="1:5" x14ac:dyDescent="0.2">
      <c r="A33" s="1"/>
      <c r="B33" s="1"/>
      <c r="C33" s="1"/>
      <c r="D33" s="8"/>
      <c r="E33" s="8"/>
    </row>
    <row r="34" spans="1:5" x14ac:dyDescent="0.2">
      <c r="A34" s="1"/>
      <c r="B34" s="1"/>
      <c r="C34" s="1"/>
      <c r="D34" s="7"/>
    </row>
    <row r="35" spans="1:5" x14ac:dyDescent="0.2">
      <c r="A35" s="1"/>
      <c r="B35" s="1"/>
      <c r="C35" s="4"/>
      <c r="D35" s="7"/>
      <c r="E35" s="11"/>
    </row>
    <row r="36" spans="1:5" x14ac:dyDescent="0.2">
      <c r="A36" s="3" t="s">
        <v>98</v>
      </c>
      <c r="B36" s="3" t="s">
        <v>99</v>
      </c>
      <c r="C36" s="3" t="s">
        <v>100</v>
      </c>
      <c r="D36" s="13" t="s">
        <v>115</v>
      </c>
      <c r="E36" s="11"/>
    </row>
    <row r="37" spans="1:5" x14ac:dyDescent="0.2">
      <c r="A37" t="str" cm="1">
        <f t="array" ref="A37:A44">TRANSPOSE(D1:K1)</f>
        <v>Food</v>
      </c>
      <c r="B37" s="12">
        <v>4.628991741882086E-2</v>
      </c>
      <c r="C37" s="12">
        <v>6.3489623235219853E-2</v>
      </c>
      <c r="D37" s="53">
        <v>1.7199705816399E-2</v>
      </c>
      <c r="E37" s="11"/>
    </row>
    <row r="38" spans="1:5" x14ac:dyDescent="0.2">
      <c r="A38" t="str">
        <v>Energy</v>
      </c>
      <c r="B38" s="12">
        <v>4.9698679288974548E-2</v>
      </c>
      <c r="C38" s="12">
        <v>6.9161622737575618E-2</v>
      </c>
      <c r="D38" s="53">
        <v>1.9462943448601069E-2</v>
      </c>
      <c r="E38" s="11"/>
    </row>
    <row r="39" spans="1:5" x14ac:dyDescent="0.2">
      <c r="A39" t="str">
        <v>Transportion and communication</v>
      </c>
      <c r="B39" s="12">
        <v>3.1027376567424329E-2</v>
      </c>
      <c r="C39" s="12">
        <v>8.1802389721135238E-2</v>
      </c>
      <c r="D39" s="53">
        <v>5.0775013153710913E-2</v>
      </c>
      <c r="E39" s="11"/>
    </row>
    <row r="40" spans="1:5" x14ac:dyDescent="0.2">
      <c r="A40" t="str">
        <v>Housing and Utilities</v>
      </c>
      <c r="B40" s="12">
        <v>5.5813173362345023E-2</v>
      </c>
      <c r="C40" s="12">
        <v>4.9426999539712468E-2</v>
      </c>
      <c r="D40" s="53">
        <v>-6.3861738226325543E-3</v>
      </c>
      <c r="E40" s="11"/>
    </row>
    <row r="41" spans="1:5" x14ac:dyDescent="0.2">
      <c r="A41" t="str">
        <v>Clothing and Personal Care</v>
      </c>
      <c r="B41" s="12">
        <v>4.7395247481402565E-2</v>
      </c>
      <c r="C41" s="12">
        <v>7.5347607671376243E-2</v>
      </c>
      <c r="D41" s="53">
        <v>2.7952360189973699E-2</v>
      </c>
      <c r="E41" s="11"/>
    </row>
    <row r="42" spans="1:5" x14ac:dyDescent="0.2">
      <c r="A42" t="str">
        <v>Health</v>
      </c>
      <c r="B42" s="12">
        <v>5.4815300095710361E-2</v>
      </c>
      <c r="C42" s="12">
        <v>6.5832913704877469E-2</v>
      </c>
      <c r="D42" s="53">
        <v>1.1017613609167108E-2</v>
      </c>
      <c r="E42" s="11"/>
    </row>
    <row r="43" spans="1:5" x14ac:dyDescent="0.2">
      <c r="A43" t="str">
        <v>Education</v>
      </c>
      <c r="B43" s="12">
        <v>5.9825334981806026E-2</v>
      </c>
      <c r="C43" s="12">
        <v>3.8895608715271313E-2</v>
      </c>
      <c r="D43" s="53">
        <v>-2.0929726266534714E-2</v>
      </c>
      <c r="E43" s="11"/>
    </row>
    <row r="44" spans="1:5" x14ac:dyDescent="0.2">
      <c r="A44" t="str">
        <v>Recreation and Entertainment</v>
      </c>
      <c r="B44" s="12">
        <v>4.7748173263178116E-2</v>
      </c>
      <c r="C44" s="12">
        <v>5.8306144126718695E-2</v>
      </c>
      <c r="D44" s="53">
        <v>1.0557970863540579E-2</v>
      </c>
      <c r="E44" s="11"/>
    </row>
    <row r="48" spans="1:5" x14ac:dyDescent="0.2">
      <c r="A48" s="49" t="s">
        <v>110</v>
      </c>
    </row>
    <row r="49" spans="1:5" x14ac:dyDescent="0.2">
      <c r="A49" s="3" t="s">
        <v>111</v>
      </c>
    </row>
    <row r="50" spans="1:5" x14ac:dyDescent="0.2">
      <c r="A50" s="3" t="s">
        <v>112</v>
      </c>
    </row>
    <row r="51" spans="1:5" x14ac:dyDescent="0.2">
      <c r="A51" s="3" t="s">
        <v>113</v>
      </c>
    </row>
    <row r="52" spans="1:5" x14ac:dyDescent="0.2">
      <c r="A52" s="3" t="s">
        <v>114</v>
      </c>
    </row>
    <row r="53" spans="1:5" x14ac:dyDescent="0.2">
      <c r="A53" s="1"/>
      <c r="B53" s="1"/>
      <c r="C53" s="1"/>
      <c r="D53" s="8"/>
      <c r="E53" s="8"/>
    </row>
    <row r="54" spans="1:5" x14ac:dyDescent="0.2">
      <c r="A54" s="1"/>
      <c r="B54" s="1"/>
      <c r="C54" s="1"/>
    </row>
    <row r="55" spans="1:5" x14ac:dyDescent="0.2">
      <c r="A55" s="1"/>
      <c r="B55" s="1"/>
      <c r="C55" s="4"/>
      <c r="E55" s="11"/>
    </row>
    <row r="56" spans="1:5" x14ac:dyDescent="0.2">
      <c r="A56" s="1"/>
      <c r="B56" s="1"/>
      <c r="C56" s="1"/>
      <c r="E56" s="11"/>
    </row>
    <row r="57" spans="1:5" x14ac:dyDescent="0.2">
      <c r="A57" s="1"/>
      <c r="B57" s="1"/>
      <c r="C57" s="1"/>
      <c r="E57" s="11"/>
    </row>
    <row r="58" spans="1:5" x14ac:dyDescent="0.2">
      <c r="A58" s="1"/>
      <c r="B58" s="1"/>
      <c r="C58" s="1"/>
      <c r="E58" s="11"/>
    </row>
    <row r="59" spans="1:5" x14ac:dyDescent="0.2">
      <c r="A59" s="1"/>
      <c r="B59" s="1"/>
      <c r="C59" s="1"/>
      <c r="E59" s="11"/>
    </row>
    <row r="60" spans="1:5" x14ac:dyDescent="0.2">
      <c r="A60" s="1"/>
      <c r="B60" s="1"/>
      <c r="C60" s="1"/>
      <c r="E60" s="11"/>
    </row>
    <row r="61" spans="1:5" x14ac:dyDescent="0.2">
      <c r="A61" s="1"/>
      <c r="B61" s="1"/>
      <c r="C61" s="1"/>
      <c r="E61" s="11"/>
    </row>
    <row r="62" spans="1:5" x14ac:dyDescent="0.2">
      <c r="A62" s="1"/>
      <c r="B62" s="1"/>
      <c r="C62" s="1"/>
      <c r="E62" s="11"/>
    </row>
    <row r="63" spans="1:5" x14ac:dyDescent="0.2">
      <c r="A63" s="1"/>
      <c r="B63" s="1"/>
      <c r="C63" s="1"/>
      <c r="E63" s="11"/>
    </row>
    <row r="64" spans="1:5" x14ac:dyDescent="0.2">
      <c r="A64" s="1"/>
      <c r="B64" s="1"/>
      <c r="C64" s="1"/>
      <c r="E64" s="11"/>
    </row>
    <row r="70" spans="1:5" x14ac:dyDescent="0.2">
      <c r="A70" s="1"/>
      <c r="B70" s="1"/>
      <c r="C70" s="1"/>
      <c r="D70" s="8"/>
      <c r="E70" s="8"/>
    </row>
    <row r="71" spans="1:5" x14ac:dyDescent="0.2">
      <c r="A71" s="1"/>
      <c r="B71" s="1"/>
      <c r="C71" s="1"/>
    </row>
    <row r="72" spans="1:5" x14ac:dyDescent="0.2">
      <c r="A72" s="1"/>
      <c r="B72" s="1"/>
      <c r="C72" s="4"/>
      <c r="E72" s="11"/>
    </row>
    <row r="73" spans="1:5" x14ac:dyDescent="0.2">
      <c r="A73" s="1"/>
      <c r="B73" s="1"/>
      <c r="C73" s="1"/>
      <c r="E73" s="11"/>
    </row>
    <row r="74" spans="1:5" x14ac:dyDescent="0.2">
      <c r="A74" s="1"/>
      <c r="B74" s="1"/>
      <c r="C74" s="1"/>
      <c r="E74" s="11"/>
    </row>
    <row r="75" spans="1:5" x14ac:dyDescent="0.2">
      <c r="A75" s="1"/>
      <c r="B75" s="1"/>
      <c r="C75" s="1"/>
      <c r="E75" s="11"/>
    </row>
    <row r="76" spans="1:5" x14ac:dyDescent="0.2">
      <c r="A76" s="1"/>
      <c r="B76" s="1"/>
      <c r="C76" s="1"/>
      <c r="E76" s="11"/>
    </row>
    <row r="77" spans="1:5" x14ac:dyDescent="0.2">
      <c r="A77" s="1"/>
      <c r="B77" s="1"/>
      <c r="C77" s="1"/>
      <c r="E77" s="11"/>
    </row>
    <row r="78" spans="1:5" x14ac:dyDescent="0.2">
      <c r="A78" s="1"/>
      <c r="B78" s="1"/>
      <c r="C78" s="1"/>
      <c r="E78" s="11"/>
    </row>
    <row r="79" spans="1:5" x14ac:dyDescent="0.2">
      <c r="A79" s="1"/>
      <c r="B79" s="1"/>
      <c r="C79" s="1"/>
      <c r="E79" s="11"/>
    </row>
    <row r="80" spans="1:5" x14ac:dyDescent="0.2">
      <c r="A80" s="1"/>
      <c r="B80" s="1"/>
      <c r="C80" s="1"/>
      <c r="E80" s="11"/>
    </row>
    <row r="81" spans="1:7" x14ac:dyDescent="0.2">
      <c r="A81" s="1"/>
      <c r="B81" s="1"/>
      <c r="C81" s="1"/>
      <c r="E81" s="11"/>
    </row>
    <row r="88" spans="1:7" x14ac:dyDescent="0.2">
      <c r="A88" s="1"/>
      <c r="B88" s="1"/>
      <c r="C88" s="1"/>
      <c r="D88" s="8"/>
      <c r="E88" s="8"/>
    </row>
    <row r="89" spans="1:7" x14ac:dyDescent="0.2">
      <c r="A89" s="1"/>
      <c r="B89" s="1"/>
      <c r="C89" s="1"/>
      <c r="D89" s="7"/>
    </row>
    <row r="90" spans="1:7" x14ac:dyDescent="0.2">
      <c r="A90" s="1"/>
      <c r="B90" s="1"/>
      <c r="C90" s="4"/>
      <c r="D90" s="7"/>
      <c r="E90" s="11"/>
    </row>
    <row r="91" spans="1:7" x14ac:dyDescent="0.2">
      <c r="A91" s="1"/>
      <c r="B91" s="1"/>
      <c r="C91" s="1"/>
      <c r="D91" s="7"/>
      <c r="E91" s="11"/>
    </row>
    <row r="92" spans="1:7" x14ac:dyDescent="0.2">
      <c r="A92" s="1"/>
      <c r="B92" s="1"/>
      <c r="C92" s="1"/>
      <c r="D92" s="7"/>
      <c r="E92" s="11"/>
    </row>
    <row r="93" spans="1:7" x14ac:dyDescent="0.2">
      <c r="A93" s="1"/>
      <c r="B93" s="1"/>
      <c r="C93" s="1"/>
      <c r="D93" s="7"/>
      <c r="E93" s="11"/>
    </row>
    <row r="94" spans="1:7" x14ac:dyDescent="0.2">
      <c r="A94" s="1"/>
      <c r="B94" s="1"/>
      <c r="C94" s="1"/>
      <c r="D94" s="7"/>
      <c r="E94" s="11"/>
    </row>
    <row r="95" spans="1:7" x14ac:dyDescent="0.2">
      <c r="A95" s="1"/>
      <c r="B95" s="1"/>
      <c r="C95" s="1"/>
      <c r="D95" s="7"/>
      <c r="E95" s="11"/>
      <c r="G95" s="12"/>
    </row>
    <row r="96" spans="1:7" x14ac:dyDescent="0.2">
      <c r="A96" s="1"/>
      <c r="B96" s="1"/>
      <c r="C96" s="1"/>
      <c r="D96" s="7"/>
      <c r="E96" s="11"/>
    </row>
    <row r="97" spans="1:7" x14ac:dyDescent="0.2">
      <c r="A97" s="1"/>
      <c r="B97" s="1"/>
      <c r="C97" s="1"/>
      <c r="D97" s="7"/>
      <c r="E97" s="11"/>
      <c r="G97" s="12"/>
    </row>
    <row r="98" spans="1:7" x14ac:dyDescent="0.2">
      <c r="A98" s="1"/>
      <c r="B98" s="1"/>
      <c r="C98" s="1"/>
      <c r="D98" s="7"/>
      <c r="E98" s="11"/>
    </row>
    <row r="99" spans="1:7" x14ac:dyDescent="0.2">
      <c r="A99" s="1"/>
      <c r="B99" s="1"/>
      <c r="C99" s="1"/>
      <c r="D99" s="7"/>
      <c r="E99" s="11"/>
    </row>
    <row r="108" spans="1:7" x14ac:dyDescent="0.2">
      <c r="A108" s="1"/>
      <c r="B108" s="1"/>
      <c r="C108" s="1"/>
      <c r="D108" s="8"/>
      <c r="E108" s="8"/>
    </row>
    <row r="109" spans="1:7" x14ac:dyDescent="0.2">
      <c r="A109" s="1"/>
      <c r="B109" s="1"/>
      <c r="C109" s="1"/>
      <c r="D109" s="7"/>
    </row>
    <row r="110" spans="1:7" x14ac:dyDescent="0.2">
      <c r="A110" s="1"/>
      <c r="B110" s="1"/>
      <c r="C110" s="4"/>
      <c r="D110" s="7"/>
      <c r="E110" s="11"/>
    </row>
    <row r="111" spans="1:7" x14ac:dyDescent="0.2">
      <c r="A111" s="1"/>
      <c r="B111" s="1"/>
      <c r="C111" s="1"/>
      <c r="D111" s="7"/>
      <c r="E111" s="11"/>
    </row>
    <row r="112" spans="1:7" x14ac:dyDescent="0.2">
      <c r="A112" s="1"/>
      <c r="B112" s="1"/>
      <c r="C112" s="1"/>
      <c r="D112" s="7"/>
      <c r="E112" s="11"/>
    </row>
    <row r="113" spans="1:5" x14ac:dyDescent="0.2">
      <c r="A113" s="1"/>
      <c r="B113" s="1"/>
      <c r="C113" s="1"/>
      <c r="D113" s="7"/>
      <c r="E113" s="11"/>
    </row>
    <row r="114" spans="1:5" x14ac:dyDescent="0.2">
      <c r="A114" s="1"/>
      <c r="B114" s="1"/>
      <c r="C114" s="1"/>
      <c r="D114" s="7"/>
      <c r="E114" s="11"/>
    </row>
    <row r="115" spans="1:5" x14ac:dyDescent="0.2">
      <c r="A115" s="1"/>
      <c r="B115" s="1"/>
      <c r="C115" s="1"/>
      <c r="D115" s="7"/>
      <c r="E115" s="11"/>
    </row>
    <row r="116" spans="1:5" x14ac:dyDescent="0.2">
      <c r="A116" s="1"/>
      <c r="B116" s="1"/>
      <c r="C116" s="1"/>
      <c r="D116" s="7"/>
      <c r="E116" s="11"/>
    </row>
    <row r="117" spans="1:5" x14ac:dyDescent="0.2">
      <c r="A117" s="1"/>
      <c r="B117" s="1"/>
      <c r="C117" s="1"/>
      <c r="D117" s="7"/>
      <c r="E117" s="11"/>
    </row>
    <row r="118" spans="1:5" x14ac:dyDescent="0.2">
      <c r="A118" s="1"/>
      <c r="B118" s="1"/>
      <c r="C118" s="1"/>
      <c r="D118" s="7"/>
      <c r="E118" s="11"/>
    </row>
    <row r="119" spans="1:5" x14ac:dyDescent="0.2">
      <c r="A119" s="1"/>
      <c r="B119" s="1"/>
      <c r="C119" s="1"/>
      <c r="D119" s="7"/>
      <c r="E119" s="11"/>
    </row>
    <row r="127" spans="1:5" x14ac:dyDescent="0.2">
      <c r="A127" s="1"/>
      <c r="B127" s="1"/>
      <c r="C127" s="1"/>
      <c r="D127" s="8"/>
      <c r="E127" s="8"/>
    </row>
    <row r="128" spans="1:5" x14ac:dyDescent="0.2">
      <c r="A128" s="1"/>
      <c r="B128" s="1"/>
      <c r="C128" s="1"/>
    </row>
    <row r="129" spans="1:5" x14ac:dyDescent="0.2">
      <c r="A129" s="1"/>
      <c r="B129" s="1"/>
      <c r="C129" s="4"/>
      <c r="E129" s="11"/>
    </row>
    <row r="130" spans="1:5" x14ac:dyDescent="0.2">
      <c r="A130" s="1"/>
      <c r="B130" s="1"/>
      <c r="C130" s="1"/>
      <c r="E130" s="11"/>
    </row>
    <row r="131" spans="1:5" x14ac:dyDescent="0.2">
      <c r="A131" s="1"/>
      <c r="B131" s="1"/>
      <c r="C131" s="1"/>
      <c r="E131" s="11"/>
    </row>
    <row r="132" spans="1:5" x14ac:dyDescent="0.2">
      <c r="A132" s="1"/>
      <c r="B132" s="1"/>
      <c r="C132" s="1"/>
      <c r="E132" s="11"/>
    </row>
    <row r="133" spans="1:5" x14ac:dyDescent="0.2">
      <c r="A133" s="1"/>
      <c r="B133" s="1"/>
      <c r="C133" s="1"/>
      <c r="E133" s="11"/>
    </row>
    <row r="134" spans="1:5" x14ac:dyDescent="0.2">
      <c r="A134" s="1"/>
      <c r="B134" s="1"/>
      <c r="C134" s="1"/>
      <c r="E134" s="11"/>
    </row>
    <row r="135" spans="1:5" x14ac:dyDescent="0.2">
      <c r="A135" s="1"/>
      <c r="B135" s="1"/>
      <c r="C135" s="1"/>
      <c r="E135" s="11"/>
    </row>
    <row r="136" spans="1:5" x14ac:dyDescent="0.2">
      <c r="A136" s="1"/>
      <c r="B136" s="1"/>
      <c r="C136" s="1"/>
      <c r="E136" s="11"/>
    </row>
    <row r="137" spans="1:5" x14ac:dyDescent="0.2">
      <c r="A137" s="1"/>
      <c r="B137" s="1"/>
      <c r="C137" s="1"/>
      <c r="E137" s="11"/>
    </row>
    <row r="138" spans="1:5" x14ac:dyDescent="0.2">
      <c r="A138" s="1"/>
      <c r="B138" s="1"/>
      <c r="C138" s="1"/>
      <c r="E138" s="11"/>
    </row>
    <row r="146" spans="1:5" x14ac:dyDescent="0.2">
      <c r="A146" s="1"/>
      <c r="B146" s="1"/>
      <c r="C146" s="1"/>
      <c r="D146" s="8"/>
      <c r="E146" s="8"/>
    </row>
    <row r="147" spans="1:5" x14ac:dyDescent="0.2">
      <c r="A147" s="1"/>
      <c r="B147" s="1"/>
      <c r="C147" s="1"/>
    </row>
    <row r="148" spans="1:5" x14ac:dyDescent="0.2">
      <c r="A148" s="1"/>
      <c r="B148" s="1"/>
      <c r="C148" s="4"/>
      <c r="E148" s="11"/>
    </row>
    <row r="149" spans="1:5" x14ac:dyDescent="0.2">
      <c r="A149" s="1"/>
      <c r="B149" s="1"/>
      <c r="C149" s="1"/>
      <c r="E149" s="11"/>
    </row>
    <row r="150" spans="1:5" x14ac:dyDescent="0.2">
      <c r="A150" s="1"/>
      <c r="B150" s="1"/>
      <c r="C150" s="1"/>
      <c r="E150" s="11"/>
    </row>
    <row r="151" spans="1:5" x14ac:dyDescent="0.2">
      <c r="A151" s="1"/>
      <c r="B151" s="1"/>
      <c r="C151" s="1"/>
      <c r="E151" s="11"/>
    </row>
    <row r="152" spans="1:5" x14ac:dyDescent="0.2">
      <c r="A152" s="1"/>
      <c r="B152" s="1"/>
      <c r="C152" s="1"/>
      <c r="E152" s="11"/>
    </row>
    <row r="153" spans="1:5" x14ac:dyDescent="0.2">
      <c r="A153" s="1"/>
      <c r="B153" s="1"/>
      <c r="C153" s="1"/>
      <c r="E153" s="11"/>
    </row>
    <row r="154" spans="1:5" x14ac:dyDescent="0.2">
      <c r="A154" s="1"/>
      <c r="B154" s="1"/>
      <c r="C154" s="1"/>
      <c r="E154" s="11"/>
    </row>
    <row r="155" spans="1:5" x14ac:dyDescent="0.2">
      <c r="A155" s="1"/>
      <c r="B155" s="1"/>
      <c r="C155" s="1"/>
      <c r="E155" s="11"/>
    </row>
    <row r="156" spans="1:5" x14ac:dyDescent="0.2">
      <c r="A156" s="1"/>
      <c r="B156" s="1"/>
      <c r="C156" s="1"/>
      <c r="E156" s="11"/>
    </row>
    <row r="157" spans="1:5" x14ac:dyDescent="0.2">
      <c r="A157" s="1"/>
      <c r="B157" s="1"/>
      <c r="C157" s="1"/>
      <c r="E157" s="11"/>
    </row>
    <row r="165" spans="1:5" x14ac:dyDescent="0.2">
      <c r="A165" s="1"/>
      <c r="B165" s="1"/>
      <c r="C165" s="1"/>
      <c r="D165" s="8"/>
      <c r="E165" s="8"/>
    </row>
    <row r="166" spans="1:5" x14ac:dyDescent="0.2">
      <c r="A166" s="1"/>
      <c r="B166" s="1"/>
      <c r="C166" s="1"/>
    </row>
    <row r="167" spans="1:5" x14ac:dyDescent="0.2">
      <c r="A167" s="1"/>
      <c r="B167" s="1"/>
      <c r="C167" s="4"/>
      <c r="E167" s="11"/>
    </row>
    <row r="168" spans="1:5" x14ac:dyDescent="0.2">
      <c r="A168" s="1"/>
      <c r="B168" s="1"/>
      <c r="C168" s="1"/>
      <c r="E168" s="11"/>
    </row>
    <row r="169" spans="1:5" x14ac:dyDescent="0.2">
      <c r="A169" s="1"/>
      <c r="B169" s="1"/>
      <c r="C169" s="1"/>
      <c r="E169" s="11"/>
    </row>
    <row r="170" spans="1:5" x14ac:dyDescent="0.2">
      <c r="A170" s="1"/>
      <c r="B170" s="1"/>
      <c r="C170" s="1"/>
      <c r="E170" s="11"/>
    </row>
    <row r="171" spans="1:5" x14ac:dyDescent="0.2">
      <c r="A171" s="1"/>
      <c r="B171" s="1"/>
      <c r="C171" s="1"/>
      <c r="E171" s="11"/>
    </row>
    <row r="172" spans="1:5" x14ac:dyDescent="0.2">
      <c r="A172" s="1"/>
      <c r="B172" s="1"/>
      <c r="C172" s="1"/>
      <c r="E172" s="11"/>
    </row>
    <row r="173" spans="1:5" x14ac:dyDescent="0.2">
      <c r="A173" s="1"/>
      <c r="B173" s="1"/>
      <c r="C173" s="1"/>
      <c r="E173" s="11"/>
    </row>
    <row r="174" spans="1:5" x14ac:dyDescent="0.2">
      <c r="A174" s="1"/>
      <c r="B174" s="1"/>
      <c r="C174" s="1"/>
      <c r="E174" s="11"/>
    </row>
    <row r="175" spans="1:5" x14ac:dyDescent="0.2">
      <c r="A175" s="1"/>
      <c r="B175" s="1"/>
      <c r="C175" s="1"/>
      <c r="E175" s="11"/>
    </row>
    <row r="176" spans="1:5" x14ac:dyDescent="0.2">
      <c r="A176" s="1"/>
      <c r="B176" s="1"/>
      <c r="C176" s="1"/>
      <c r="E176" s="1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A28F-5A0E-45F9-B006-C5AC28867F4B}">
  <sheetPr>
    <pageSetUpPr fitToPage="1"/>
  </sheetPr>
  <dimension ref="A2:N51"/>
  <sheetViews>
    <sheetView zoomScale="70" zoomScaleNormal="70" workbookViewId="0">
      <selection activeCell="K25" sqref="K25:M25"/>
    </sheetView>
  </sheetViews>
  <sheetFormatPr defaultRowHeight="14.25" x14ac:dyDescent="0.2"/>
  <cols>
    <col min="1" max="1" width="30.28515625" style="54" customWidth="1"/>
    <col min="2" max="14" width="17.5703125" style="54" customWidth="1"/>
    <col min="15" max="16384" width="9.140625" style="54"/>
  </cols>
  <sheetData>
    <row r="2" spans="1:14" x14ac:dyDescent="0.2">
      <c r="A2" s="4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">
      <c r="A3" s="4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20.25" x14ac:dyDescent="0.3">
      <c r="A4" s="44"/>
      <c r="B4" s="17"/>
      <c r="C4" s="17"/>
      <c r="D4" s="17"/>
      <c r="E4" s="45" t="s">
        <v>168</v>
      </c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">
      <c r="A5" s="4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8.75" x14ac:dyDescent="0.3">
      <c r="A6" s="43" t="s">
        <v>177</v>
      </c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5" x14ac:dyDescent="0.25">
      <c r="A7" s="47" t="s">
        <v>166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ht="18.75" x14ac:dyDescent="0.2">
      <c r="A8" s="48" t="s">
        <v>165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4" ht="18.75" x14ac:dyDescent="0.2">
      <c r="A9" s="40" t="s">
        <v>164</v>
      </c>
      <c r="B9" s="39" t="s">
        <v>163</v>
      </c>
      <c r="C9" s="39" t="s">
        <v>162</v>
      </c>
      <c r="D9" s="39" t="s">
        <v>161</v>
      </c>
      <c r="E9" s="39" t="s">
        <v>160</v>
      </c>
      <c r="F9" s="39" t="s">
        <v>159</v>
      </c>
      <c r="G9" s="39" t="s">
        <v>158</v>
      </c>
      <c r="H9" s="39" t="s">
        <v>157</v>
      </c>
      <c r="I9" s="39" t="s">
        <v>156</v>
      </c>
      <c r="J9" s="39" t="s">
        <v>155</v>
      </c>
      <c r="K9" s="39" t="s">
        <v>154</v>
      </c>
      <c r="L9" s="39" t="s">
        <v>153</v>
      </c>
      <c r="M9" s="39" t="s">
        <v>152</v>
      </c>
      <c r="N9" s="39" t="s">
        <v>151</v>
      </c>
    </row>
    <row r="10" spans="1:14" ht="15.75" x14ac:dyDescent="0.25">
      <c r="A10" s="38" t="s">
        <v>150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x14ac:dyDescent="0.25">
      <c r="A11" s="36" t="s">
        <v>149</v>
      </c>
      <c r="B11" s="29">
        <v>23097.82128634103</v>
      </c>
      <c r="C11" s="29">
        <v>17134.221652653792</v>
      </c>
      <c r="D11" s="29">
        <v>24391.22860384245</v>
      </c>
      <c r="E11" s="29">
        <v>28431.99353711386</v>
      </c>
      <c r="F11" s="29">
        <v>40659.068498646011</v>
      </c>
      <c r="G11" s="29">
        <v>34353.850793896505</v>
      </c>
      <c r="H11" s="29">
        <v>33074.491674390949</v>
      </c>
      <c r="I11" s="29">
        <v>40926.853933740225</v>
      </c>
      <c r="J11" s="29">
        <v>52165.863453700425</v>
      </c>
      <c r="K11" s="29">
        <v>55990.924602459359</v>
      </c>
      <c r="L11" s="29">
        <v>48033.558892131798</v>
      </c>
      <c r="M11" s="29">
        <v>61518.692284107237</v>
      </c>
      <c r="N11" s="28">
        <f>SUM(B11:M11)</f>
        <v>459778.56921302364</v>
      </c>
    </row>
    <row r="12" spans="1:14" ht="15.75" x14ac:dyDescent="0.25">
      <c r="A12" s="36" t="s">
        <v>148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8"/>
    </row>
    <row r="13" spans="1:14" ht="15" x14ac:dyDescent="0.25">
      <c r="A13" s="30" t="s">
        <v>138</v>
      </c>
      <c r="B13" s="29">
        <v>3028.6633525381358</v>
      </c>
      <c r="C13" s="29">
        <v>4080.3823475472832</v>
      </c>
      <c r="D13" s="29">
        <v>3267.7466468534162</v>
      </c>
      <c r="E13" s="29">
        <v>2565.3385494470199</v>
      </c>
      <c r="F13" s="29">
        <v>3400.678271558294</v>
      </c>
      <c r="G13" s="29">
        <v>4559.2961006584646</v>
      </c>
      <c r="H13" s="29">
        <v>4185.4035102476919</v>
      </c>
      <c r="I13" s="29">
        <v>4774.5681477176677</v>
      </c>
      <c r="J13" s="29">
        <v>5254.2569703076897</v>
      </c>
      <c r="K13" s="29">
        <v>5572.3050557540673</v>
      </c>
      <c r="L13" s="29">
        <v>6807.5725751916771</v>
      </c>
      <c r="M13" s="29">
        <v>6256.2470244764118</v>
      </c>
      <c r="N13" s="28">
        <f t="shared" ref="N13:N23" si="0">SUM(B13:M13)</f>
        <v>53752.458552297823</v>
      </c>
    </row>
    <row r="14" spans="1:14" ht="15" x14ac:dyDescent="0.25">
      <c r="A14" s="31" t="s">
        <v>147</v>
      </c>
      <c r="B14" s="29">
        <v>0.40333380000000002</v>
      </c>
      <c r="C14" s="29">
        <v>0</v>
      </c>
      <c r="D14" s="29">
        <v>101.93460759999999</v>
      </c>
      <c r="E14" s="29">
        <v>115.6366644653536</v>
      </c>
      <c r="F14" s="29">
        <v>109.04839910000001</v>
      </c>
      <c r="G14" s="29">
        <v>230.52867366527801</v>
      </c>
      <c r="H14" s="29">
        <v>399.56265551059329</v>
      </c>
      <c r="I14" s="29">
        <v>473.67174739591036</v>
      </c>
      <c r="J14" s="29">
        <v>2016.7760473986834</v>
      </c>
      <c r="K14" s="29">
        <v>513.69702615383403</v>
      </c>
      <c r="L14" s="29">
        <v>357.41354279339203</v>
      </c>
      <c r="M14" s="29">
        <v>630.95253884394833</v>
      </c>
      <c r="N14" s="28">
        <f t="shared" si="0"/>
        <v>4949.6252367269935</v>
      </c>
    </row>
    <row r="15" spans="1:14" ht="15" x14ac:dyDescent="0.25">
      <c r="A15" s="30" t="s">
        <v>146</v>
      </c>
      <c r="B15" s="29">
        <v>63.385743953439999</v>
      </c>
      <c r="C15" s="29">
        <v>86.609988647199998</v>
      </c>
      <c r="D15" s="29">
        <v>464.45646922783999</v>
      </c>
      <c r="E15" s="29">
        <v>488.29294905733002</v>
      </c>
      <c r="F15" s="29">
        <v>422.69160846475</v>
      </c>
      <c r="G15" s="29">
        <v>287.53547600000002</v>
      </c>
      <c r="H15" s="29">
        <v>472.80765559999998</v>
      </c>
      <c r="I15" s="29">
        <v>540.05155439999999</v>
      </c>
      <c r="J15" s="29">
        <v>272.71709980000003</v>
      </c>
      <c r="K15" s="29">
        <v>170.25713480000002</v>
      </c>
      <c r="L15" s="29">
        <v>425.83151190000001</v>
      </c>
      <c r="M15" s="29">
        <v>149.4064343</v>
      </c>
      <c r="N15" s="28">
        <f t="shared" si="0"/>
        <v>3844.0436261505602</v>
      </c>
    </row>
    <row r="16" spans="1:14" ht="15" x14ac:dyDescent="0.25">
      <c r="A16" s="30" t="s">
        <v>145</v>
      </c>
      <c r="B16" s="29">
        <v>2.5390999999999999E-3</v>
      </c>
      <c r="C16" s="29">
        <v>1.0004E-3</v>
      </c>
      <c r="D16" s="29">
        <v>0</v>
      </c>
      <c r="E16" s="29">
        <v>2.7309000000000001E-3</v>
      </c>
      <c r="F16" s="29">
        <v>0</v>
      </c>
      <c r="G16" s="29">
        <v>0</v>
      </c>
      <c r="H16" s="29">
        <v>3.5579999999999997E-4</v>
      </c>
      <c r="I16" s="29">
        <v>0</v>
      </c>
      <c r="J16" s="29">
        <v>0</v>
      </c>
      <c r="K16" s="29">
        <v>0</v>
      </c>
      <c r="L16" s="29">
        <v>2.0701000000000001E-3</v>
      </c>
      <c r="M16" s="29">
        <v>0</v>
      </c>
      <c r="N16" s="28">
        <f t="shared" si="0"/>
        <v>8.6963000000000006E-3</v>
      </c>
    </row>
    <row r="17" spans="1:14" ht="15" x14ac:dyDescent="0.25">
      <c r="A17" s="31" t="s">
        <v>134</v>
      </c>
      <c r="B17" s="29">
        <v>0</v>
      </c>
      <c r="C17" s="29">
        <v>0</v>
      </c>
      <c r="D17" s="29">
        <v>2.6053000000000001E-3</v>
      </c>
      <c r="E17" s="29">
        <v>9.3752490000000002</v>
      </c>
      <c r="F17" s="29">
        <v>0</v>
      </c>
      <c r="G17" s="29">
        <v>0.62245360000000005</v>
      </c>
      <c r="H17" s="29">
        <v>2.0913014999999997</v>
      </c>
      <c r="I17" s="29">
        <v>1.8352500000000001E-2</v>
      </c>
      <c r="J17" s="29">
        <v>2.5693500000000001E-2</v>
      </c>
      <c r="K17" s="29">
        <v>0</v>
      </c>
      <c r="L17" s="29">
        <v>0</v>
      </c>
      <c r="M17" s="29">
        <v>1.8431000000000001E-3</v>
      </c>
      <c r="N17" s="28">
        <f t="shared" si="0"/>
        <v>12.137498500000001</v>
      </c>
    </row>
    <row r="18" spans="1:14" ht="15" x14ac:dyDescent="0.25">
      <c r="A18" s="30" t="s">
        <v>133</v>
      </c>
      <c r="B18" s="29">
        <v>83.844893667091327</v>
      </c>
      <c r="C18" s="29">
        <v>74.723229063232765</v>
      </c>
      <c r="D18" s="29">
        <v>199.16736699999998</v>
      </c>
      <c r="E18" s="29">
        <v>394.9717086</v>
      </c>
      <c r="F18" s="29">
        <v>11.737663100000002</v>
      </c>
      <c r="G18" s="29">
        <v>7.5919416999999996</v>
      </c>
      <c r="H18" s="29">
        <v>35.406694200000004</v>
      </c>
      <c r="I18" s="29">
        <v>9.2796564000000004</v>
      </c>
      <c r="J18" s="29">
        <v>797.02638594386258</v>
      </c>
      <c r="K18" s="29">
        <v>242.43263504394091</v>
      </c>
      <c r="L18" s="29">
        <v>67.237493900000004</v>
      </c>
      <c r="M18" s="29">
        <v>36.623313100000004</v>
      </c>
      <c r="N18" s="28">
        <f>SUM(B18:M18)</f>
        <v>1960.0429817181275</v>
      </c>
    </row>
    <row r="19" spans="1:14" ht="15" x14ac:dyDescent="0.25">
      <c r="A19" s="30" t="s">
        <v>144</v>
      </c>
      <c r="B19" s="29">
        <v>735.3166190000004</v>
      </c>
      <c r="C19" s="29">
        <v>407.72031679999986</v>
      </c>
      <c r="D19" s="29">
        <v>443.65466209999983</v>
      </c>
      <c r="E19" s="29">
        <v>747.21747595846989</v>
      </c>
      <c r="F19" s="29">
        <v>886.39726012439451</v>
      </c>
      <c r="G19" s="29">
        <v>922.99869749999982</v>
      </c>
      <c r="H19" s="29">
        <v>1127.8781033194709</v>
      </c>
      <c r="I19" s="29">
        <v>1370.4986952698562</v>
      </c>
      <c r="J19" s="29">
        <v>1344.134791641525</v>
      </c>
      <c r="K19" s="29">
        <v>1452.6090646475609</v>
      </c>
      <c r="L19" s="29">
        <v>1385.0956779623809</v>
      </c>
      <c r="M19" s="29">
        <v>1346.7315984108504</v>
      </c>
      <c r="N19" s="28">
        <f>SUM(B19:M19)</f>
        <v>12170.252962734508</v>
      </c>
    </row>
    <row r="20" spans="1:14" ht="15" x14ac:dyDescent="0.25">
      <c r="A20" s="30" t="s">
        <v>130</v>
      </c>
      <c r="B20" s="29">
        <v>555.10848119890773</v>
      </c>
      <c r="C20" s="29">
        <v>639.86338558528996</v>
      </c>
      <c r="D20" s="29">
        <v>964.77656156002297</v>
      </c>
      <c r="E20" s="29">
        <v>2459.7076130893511</v>
      </c>
      <c r="F20" s="29">
        <v>1005.471106441974</v>
      </c>
      <c r="G20" s="29">
        <v>493.74213078692128</v>
      </c>
      <c r="H20" s="29">
        <v>328.048935753482</v>
      </c>
      <c r="I20" s="29">
        <v>495.96970273396511</v>
      </c>
      <c r="J20" s="29">
        <v>1138.160132364475</v>
      </c>
      <c r="K20" s="29">
        <v>949.73541854747407</v>
      </c>
      <c r="L20" s="29">
        <v>2109.5523972849037</v>
      </c>
      <c r="M20" s="29">
        <v>3171.5482803821787</v>
      </c>
      <c r="N20" s="28">
        <f t="shared" si="0"/>
        <v>14311.684145728948</v>
      </c>
    </row>
    <row r="21" spans="1:14" ht="15" x14ac:dyDescent="0.25">
      <c r="A21" s="30" t="s">
        <v>129</v>
      </c>
      <c r="B21" s="29">
        <v>191.87441810000001</v>
      </c>
      <c r="C21" s="29">
        <v>180.86787529999998</v>
      </c>
      <c r="D21" s="29">
        <v>274.95764009999999</v>
      </c>
      <c r="E21" s="29">
        <v>290.28508020000004</v>
      </c>
      <c r="F21" s="29">
        <v>154.8337665</v>
      </c>
      <c r="G21" s="29">
        <v>195.88350410000001</v>
      </c>
      <c r="H21" s="29">
        <v>196.86051840000002</v>
      </c>
      <c r="I21" s="29">
        <v>293.70641760000001</v>
      </c>
      <c r="J21" s="29">
        <v>464.99006789999999</v>
      </c>
      <c r="K21" s="29">
        <v>670.91220650000014</v>
      </c>
      <c r="L21" s="29">
        <v>697.81682327188003</v>
      </c>
      <c r="M21" s="29">
        <v>712.22570957661014</v>
      </c>
      <c r="N21" s="28">
        <f>SUM(B21:M21)</f>
        <v>4325.2140275484899</v>
      </c>
    </row>
    <row r="22" spans="1:14" ht="15" x14ac:dyDescent="0.25">
      <c r="A22" s="30" t="s">
        <v>143</v>
      </c>
      <c r="B22" s="29">
        <v>386.73427810000004</v>
      </c>
      <c r="C22" s="29">
        <v>1138.4077264</v>
      </c>
      <c r="D22" s="29">
        <v>501.11749720000006</v>
      </c>
      <c r="E22" s="29">
        <v>630.69386889999998</v>
      </c>
      <c r="F22" s="29">
        <v>592.57781039999998</v>
      </c>
      <c r="G22" s="29">
        <v>482.70316490000005</v>
      </c>
      <c r="H22" s="29">
        <v>519.7697786</v>
      </c>
      <c r="I22" s="29">
        <v>495.57564509999997</v>
      </c>
      <c r="J22" s="29">
        <v>500.87192909999993</v>
      </c>
      <c r="K22" s="29">
        <v>307.32140499999997</v>
      </c>
      <c r="L22" s="29">
        <v>150.2582668</v>
      </c>
      <c r="M22" s="29">
        <v>703.62129870000001</v>
      </c>
      <c r="N22" s="28">
        <f>SUM(B22:M22)</f>
        <v>6409.6526691999989</v>
      </c>
    </row>
    <row r="23" spans="1:14" ht="15" x14ac:dyDescent="0.25">
      <c r="A23" s="30" t="s">
        <v>142</v>
      </c>
      <c r="B23" s="29">
        <v>628.77301123375003</v>
      </c>
      <c r="C23" s="29">
        <v>478.89013616</v>
      </c>
      <c r="D23" s="29">
        <v>762.24358941170863</v>
      </c>
      <c r="E23" s="29">
        <v>872.57490125112611</v>
      </c>
      <c r="F23" s="29">
        <v>476.28246573631679</v>
      </c>
      <c r="G23" s="29">
        <v>369.22605322490006</v>
      </c>
      <c r="H23" s="29">
        <v>523.00391556361592</v>
      </c>
      <c r="I23" s="29">
        <v>388.158773977088</v>
      </c>
      <c r="J23" s="29">
        <v>494.1323029701984</v>
      </c>
      <c r="K23" s="29">
        <v>825.28410596840001</v>
      </c>
      <c r="L23" s="29">
        <v>931.25181105282354</v>
      </c>
      <c r="M23" s="29">
        <v>944.72380576032697</v>
      </c>
      <c r="N23" s="28">
        <f t="shared" si="0"/>
        <v>7694.5448723102536</v>
      </c>
    </row>
    <row r="24" spans="1:14" ht="15.75" x14ac:dyDescent="0.25">
      <c r="A24" s="35" t="s">
        <v>141</v>
      </c>
      <c r="B24" s="25">
        <f t="shared" ref="B24:N24" si="1">SUM(B13:B23)</f>
        <v>5674.1066706913252</v>
      </c>
      <c r="C24" s="25">
        <f t="shared" si="1"/>
        <v>7087.4660059030057</v>
      </c>
      <c r="D24" s="25">
        <f t="shared" si="1"/>
        <v>6980.0576463529887</v>
      </c>
      <c r="E24" s="25">
        <f t="shared" si="1"/>
        <v>8574.0967908686507</v>
      </c>
      <c r="F24" s="25">
        <f t="shared" si="1"/>
        <v>7059.7183514257304</v>
      </c>
      <c r="G24" s="25">
        <f t="shared" si="1"/>
        <v>7550.1281961355635</v>
      </c>
      <c r="H24" s="25">
        <f t="shared" si="1"/>
        <v>7790.8334244948528</v>
      </c>
      <c r="I24" s="25">
        <f t="shared" si="1"/>
        <v>8841.4986930944888</v>
      </c>
      <c r="J24" s="25">
        <f t="shared" si="1"/>
        <v>12283.091420926434</v>
      </c>
      <c r="K24" s="25">
        <f t="shared" si="1"/>
        <v>10704.554052415277</v>
      </c>
      <c r="L24" s="25">
        <f t="shared" si="1"/>
        <v>12932.032170257056</v>
      </c>
      <c r="M24" s="25">
        <f t="shared" si="1"/>
        <v>13952.081846650328</v>
      </c>
      <c r="N24" s="25">
        <f t="shared" si="1"/>
        <v>109429.66526921571</v>
      </c>
    </row>
    <row r="25" spans="1:14" ht="15.75" x14ac:dyDescent="0.25">
      <c r="A25" s="26" t="s">
        <v>140</v>
      </c>
      <c r="B25" s="25">
        <f>+B24+B11</f>
        <v>28771.927957032356</v>
      </c>
      <c r="C25" s="25">
        <f>+C24+C11</f>
        <v>24221.687658556799</v>
      </c>
      <c r="D25" s="25">
        <f>+D24+D11</f>
        <v>31371.286250195437</v>
      </c>
      <c r="E25" s="25">
        <f>+E24+E11</f>
        <v>37006.090327982514</v>
      </c>
      <c r="F25" s="25">
        <f>+F24+F11</f>
        <v>47718.786850071745</v>
      </c>
      <c r="G25" s="25">
        <f t="shared" ref="G25:N25" si="2">+G11+G24</f>
        <v>41903.978990032068</v>
      </c>
      <c r="H25" s="25">
        <f t="shared" si="2"/>
        <v>40865.325098885805</v>
      </c>
      <c r="I25" s="25">
        <f t="shared" si="2"/>
        <v>49768.352626834712</v>
      </c>
      <c r="J25" s="25">
        <f t="shared" si="2"/>
        <v>64448.954874626856</v>
      </c>
      <c r="K25" s="25">
        <f t="shared" si="2"/>
        <v>66695.478654874634</v>
      </c>
      <c r="L25" s="25">
        <f t="shared" si="2"/>
        <v>60965.591062388856</v>
      </c>
      <c r="M25" s="25">
        <f t="shared" si="2"/>
        <v>75470.774130757563</v>
      </c>
      <c r="N25" s="25">
        <f t="shared" si="2"/>
        <v>569208.23448223935</v>
      </c>
    </row>
    <row r="26" spans="1:14" ht="15.75" x14ac:dyDescent="0.25">
      <c r="A26" s="34" t="s">
        <v>139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8"/>
    </row>
    <row r="27" spans="1:14" ht="15" x14ac:dyDescent="0.25">
      <c r="A27" s="32" t="s">
        <v>138</v>
      </c>
      <c r="B27" s="29">
        <v>155.446878</v>
      </c>
      <c r="C27" s="29">
        <v>91.700390799999994</v>
      </c>
      <c r="D27" s="29">
        <v>105.9198383</v>
      </c>
      <c r="E27" s="29">
        <v>103.86569919999999</v>
      </c>
      <c r="F27" s="29">
        <v>114.5435052</v>
      </c>
      <c r="G27" s="29">
        <v>128.22865697</v>
      </c>
      <c r="H27" s="29">
        <v>124.2146614</v>
      </c>
      <c r="I27" s="29">
        <v>143.86175349999999</v>
      </c>
      <c r="J27" s="29">
        <v>170.76146460000001</v>
      </c>
      <c r="K27" s="29">
        <v>195.88343259999999</v>
      </c>
      <c r="L27" s="29">
        <v>207.2172376</v>
      </c>
      <c r="M27" s="29">
        <v>255.02190820000001</v>
      </c>
      <c r="N27" s="28">
        <f>SUM(B27:M27)</f>
        <v>1796.6654263700002</v>
      </c>
    </row>
    <row r="28" spans="1:14" ht="15" x14ac:dyDescent="0.25">
      <c r="A28" s="33" t="s">
        <v>137</v>
      </c>
      <c r="B28" s="29">
        <v>1381.7336046734495</v>
      </c>
      <c r="C28" s="29">
        <v>2194.3455142640364</v>
      </c>
      <c r="D28" s="29">
        <v>2815.1927810390403</v>
      </c>
      <c r="E28" s="29">
        <v>3024.7832033696504</v>
      </c>
      <c r="F28" s="29">
        <v>2809.2707406456307</v>
      </c>
      <c r="G28" s="29">
        <v>2847.7059307795516</v>
      </c>
      <c r="H28" s="29">
        <v>2299.5540512528996</v>
      </c>
      <c r="I28" s="29">
        <v>2777.0954285438402</v>
      </c>
      <c r="J28" s="29">
        <v>3131.5066995340239</v>
      </c>
      <c r="K28" s="29">
        <v>3422.3366282318402</v>
      </c>
      <c r="L28" s="29">
        <v>3935.5538480559999</v>
      </c>
      <c r="M28" s="29">
        <v>5890.5395789510621</v>
      </c>
      <c r="N28" s="28">
        <f t="shared" ref="N28:N37" si="3">SUM(B28:M28)</f>
        <v>36529.618009341022</v>
      </c>
    </row>
    <row r="29" spans="1:14" ht="15" x14ac:dyDescent="0.25">
      <c r="A29" s="32" t="s">
        <v>136</v>
      </c>
      <c r="B29" s="29">
        <v>655.66739518066811</v>
      </c>
      <c r="C29" s="29">
        <v>781.74544191598534</v>
      </c>
      <c r="D29" s="29">
        <v>1164.3823528738139</v>
      </c>
      <c r="E29" s="29">
        <v>895.23251406672603</v>
      </c>
      <c r="F29" s="29">
        <v>1622.3321342989757</v>
      </c>
      <c r="G29" s="29">
        <v>1717.4900534805142</v>
      </c>
      <c r="H29" s="29">
        <v>801.6063452848</v>
      </c>
      <c r="I29" s="29">
        <v>1212.35633166873</v>
      </c>
      <c r="J29" s="29">
        <v>1846.2792666603623</v>
      </c>
      <c r="K29" s="29">
        <v>2210.2160551014922</v>
      </c>
      <c r="L29" s="29">
        <v>2282.7482927700735</v>
      </c>
      <c r="M29" s="29">
        <v>3452.7649996716973</v>
      </c>
      <c r="N29" s="28">
        <f t="shared" si="3"/>
        <v>18642.821182973839</v>
      </c>
    </row>
    <row r="30" spans="1:14" ht="15" x14ac:dyDescent="0.25">
      <c r="A30" s="32" t="s">
        <v>135</v>
      </c>
      <c r="B30" s="29">
        <v>628.99369027669024</v>
      </c>
      <c r="C30" s="29">
        <v>436.58388847000003</v>
      </c>
      <c r="D30" s="29">
        <v>574.16678823106042</v>
      </c>
      <c r="E30" s="29">
        <v>579.59253644532009</v>
      </c>
      <c r="F30" s="29">
        <v>372.74702348447533</v>
      </c>
      <c r="G30" s="29">
        <v>633.83366631401213</v>
      </c>
      <c r="H30" s="29">
        <v>423.12917131834394</v>
      </c>
      <c r="I30" s="29">
        <v>718.48285314600002</v>
      </c>
      <c r="J30" s="29">
        <v>917.25791758283185</v>
      </c>
      <c r="K30" s="29">
        <v>989.10262843600003</v>
      </c>
      <c r="L30" s="29">
        <v>1581.758552644</v>
      </c>
      <c r="M30" s="29">
        <v>1521.1674765816956</v>
      </c>
      <c r="N30" s="28">
        <f t="shared" si="3"/>
        <v>9376.8161929304297</v>
      </c>
    </row>
    <row r="31" spans="1:14" ht="15" x14ac:dyDescent="0.25">
      <c r="A31" s="31" t="s">
        <v>134</v>
      </c>
      <c r="B31" s="29">
        <v>9.5148200000000002E-2</v>
      </c>
      <c r="C31" s="29">
        <v>7.7535300000000001E-2</v>
      </c>
      <c r="D31" s="29">
        <v>1.5432243999999999</v>
      </c>
      <c r="E31" s="29">
        <v>4.4183477</v>
      </c>
      <c r="F31" s="29">
        <v>2.1868382999999998</v>
      </c>
      <c r="G31" s="29">
        <v>1.9761498</v>
      </c>
      <c r="H31" s="29">
        <v>6.2903462000000001</v>
      </c>
      <c r="I31" s="29">
        <v>5.5339283000000004</v>
      </c>
      <c r="J31" s="29">
        <v>6.6919013999999999</v>
      </c>
      <c r="K31" s="29">
        <v>6.7677021999999996</v>
      </c>
      <c r="L31" s="29">
        <v>5.4328130000000003</v>
      </c>
      <c r="M31" s="29">
        <v>7.4026478999999998</v>
      </c>
      <c r="N31" s="28">
        <f>SUM(B31:M31)</f>
        <v>48.416582699999999</v>
      </c>
    </row>
    <row r="32" spans="1:14" ht="15" x14ac:dyDescent="0.25">
      <c r="A32" s="30" t="s">
        <v>133</v>
      </c>
      <c r="B32" s="29">
        <v>5441.8585836798611</v>
      </c>
      <c r="C32" s="29">
        <v>4816.3194116930454</v>
      </c>
      <c r="D32" s="29">
        <v>5162.7118022447848</v>
      </c>
      <c r="E32" s="29">
        <v>5836.6397896029266</v>
      </c>
      <c r="F32" s="29">
        <v>7935.0185809133909</v>
      </c>
      <c r="G32" s="29">
        <v>6628.566553341836</v>
      </c>
      <c r="H32" s="29">
        <v>5699.8198771966836</v>
      </c>
      <c r="I32" s="29">
        <v>5811.1369232987936</v>
      </c>
      <c r="J32" s="29">
        <v>7591.7586386863186</v>
      </c>
      <c r="K32" s="29">
        <v>7555.9881576832968</v>
      </c>
      <c r="L32" s="29">
        <v>7727.0683518801516</v>
      </c>
      <c r="M32" s="29">
        <v>11403.864568672729</v>
      </c>
      <c r="N32" s="28">
        <f t="shared" si="3"/>
        <v>81610.751238893819</v>
      </c>
    </row>
    <row r="33" spans="1:14" ht="15" x14ac:dyDescent="0.25">
      <c r="A33" s="30" t="s">
        <v>132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8">
        <f t="shared" si="3"/>
        <v>0</v>
      </c>
    </row>
    <row r="34" spans="1:14" ht="15" x14ac:dyDescent="0.25">
      <c r="A34" s="30" t="s">
        <v>131</v>
      </c>
      <c r="B34" s="29">
        <v>0</v>
      </c>
      <c r="C34" s="29">
        <v>9.704523172</v>
      </c>
      <c r="D34" s="29">
        <v>13.621420000000001</v>
      </c>
      <c r="E34" s="29">
        <v>15.448790000000001</v>
      </c>
      <c r="F34" s="29">
        <v>6.22</v>
      </c>
      <c r="G34" s="29">
        <v>7.17</v>
      </c>
      <c r="H34" s="29">
        <v>6.65</v>
      </c>
      <c r="I34" s="29">
        <v>6.1700000000000008</v>
      </c>
      <c r="J34" s="29">
        <v>5.23</v>
      </c>
      <c r="K34" s="29">
        <v>5.2200000000000006</v>
      </c>
      <c r="L34" s="29">
        <v>7.36</v>
      </c>
      <c r="M34" s="29">
        <v>10.15</v>
      </c>
      <c r="N34" s="28">
        <f t="shared" si="3"/>
        <v>92.944733172000014</v>
      </c>
    </row>
    <row r="35" spans="1:14" ht="15" x14ac:dyDescent="0.25">
      <c r="A35" s="30" t="s">
        <v>130</v>
      </c>
      <c r="B35" s="29">
        <v>154.63447308675001</v>
      </c>
      <c r="C35" s="29">
        <v>290.60064880251838</v>
      </c>
      <c r="D35" s="29">
        <v>259.84519381299998</v>
      </c>
      <c r="E35" s="29">
        <v>91.29430736205515</v>
      </c>
      <c r="F35" s="29">
        <v>0</v>
      </c>
      <c r="G35" s="29">
        <v>32.890422399999999</v>
      </c>
      <c r="H35" s="29">
        <v>143.0235567</v>
      </c>
      <c r="I35" s="29">
        <v>51.3165513</v>
      </c>
      <c r="J35" s="29">
        <v>113.39126780000001</v>
      </c>
      <c r="K35" s="29">
        <v>286.71380959999999</v>
      </c>
      <c r="L35" s="29">
        <v>235.76860700000003</v>
      </c>
      <c r="M35" s="29">
        <v>658.88088140000002</v>
      </c>
      <c r="N35" s="28">
        <f t="shared" si="3"/>
        <v>2318.3597192643233</v>
      </c>
    </row>
    <row r="36" spans="1:14" ht="15" x14ac:dyDescent="0.25">
      <c r="A36" s="30" t="s">
        <v>129</v>
      </c>
      <c r="B36" s="29">
        <v>0</v>
      </c>
      <c r="C36" s="29">
        <v>0</v>
      </c>
      <c r="D36" s="29">
        <v>0</v>
      </c>
      <c r="E36" s="29">
        <v>0</v>
      </c>
      <c r="F36" s="29">
        <v>0</v>
      </c>
      <c r="G36" s="29">
        <v>6.6969465000000001</v>
      </c>
      <c r="H36" s="29">
        <v>6.1853821</v>
      </c>
      <c r="I36" s="29">
        <v>0.1906253</v>
      </c>
      <c r="J36" s="29">
        <v>8.0361574000000005</v>
      </c>
      <c r="K36" s="29">
        <v>0.32431140000000003</v>
      </c>
      <c r="L36" s="29">
        <v>0.1052075</v>
      </c>
      <c r="M36" s="29">
        <v>1.9467151</v>
      </c>
      <c r="N36" s="28">
        <f t="shared" si="3"/>
        <v>23.485345299999999</v>
      </c>
    </row>
    <row r="37" spans="1:14" ht="15" x14ac:dyDescent="0.25">
      <c r="A37" s="30" t="s">
        <v>128</v>
      </c>
      <c r="B37" s="29">
        <v>27.6517713</v>
      </c>
      <c r="C37" s="29">
        <v>81.679647447999997</v>
      </c>
      <c r="D37" s="29">
        <v>146.39032913099999</v>
      </c>
      <c r="E37" s="29">
        <v>22.755857902999999</v>
      </c>
      <c r="F37" s="29">
        <v>3.5020179850000002</v>
      </c>
      <c r="G37" s="29">
        <v>2.8089626887499999</v>
      </c>
      <c r="H37" s="29">
        <v>0.32922004500000002</v>
      </c>
      <c r="I37" s="29">
        <v>0.61548763299999998</v>
      </c>
      <c r="J37" s="29">
        <v>0.99015475399999986</v>
      </c>
      <c r="K37" s="29">
        <v>2.25427036</v>
      </c>
      <c r="L37" s="29">
        <v>2.4003686849999997</v>
      </c>
      <c r="M37" s="29">
        <v>0.75333070000000002</v>
      </c>
      <c r="N37" s="28">
        <f t="shared" si="3"/>
        <v>292.13141863275001</v>
      </c>
    </row>
    <row r="38" spans="1:14" ht="15" x14ac:dyDescent="0.25">
      <c r="A38" s="30" t="s">
        <v>127</v>
      </c>
      <c r="B38" s="29">
        <v>558.61939684349989</v>
      </c>
      <c r="C38" s="29">
        <v>1023.0439134365689</v>
      </c>
      <c r="D38" s="29">
        <v>492.28350541285744</v>
      </c>
      <c r="E38" s="29">
        <v>444.88530883358197</v>
      </c>
      <c r="F38" s="29">
        <v>512.44781729399983</v>
      </c>
      <c r="G38" s="29">
        <v>546.39324282528059</v>
      </c>
      <c r="H38" s="29">
        <v>377.2399526506</v>
      </c>
      <c r="I38" s="29">
        <v>333.47897643832005</v>
      </c>
      <c r="J38" s="29">
        <v>298.95637884650006</v>
      </c>
      <c r="K38" s="29">
        <v>464.54155146467997</v>
      </c>
      <c r="L38" s="29">
        <v>331.86515404841998</v>
      </c>
      <c r="M38" s="29">
        <v>1051.9455209650901</v>
      </c>
      <c r="N38" s="28">
        <f>SUM(B38:M38)</f>
        <v>6435.7007190593995</v>
      </c>
    </row>
    <row r="39" spans="1:14" ht="15.75" x14ac:dyDescent="0.25">
      <c r="A39" s="27" t="s">
        <v>126</v>
      </c>
      <c r="B39" s="25">
        <f t="shared" ref="B39:N39" si="4">SUM(B27:B38)</f>
        <v>9004.700941240917</v>
      </c>
      <c r="C39" s="25">
        <f t="shared" si="4"/>
        <v>9725.800915302154</v>
      </c>
      <c r="D39" s="25">
        <f t="shared" si="4"/>
        <v>10736.057235445556</v>
      </c>
      <c r="E39" s="25">
        <f t="shared" si="4"/>
        <v>11018.916354483259</v>
      </c>
      <c r="F39" s="25">
        <f t="shared" si="4"/>
        <v>13378.268658121471</v>
      </c>
      <c r="G39" s="25">
        <f t="shared" si="4"/>
        <v>12553.760585099946</v>
      </c>
      <c r="H39" s="25">
        <f t="shared" si="4"/>
        <v>9888.0425641483271</v>
      </c>
      <c r="I39" s="25">
        <f t="shared" si="4"/>
        <v>11060.238859128685</v>
      </c>
      <c r="J39" s="25">
        <f t="shared" si="4"/>
        <v>14090.859847264035</v>
      </c>
      <c r="K39" s="25">
        <f t="shared" si="4"/>
        <v>15139.348547077307</v>
      </c>
      <c r="L39" s="25">
        <f t="shared" si="4"/>
        <v>16317.278433183646</v>
      </c>
      <c r="M39" s="25">
        <f t="shared" si="4"/>
        <v>24254.437628142277</v>
      </c>
      <c r="N39" s="25">
        <f t="shared" si="4"/>
        <v>157167.71056863756</v>
      </c>
    </row>
    <row r="40" spans="1:14" ht="15.75" x14ac:dyDescent="0.25">
      <c r="A40" s="26" t="s">
        <v>125</v>
      </c>
      <c r="B40" s="25">
        <f t="shared" ref="B40:N40" si="5">+B25-B39</f>
        <v>19767.227015791439</v>
      </c>
      <c r="C40" s="25">
        <f t="shared" si="5"/>
        <v>14495.886743254645</v>
      </c>
      <c r="D40" s="25">
        <f t="shared" si="5"/>
        <v>20635.229014749879</v>
      </c>
      <c r="E40" s="25">
        <f t="shared" si="5"/>
        <v>25987.173973499255</v>
      </c>
      <c r="F40" s="25">
        <f t="shared" si="5"/>
        <v>34340.518191950272</v>
      </c>
      <c r="G40" s="25">
        <f t="shared" si="5"/>
        <v>29350.218404932122</v>
      </c>
      <c r="H40" s="25">
        <f t="shared" si="5"/>
        <v>30977.282534737478</v>
      </c>
      <c r="I40" s="25">
        <f t="shared" si="5"/>
        <v>38708.113767706025</v>
      </c>
      <c r="J40" s="25">
        <f t="shared" si="5"/>
        <v>50358.095027362819</v>
      </c>
      <c r="K40" s="25">
        <f t="shared" si="5"/>
        <v>51556.130107797326</v>
      </c>
      <c r="L40" s="25">
        <f t="shared" si="5"/>
        <v>44648.312629205211</v>
      </c>
      <c r="M40" s="25">
        <f t="shared" si="5"/>
        <v>51216.33650261529</v>
      </c>
      <c r="N40" s="25">
        <f t="shared" si="5"/>
        <v>412040.52391360176</v>
      </c>
    </row>
    <row r="41" spans="1:14" x14ac:dyDescent="0.2">
      <c r="A41" s="55" t="s">
        <v>178</v>
      </c>
      <c r="B41" s="56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">
      <c r="A42" s="21" t="s">
        <v>123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">
      <c r="A43" s="20" t="s">
        <v>122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2">
      <c r="A44" s="20" t="s">
        <v>121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5" x14ac:dyDescent="0.25">
      <c r="A45" s="20" t="s">
        <v>120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7"/>
    </row>
    <row r="46" spans="1:14" ht="15" x14ac:dyDescent="0.25">
      <c r="A46" s="20" t="s">
        <v>119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7"/>
    </row>
    <row r="47" spans="1:14" ht="15" x14ac:dyDescent="0.25">
      <c r="A47" s="20" t="s">
        <v>118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7"/>
    </row>
    <row r="48" spans="1:14" ht="15" x14ac:dyDescent="0.25">
      <c r="A48" s="20" t="s">
        <v>117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7"/>
    </row>
    <row r="49" spans="1:14" x14ac:dyDescent="0.2">
      <c r="A49" s="20" t="s">
        <v>116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7"/>
    </row>
    <row r="50" spans="1:14" ht="15" x14ac:dyDescent="0.25">
      <c r="A50" s="1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7"/>
    </row>
    <row r="51" spans="1:14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</sheetData>
  <mergeCells count="3">
    <mergeCell ref="A7:N7"/>
    <mergeCell ref="A8:N8"/>
    <mergeCell ref="A41:B41"/>
  </mergeCells>
  <pageMargins left="0.7" right="0.7" top="0.75" bottom="0.75" header="0.3" footer="0.3"/>
  <pageSetup orientation="landscape" r:id="rId1"/>
  <rowBreaks count="1" manualBreakCount="1">
    <brk id="44" max="16383" man="1"/>
  </rowBreaks>
  <colBreaks count="1" manualBreakCount="1">
    <brk id="14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96D5-FE28-4222-9DBC-63CB97102EB3}">
  <sheetPr>
    <pageSetUpPr fitToPage="1"/>
  </sheetPr>
  <dimension ref="A2:N51"/>
  <sheetViews>
    <sheetView zoomScale="70" zoomScaleNormal="70" workbookViewId="0">
      <selection activeCell="B11" sqref="B11:M11"/>
    </sheetView>
  </sheetViews>
  <sheetFormatPr defaultRowHeight="14.25" x14ac:dyDescent="0.2"/>
  <cols>
    <col min="1" max="1" width="30.28515625" style="14" customWidth="1"/>
    <col min="2" max="14" width="17.5703125" style="14" customWidth="1"/>
    <col min="15" max="16384" width="9.140625" style="14"/>
  </cols>
  <sheetData>
    <row r="2" spans="1:14" x14ac:dyDescent="0.2">
      <c r="A2" s="4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">
      <c r="A3" s="4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20.25" x14ac:dyDescent="0.3">
      <c r="A4" s="44"/>
      <c r="B4" s="17"/>
      <c r="C4" s="17"/>
      <c r="D4" s="17"/>
      <c r="E4" s="45" t="s">
        <v>168</v>
      </c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">
      <c r="A5" s="4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8.75" x14ac:dyDescent="0.3">
      <c r="A6" s="43" t="s">
        <v>167</v>
      </c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5" x14ac:dyDescent="0.25">
      <c r="A7" s="47" t="s">
        <v>166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ht="18.75" x14ac:dyDescent="0.2">
      <c r="A8" s="48" t="s">
        <v>165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4" ht="18.75" x14ac:dyDescent="0.2">
      <c r="A9" s="40" t="s">
        <v>164</v>
      </c>
      <c r="B9" s="39" t="s">
        <v>163</v>
      </c>
      <c r="C9" s="39" t="s">
        <v>162</v>
      </c>
      <c r="D9" s="39" t="s">
        <v>161</v>
      </c>
      <c r="E9" s="39" t="s">
        <v>160</v>
      </c>
      <c r="F9" s="39" t="s">
        <v>159</v>
      </c>
      <c r="G9" s="39" t="s">
        <v>158</v>
      </c>
      <c r="H9" s="39" t="s">
        <v>157</v>
      </c>
      <c r="I9" s="39" t="s">
        <v>156</v>
      </c>
      <c r="J9" s="39" t="s">
        <v>155</v>
      </c>
      <c r="K9" s="39" t="s">
        <v>154</v>
      </c>
      <c r="L9" s="39" t="s">
        <v>153</v>
      </c>
      <c r="M9" s="39" t="s">
        <v>152</v>
      </c>
      <c r="N9" s="39" t="s">
        <v>151</v>
      </c>
    </row>
    <row r="10" spans="1:14" ht="15.75" x14ac:dyDescent="0.25">
      <c r="A10" s="38" t="s">
        <v>150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x14ac:dyDescent="0.25">
      <c r="A11" s="36" t="s">
        <v>149</v>
      </c>
      <c r="B11" s="29">
        <v>63309.498622749867</v>
      </c>
      <c r="C11" s="29">
        <v>60800.383481587211</v>
      </c>
      <c r="D11" s="29">
        <v>61073.298999169296</v>
      </c>
      <c r="E11" s="29">
        <v>59460.950438057756</v>
      </c>
      <c r="F11" s="29">
        <v>67310.659830633638</v>
      </c>
      <c r="G11" s="29">
        <v>69109.876194440018</v>
      </c>
      <c r="H11" s="29">
        <v>72054.19693085934</v>
      </c>
      <c r="I11" s="29">
        <v>79009.388695268004</v>
      </c>
      <c r="J11" s="29">
        <v>81771.141778992853</v>
      </c>
      <c r="K11" s="29">
        <v>86692.515382787504</v>
      </c>
      <c r="L11" s="29">
        <v>87441.416368947481</v>
      </c>
      <c r="M11" s="29">
        <v>113228.86524779514</v>
      </c>
      <c r="N11" s="28">
        <f>SUM(B11:M11)</f>
        <v>901262.19197128818</v>
      </c>
    </row>
    <row r="12" spans="1:14" ht="15.75" x14ac:dyDescent="0.25">
      <c r="A12" s="36" t="s">
        <v>148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8"/>
    </row>
    <row r="13" spans="1:14" ht="15" x14ac:dyDescent="0.25">
      <c r="A13" s="30" t="s">
        <v>138</v>
      </c>
      <c r="B13" s="29">
        <v>4331.0805045535817</v>
      </c>
      <c r="C13" s="29">
        <v>3901.8497085357071</v>
      </c>
      <c r="D13" s="29">
        <v>5595.704520158647</v>
      </c>
      <c r="E13" s="29">
        <v>6495.7335331540489</v>
      </c>
      <c r="F13" s="29">
        <v>8248.4288123209008</v>
      </c>
      <c r="G13" s="29">
        <v>7704.7650736206797</v>
      </c>
      <c r="H13" s="29">
        <v>9772.1868439781229</v>
      </c>
      <c r="I13" s="29">
        <v>10281.785349314856</v>
      </c>
      <c r="J13" s="29">
        <v>9846.5423623025563</v>
      </c>
      <c r="K13" s="29">
        <v>7748.1723591628743</v>
      </c>
      <c r="L13" s="29">
        <v>7419.0823997762782</v>
      </c>
      <c r="M13" s="29">
        <v>10123.066217309477</v>
      </c>
      <c r="N13" s="28">
        <f t="shared" ref="N13:N23" si="0">SUM(B13:M13)</f>
        <v>91468.397684187716</v>
      </c>
    </row>
    <row r="14" spans="1:14" ht="15" x14ac:dyDescent="0.25">
      <c r="A14" s="31" t="s">
        <v>147</v>
      </c>
      <c r="B14" s="29">
        <v>349.4550366345606</v>
      </c>
      <c r="C14" s="29">
        <v>0</v>
      </c>
      <c r="D14" s="29">
        <v>0</v>
      </c>
      <c r="E14" s="29">
        <v>0.14789540000000001</v>
      </c>
      <c r="F14" s="29">
        <v>0</v>
      </c>
      <c r="G14" s="29">
        <v>592.97964412445003</v>
      </c>
      <c r="H14" s="29">
        <v>2753.5997885095185</v>
      </c>
      <c r="I14" s="29">
        <v>198.40835123955645</v>
      </c>
      <c r="J14" s="29">
        <v>0.13733629999999999</v>
      </c>
      <c r="K14" s="29">
        <v>0</v>
      </c>
      <c r="L14" s="29">
        <v>7.4936600000000006E-2</v>
      </c>
      <c r="M14" s="29">
        <v>0</v>
      </c>
      <c r="N14" s="28">
        <f t="shared" si="0"/>
        <v>3894.802988808085</v>
      </c>
    </row>
    <row r="15" spans="1:14" ht="15" x14ac:dyDescent="0.25">
      <c r="A15" s="30" t="s">
        <v>146</v>
      </c>
      <c r="B15" s="29">
        <v>169.3745448352459</v>
      </c>
      <c r="C15" s="29">
        <v>179.870949</v>
      </c>
      <c r="D15" s="29">
        <v>184.24156441702931</v>
      </c>
      <c r="E15" s="29">
        <v>0</v>
      </c>
      <c r="F15" s="29">
        <v>0</v>
      </c>
      <c r="G15" s="29">
        <v>0</v>
      </c>
      <c r="H15" s="29">
        <v>0</v>
      </c>
      <c r="I15" s="29">
        <v>121.39173630000001</v>
      </c>
      <c r="J15" s="29">
        <v>0</v>
      </c>
      <c r="K15" s="29">
        <v>0</v>
      </c>
      <c r="L15" s="29">
        <v>0</v>
      </c>
      <c r="M15" s="29">
        <v>843.91668989999994</v>
      </c>
      <c r="N15" s="28">
        <f t="shared" si="0"/>
        <v>1498.7954844522751</v>
      </c>
    </row>
    <row r="16" spans="1:14" ht="15" x14ac:dyDescent="0.25">
      <c r="A16" s="30" t="s">
        <v>145</v>
      </c>
      <c r="B16" s="29">
        <v>0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8">
        <f t="shared" si="0"/>
        <v>0</v>
      </c>
    </row>
    <row r="17" spans="1:14" ht="15" x14ac:dyDescent="0.25">
      <c r="A17" s="31" t="s">
        <v>134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8">
        <f t="shared" si="0"/>
        <v>0</v>
      </c>
    </row>
    <row r="18" spans="1:14" ht="15" x14ac:dyDescent="0.25">
      <c r="A18" s="30" t="s">
        <v>133</v>
      </c>
      <c r="B18" s="29">
        <v>10.8569897</v>
      </c>
      <c r="C18" s="29">
        <v>19.542610300000003</v>
      </c>
      <c r="D18" s="29">
        <v>6.5960564000000002</v>
      </c>
      <c r="E18" s="29">
        <v>4.8623181000000004</v>
      </c>
      <c r="F18" s="29">
        <v>20.7515882</v>
      </c>
      <c r="G18" s="29">
        <v>21.584827699999998</v>
      </c>
      <c r="H18" s="29">
        <v>10.921708600000001</v>
      </c>
      <c r="I18" s="29">
        <v>35.7928821</v>
      </c>
      <c r="J18" s="29">
        <v>30.897298999999997</v>
      </c>
      <c r="K18" s="29">
        <v>17.471872600000001</v>
      </c>
      <c r="L18" s="29">
        <v>35.573634900000002</v>
      </c>
      <c r="M18" s="29">
        <v>38.134251599999999</v>
      </c>
      <c r="N18" s="28">
        <f t="shared" si="0"/>
        <v>252.98603920000002</v>
      </c>
    </row>
    <row r="19" spans="1:14" ht="15" x14ac:dyDescent="0.25">
      <c r="A19" s="30" t="s">
        <v>144</v>
      </c>
      <c r="B19" s="29">
        <v>1866.1582330269998</v>
      </c>
      <c r="C19" s="29">
        <v>1665.0693524753249</v>
      </c>
      <c r="D19" s="29">
        <v>1332.6023745</v>
      </c>
      <c r="E19" s="29">
        <v>1368.84348327055</v>
      </c>
      <c r="F19" s="29">
        <v>1584.2582096367328</v>
      </c>
      <c r="G19" s="29">
        <v>1559.2016386314169</v>
      </c>
      <c r="H19" s="29">
        <v>2181.2363866461196</v>
      </c>
      <c r="I19" s="29">
        <v>1442.3871379244001</v>
      </c>
      <c r="J19" s="29">
        <v>2130.4848044455671</v>
      </c>
      <c r="K19" s="29">
        <v>1053.875039</v>
      </c>
      <c r="L19" s="29">
        <v>1459.0109165000001</v>
      </c>
      <c r="M19" s="29">
        <v>2061.1262651000002</v>
      </c>
      <c r="N19" s="28">
        <f t="shared" si="0"/>
        <v>19704.253841157111</v>
      </c>
    </row>
    <row r="20" spans="1:14" ht="15" x14ac:dyDescent="0.25">
      <c r="A20" s="30" t="s">
        <v>130</v>
      </c>
      <c r="B20" s="29">
        <v>2288.4191319281085</v>
      </c>
      <c r="C20" s="29">
        <v>1770.472859400174</v>
      </c>
      <c r="D20" s="29">
        <v>1770.7152182333036</v>
      </c>
      <c r="E20" s="29">
        <v>3191.2333356598238</v>
      </c>
      <c r="F20" s="29">
        <v>2269.8730316273113</v>
      </c>
      <c r="G20" s="29">
        <v>1392.653815630355</v>
      </c>
      <c r="H20" s="29">
        <v>2786.0343695399292</v>
      </c>
      <c r="I20" s="29">
        <v>2071.8881447993331</v>
      </c>
      <c r="J20" s="29">
        <v>3041.794156568681</v>
      </c>
      <c r="K20" s="29">
        <v>2976.1114047939245</v>
      </c>
      <c r="L20" s="29">
        <v>3784.2554105473382</v>
      </c>
      <c r="M20" s="29">
        <v>5471.3310131703438</v>
      </c>
      <c r="N20" s="28">
        <f t="shared" si="0"/>
        <v>32814.78189189863</v>
      </c>
    </row>
    <row r="21" spans="1:14" ht="15" x14ac:dyDescent="0.25">
      <c r="A21" s="30" t="s">
        <v>129</v>
      </c>
      <c r="B21" s="29">
        <v>844.60629867400007</v>
      </c>
      <c r="C21" s="29">
        <v>680.32935089999989</v>
      </c>
      <c r="D21" s="29">
        <v>537.62193709999997</v>
      </c>
      <c r="E21" s="29">
        <v>406.94049250000006</v>
      </c>
      <c r="F21" s="29">
        <v>303.7964078</v>
      </c>
      <c r="G21" s="29">
        <v>405.42638069999998</v>
      </c>
      <c r="H21" s="29">
        <v>524.57537400000001</v>
      </c>
      <c r="I21" s="29">
        <v>635.58945960000005</v>
      </c>
      <c r="J21" s="29">
        <v>838.66889880000008</v>
      </c>
      <c r="K21" s="29">
        <v>738.91371020000008</v>
      </c>
      <c r="L21" s="29">
        <v>744.02557439999998</v>
      </c>
      <c r="M21" s="29">
        <v>1017.5288219</v>
      </c>
      <c r="N21" s="28">
        <f t="shared" si="0"/>
        <v>7678.022706574</v>
      </c>
    </row>
    <row r="22" spans="1:14" ht="15" x14ac:dyDescent="0.25">
      <c r="A22" s="30" t="s">
        <v>143</v>
      </c>
      <c r="B22" s="29">
        <v>62.365735700000002</v>
      </c>
      <c r="C22" s="29">
        <v>347.47160120000001</v>
      </c>
      <c r="D22" s="29">
        <v>352.19205570000003</v>
      </c>
      <c r="E22" s="29">
        <v>618.59161559999995</v>
      </c>
      <c r="F22" s="29">
        <v>299.97308129999999</v>
      </c>
      <c r="G22" s="29">
        <v>360.67321450000003</v>
      </c>
      <c r="H22" s="29">
        <v>595.86901400000011</v>
      </c>
      <c r="I22" s="29">
        <v>717.38930750000009</v>
      </c>
      <c r="J22" s="29">
        <v>1775.9366044999997</v>
      </c>
      <c r="K22" s="29">
        <v>1478.84619</v>
      </c>
      <c r="L22" s="29">
        <v>866.01488240000003</v>
      </c>
      <c r="M22" s="29">
        <v>727.93527269999993</v>
      </c>
      <c r="N22" s="28">
        <f t="shared" si="0"/>
        <v>8203.2585750999988</v>
      </c>
    </row>
    <row r="23" spans="1:14" ht="15" x14ac:dyDescent="0.25">
      <c r="A23" s="30" t="s">
        <v>142</v>
      </c>
      <c r="B23" s="29">
        <v>975.83005848740117</v>
      </c>
      <c r="C23" s="29">
        <v>681.40746086502554</v>
      </c>
      <c r="D23" s="29">
        <v>826.37618810959998</v>
      </c>
      <c r="E23" s="29">
        <v>1313.1363583684201</v>
      </c>
      <c r="F23" s="29">
        <v>945.27455147540536</v>
      </c>
      <c r="G23" s="29">
        <v>1888.0131172297019</v>
      </c>
      <c r="H23" s="29">
        <v>792.89357942084951</v>
      </c>
      <c r="I23" s="29">
        <v>591.43079914600003</v>
      </c>
      <c r="J23" s="29">
        <v>944.92476746126067</v>
      </c>
      <c r="K23" s="29">
        <v>1122.3829191537041</v>
      </c>
      <c r="L23" s="29">
        <v>568.2339096431499</v>
      </c>
      <c r="M23" s="29">
        <v>669.57355550250008</v>
      </c>
      <c r="N23" s="28">
        <f t="shared" si="0"/>
        <v>11319.477264863019</v>
      </c>
    </row>
    <row r="24" spans="1:14" ht="15.75" x14ac:dyDescent="0.25">
      <c r="A24" s="35" t="s">
        <v>141</v>
      </c>
      <c r="B24" s="25">
        <f t="shared" ref="B24:N24" si="1">SUM(B13:B23)</f>
        <v>10898.146533539897</v>
      </c>
      <c r="C24" s="25">
        <f t="shared" si="1"/>
        <v>9246.0138926762338</v>
      </c>
      <c r="D24" s="25">
        <f t="shared" si="1"/>
        <v>10606.049914618579</v>
      </c>
      <c r="E24" s="25">
        <f t="shared" si="1"/>
        <v>13399.489032052843</v>
      </c>
      <c r="F24" s="25">
        <f t="shared" si="1"/>
        <v>13672.355682360352</v>
      </c>
      <c r="G24" s="25">
        <f t="shared" si="1"/>
        <v>13925.297712136608</v>
      </c>
      <c r="H24" s="25">
        <f t="shared" si="1"/>
        <v>19417.31706469454</v>
      </c>
      <c r="I24" s="25">
        <f t="shared" si="1"/>
        <v>16096.063167924145</v>
      </c>
      <c r="J24" s="25">
        <f t="shared" si="1"/>
        <v>18609.386229378066</v>
      </c>
      <c r="K24" s="25">
        <f t="shared" si="1"/>
        <v>15135.773494910503</v>
      </c>
      <c r="L24" s="25">
        <f t="shared" si="1"/>
        <v>14876.271664766766</v>
      </c>
      <c r="M24" s="25">
        <f t="shared" si="1"/>
        <v>20952.612087182319</v>
      </c>
      <c r="N24" s="25">
        <f t="shared" si="1"/>
        <v>176834.77647624083</v>
      </c>
    </row>
    <row r="25" spans="1:14" ht="15.75" x14ac:dyDescent="0.25">
      <c r="A25" s="26" t="s">
        <v>140</v>
      </c>
      <c r="B25" s="25">
        <f>+B24+B11</f>
        <v>74207.645156289771</v>
      </c>
      <c r="C25" s="25">
        <f>+C24+C11</f>
        <v>70046.397374263441</v>
      </c>
      <c r="D25" s="25">
        <f>+D24+D11</f>
        <v>71679.348913787879</v>
      </c>
      <c r="E25" s="25">
        <f>+E24+E11</f>
        <v>72860.439470110607</v>
      </c>
      <c r="F25" s="25">
        <f>+F24+F11</f>
        <v>80983.015512993996</v>
      </c>
      <c r="G25" s="25">
        <f t="shared" ref="G25:N25" si="2">+G11+G24</f>
        <v>83035.173906576631</v>
      </c>
      <c r="H25" s="25">
        <f t="shared" si="2"/>
        <v>91471.513995553876</v>
      </c>
      <c r="I25" s="25">
        <f t="shared" si="2"/>
        <v>95105.451863192153</v>
      </c>
      <c r="J25" s="25">
        <f t="shared" si="2"/>
        <v>100380.52800837092</v>
      </c>
      <c r="K25" s="25">
        <f t="shared" si="2"/>
        <v>101828.28887769801</v>
      </c>
      <c r="L25" s="25">
        <f t="shared" si="2"/>
        <v>102317.68803371425</v>
      </c>
      <c r="M25" s="25">
        <f t="shared" si="2"/>
        <v>134181.47733497745</v>
      </c>
      <c r="N25" s="25">
        <f t="shared" si="2"/>
        <v>1078096.968447529</v>
      </c>
    </row>
    <row r="26" spans="1:14" ht="15.75" x14ac:dyDescent="0.25">
      <c r="A26" s="34" t="s">
        <v>139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8"/>
    </row>
    <row r="27" spans="1:14" ht="15" x14ac:dyDescent="0.25">
      <c r="A27" s="32" t="s">
        <v>138</v>
      </c>
      <c r="B27" s="29">
        <v>232.1362244</v>
      </c>
      <c r="C27" s="29">
        <v>247.8726825</v>
      </c>
      <c r="D27" s="29">
        <v>174.2045129</v>
      </c>
      <c r="E27" s="29">
        <v>164.31052339999999</v>
      </c>
      <c r="F27" s="29">
        <v>242.75606210000001</v>
      </c>
      <c r="G27" s="29">
        <v>263.90850289999997</v>
      </c>
      <c r="H27" s="29">
        <v>265.21134849999999</v>
      </c>
      <c r="I27" s="29">
        <v>326.87478720000001</v>
      </c>
      <c r="J27" s="29">
        <v>377.79334549999999</v>
      </c>
      <c r="K27" s="29">
        <v>349.24289379999999</v>
      </c>
      <c r="L27" s="29">
        <v>302.89777729999997</v>
      </c>
      <c r="M27" s="29">
        <v>266.37377809999998</v>
      </c>
      <c r="N27" s="28">
        <f t="shared" ref="N27:N38" si="3">SUM(B27:M27)</f>
        <v>3213.5824386000004</v>
      </c>
    </row>
    <row r="28" spans="1:14" ht="15" x14ac:dyDescent="0.25">
      <c r="A28" s="33" t="s">
        <v>137</v>
      </c>
      <c r="B28" s="29">
        <v>4405.4636600250005</v>
      </c>
      <c r="C28" s="29">
        <v>6512.2124041550569</v>
      </c>
      <c r="D28" s="29">
        <v>5894.791507827048</v>
      </c>
      <c r="E28" s="29">
        <v>5486.9030957477071</v>
      </c>
      <c r="F28" s="29">
        <v>4714.7809591060004</v>
      </c>
      <c r="G28" s="29">
        <v>4648.2508255323673</v>
      </c>
      <c r="H28" s="29">
        <v>6265.8855519873969</v>
      </c>
      <c r="I28" s="29">
        <v>6181.9330105634999</v>
      </c>
      <c r="J28" s="29">
        <v>7997.3763941067664</v>
      </c>
      <c r="K28" s="29">
        <v>7040.819287014001</v>
      </c>
      <c r="L28" s="29">
        <v>8675.3499360199712</v>
      </c>
      <c r="M28" s="29">
        <v>13824.841046345849</v>
      </c>
      <c r="N28" s="28">
        <f t="shared" si="3"/>
        <v>81648.607678430679</v>
      </c>
    </row>
    <row r="29" spans="1:14" ht="15" x14ac:dyDescent="0.25">
      <c r="A29" s="32" t="s">
        <v>136</v>
      </c>
      <c r="B29" s="29">
        <v>1936.3570467834807</v>
      </c>
      <c r="C29" s="29">
        <v>2184.3757235447501</v>
      </c>
      <c r="D29" s="29">
        <v>2867.2175609455999</v>
      </c>
      <c r="E29" s="29">
        <v>2410.0106215043625</v>
      </c>
      <c r="F29" s="29">
        <v>3074.6301026091796</v>
      </c>
      <c r="G29" s="29">
        <v>3259.2608494491869</v>
      </c>
      <c r="H29" s="29">
        <v>3027.843072690383</v>
      </c>
      <c r="I29" s="29">
        <v>3413.5411311686003</v>
      </c>
      <c r="J29" s="29">
        <v>3457.3273850072305</v>
      </c>
      <c r="K29" s="29">
        <v>2885.8880146904798</v>
      </c>
      <c r="L29" s="29">
        <v>2792.9086558151998</v>
      </c>
      <c r="M29" s="29">
        <v>5921.9597127919988</v>
      </c>
      <c r="N29" s="28">
        <f t="shared" si="3"/>
        <v>37231.319877000453</v>
      </c>
    </row>
    <row r="30" spans="1:14" ht="15" x14ac:dyDescent="0.25">
      <c r="A30" s="32" t="s">
        <v>135</v>
      </c>
      <c r="B30" s="29">
        <v>1054.046287482</v>
      </c>
      <c r="C30" s="29">
        <v>1700.809281238</v>
      </c>
      <c r="D30" s="29">
        <v>2085.9260185996818</v>
      </c>
      <c r="E30" s="29">
        <v>1521.1799402474192</v>
      </c>
      <c r="F30" s="29">
        <v>1389.7582930160002</v>
      </c>
      <c r="G30" s="29">
        <v>1281.2574352668096</v>
      </c>
      <c r="H30" s="29">
        <v>2439.0396655186005</v>
      </c>
      <c r="I30" s="29">
        <v>2905.1334746368002</v>
      </c>
      <c r="J30" s="29">
        <v>2768.224577091416</v>
      </c>
      <c r="K30" s="29">
        <v>2525.3479926999998</v>
      </c>
      <c r="L30" s="29">
        <v>2627.921983832</v>
      </c>
      <c r="M30" s="29">
        <v>4813.0825066487769</v>
      </c>
      <c r="N30" s="28">
        <f t="shared" si="3"/>
        <v>27111.727456277506</v>
      </c>
    </row>
    <row r="31" spans="1:14" ht="15" x14ac:dyDescent="0.25">
      <c r="A31" s="31" t="s">
        <v>134</v>
      </c>
      <c r="B31" s="29">
        <v>6.0118874</v>
      </c>
      <c r="C31" s="29">
        <v>5.899197</v>
      </c>
      <c r="D31" s="29">
        <v>8.8274250999999992</v>
      </c>
      <c r="E31" s="29">
        <v>5.6966828999999999</v>
      </c>
      <c r="F31" s="29">
        <v>3.2972660999999999</v>
      </c>
      <c r="G31" s="29">
        <v>5.3375459999999997</v>
      </c>
      <c r="H31" s="29">
        <v>5.4742503999999998</v>
      </c>
      <c r="I31" s="29">
        <v>8.0263913999999996</v>
      </c>
      <c r="J31" s="29">
        <v>7.4064674999999998</v>
      </c>
      <c r="K31" s="29">
        <v>6.8083255999999999</v>
      </c>
      <c r="L31" s="29">
        <v>6.6603481999999996</v>
      </c>
      <c r="M31" s="29">
        <v>7.4723943000000004</v>
      </c>
      <c r="N31" s="28">
        <f t="shared" si="3"/>
        <v>76.918181900000008</v>
      </c>
    </row>
    <row r="32" spans="1:14" ht="15" x14ac:dyDescent="0.25">
      <c r="A32" s="30" t="s">
        <v>133</v>
      </c>
      <c r="B32" s="29">
        <v>7212.999099310061</v>
      </c>
      <c r="C32" s="29">
        <v>11833.966427543517</v>
      </c>
      <c r="D32" s="29">
        <v>12122.688467489328</v>
      </c>
      <c r="E32" s="29">
        <v>10066.060952620057</v>
      </c>
      <c r="F32" s="29">
        <v>11127.397368607577</v>
      </c>
      <c r="G32" s="29">
        <v>12496.824887223802</v>
      </c>
      <c r="H32" s="29">
        <v>15298.121776823842</v>
      </c>
      <c r="I32" s="29">
        <v>14150.786669754598</v>
      </c>
      <c r="J32" s="29">
        <v>14804.945308560058</v>
      </c>
      <c r="K32" s="29">
        <v>14187.666975430386</v>
      </c>
      <c r="L32" s="29">
        <v>14940.455816372309</v>
      </c>
      <c r="M32" s="29">
        <v>26499.334133651955</v>
      </c>
      <c r="N32" s="28">
        <f t="shared" si="3"/>
        <v>164741.24788338749</v>
      </c>
    </row>
    <row r="33" spans="1:14" ht="15" x14ac:dyDescent="0.25">
      <c r="A33" s="30" t="s">
        <v>132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0.111848</v>
      </c>
      <c r="K33" s="29">
        <v>0.109641</v>
      </c>
      <c r="L33" s="29">
        <v>0</v>
      </c>
      <c r="M33" s="29">
        <v>0</v>
      </c>
      <c r="N33" s="28">
        <f t="shared" si="3"/>
        <v>0.22148899999999999</v>
      </c>
    </row>
    <row r="34" spans="1:14" ht="15" x14ac:dyDescent="0.25">
      <c r="A34" s="30" t="s">
        <v>131</v>
      </c>
      <c r="B34" s="29">
        <v>3.33</v>
      </c>
      <c r="C34" s="29">
        <v>0.79</v>
      </c>
      <c r="D34" s="29">
        <v>6.01</v>
      </c>
      <c r="E34" s="29">
        <v>3.1100000000000003</v>
      </c>
      <c r="F34" s="29">
        <v>7.83</v>
      </c>
      <c r="G34" s="29">
        <v>5.5</v>
      </c>
      <c r="H34" s="29">
        <v>4.8500000000000005</v>
      </c>
      <c r="I34" s="29">
        <v>5.6899999999999995</v>
      </c>
      <c r="J34" s="29">
        <v>16.72</v>
      </c>
      <c r="K34" s="29">
        <v>6.04</v>
      </c>
      <c r="L34" s="29">
        <v>34.94</v>
      </c>
      <c r="M34" s="29">
        <v>19.643119980000002</v>
      </c>
      <c r="N34" s="28">
        <f t="shared" si="3"/>
        <v>114.45311998</v>
      </c>
    </row>
    <row r="35" spans="1:14" ht="15" x14ac:dyDescent="0.25">
      <c r="A35" s="30" t="s">
        <v>130</v>
      </c>
      <c r="B35" s="29">
        <v>287.78608955799996</v>
      </c>
      <c r="C35" s="29">
        <v>774.17463216199997</v>
      </c>
      <c r="D35" s="29">
        <v>654.58600609999996</v>
      </c>
      <c r="E35" s="29">
        <v>1063.5743677</v>
      </c>
      <c r="F35" s="29">
        <v>574.95720140000003</v>
      </c>
      <c r="G35" s="29">
        <v>503.14039436967505</v>
      </c>
      <c r="H35" s="29">
        <v>450.89345987251664</v>
      </c>
      <c r="I35" s="29">
        <v>265.32013119999999</v>
      </c>
      <c r="J35" s="29">
        <v>480.72942020000005</v>
      </c>
      <c r="K35" s="29">
        <v>617.62004400000001</v>
      </c>
      <c r="L35" s="29">
        <v>400.7434773</v>
      </c>
      <c r="M35" s="29">
        <v>559.55449659999999</v>
      </c>
      <c r="N35" s="28">
        <f t="shared" si="3"/>
        <v>6633.0797204621922</v>
      </c>
    </row>
    <row r="36" spans="1:14" ht="15" x14ac:dyDescent="0.25">
      <c r="A36" s="30" t="s">
        <v>129</v>
      </c>
      <c r="B36" s="29">
        <v>0.7120126</v>
      </c>
      <c r="C36" s="29">
        <v>0</v>
      </c>
      <c r="D36" s="29">
        <v>0</v>
      </c>
      <c r="E36" s="29">
        <v>0</v>
      </c>
      <c r="F36" s="29">
        <v>0</v>
      </c>
      <c r="G36" s="29">
        <v>8.6388581000000002</v>
      </c>
      <c r="H36" s="29">
        <v>18.512186200000002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8">
        <f t="shared" si="3"/>
        <v>27.863056900000004</v>
      </c>
    </row>
    <row r="37" spans="1:14" ht="15" x14ac:dyDescent="0.25">
      <c r="A37" s="30" t="s">
        <v>128</v>
      </c>
      <c r="B37" s="29">
        <v>2.5674964</v>
      </c>
      <c r="C37" s="29">
        <v>0.40168055000000003</v>
      </c>
      <c r="D37" s="29">
        <v>0.7957958799999999</v>
      </c>
      <c r="E37" s="29">
        <v>0.63448767300000009</v>
      </c>
      <c r="F37" s="29">
        <v>148.598040768</v>
      </c>
      <c r="G37" s="29">
        <v>158.32308773699998</v>
      </c>
      <c r="H37" s="29">
        <v>190.77251081200001</v>
      </c>
      <c r="I37" s="29">
        <v>0</v>
      </c>
      <c r="J37" s="29">
        <v>0.41038355399999998</v>
      </c>
      <c r="K37" s="29">
        <v>0</v>
      </c>
      <c r="L37" s="29">
        <v>33.299999999999997</v>
      </c>
      <c r="M37" s="29">
        <v>17.512614849999999</v>
      </c>
      <c r="N37" s="28">
        <f t="shared" si="3"/>
        <v>553.31609822399992</v>
      </c>
    </row>
    <row r="38" spans="1:14" ht="15" x14ac:dyDescent="0.25">
      <c r="A38" s="30" t="s">
        <v>127</v>
      </c>
      <c r="B38" s="29">
        <v>1006.2859617869999</v>
      </c>
      <c r="C38" s="29">
        <v>1112.8164521980998</v>
      </c>
      <c r="D38" s="29">
        <v>971.15314879386574</v>
      </c>
      <c r="E38" s="29">
        <v>1088.2538267632899</v>
      </c>
      <c r="F38" s="29">
        <v>405.77332243820285</v>
      </c>
      <c r="G38" s="29">
        <v>567.88159793166938</v>
      </c>
      <c r="H38" s="29">
        <v>832.52430698894898</v>
      </c>
      <c r="I38" s="29">
        <v>588.7074272509999</v>
      </c>
      <c r="J38" s="29">
        <v>743.13619608390002</v>
      </c>
      <c r="K38" s="29">
        <v>1062.0379159210001</v>
      </c>
      <c r="L38" s="29">
        <v>851.2908468201224</v>
      </c>
      <c r="M38" s="29">
        <v>1218.8039141556874</v>
      </c>
      <c r="N38" s="28">
        <f t="shared" si="3"/>
        <v>10448.664917132786</v>
      </c>
    </row>
    <row r="39" spans="1:14" ht="15.75" x14ac:dyDescent="0.25">
      <c r="A39" s="27" t="s">
        <v>126</v>
      </c>
      <c r="B39" s="25">
        <f t="shared" ref="B39:N39" si="4">SUM(B27:B38)</f>
        <v>16147.695765745542</v>
      </c>
      <c r="C39" s="25">
        <f t="shared" si="4"/>
        <v>24373.31848089143</v>
      </c>
      <c r="D39" s="25">
        <f t="shared" si="4"/>
        <v>24786.200443635524</v>
      </c>
      <c r="E39" s="25">
        <f t="shared" si="4"/>
        <v>21809.734498555837</v>
      </c>
      <c r="F39" s="25">
        <f t="shared" si="4"/>
        <v>21689.778616144962</v>
      </c>
      <c r="G39" s="25">
        <f t="shared" si="4"/>
        <v>23198.323984510509</v>
      </c>
      <c r="H39" s="25">
        <f t="shared" si="4"/>
        <v>28799.128129793688</v>
      </c>
      <c r="I39" s="25">
        <f t="shared" si="4"/>
        <v>27846.013023174499</v>
      </c>
      <c r="J39" s="25">
        <f t="shared" si="4"/>
        <v>30654.181325603375</v>
      </c>
      <c r="K39" s="25">
        <f t="shared" si="4"/>
        <v>28681.581090155865</v>
      </c>
      <c r="L39" s="25">
        <f t="shared" si="4"/>
        <v>30666.4688416596</v>
      </c>
      <c r="M39" s="25">
        <f t="shared" si="4"/>
        <v>53148.577717424268</v>
      </c>
      <c r="N39" s="25">
        <f t="shared" si="4"/>
        <v>331801.0019172951</v>
      </c>
    </row>
    <row r="40" spans="1:14" ht="15.75" x14ac:dyDescent="0.25">
      <c r="A40" s="26" t="s">
        <v>125</v>
      </c>
      <c r="B40" s="25">
        <f t="shared" ref="B40:N40" si="5">+B25-B39</f>
        <v>58059.949390544229</v>
      </c>
      <c r="C40" s="25">
        <f t="shared" si="5"/>
        <v>45673.07889337201</v>
      </c>
      <c r="D40" s="25">
        <f t="shared" si="5"/>
        <v>46893.148470152359</v>
      </c>
      <c r="E40" s="25">
        <f t="shared" si="5"/>
        <v>51050.704971554769</v>
      </c>
      <c r="F40" s="25">
        <f t="shared" si="5"/>
        <v>59293.236896849034</v>
      </c>
      <c r="G40" s="25">
        <f t="shared" si="5"/>
        <v>59836.849922066118</v>
      </c>
      <c r="H40" s="25">
        <f t="shared" si="5"/>
        <v>62672.385865760189</v>
      </c>
      <c r="I40" s="25">
        <f t="shared" si="5"/>
        <v>67259.438840017654</v>
      </c>
      <c r="J40" s="25">
        <f t="shared" si="5"/>
        <v>69726.346682767544</v>
      </c>
      <c r="K40" s="25">
        <f t="shared" si="5"/>
        <v>73146.707787542138</v>
      </c>
      <c r="L40" s="25">
        <f t="shared" si="5"/>
        <v>71651.219192054647</v>
      </c>
      <c r="M40" s="25">
        <f t="shared" si="5"/>
        <v>81032.899617553179</v>
      </c>
      <c r="N40" s="25">
        <f t="shared" si="5"/>
        <v>746295.96653023385</v>
      </c>
    </row>
    <row r="41" spans="1:14" x14ac:dyDescent="0.2">
      <c r="A41" s="24" t="s">
        <v>124</v>
      </c>
      <c r="B41" s="23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">
      <c r="A42" s="21" t="s">
        <v>123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">
      <c r="A43" s="20" t="s">
        <v>122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2">
      <c r="A44" s="20" t="s">
        <v>121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5" x14ac:dyDescent="0.25">
      <c r="A45" s="20" t="s">
        <v>120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7"/>
    </row>
    <row r="46" spans="1:14" ht="15" x14ac:dyDescent="0.25">
      <c r="A46" s="20" t="s">
        <v>119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7"/>
    </row>
    <row r="47" spans="1:14" ht="15" x14ac:dyDescent="0.25">
      <c r="A47" s="20" t="s">
        <v>118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7"/>
    </row>
    <row r="48" spans="1:14" ht="15" x14ac:dyDescent="0.25">
      <c r="A48" s="20" t="s">
        <v>117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7"/>
    </row>
    <row r="49" spans="1:14" x14ac:dyDescent="0.2">
      <c r="A49" s="20" t="s">
        <v>116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7"/>
    </row>
    <row r="50" spans="1:14" ht="15" x14ac:dyDescent="0.25">
      <c r="A50" s="1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7"/>
    </row>
    <row r="51" spans="1:14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</sheetData>
  <mergeCells count="2">
    <mergeCell ref="A7:N7"/>
    <mergeCell ref="A8:N8"/>
  </mergeCells>
  <pageMargins left="0.7" right="0.7" top="0.75" bottom="0.75" header="0.3" footer="0.3"/>
  <pageSetup paperSize="9" orientation="landscape" r:id="rId1"/>
  <rowBreaks count="1" manualBreakCount="1">
    <brk id="44" max="16383" man="1"/>
  </rowBreaks>
  <colBreaks count="1" manualBreakCount="1">
    <brk id="14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6123-08A8-4119-9C76-C19BA3665367}">
  <sheetPr>
    <pageSetUpPr fitToPage="1"/>
  </sheetPr>
  <dimension ref="A2:N51"/>
  <sheetViews>
    <sheetView topLeftCell="A8" zoomScale="70" zoomScaleNormal="70" workbookViewId="0">
      <selection activeCell="B11" sqref="B11:M11"/>
    </sheetView>
  </sheetViews>
  <sheetFormatPr defaultRowHeight="14.25" x14ac:dyDescent="0.2"/>
  <cols>
    <col min="1" max="1" width="30.28515625" style="14" customWidth="1"/>
    <col min="2" max="14" width="17.5703125" style="14" customWidth="1"/>
    <col min="15" max="16384" width="9.140625" style="14"/>
  </cols>
  <sheetData>
    <row r="2" spans="1:14" x14ac:dyDescent="0.2">
      <c r="A2" s="4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">
      <c r="A3" s="4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20.25" x14ac:dyDescent="0.3">
      <c r="A4" s="44"/>
      <c r="B4" s="17"/>
      <c r="C4" s="17"/>
      <c r="D4" s="17"/>
      <c r="E4" s="45" t="s">
        <v>168</v>
      </c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">
      <c r="A5" s="4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8.75" x14ac:dyDescent="0.3">
      <c r="A6" s="43" t="s">
        <v>169</v>
      </c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5" x14ac:dyDescent="0.25">
      <c r="A7" s="47" t="s">
        <v>166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ht="18.75" x14ac:dyDescent="0.2">
      <c r="A8" s="48" t="s">
        <v>165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4" ht="18.75" x14ac:dyDescent="0.2">
      <c r="A9" s="40" t="s">
        <v>164</v>
      </c>
      <c r="B9" s="39" t="s">
        <v>163</v>
      </c>
      <c r="C9" s="39" t="s">
        <v>162</v>
      </c>
      <c r="D9" s="39" t="s">
        <v>161</v>
      </c>
      <c r="E9" s="39" t="s">
        <v>160</v>
      </c>
      <c r="F9" s="39" t="s">
        <v>159</v>
      </c>
      <c r="G9" s="39" t="s">
        <v>158</v>
      </c>
      <c r="H9" s="39" t="s">
        <v>157</v>
      </c>
      <c r="I9" s="39" t="s">
        <v>156</v>
      </c>
      <c r="J9" s="39" t="s">
        <v>155</v>
      </c>
      <c r="K9" s="39" t="s">
        <v>154</v>
      </c>
      <c r="L9" s="39" t="s">
        <v>153</v>
      </c>
      <c r="M9" s="39" t="s">
        <v>152</v>
      </c>
      <c r="N9" s="39" t="s">
        <v>151</v>
      </c>
    </row>
    <row r="10" spans="1:14" ht="15.75" x14ac:dyDescent="0.25">
      <c r="A10" s="38" t="s">
        <v>150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x14ac:dyDescent="0.25">
      <c r="A11" s="36" t="s">
        <v>149</v>
      </c>
      <c r="B11" s="29">
        <v>128800.06584155018</v>
      </c>
      <c r="C11" s="29">
        <v>119633.62181054099</v>
      </c>
      <c r="D11" s="29">
        <v>121897.63969956485</v>
      </c>
      <c r="E11" s="29">
        <v>128755.46490262874</v>
      </c>
      <c r="F11" s="29">
        <v>104567.31614182114</v>
      </c>
      <c r="G11" s="29">
        <v>95157.741525290738</v>
      </c>
      <c r="H11" s="29">
        <v>99194.385511237808</v>
      </c>
      <c r="I11" s="29">
        <v>100258.75918442282</v>
      </c>
      <c r="J11" s="29">
        <v>94253.237400611397</v>
      </c>
      <c r="K11" s="29">
        <v>92441.854830099124</v>
      </c>
      <c r="L11" s="29">
        <v>85798.258921224522</v>
      </c>
      <c r="M11" s="29">
        <v>89613.478577777831</v>
      </c>
      <c r="N11" s="28">
        <f>SUM(B11:M11)</f>
        <v>1260371.8243467701</v>
      </c>
    </row>
    <row r="12" spans="1:14" ht="15.75" x14ac:dyDescent="0.25">
      <c r="A12" s="36" t="s">
        <v>148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8"/>
    </row>
    <row r="13" spans="1:14" ht="15" x14ac:dyDescent="0.25">
      <c r="A13" s="30" t="s">
        <v>138</v>
      </c>
      <c r="B13" s="29">
        <v>11742.672247232804</v>
      </c>
      <c r="C13" s="29">
        <v>9255.4509678078812</v>
      </c>
      <c r="D13" s="29">
        <v>7620.4483035542544</v>
      </c>
      <c r="E13" s="29">
        <v>8397.3696571986948</v>
      </c>
      <c r="F13" s="29">
        <v>8569.8646196002192</v>
      </c>
      <c r="G13" s="29">
        <v>7569.740256420605</v>
      </c>
      <c r="H13" s="29">
        <v>6864.8739168871834</v>
      </c>
      <c r="I13" s="29">
        <v>9211.2181791365438</v>
      </c>
      <c r="J13" s="29">
        <v>9489.0788646328892</v>
      </c>
      <c r="K13" s="29">
        <v>8825.4002814885007</v>
      </c>
      <c r="L13" s="29">
        <v>10878.430968464912</v>
      </c>
      <c r="M13" s="29">
        <v>8766.619778192131</v>
      </c>
      <c r="N13" s="28">
        <f t="shared" ref="N13:N23" si="0">SUM(B13:M13)</f>
        <v>107191.16804061661</v>
      </c>
    </row>
    <row r="14" spans="1:14" ht="15" x14ac:dyDescent="0.25">
      <c r="A14" s="31" t="s">
        <v>147</v>
      </c>
      <c r="B14" s="29">
        <v>0</v>
      </c>
      <c r="C14" s="29">
        <v>314.45059559999999</v>
      </c>
      <c r="D14" s="29">
        <v>1620.7635287737048</v>
      </c>
      <c r="E14" s="29">
        <v>619.84080128862968</v>
      </c>
      <c r="F14" s="29">
        <v>0.13690740000000001</v>
      </c>
      <c r="G14" s="29">
        <v>1395.2888663219835</v>
      </c>
      <c r="H14" s="29">
        <v>2433.8629538500318</v>
      </c>
      <c r="I14" s="29">
        <v>1620.1603982408667</v>
      </c>
      <c r="J14" s="29">
        <v>841.67997008510122</v>
      </c>
      <c r="K14" s="29">
        <v>0.27136270000000001</v>
      </c>
      <c r="L14" s="29">
        <v>0</v>
      </c>
      <c r="M14" s="29">
        <v>0</v>
      </c>
      <c r="N14" s="28">
        <f t="shared" si="0"/>
        <v>8846.4553842603164</v>
      </c>
    </row>
    <row r="15" spans="1:14" ht="15" x14ac:dyDescent="0.25">
      <c r="A15" s="30" t="s">
        <v>146</v>
      </c>
      <c r="B15" s="29">
        <v>241.16155640693927</v>
      </c>
      <c r="C15" s="29">
        <v>260.22226879999999</v>
      </c>
      <c r="D15" s="29">
        <v>13.8681977</v>
      </c>
      <c r="E15" s="29">
        <v>924.0060652443741</v>
      </c>
      <c r="F15" s="29">
        <v>475.247839133323</v>
      </c>
      <c r="G15" s="29">
        <v>355.42525569124098</v>
      </c>
      <c r="H15" s="29">
        <v>636.94037275343999</v>
      </c>
      <c r="I15" s="29">
        <v>173.61043654513992</v>
      </c>
      <c r="J15" s="29">
        <v>388.0545023858906</v>
      </c>
      <c r="K15" s="29">
        <v>184.14577871546899</v>
      </c>
      <c r="L15" s="29">
        <v>687.09829004569292</v>
      </c>
      <c r="M15" s="29">
        <v>441.55077978299198</v>
      </c>
      <c r="N15" s="28">
        <f t="shared" si="0"/>
        <v>4781.3313432045015</v>
      </c>
    </row>
    <row r="16" spans="1:14" ht="15" x14ac:dyDescent="0.25">
      <c r="A16" s="30" t="s">
        <v>145</v>
      </c>
      <c r="B16" s="29">
        <v>0</v>
      </c>
      <c r="C16" s="29">
        <v>1.3424999999999999E-3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8">
        <f t="shared" si="0"/>
        <v>1.3424999999999999E-3</v>
      </c>
    </row>
    <row r="17" spans="1:14" ht="15" x14ac:dyDescent="0.25">
      <c r="A17" s="31" t="s">
        <v>134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8">
        <f t="shared" si="0"/>
        <v>0</v>
      </c>
    </row>
    <row r="18" spans="1:14" ht="15" x14ac:dyDescent="0.25">
      <c r="A18" s="30" t="s">
        <v>133</v>
      </c>
      <c r="B18" s="29">
        <v>22.398762599999998</v>
      </c>
      <c r="C18" s="29">
        <v>102.7777177</v>
      </c>
      <c r="D18" s="29">
        <v>1530.4304413040443</v>
      </c>
      <c r="E18" s="29">
        <v>1432.4401845096302</v>
      </c>
      <c r="F18" s="29">
        <v>86.037710100000012</v>
      </c>
      <c r="G18" s="29">
        <v>14.5286481</v>
      </c>
      <c r="H18" s="29">
        <v>91.96575009999998</v>
      </c>
      <c r="I18" s="29">
        <v>66.538544399999992</v>
      </c>
      <c r="J18" s="29">
        <v>118.0504272</v>
      </c>
      <c r="K18" s="29">
        <v>45.498867499999996</v>
      </c>
      <c r="L18" s="29">
        <v>43.608898799999999</v>
      </c>
      <c r="M18" s="29">
        <v>29.765529899999997</v>
      </c>
      <c r="N18" s="28">
        <f t="shared" si="0"/>
        <v>3584.041482213674</v>
      </c>
    </row>
    <row r="19" spans="1:14" ht="15" x14ac:dyDescent="0.25">
      <c r="A19" s="30" t="s">
        <v>144</v>
      </c>
      <c r="B19" s="29">
        <v>1591.0748130468769</v>
      </c>
      <c r="C19" s="29">
        <v>1680.7704203280437</v>
      </c>
      <c r="D19" s="29">
        <v>1579.928014141002</v>
      </c>
      <c r="E19" s="29">
        <v>2086.7114794514951</v>
      </c>
      <c r="F19" s="29">
        <v>1616.9315867464402</v>
      </c>
      <c r="G19" s="29">
        <v>1282.3926035000004</v>
      </c>
      <c r="H19" s="29">
        <v>1887.5093722866475</v>
      </c>
      <c r="I19" s="29">
        <v>1420.5142739686253</v>
      </c>
      <c r="J19" s="29">
        <v>1204.4994348594319</v>
      </c>
      <c r="K19" s="29">
        <v>1183.352966893111</v>
      </c>
      <c r="L19" s="29">
        <v>1514.6666808505731</v>
      </c>
      <c r="M19" s="29">
        <v>1401.0158958692932</v>
      </c>
      <c r="N19" s="28">
        <f t="shared" si="0"/>
        <v>18449.367541941538</v>
      </c>
    </row>
    <row r="20" spans="1:14" ht="15" x14ac:dyDescent="0.25">
      <c r="A20" s="30" t="s">
        <v>130</v>
      </c>
      <c r="B20" s="29">
        <v>5016.0752875560938</v>
      </c>
      <c r="C20" s="29">
        <v>2519.2737246841152</v>
      </c>
      <c r="D20" s="29">
        <v>3067.6492610299551</v>
      </c>
      <c r="E20" s="29">
        <v>3545.6687557347582</v>
      </c>
      <c r="F20" s="29">
        <v>2952.61007367928</v>
      </c>
      <c r="G20" s="29">
        <v>2178.969339989651</v>
      </c>
      <c r="H20" s="29">
        <v>2472.8858547682498</v>
      </c>
      <c r="I20" s="29">
        <v>2037.898288967225</v>
      </c>
      <c r="J20" s="29">
        <v>2952.3115680838127</v>
      </c>
      <c r="K20" s="29">
        <v>2764.7976744316852</v>
      </c>
      <c r="L20" s="29">
        <v>1893.7300631388428</v>
      </c>
      <c r="M20" s="29">
        <v>2072.3759762216409</v>
      </c>
      <c r="N20" s="28">
        <f t="shared" si="0"/>
        <v>33474.24586828531</v>
      </c>
    </row>
    <row r="21" spans="1:14" ht="15" x14ac:dyDescent="0.25">
      <c r="A21" s="30" t="s">
        <v>129</v>
      </c>
      <c r="B21" s="29">
        <v>1047.5565343999999</v>
      </c>
      <c r="C21" s="29">
        <v>1020.9421413</v>
      </c>
      <c r="D21" s="29">
        <v>804.34877879999999</v>
      </c>
      <c r="E21" s="29">
        <v>451.78709219999996</v>
      </c>
      <c r="F21" s="29">
        <v>236.9131816</v>
      </c>
      <c r="G21" s="29">
        <v>394.69967650000001</v>
      </c>
      <c r="H21" s="29">
        <v>773.57192000000009</v>
      </c>
      <c r="I21" s="29">
        <v>1105.4384407845632</v>
      </c>
      <c r="J21" s="29">
        <v>1021.8654855</v>
      </c>
      <c r="K21" s="29">
        <v>914.54584929999999</v>
      </c>
      <c r="L21" s="29">
        <v>986.62271829999997</v>
      </c>
      <c r="M21" s="29">
        <v>1186.7844415000002</v>
      </c>
      <c r="N21" s="28">
        <f t="shared" si="0"/>
        <v>9945.0762601845636</v>
      </c>
    </row>
    <row r="22" spans="1:14" ht="15" x14ac:dyDescent="0.25">
      <c r="A22" s="30" t="s">
        <v>143</v>
      </c>
      <c r="B22" s="29">
        <v>1704.7948859000001</v>
      </c>
      <c r="C22" s="29">
        <v>1675.7071335999999</v>
      </c>
      <c r="D22" s="29">
        <v>1461.5899387999998</v>
      </c>
      <c r="E22" s="29">
        <v>1787.0968663999997</v>
      </c>
      <c r="F22" s="29">
        <v>1351.0164373000002</v>
      </c>
      <c r="G22" s="29">
        <v>1020.8874268999998</v>
      </c>
      <c r="H22" s="29">
        <v>1587.7222273</v>
      </c>
      <c r="I22" s="29">
        <v>1709.9420129</v>
      </c>
      <c r="J22" s="29">
        <v>971.62531609999996</v>
      </c>
      <c r="K22" s="29">
        <v>1356.0311656000001</v>
      </c>
      <c r="L22" s="29">
        <v>1351.3822379000001</v>
      </c>
      <c r="M22" s="29">
        <v>2179.5632885</v>
      </c>
      <c r="N22" s="28">
        <f t="shared" si="0"/>
        <v>18157.358937199999</v>
      </c>
    </row>
    <row r="23" spans="1:14" ht="15" x14ac:dyDescent="0.25">
      <c r="A23" s="30" t="s">
        <v>142</v>
      </c>
      <c r="B23" s="29">
        <v>1091.9774634221205</v>
      </c>
      <c r="C23" s="29">
        <v>1318.3055674054667</v>
      </c>
      <c r="D23" s="29">
        <v>765.33193275616975</v>
      </c>
      <c r="E23" s="29">
        <v>618.96919158416756</v>
      </c>
      <c r="F23" s="29">
        <v>1120.1187033895139</v>
      </c>
      <c r="G23" s="29">
        <v>646.20744328448666</v>
      </c>
      <c r="H23" s="29">
        <v>604.47946250035614</v>
      </c>
      <c r="I23" s="29">
        <v>673.1964419751198</v>
      </c>
      <c r="J23" s="29">
        <v>855.07457396648101</v>
      </c>
      <c r="K23" s="29">
        <v>1177.0664569112087</v>
      </c>
      <c r="L23" s="29">
        <v>589.70741381903485</v>
      </c>
      <c r="M23" s="29">
        <v>1964.5072478634606</v>
      </c>
      <c r="N23" s="28">
        <f t="shared" si="0"/>
        <v>11424.941898877585</v>
      </c>
    </row>
    <row r="24" spans="1:14" ht="15.75" x14ac:dyDescent="0.25">
      <c r="A24" s="35" t="s">
        <v>141</v>
      </c>
      <c r="B24" s="25">
        <f t="shared" ref="B24:N24" si="1">SUM(B13:B23)</f>
        <v>22457.711550564833</v>
      </c>
      <c r="C24" s="25">
        <f t="shared" si="1"/>
        <v>18147.901879725508</v>
      </c>
      <c r="D24" s="25">
        <f t="shared" si="1"/>
        <v>18464.35839685913</v>
      </c>
      <c r="E24" s="25">
        <f t="shared" si="1"/>
        <v>19863.89009361175</v>
      </c>
      <c r="F24" s="25">
        <f t="shared" si="1"/>
        <v>16408.877058948776</v>
      </c>
      <c r="G24" s="25">
        <f t="shared" si="1"/>
        <v>14858.13951670797</v>
      </c>
      <c r="H24" s="25">
        <f t="shared" si="1"/>
        <v>17353.811830445909</v>
      </c>
      <c r="I24" s="25">
        <f t="shared" si="1"/>
        <v>18018.517016918082</v>
      </c>
      <c r="J24" s="25">
        <f t="shared" si="1"/>
        <v>17842.240142813607</v>
      </c>
      <c r="K24" s="25">
        <f t="shared" si="1"/>
        <v>16451.110403539977</v>
      </c>
      <c r="L24" s="25">
        <f t="shared" si="1"/>
        <v>17945.247271319055</v>
      </c>
      <c r="M24" s="25">
        <f t="shared" si="1"/>
        <v>18042.182937829519</v>
      </c>
      <c r="N24" s="25">
        <f t="shared" si="1"/>
        <v>215853.98809928409</v>
      </c>
    </row>
    <row r="25" spans="1:14" ht="15.75" x14ac:dyDescent="0.25">
      <c r="A25" s="26" t="s">
        <v>140</v>
      </c>
      <c r="B25" s="25">
        <f>+B24+B11</f>
        <v>151257.77739211501</v>
      </c>
      <c r="C25" s="25">
        <f>+C24+C11</f>
        <v>137781.52369026651</v>
      </c>
      <c r="D25" s="25">
        <f>+D24+D11</f>
        <v>140361.99809642398</v>
      </c>
      <c r="E25" s="25">
        <f>+E24+E11</f>
        <v>148619.35499624049</v>
      </c>
      <c r="F25" s="25">
        <f>+F24+F11</f>
        <v>120976.19320076992</v>
      </c>
      <c r="G25" s="25">
        <f t="shared" ref="G25:N25" si="2">+G11+G24</f>
        <v>110015.88104199871</v>
      </c>
      <c r="H25" s="25">
        <f t="shared" si="2"/>
        <v>116548.19734168371</v>
      </c>
      <c r="I25" s="25">
        <f t="shared" si="2"/>
        <v>118277.27620134089</v>
      </c>
      <c r="J25" s="25">
        <f t="shared" si="2"/>
        <v>112095.477543425</v>
      </c>
      <c r="K25" s="25">
        <f t="shared" si="2"/>
        <v>108892.9652336391</v>
      </c>
      <c r="L25" s="25">
        <f t="shared" si="2"/>
        <v>103743.50619254357</v>
      </c>
      <c r="M25" s="25">
        <f t="shared" si="2"/>
        <v>107655.66151560735</v>
      </c>
      <c r="N25" s="25">
        <f t="shared" si="2"/>
        <v>1476225.8124460541</v>
      </c>
    </row>
    <row r="26" spans="1:14" ht="15.75" x14ac:dyDescent="0.25">
      <c r="A26" s="34" t="s">
        <v>139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8"/>
    </row>
    <row r="27" spans="1:14" ht="15" x14ac:dyDescent="0.25">
      <c r="A27" s="32" t="s">
        <v>138</v>
      </c>
      <c r="B27" s="29">
        <v>396.92389750000001</v>
      </c>
      <c r="C27" s="29">
        <v>418.9701402</v>
      </c>
      <c r="D27" s="29">
        <v>413.1371891</v>
      </c>
      <c r="E27" s="29">
        <v>312.20178030000005</v>
      </c>
      <c r="F27" s="29">
        <v>287.65890380000002</v>
      </c>
      <c r="G27" s="29">
        <v>270.1505282</v>
      </c>
      <c r="H27" s="29">
        <v>278.24232439999997</v>
      </c>
      <c r="I27" s="29">
        <v>254.63031950000001</v>
      </c>
      <c r="J27" s="29">
        <v>276.8341805</v>
      </c>
      <c r="K27" s="29">
        <v>315.53336539999998</v>
      </c>
      <c r="L27" s="29">
        <v>267.80112389999999</v>
      </c>
      <c r="M27" s="29">
        <v>399.07843170000001</v>
      </c>
      <c r="N27" s="28">
        <f t="shared" ref="N27:N38" si="3">SUM(B27:M27)</f>
        <v>3891.1621845</v>
      </c>
    </row>
    <row r="28" spans="1:14" ht="15" x14ac:dyDescent="0.25">
      <c r="A28" s="33" t="s">
        <v>137</v>
      </c>
      <c r="B28" s="29">
        <v>12030.341100920748</v>
      </c>
      <c r="C28" s="29">
        <v>11527.74588958881</v>
      </c>
      <c r="D28" s="29">
        <v>12351.79043904</v>
      </c>
      <c r="E28" s="29">
        <v>9095.5541972459996</v>
      </c>
      <c r="F28" s="29">
        <v>7325.3684196780005</v>
      </c>
      <c r="G28" s="29">
        <v>4580.6618445410004</v>
      </c>
      <c r="H28" s="29">
        <v>3312.6717108289999</v>
      </c>
      <c r="I28" s="29">
        <v>5736.1601451380002</v>
      </c>
      <c r="J28" s="29">
        <v>8138.8675803690003</v>
      </c>
      <c r="K28" s="29">
        <v>8424.6507415779997</v>
      </c>
      <c r="L28" s="29">
        <v>9774.353902513998</v>
      </c>
      <c r="M28" s="29">
        <v>10501.446971342</v>
      </c>
      <c r="N28" s="28">
        <f t="shared" si="3"/>
        <v>102799.61294278456</v>
      </c>
    </row>
    <row r="29" spans="1:14" ht="15" x14ac:dyDescent="0.25">
      <c r="A29" s="32" t="s">
        <v>136</v>
      </c>
      <c r="B29" s="29">
        <v>4217.7985587535659</v>
      </c>
      <c r="C29" s="29">
        <v>3643.5417030712651</v>
      </c>
      <c r="D29" s="29">
        <v>5154.5868891073796</v>
      </c>
      <c r="E29" s="29">
        <v>2168.2852138066</v>
      </c>
      <c r="F29" s="29">
        <v>2274.9054244165541</v>
      </c>
      <c r="G29" s="29">
        <v>2331.0189269622851</v>
      </c>
      <c r="H29" s="29">
        <v>2009.0469272956318</v>
      </c>
      <c r="I29" s="29">
        <v>2335.9553956185</v>
      </c>
      <c r="J29" s="29">
        <v>2245.7181178271949</v>
      </c>
      <c r="K29" s="29">
        <v>1812.0029767942419</v>
      </c>
      <c r="L29" s="29">
        <v>2342.9942445083288</v>
      </c>
      <c r="M29" s="29">
        <v>2820.7207010590964</v>
      </c>
      <c r="N29" s="28">
        <f t="shared" si="3"/>
        <v>33356.575079220645</v>
      </c>
    </row>
    <row r="30" spans="1:14" ht="15" x14ac:dyDescent="0.25">
      <c r="A30" s="32" t="s">
        <v>135</v>
      </c>
      <c r="B30" s="29">
        <v>2889.1223348459998</v>
      </c>
      <c r="C30" s="29">
        <v>4073.1043929699999</v>
      </c>
      <c r="D30" s="29">
        <v>6051.4932892099996</v>
      </c>
      <c r="E30" s="29">
        <v>5085.6447398589989</v>
      </c>
      <c r="F30" s="29">
        <v>6365.5961996039996</v>
      </c>
      <c r="G30" s="29">
        <v>5317.8386674520007</v>
      </c>
      <c r="H30" s="29">
        <v>5347.4238062479999</v>
      </c>
      <c r="I30" s="29">
        <v>4880.0982012269997</v>
      </c>
      <c r="J30" s="29">
        <v>4543.6760944530006</v>
      </c>
      <c r="K30" s="29">
        <v>4429.2606184879996</v>
      </c>
      <c r="L30" s="29">
        <v>4604.4053523439998</v>
      </c>
      <c r="M30" s="29">
        <v>5010.4127537039985</v>
      </c>
      <c r="N30" s="28">
        <f t="shared" si="3"/>
        <v>58598.076450404995</v>
      </c>
    </row>
    <row r="31" spans="1:14" ht="15" x14ac:dyDescent="0.25">
      <c r="A31" s="31" t="s">
        <v>134</v>
      </c>
      <c r="B31" s="29">
        <v>17.4011253</v>
      </c>
      <c r="C31" s="29">
        <v>6.3677977000000006</v>
      </c>
      <c r="D31" s="29">
        <v>12.2930587</v>
      </c>
      <c r="E31" s="29">
        <v>10.858749400000001</v>
      </c>
      <c r="F31" s="29">
        <v>4.5881730000000003</v>
      </c>
      <c r="G31" s="29">
        <v>7.4526338000000001</v>
      </c>
      <c r="H31" s="29">
        <v>6.4208078000000004</v>
      </c>
      <c r="I31" s="29">
        <v>8.0317759999999989</v>
      </c>
      <c r="J31" s="29">
        <v>8.2406515999999996</v>
      </c>
      <c r="K31" s="29">
        <v>7.3006848</v>
      </c>
      <c r="L31" s="29">
        <v>4.5058236999999997</v>
      </c>
      <c r="M31" s="29">
        <v>7.0197048999999998</v>
      </c>
      <c r="N31" s="28">
        <f t="shared" si="3"/>
        <v>100.48098669999997</v>
      </c>
    </row>
    <row r="32" spans="1:14" ht="15" x14ac:dyDescent="0.25">
      <c r="A32" s="30" t="s">
        <v>133</v>
      </c>
      <c r="B32" s="29">
        <v>22851.559414085554</v>
      </c>
      <c r="C32" s="29">
        <v>27541.927201186285</v>
      </c>
      <c r="D32" s="29">
        <v>24876.919773491922</v>
      </c>
      <c r="E32" s="29">
        <v>19133.375825632</v>
      </c>
      <c r="F32" s="29">
        <v>19619.724952914763</v>
      </c>
      <c r="G32" s="29">
        <v>21040.053990274082</v>
      </c>
      <c r="H32" s="29">
        <v>17901.670569250917</v>
      </c>
      <c r="I32" s="29">
        <v>15873.609370051907</v>
      </c>
      <c r="J32" s="29">
        <v>17381.5453611302</v>
      </c>
      <c r="K32" s="29">
        <v>14375.31935498689</v>
      </c>
      <c r="L32" s="29">
        <v>14676.246378680597</v>
      </c>
      <c r="M32" s="29">
        <v>15541.504003071561</v>
      </c>
      <c r="N32" s="28">
        <f t="shared" si="3"/>
        <v>230813.45619475667</v>
      </c>
    </row>
    <row r="33" spans="1:14" ht="15" x14ac:dyDescent="0.25">
      <c r="A33" s="30" t="s">
        <v>132</v>
      </c>
      <c r="B33" s="29">
        <v>0.78996</v>
      </c>
      <c r="C33" s="29">
        <v>1.03938</v>
      </c>
      <c r="D33" s="29">
        <v>0.86812</v>
      </c>
      <c r="E33" s="29">
        <v>1.183684</v>
      </c>
      <c r="F33" s="29">
        <v>0.74283200000000005</v>
      </c>
      <c r="G33" s="29">
        <v>1.004124</v>
      </c>
      <c r="H33" s="29">
        <v>1.2649239999999999</v>
      </c>
      <c r="I33" s="29">
        <v>1.2001759999999999</v>
      </c>
      <c r="J33" s="29">
        <v>1.5157560000000001</v>
      </c>
      <c r="K33" s="29">
        <v>0.83520000000000005</v>
      </c>
      <c r="L33" s="29">
        <v>1.1472800000000001</v>
      </c>
      <c r="M33" s="29">
        <v>1.2322200000000001</v>
      </c>
      <c r="N33" s="28">
        <f t="shared" si="3"/>
        <v>12.823656</v>
      </c>
    </row>
    <row r="34" spans="1:14" ht="15" x14ac:dyDescent="0.25">
      <c r="A34" s="30" t="s">
        <v>131</v>
      </c>
      <c r="B34" s="29">
        <v>34.470289548819999</v>
      </c>
      <c r="C34" s="29">
        <v>6.3493150374111513</v>
      </c>
      <c r="D34" s="29">
        <v>16.673983097920001</v>
      </c>
      <c r="E34" s="29">
        <v>13.010111349359999</v>
      </c>
      <c r="F34" s="29">
        <v>8.0334882155000003</v>
      </c>
      <c r="G34" s="29">
        <v>13.616912786459997</v>
      </c>
      <c r="H34" s="29">
        <v>7.8942672958799998</v>
      </c>
      <c r="I34" s="29">
        <v>11.47833282815</v>
      </c>
      <c r="J34" s="29">
        <v>10.09778787866</v>
      </c>
      <c r="K34" s="29">
        <v>10.365421692329997</v>
      </c>
      <c r="L34" s="29">
        <v>6.7416974229999997</v>
      </c>
      <c r="M34" s="29">
        <v>66.143375673159994</v>
      </c>
      <c r="N34" s="28">
        <f t="shared" si="3"/>
        <v>204.87498282665115</v>
      </c>
    </row>
    <row r="35" spans="1:14" ht="15" x14ac:dyDescent="0.25">
      <c r="A35" s="30" t="s">
        <v>130</v>
      </c>
      <c r="B35" s="29">
        <v>261.25676810800002</v>
      </c>
      <c r="C35" s="29">
        <v>460.71080756100002</v>
      </c>
      <c r="D35" s="29">
        <v>612.44255720000001</v>
      </c>
      <c r="E35" s="29">
        <v>722.88597599999991</v>
      </c>
      <c r="F35" s="29">
        <v>1046.9749008000001</v>
      </c>
      <c r="G35" s="29">
        <v>546.31845080000005</v>
      </c>
      <c r="H35" s="29">
        <v>968.49736767660465</v>
      </c>
      <c r="I35" s="29">
        <v>720.73024550000002</v>
      </c>
      <c r="J35" s="29">
        <v>925.50902689999998</v>
      </c>
      <c r="K35" s="29">
        <v>685.22129152887328</v>
      </c>
      <c r="L35" s="29">
        <v>324.53805690000002</v>
      </c>
      <c r="M35" s="29">
        <v>559.10474279999994</v>
      </c>
      <c r="N35" s="28">
        <f t="shared" si="3"/>
        <v>7834.1901917744772</v>
      </c>
    </row>
    <row r="36" spans="1:14" ht="15" x14ac:dyDescent="0.25">
      <c r="A36" s="30" t="s">
        <v>129</v>
      </c>
      <c r="B36" s="29">
        <v>0.1164737</v>
      </c>
      <c r="C36" s="29">
        <v>0.77783210000000003</v>
      </c>
      <c r="D36" s="29">
        <v>5.6692851999999991</v>
      </c>
      <c r="E36" s="29">
        <v>0.24597769999999999</v>
      </c>
      <c r="F36" s="29">
        <v>9.9914199999999995E-2</v>
      </c>
      <c r="G36" s="29">
        <v>10.2423485</v>
      </c>
      <c r="H36" s="29">
        <v>10.962852000000002</v>
      </c>
      <c r="I36" s="29">
        <v>0.48328930000000003</v>
      </c>
      <c r="J36" s="29">
        <v>0.44958350000000002</v>
      </c>
      <c r="K36" s="29">
        <v>0.20459869999999999</v>
      </c>
      <c r="L36" s="29">
        <v>1.3071378</v>
      </c>
      <c r="M36" s="29">
        <v>11.852975300000001</v>
      </c>
      <c r="N36" s="28">
        <f t="shared" si="3"/>
        <v>42.412267999999997</v>
      </c>
    </row>
    <row r="37" spans="1:14" ht="15" x14ac:dyDescent="0.25">
      <c r="A37" s="30" t="s">
        <v>128</v>
      </c>
      <c r="B37" s="29">
        <v>15.541077893999999</v>
      </c>
      <c r="C37" s="29">
        <v>124.0929989971</v>
      </c>
      <c r="D37" s="29">
        <v>129.88166800600001</v>
      </c>
      <c r="E37" s="29">
        <v>35.265886637999998</v>
      </c>
      <c r="F37" s="29">
        <v>32.755973949000001</v>
      </c>
      <c r="G37" s="29">
        <v>13.80212856</v>
      </c>
      <c r="H37" s="29">
        <v>0</v>
      </c>
      <c r="I37" s="29">
        <v>0</v>
      </c>
      <c r="J37" s="29">
        <v>0</v>
      </c>
      <c r="K37" s="29">
        <v>0</v>
      </c>
      <c r="L37" s="29">
        <v>24.489539271999998</v>
      </c>
      <c r="M37" s="29">
        <v>272.241742402</v>
      </c>
      <c r="N37" s="28">
        <f t="shared" si="3"/>
        <v>648.07101571810006</v>
      </c>
    </row>
    <row r="38" spans="1:14" ht="15" x14ac:dyDescent="0.25">
      <c r="A38" s="30" t="s">
        <v>127</v>
      </c>
      <c r="B38" s="29">
        <v>1788.2916870606</v>
      </c>
      <c r="C38" s="29">
        <v>2177.1992574399574</v>
      </c>
      <c r="D38" s="29">
        <v>1907.08537118616</v>
      </c>
      <c r="E38" s="29">
        <v>1515.66438281</v>
      </c>
      <c r="F38" s="29">
        <v>1722.7040566129997</v>
      </c>
      <c r="G38" s="29">
        <v>1225.1679954159999</v>
      </c>
      <c r="H38" s="29">
        <v>852.01870689840007</v>
      </c>
      <c r="I38" s="29">
        <v>1278.5135650319498</v>
      </c>
      <c r="J38" s="29">
        <v>3372.8310189159001</v>
      </c>
      <c r="K38" s="29">
        <v>1201.6122997030202</v>
      </c>
      <c r="L38" s="29">
        <v>1738.235365288094</v>
      </c>
      <c r="M38" s="29">
        <v>1647.6068469559214</v>
      </c>
      <c r="N38" s="28">
        <f t="shared" si="3"/>
        <v>20426.930553319005</v>
      </c>
    </row>
    <row r="39" spans="1:14" ht="15.75" x14ac:dyDescent="0.25">
      <c r="A39" s="27" t="s">
        <v>126</v>
      </c>
      <c r="B39" s="25">
        <f t="shared" ref="B39:N39" si="4">SUM(B27:B38)</f>
        <v>44503.612687717294</v>
      </c>
      <c r="C39" s="25">
        <f t="shared" si="4"/>
        <v>49981.826715851828</v>
      </c>
      <c r="D39" s="25">
        <f t="shared" si="4"/>
        <v>51532.84162333938</v>
      </c>
      <c r="E39" s="25">
        <f t="shared" si="4"/>
        <v>38094.176524740949</v>
      </c>
      <c r="F39" s="25">
        <f t="shared" si="4"/>
        <v>38689.153239190826</v>
      </c>
      <c r="G39" s="25">
        <f t="shared" si="4"/>
        <v>35357.328551291823</v>
      </c>
      <c r="H39" s="25">
        <f t="shared" si="4"/>
        <v>30696.114263694435</v>
      </c>
      <c r="I39" s="25">
        <f t="shared" si="4"/>
        <v>31100.890816195501</v>
      </c>
      <c r="J39" s="25">
        <f t="shared" si="4"/>
        <v>36905.285159073959</v>
      </c>
      <c r="K39" s="25">
        <f t="shared" si="4"/>
        <v>31262.306553671358</v>
      </c>
      <c r="L39" s="25">
        <f t="shared" si="4"/>
        <v>33766.765902330015</v>
      </c>
      <c r="M39" s="25">
        <f t="shared" si="4"/>
        <v>36838.364468907734</v>
      </c>
      <c r="N39" s="25">
        <f t="shared" si="4"/>
        <v>458728.6665060051</v>
      </c>
    </row>
    <row r="40" spans="1:14" ht="15.75" x14ac:dyDescent="0.25">
      <c r="A40" s="26" t="s">
        <v>125</v>
      </c>
      <c r="B40" s="25">
        <f t="shared" ref="B40:N40" si="5">+B25-B39</f>
        <v>106754.16470439771</v>
      </c>
      <c r="C40" s="25">
        <f t="shared" si="5"/>
        <v>87799.696974414677</v>
      </c>
      <c r="D40" s="25">
        <f t="shared" si="5"/>
        <v>88829.1564730846</v>
      </c>
      <c r="E40" s="25">
        <f t="shared" si="5"/>
        <v>110525.17847149954</v>
      </c>
      <c r="F40" s="25">
        <f t="shared" si="5"/>
        <v>82287.039961579096</v>
      </c>
      <c r="G40" s="25">
        <f t="shared" si="5"/>
        <v>74658.55249070689</v>
      </c>
      <c r="H40" s="25">
        <f t="shared" si="5"/>
        <v>85852.083077989286</v>
      </c>
      <c r="I40" s="25">
        <f t="shared" si="5"/>
        <v>87176.38538514539</v>
      </c>
      <c r="J40" s="25">
        <f t="shared" si="5"/>
        <v>75190.192384351045</v>
      </c>
      <c r="K40" s="25">
        <f t="shared" si="5"/>
        <v>77630.658679967746</v>
      </c>
      <c r="L40" s="25">
        <f t="shared" si="5"/>
        <v>69976.740290213551</v>
      </c>
      <c r="M40" s="25">
        <f t="shared" si="5"/>
        <v>70817.297046699619</v>
      </c>
      <c r="N40" s="25">
        <f t="shared" si="5"/>
        <v>1017497.145940049</v>
      </c>
    </row>
    <row r="41" spans="1:14" x14ac:dyDescent="0.2">
      <c r="A41" s="24" t="s">
        <v>124</v>
      </c>
      <c r="B41" s="23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">
      <c r="A42" s="21" t="s">
        <v>123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">
      <c r="A43" s="20" t="s">
        <v>122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2">
      <c r="A44" s="20" t="s">
        <v>121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5" x14ac:dyDescent="0.25">
      <c r="A45" s="20" t="s">
        <v>120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7"/>
    </row>
    <row r="46" spans="1:14" ht="15" x14ac:dyDescent="0.25">
      <c r="A46" s="20" t="s">
        <v>119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7"/>
    </row>
    <row r="47" spans="1:14" ht="15" x14ac:dyDescent="0.25">
      <c r="A47" s="20" t="s">
        <v>118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7"/>
    </row>
    <row r="48" spans="1:14" ht="15" x14ac:dyDescent="0.25">
      <c r="A48" s="20" t="s">
        <v>117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7"/>
    </row>
    <row r="49" spans="1:14" x14ac:dyDescent="0.2">
      <c r="A49" s="20" t="s">
        <v>116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7"/>
    </row>
    <row r="50" spans="1:14" ht="15" x14ac:dyDescent="0.25">
      <c r="A50" s="1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7"/>
    </row>
    <row r="51" spans="1:14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</sheetData>
  <mergeCells count="2">
    <mergeCell ref="A7:N7"/>
    <mergeCell ref="A8:N8"/>
  </mergeCells>
  <pageMargins left="0.7" right="0.7" top="0.75" bottom="0.75" header="0.3" footer="0.3"/>
  <pageSetup paperSize="9" orientation="landscape" r:id="rId1"/>
  <rowBreaks count="1" manualBreakCount="1">
    <brk id="44" max="16383" man="1"/>
  </rowBreaks>
  <colBreaks count="1" manualBreakCount="1">
    <brk id="14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2608-CDDB-4EBC-9141-67D7CEA1FCA3}">
  <dimension ref="A2:N51"/>
  <sheetViews>
    <sheetView zoomScale="85" zoomScaleNormal="85" workbookViewId="0">
      <selection activeCell="B11" sqref="B11:C11"/>
    </sheetView>
  </sheetViews>
  <sheetFormatPr defaultRowHeight="14.25" x14ac:dyDescent="0.2"/>
  <cols>
    <col min="1" max="1" width="30.28515625" style="54" customWidth="1"/>
    <col min="2" max="14" width="17.5703125" style="54" customWidth="1"/>
    <col min="15" max="16384" width="9.140625" style="54"/>
  </cols>
  <sheetData>
    <row r="2" spans="1:14" x14ac:dyDescent="0.2">
      <c r="A2" s="4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">
      <c r="A3" s="4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20.25" x14ac:dyDescent="0.3">
      <c r="A4" s="44"/>
      <c r="B4" s="17"/>
      <c r="C4" s="17"/>
      <c r="D4" s="17"/>
      <c r="E4" s="45" t="s">
        <v>168</v>
      </c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">
      <c r="A5" s="4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8.75" x14ac:dyDescent="0.3">
      <c r="A6" s="43" t="s">
        <v>181</v>
      </c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5" x14ac:dyDescent="0.25">
      <c r="A7" s="47" t="s">
        <v>166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ht="18.75" x14ac:dyDescent="0.2">
      <c r="A8" s="48" t="s">
        <v>165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4" ht="18.75" x14ac:dyDescent="0.2">
      <c r="A9" s="40" t="s">
        <v>164</v>
      </c>
      <c r="B9" s="39" t="s">
        <v>163</v>
      </c>
      <c r="C9" s="39" t="s">
        <v>162</v>
      </c>
      <c r="D9" s="39" t="s">
        <v>161</v>
      </c>
      <c r="E9" s="39" t="s">
        <v>160</v>
      </c>
      <c r="F9" s="39" t="s">
        <v>159</v>
      </c>
      <c r="G9" s="39" t="s">
        <v>158</v>
      </c>
      <c r="H9" s="39" t="s">
        <v>157</v>
      </c>
      <c r="I9" s="39" t="s">
        <v>156</v>
      </c>
      <c r="J9" s="39" t="s">
        <v>155</v>
      </c>
      <c r="K9" s="39" t="s">
        <v>154</v>
      </c>
      <c r="L9" s="39" t="s">
        <v>153</v>
      </c>
      <c r="M9" s="39" t="s">
        <v>152</v>
      </c>
      <c r="N9" s="39" t="s">
        <v>151</v>
      </c>
    </row>
    <row r="10" spans="1:14" ht="15.75" x14ac:dyDescent="0.25">
      <c r="A10" s="38" t="s">
        <v>150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x14ac:dyDescent="0.25">
      <c r="A11" s="36" t="s">
        <v>149</v>
      </c>
      <c r="B11" s="29">
        <v>89110.692374873179</v>
      </c>
      <c r="C11" s="29">
        <v>87422.236418291985</v>
      </c>
      <c r="D11" s="29">
        <v>82585.737886446586</v>
      </c>
      <c r="E11" s="29">
        <v>85313.440252868793</v>
      </c>
      <c r="F11" s="29">
        <v>90474.40213668361</v>
      </c>
      <c r="G11" s="29">
        <v>90511.649591366731</v>
      </c>
      <c r="H11" s="29">
        <v>98750.371797356958</v>
      </c>
      <c r="I11" s="29">
        <v>95369.31670117547</v>
      </c>
      <c r="J11" s="29">
        <v>94758.833036083728</v>
      </c>
      <c r="K11" s="29">
        <v>101436.00014400476</v>
      </c>
      <c r="L11" s="29">
        <v>84496.994328354049</v>
      </c>
      <c r="M11" s="29">
        <v>100359.03501725396</v>
      </c>
      <c r="N11" s="28">
        <f>SUM(B11:M11)</f>
        <v>1100588.7096847601</v>
      </c>
    </row>
    <row r="12" spans="1:14" ht="15.75" x14ac:dyDescent="0.25">
      <c r="A12" s="36" t="s">
        <v>148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8"/>
    </row>
    <row r="13" spans="1:14" ht="15" x14ac:dyDescent="0.25">
      <c r="A13" s="30" t="s">
        <v>138</v>
      </c>
      <c r="B13" s="29">
        <v>4871.5073426235003</v>
      </c>
      <c r="C13" s="29">
        <v>6774.1104015226001</v>
      </c>
      <c r="D13" s="29">
        <v>5092.6810064477995</v>
      </c>
      <c r="E13" s="29">
        <v>4656.2439867210996</v>
      </c>
      <c r="F13" s="29">
        <v>6081.1942952756008</v>
      </c>
      <c r="G13" s="29">
        <v>7365.978903878</v>
      </c>
      <c r="H13" s="29">
        <v>9655.0836612864005</v>
      </c>
      <c r="I13" s="29">
        <v>8835.5401819321996</v>
      </c>
      <c r="J13" s="29">
        <v>8051.0634352610996</v>
      </c>
      <c r="K13" s="29">
        <v>8365.8748448225997</v>
      </c>
      <c r="L13" s="29">
        <v>9153.5374162127009</v>
      </c>
      <c r="M13" s="29">
        <v>8241.3075735322</v>
      </c>
      <c r="N13" s="28">
        <f t="shared" ref="N13:N23" si="0">SUM(B13:M13)</f>
        <v>87144.123049515809</v>
      </c>
    </row>
    <row r="14" spans="1:14" ht="15" x14ac:dyDescent="0.25">
      <c r="A14" s="31" t="s">
        <v>147</v>
      </c>
      <c r="B14" s="29">
        <v>0.15835949999999999</v>
      </c>
      <c r="C14" s="29">
        <v>0.24027490000000001</v>
      </c>
      <c r="D14" s="29">
        <v>979.56185334630004</v>
      </c>
      <c r="E14" s="29">
        <v>0</v>
      </c>
      <c r="F14" s="29">
        <v>1216.8314762004002</v>
      </c>
      <c r="G14" s="29">
        <v>1256.8283751792001</v>
      </c>
      <c r="H14" s="29">
        <v>1515.9451618532</v>
      </c>
      <c r="I14" s="29">
        <v>524.27633790000004</v>
      </c>
      <c r="J14" s="29">
        <v>0</v>
      </c>
      <c r="K14" s="29">
        <v>0</v>
      </c>
      <c r="L14" s="29">
        <v>5.3502099999999997E-2</v>
      </c>
      <c r="M14" s="29">
        <v>0.25175150000000002</v>
      </c>
      <c r="N14" s="28">
        <f t="shared" si="0"/>
        <v>5494.1470924790992</v>
      </c>
    </row>
    <row r="15" spans="1:14" ht="15" x14ac:dyDescent="0.25">
      <c r="A15" s="30" t="s">
        <v>146</v>
      </c>
      <c r="B15" s="29">
        <v>314.18101910000001</v>
      </c>
      <c r="C15" s="29">
        <v>328.0866674653642</v>
      </c>
      <c r="D15" s="29">
        <v>872.9507285839079</v>
      </c>
      <c r="E15" s="29">
        <v>308.254313482513</v>
      </c>
      <c r="F15" s="29">
        <v>589.84960350000006</v>
      </c>
      <c r="G15" s="29">
        <v>893.08025212780922</v>
      </c>
      <c r="H15" s="29">
        <v>1420.6216784738754</v>
      </c>
      <c r="I15" s="29">
        <v>632.23722976742056</v>
      </c>
      <c r="J15" s="29">
        <v>1119.6272750190922</v>
      </c>
      <c r="K15" s="29">
        <v>313.02945950000003</v>
      </c>
      <c r="L15" s="29">
        <v>9.7971567000000004</v>
      </c>
      <c r="M15" s="29">
        <v>9.5032003000000014</v>
      </c>
      <c r="N15" s="28">
        <f t="shared" si="0"/>
        <v>6811.2185840199836</v>
      </c>
    </row>
    <row r="16" spans="1:14" ht="15" x14ac:dyDescent="0.25">
      <c r="A16" s="30" t="s">
        <v>145</v>
      </c>
      <c r="B16" s="29">
        <v>0</v>
      </c>
      <c r="C16" s="29">
        <v>0</v>
      </c>
      <c r="D16" s="29">
        <v>0</v>
      </c>
      <c r="E16" s="29">
        <v>0</v>
      </c>
      <c r="F16" s="29">
        <v>2.5903200000000001E-2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8">
        <f t="shared" si="0"/>
        <v>2.5903200000000001E-2</v>
      </c>
    </row>
    <row r="17" spans="1:14" ht="15" x14ac:dyDescent="0.25">
      <c r="A17" s="31" t="s">
        <v>134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8">
        <f t="shared" si="0"/>
        <v>0</v>
      </c>
    </row>
    <row r="18" spans="1:14" ht="15" x14ac:dyDescent="0.25">
      <c r="A18" s="30" t="s">
        <v>133</v>
      </c>
      <c r="B18" s="29">
        <v>16.787954900000003</v>
      </c>
      <c r="C18" s="29">
        <v>12.9058855</v>
      </c>
      <c r="D18" s="29">
        <v>4.1291321999999999</v>
      </c>
      <c r="E18" s="29">
        <v>7.4027840999999999</v>
      </c>
      <c r="F18" s="29">
        <v>33.618474900000002</v>
      </c>
      <c r="G18" s="29">
        <v>40.896521000000007</v>
      </c>
      <c r="H18" s="29">
        <v>29.2677838</v>
      </c>
      <c r="I18" s="29">
        <v>11.7419125</v>
      </c>
      <c r="J18" s="29">
        <v>22.415136699999998</v>
      </c>
      <c r="K18" s="29">
        <v>15.416167900000001</v>
      </c>
      <c r="L18" s="29">
        <v>87.659050100000002</v>
      </c>
      <c r="M18" s="29">
        <v>32.316515499999994</v>
      </c>
      <c r="N18" s="28">
        <f t="shared" si="0"/>
        <v>314.55731910000003</v>
      </c>
    </row>
    <row r="19" spans="1:14" ht="15" x14ac:dyDescent="0.25">
      <c r="A19" s="30" t="s">
        <v>144</v>
      </c>
      <c r="B19" s="29">
        <v>1341.6351694</v>
      </c>
      <c r="C19" s="29">
        <v>1752.2227158254007</v>
      </c>
      <c r="D19" s="29">
        <v>1415.1051791169</v>
      </c>
      <c r="E19" s="29">
        <v>2124.3172310512</v>
      </c>
      <c r="F19" s="29">
        <v>1188.8283773000001</v>
      </c>
      <c r="G19" s="29">
        <v>1504.9079456000006</v>
      </c>
      <c r="H19" s="29">
        <v>1501.2236476999999</v>
      </c>
      <c r="I19" s="29">
        <v>1875.3336007999999</v>
      </c>
      <c r="J19" s="29">
        <v>2035.9045761999996</v>
      </c>
      <c r="K19" s="29">
        <v>1489.9120724000002</v>
      </c>
      <c r="L19" s="29">
        <v>1576.9563118999999</v>
      </c>
      <c r="M19" s="29">
        <v>1239.1436002000005</v>
      </c>
      <c r="N19" s="28">
        <f t="shared" si="0"/>
        <v>19045.490427493503</v>
      </c>
    </row>
    <row r="20" spans="1:14" ht="15" x14ac:dyDescent="0.25">
      <c r="A20" s="30" t="s">
        <v>130</v>
      </c>
      <c r="B20" s="29">
        <v>2256.1195664417146</v>
      </c>
      <c r="C20" s="29">
        <v>2331.4778699413582</v>
      </c>
      <c r="D20" s="29">
        <v>2330.648590300435</v>
      </c>
      <c r="E20" s="29">
        <v>2394.0693252317501</v>
      </c>
      <c r="F20" s="29">
        <v>2995.7638413934451</v>
      </c>
      <c r="G20" s="29">
        <v>3505.1173782491842</v>
      </c>
      <c r="H20" s="29">
        <v>3223.3164024946955</v>
      </c>
      <c r="I20" s="29">
        <v>3496.4560686862092</v>
      </c>
      <c r="J20" s="29">
        <v>2642.2472749776225</v>
      </c>
      <c r="K20" s="29">
        <v>2709.2959331425</v>
      </c>
      <c r="L20" s="29">
        <v>3142.8315190157496</v>
      </c>
      <c r="M20" s="29">
        <v>2641.9120576945079</v>
      </c>
      <c r="N20" s="28">
        <f t="shared" si="0"/>
        <v>33669.255827569177</v>
      </c>
    </row>
    <row r="21" spans="1:14" ht="15" x14ac:dyDescent="0.25">
      <c r="A21" s="30" t="s">
        <v>129</v>
      </c>
      <c r="B21" s="29">
        <v>1254.2943135999999</v>
      </c>
      <c r="C21" s="29">
        <v>1271.0721713</v>
      </c>
      <c r="D21" s="29">
        <v>816.2411522000001</v>
      </c>
      <c r="E21" s="29">
        <v>754.97285310000007</v>
      </c>
      <c r="F21" s="29">
        <v>939.23046009999996</v>
      </c>
      <c r="G21" s="29">
        <v>736.09487849999994</v>
      </c>
      <c r="H21" s="29">
        <v>949.37343670000007</v>
      </c>
      <c r="I21" s="29">
        <v>780.42391550000002</v>
      </c>
      <c r="J21" s="29">
        <v>780.75261309999996</v>
      </c>
      <c r="K21" s="29">
        <v>753.02781040000002</v>
      </c>
      <c r="L21" s="29">
        <v>769.0363145</v>
      </c>
      <c r="M21" s="29">
        <v>1033.8796426000001</v>
      </c>
      <c r="N21" s="28">
        <f t="shared" si="0"/>
        <v>10838.399561599999</v>
      </c>
    </row>
    <row r="22" spans="1:14" ht="15" x14ac:dyDescent="0.25">
      <c r="A22" s="30" t="s">
        <v>143</v>
      </c>
      <c r="B22" s="29">
        <v>1125.8523439999999</v>
      </c>
      <c r="C22" s="29">
        <v>1665.7361587</v>
      </c>
      <c r="D22" s="29">
        <v>970.4354922</v>
      </c>
      <c r="E22" s="29">
        <v>1122.6024600000001</v>
      </c>
      <c r="F22" s="29">
        <v>1378.9852816999999</v>
      </c>
      <c r="G22" s="29">
        <v>946.69997420000004</v>
      </c>
      <c r="H22" s="29">
        <v>1060.9814322</v>
      </c>
      <c r="I22" s="29">
        <v>779.4162328000001</v>
      </c>
      <c r="J22" s="29">
        <v>1248.543193</v>
      </c>
      <c r="K22" s="29">
        <v>865.62167209999996</v>
      </c>
      <c r="L22" s="29">
        <v>1599.4339852000001</v>
      </c>
      <c r="M22" s="29">
        <v>1545.2851410000001</v>
      </c>
      <c r="N22" s="28">
        <f t="shared" si="0"/>
        <v>14309.593367099998</v>
      </c>
    </row>
    <row r="23" spans="1:14" ht="15" x14ac:dyDescent="0.25">
      <c r="A23" s="30" t="s">
        <v>142</v>
      </c>
      <c r="B23" s="29">
        <v>1159.4256045000002</v>
      </c>
      <c r="C23" s="29">
        <v>1815.1401167424222</v>
      </c>
      <c r="D23" s="29">
        <v>1286.94541332002</v>
      </c>
      <c r="E23" s="29">
        <v>1600.3859666239669</v>
      </c>
      <c r="F23" s="29">
        <v>1676.6871959554489</v>
      </c>
      <c r="G23" s="29">
        <v>704.50088579999999</v>
      </c>
      <c r="H23" s="29">
        <v>778.56544469999994</v>
      </c>
      <c r="I23" s="29">
        <v>918.09031090000008</v>
      </c>
      <c r="J23" s="29">
        <v>956.98786940000014</v>
      </c>
      <c r="K23" s="29">
        <v>929.92731567650014</v>
      </c>
      <c r="L23" s="29">
        <v>750.37194022100005</v>
      </c>
      <c r="M23" s="29">
        <v>710.59719516087068</v>
      </c>
      <c r="N23" s="28">
        <f t="shared" si="0"/>
        <v>13287.625259000228</v>
      </c>
    </row>
    <row r="24" spans="1:14" ht="15.75" x14ac:dyDescent="0.25">
      <c r="A24" s="35" t="s">
        <v>141</v>
      </c>
      <c r="B24" s="25">
        <f t="shared" ref="B24:N24" si="1">SUM(B13:B23)</f>
        <v>12339.961674065213</v>
      </c>
      <c r="C24" s="25">
        <f t="shared" si="1"/>
        <v>15950.992261897147</v>
      </c>
      <c r="D24" s="25">
        <f t="shared" si="1"/>
        <v>13768.698547715363</v>
      </c>
      <c r="E24" s="25">
        <f t="shared" si="1"/>
        <v>12968.248920310529</v>
      </c>
      <c r="F24" s="25">
        <f t="shared" si="1"/>
        <v>16101.014909524894</v>
      </c>
      <c r="G24" s="25">
        <f t="shared" si="1"/>
        <v>16954.105114534195</v>
      </c>
      <c r="H24" s="25">
        <f t="shared" si="1"/>
        <v>20134.378649208171</v>
      </c>
      <c r="I24" s="25">
        <f t="shared" si="1"/>
        <v>17853.51579078583</v>
      </c>
      <c r="J24" s="25">
        <f t="shared" si="1"/>
        <v>16857.541373657816</v>
      </c>
      <c r="K24" s="25">
        <f t="shared" si="1"/>
        <v>15442.1052759416</v>
      </c>
      <c r="L24" s="25">
        <f t="shared" si="1"/>
        <v>17089.677195949447</v>
      </c>
      <c r="M24" s="25">
        <f t="shared" si="1"/>
        <v>15454.19667748758</v>
      </c>
      <c r="N24" s="25">
        <f t="shared" si="1"/>
        <v>190914.43639107779</v>
      </c>
    </row>
    <row r="25" spans="1:14" ht="15.75" x14ac:dyDescent="0.25">
      <c r="A25" s="26" t="s">
        <v>140</v>
      </c>
      <c r="B25" s="25">
        <f>+B24+B11</f>
        <v>101450.65404893839</v>
      </c>
      <c r="C25" s="25">
        <f>+C24+C11</f>
        <v>103373.22868018913</v>
      </c>
      <c r="D25" s="25">
        <f>+D24+D11</f>
        <v>96354.436434161951</v>
      </c>
      <c r="E25" s="25">
        <f>+E24+E11</f>
        <v>98281.689173179329</v>
      </c>
      <c r="F25" s="25">
        <f>+F24+F11</f>
        <v>106575.4170462085</v>
      </c>
      <c r="G25" s="25">
        <f t="shared" ref="G25:N25" si="2">+G11+G24</f>
        <v>107465.75470590092</v>
      </c>
      <c r="H25" s="25">
        <f t="shared" si="2"/>
        <v>118884.75044656513</v>
      </c>
      <c r="I25" s="25">
        <f t="shared" si="2"/>
        <v>113222.83249196131</v>
      </c>
      <c r="J25" s="25">
        <f t="shared" si="2"/>
        <v>111616.37440974155</v>
      </c>
      <c r="K25" s="25">
        <f t="shared" si="2"/>
        <v>116878.10541994637</v>
      </c>
      <c r="L25" s="25">
        <f t="shared" si="2"/>
        <v>101586.6715243035</v>
      </c>
      <c r="M25" s="25">
        <f t="shared" si="2"/>
        <v>115813.23169474154</v>
      </c>
      <c r="N25" s="25">
        <f t="shared" si="2"/>
        <v>1291503.1460758378</v>
      </c>
    </row>
    <row r="26" spans="1:14" ht="15.75" x14ac:dyDescent="0.25">
      <c r="A26" s="34" t="s">
        <v>139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8"/>
    </row>
    <row r="27" spans="1:14" ht="15" x14ac:dyDescent="0.25">
      <c r="A27" s="32" t="s">
        <v>138</v>
      </c>
      <c r="B27" s="29">
        <v>291.91000000000003</v>
      </c>
      <c r="C27" s="29">
        <v>274.86973162199996</v>
      </c>
      <c r="D27" s="29">
        <v>237.5817002</v>
      </c>
      <c r="E27" s="29">
        <v>209.04999999999998</v>
      </c>
      <c r="F27" s="29">
        <v>212.30963979999999</v>
      </c>
      <c r="G27" s="29">
        <v>211.24</v>
      </c>
      <c r="H27" s="29">
        <v>266.16876809999997</v>
      </c>
      <c r="I27" s="29">
        <v>288.34000000000003</v>
      </c>
      <c r="J27" s="29">
        <v>299.28555799999998</v>
      </c>
      <c r="K27" s="29">
        <v>296.93741570000003</v>
      </c>
      <c r="L27" s="29">
        <v>300.44</v>
      </c>
      <c r="M27" s="29">
        <v>324.65000000000003</v>
      </c>
      <c r="N27" s="28">
        <f t="shared" ref="N27:N38" si="3">SUM(B27:M27)</f>
        <v>3212.7828134220003</v>
      </c>
    </row>
    <row r="28" spans="1:14" ht="15" x14ac:dyDescent="0.25">
      <c r="A28" s="33" t="s">
        <v>137</v>
      </c>
      <c r="B28" s="29">
        <v>9178.5559811000003</v>
      </c>
      <c r="C28" s="29">
        <v>8015.9818911955945</v>
      </c>
      <c r="D28" s="29">
        <v>8040.3486030605227</v>
      </c>
      <c r="E28" s="29">
        <v>8767.8095976050026</v>
      </c>
      <c r="F28" s="29">
        <v>8977.0216717764652</v>
      </c>
      <c r="G28" s="29">
        <v>7732.8427882778096</v>
      </c>
      <c r="H28" s="29">
        <v>4537.1863078541301</v>
      </c>
      <c r="I28" s="29">
        <v>5871.8797679043682</v>
      </c>
      <c r="J28" s="29">
        <v>7497.4297176292148</v>
      </c>
      <c r="K28" s="29">
        <v>6370.5083394168523</v>
      </c>
      <c r="L28" s="29">
        <v>8648.9042793549033</v>
      </c>
      <c r="M28" s="29">
        <v>9236.69562491119</v>
      </c>
      <c r="N28" s="28">
        <f t="shared" si="3"/>
        <v>92875.164570086054</v>
      </c>
    </row>
    <row r="29" spans="1:14" ht="15" x14ac:dyDescent="0.25">
      <c r="A29" s="32" t="s">
        <v>136</v>
      </c>
      <c r="B29" s="29">
        <v>1781.0434562549999</v>
      </c>
      <c r="C29" s="29">
        <v>2161.6759610639997</v>
      </c>
      <c r="D29" s="29">
        <v>2483.861464355</v>
      </c>
      <c r="E29" s="29">
        <v>2277.2341157848996</v>
      </c>
      <c r="F29" s="29">
        <v>2130.7901568387001</v>
      </c>
      <c r="G29" s="29">
        <v>1602.2532585919</v>
      </c>
      <c r="H29" s="29">
        <v>2423.4430028199999</v>
      </c>
      <c r="I29" s="29">
        <v>2883.1372182130003</v>
      </c>
      <c r="J29" s="29">
        <v>1533.5634041220001</v>
      </c>
      <c r="K29" s="29">
        <v>2359.2898681739998</v>
      </c>
      <c r="L29" s="29">
        <v>2371.1913102399999</v>
      </c>
      <c r="M29" s="29">
        <v>2848.1391069870001</v>
      </c>
      <c r="N29" s="28">
        <f t="shared" si="3"/>
        <v>26855.622323445503</v>
      </c>
    </row>
    <row r="30" spans="1:14" ht="15" x14ac:dyDescent="0.25">
      <c r="A30" s="32" t="s">
        <v>135</v>
      </c>
      <c r="B30" s="29">
        <v>3938.2295757000002</v>
      </c>
      <c r="C30" s="29">
        <v>3865.5426142369997</v>
      </c>
      <c r="D30" s="29">
        <v>4123.344741649672</v>
      </c>
      <c r="E30" s="29">
        <v>5068.7702687539995</v>
      </c>
      <c r="F30" s="29">
        <v>6868.1153362249988</v>
      </c>
      <c r="G30" s="29">
        <v>4034.9748977019999</v>
      </c>
      <c r="H30" s="29">
        <v>4059.8334502009998</v>
      </c>
      <c r="I30" s="29">
        <v>5343.4075663519998</v>
      </c>
      <c r="J30" s="29">
        <v>5185.3084684779997</v>
      </c>
      <c r="K30" s="29">
        <v>4816.7752584249993</v>
      </c>
      <c r="L30" s="29">
        <v>5413.2556422679991</v>
      </c>
      <c r="M30" s="29">
        <v>5243.9222066109996</v>
      </c>
      <c r="N30" s="28">
        <f t="shared" si="3"/>
        <v>57961.480026602665</v>
      </c>
    </row>
    <row r="31" spans="1:14" ht="15" x14ac:dyDescent="0.25">
      <c r="A31" s="31" t="s">
        <v>134</v>
      </c>
      <c r="B31" s="29">
        <v>9.9</v>
      </c>
      <c r="C31" s="29">
        <v>9.1855463999999998</v>
      </c>
      <c r="D31" s="29">
        <v>8.8818616000000006</v>
      </c>
      <c r="E31" s="29">
        <v>6.7700000000000005</v>
      </c>
      <c r="F31" s="29">
        <v>3.7493417999999998</v>
      </c>
      <c r="G31" s="29">
        <v>4.51</v>
      </c>
      <c r="H31" s="29">
        <v>5.8262266</v>
      </c>
      <c r="I31" s="29">
        <v>7.79</v>
      </c>
      <c r="J31" s="29">
        <v>6.3265414</v>
      </c>
      <c r="K31" s="29">
        <v>7.1211606000000005</v>
      </c>
      <c r="L31" s="29">
        <v>5.22</v>
      </c>
      <c r="M31" s="29">
        <v>7.07</v>
      </c>
      <c r="N31" s="28">
        <f t="shared" si="3"/>
        <v>82.350678399999993</v>
      </c>
    </row>
    <row r="32" spans="1:14" ht="15" x14ac:dyDescent="0.25">
      <c r="A32" s="30" t="s">
        <v>133</v>
      </c>
      <c r="B32" s="29">
        <v>11342.929382274999</v>
      </c>
      <c r="C32" s="29">
        <v>12882.903185122001</v>
      </c>
      <c r="D32" s="29">
        <v>11037.02957534788</v>
      </c>
      <c r="E32" s="29">
        <v>14998.164232103067</v>
      </c>
      <c r="F32" s="29">
        <v>19146.51398310468</v>
      </c>
      <c r="G32" s="29">
        <v>18226.411819659599</v>
      </c>
      <c r="H32" s="29">
        <v>15506.317134638759</v>
      </c>
      <c r="I32" s="29">
        <v>18672.068557080478</v>
      </c>
      <c r="J32" s="29">
        <v>17407.92377854844</v>
      </c>
      <c r="K32" s="29">
        <v>12489.133697961961</v>
      </c>
      <c r="L32" s="29">
        <v>15291.376937561285</v>
      </c>
      <c r="M32" s="29">
        <v>15279.623175316399</v>
      </c>
      <c r="N32" s="28">
        <f t="shared" si="3"/>
        <v>182280.39545871955</v>
      </c>
    </row>
    <row r="33" spans="1:14" ht="15" x14ac:dyDescent="0.25">
      <c r="A33" s="30" t="s">
        <v>132</v>
      </c>
      <c r="B33" s="29">
        <v>0.39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8">
        <f t="shared" si="3"/>
        <v>0.39</v>
      </c>
    </row>
    <row r="34" spans="1:14" ht="15" x14ac:dyDescent="0.25">
      <c r="A34" s="30" t="s">
        <v>131</v>
      </c>
      <c r="B34" s="29">
        <v>0.48464791779999999</v>
      </c>
      <c r="C34" s="29">
        <v>0.199200768</v>
      </c>
      <c r="D34" s="29">
        <v>4.5051391217000001</v>
      </c>
      <c r="E34" s="29">
        <v>1.3307801325999999</v>
      </c>
      <c r="F34" s="29">
        <v>14.371580117000001</v>
      </c>
      <c r="G34" s="29">
        <v>16.820390136999997</v>
      </c>
      <c r="H34" s="29">
        <v>9.6793304392999993</v>
      </c>
      <c r="I34" s="29">
        <v>10.828093881099999</v>
      </c>
      <c r="J34" s="29">
        <v>78.5406323622</v>
      </c>
      <c r="K34" s="29">
        <v>79.756770536299996</v>
      </c>
      <c r="L34" s="29">
        <v>10.2201117761</v>
      </c>
      <c r="M34" s="29">
        <v>26.830628474500003</v>
      </c>
      <c r="N34" s="28">
        <f t="shared" si="3"/>
        <v>253.5673056636</v>
      </c>
    </row>
    <row r="35" spans="1:14" ht="15" x14ac:dyDescent="0.25">
      <c r="A35" s="30" t="s">
        <v>130</v>
      </c>
      <c r="B35" s="29">
        <v>96.4994193</v>
      </c>
      <c r="C35" s="29">
        <v>274.29638930499999</v>
      </c>
      <c r="D35" s="29">
        <v>456.96910208969996</v>
      </c>
      <c r="E35" s="29">
        <v>522.51058565540006</v>
      </c>
      <c r="F35" s="29">
        <v>1081.9313537057001</v>
      </c>
      <c r="G35" s="29">
        <v>900.58322907969989</v>
      </c>
      <c r="H35" s="29">
        <v>524.25516592400004</v>
      </c>
      <c r="I35" s="29">
        <v>766.29106005099993</v>
      </c>
      <c r="J35" s="29">
        <v>717.38884612599998</v>
      </c>
      <c r="K35" s="29">
        <v>923.60421155899996</v>
      </c>
      <c r="L35" s="29">
        <v>500.33531569100001</v>
      </c>
      <c r="M35" s="29">
        <v>981.647399307</v>
      </c>
      <c r="N35" s="28">
        <f t="shared" si="3"/>
        <v>7746.3120777934992</v>
      </c>
    </row>
    <row r="36" spans="1:14" ht="15" x14ac:dyDescent="0.25">
      <c r="A36" s="30" t="s">
        <v>129</v>
      </c>
      <c r="B36" s="29">
        <v>0.27550720000000001</v>
      </c>
      <c r="C36" s="29">
        <v>0.32887830000000001</v>
      </c>
      <c r="D36" s="29">
        <v>0.19722629999999999</v>
      </c>
      <c r="E36" s="29">
        <v>12.3674</v>
      </c>
      <c r="F36" s="29">
        <v>7.0053807999999993</v>
      </c>
      <c r="G36" s="29">
        <v>1.2</v>
      </c>
      <c r="H36" s="29">
        <v>0</v>
      </c>
      <c r="I36" s="29">
        <v>0</v>
      </c>
      <c r="J36" s="29">
        <v>0</v>
      </c>
      <c r="K36" s="29">
        <v>6.2534999999999998</v>
      </c>
      <c r="L36" s="29">
        <v>6.2207000000000008</v>
      </c>
      <c r="M36" s="29">
        <v>0</v>
      </c>
      <c r="N36" s="28">
        <f t="shared" si="3"/>
        <v>33.848592599999996</v>
      </c>
    </row>
    <row r="37" spans="1:14" ht="15" x14ac:dyDescent="0.25">
      <c r="A37" s="30" t="s">
        <v>128</v>
      </c>
      <c r="B37" s="29">
        <v>9.9365498519999989</v>
      </c>
      <c r="C37" s="29">
        <v>13.145486383999998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8">
        <f t="shared" si="3"/>
        <v>23.082036235999997</v>
      </c>
    </row>
    <row r="38" spans="1:14" ht="15" x14ac:dyDescent="0.25">
      <c r="A38" s="30" t="s">
        <v>127</v>
      </c>
      <c r="B38" s="29">
        <v>735.63736143200003</v>
      </c>
      <c r="C38" s="29">
        <v>1853.6689023050001</v>
      </c>
      <c r="D38" s="29">
        <v>1907.4815477820002</v>
      </c>
      <c r="E38" s="29">
        <v>1746.080779698</v>
      </c>
      <c r="F38" s="29">
        <v>2348.9995390730001</v>
      </c>
      <c r="G38" s="29">
        <v>2531.6186090216002</v>
      </c>
      <c r="H38" s="29">
        <v>2767.4869389224</v>
      </c>
      <c r="I38" s="29">
        <v>1854.7056491420999</v>
      </c>
      <c r="J38" s="29">
        <v>2611.0671946550001</v>
      </c>
      <c r="K38" s="29">
        <v>1359.5470337129998</v>
      </c>
      <c r="L38" s="29">
        <v>1486.3426641620001</v>
      </c>
      <c r="M38" s="29">
        <v>1625.6530695713607</v>
      </c>
      <c r="N38" s="28">
        <f t="shared" si="3"/>
        <v>22828.289289477456</v>
      </c>
    </row>
    <row r="39" spans="1:14" ht="15.75" x14ac:dyDescent="0.25">
      <c r="A39" s="27" t="s">
        <v>126</v>
      </c>
      <c r="B39" s="25">
        <f t="shared" ref="B39:N39" si="4">SUM(B27:B38)</f>
        <v>27385.791881031797</v>
      </c>
      <c r="C39" s="25">
        <f t="shared" si="4"/>
        <v>29351.797786702591</v>
      </c>
      <c r="D39" s="25">
        <f t="shared" si="4"/>
        <v>28300.200961506474</v>
      </c>
      <c r="E39" s="25">
        <f t="shared" si="4"/>
        <v>33610.087759732967</v>
      </c>
      <c r="F39" s="25">
        <f t="shared" si="4"/>
        <v>40790.807983240549</v>
      </c>
      <c r="G39" s="25">
        <f t="shared" si="4"/>
        <v>35262.454992469611</v>
      </c>
      <c r="H39" s="25">
        <f t="shared" si="4"/>
        <v>30100.196325499594</v>
      </c>
      <c r="I39" s="25">
        <f t="shared" si="4"/>
        <v>35698.447912624055</v>
      </c>
      <c r="J39" s="25">
        <f t="shared" si="4"/>
        <v>35336.834141320855</v>
      </c>
      <c r="K39" s="25">
        <f t="shared" si="4"/>
        <v>28708.92725608611</v>
      </c>
      <c r="L39" s="25">
        <f t="shared" si="4"/>
        <v>34033.506961053288</v>
      </c>
      <c r="M39" s="25">
        <f t="shared" si="4"/>
        <v>35574.231211178449</v>
      </c>
      <c r="N39" s="25">
        <f t="shared" si="4"/>
        <v>394153.2851724464</v>
      </c>
    </row>
    <row r="40" spans="1:14" ht="15.75" x14ac:dyDescent="0.25">
      <c r="A40" s="26" t="s">
        <v>125</v>
      </c>
      <c r="B40" s="25">
        <f t="shared" ref="B40:N40" si="5">+B25-B39</f>
        <v>74064.862167906598</v>
      </c>
      <c r="C40" s="25">
        <f t="shared" si="5"/>
        <v>74021.43089348654</v>
      </c>
      <c r="D40" s="25">
        <f t="shared" si="5"/>
        <v>68054.235472655477</v>
      </c>
      <c r="E40" s="25">
        <f t="shared" si="5"/>
        <v>64671.601413446362</v>
      </c>
      <c r="F40" s="25">
        <f t="shared" si="5"/>
        <v>65784.609062967953</v>
      </c>
      <c r="G40" s="25">
        <f t="shared" si="5"/>
        <v>72203.299713431305</v>
      </c>
      <c r="H40" s="25">
        <f t="shared" si="5"/>
        <v>88784.554121065536</v>
      </c>
      <c r="I40" s="25">
        <f t="shared" si="5"/>
        <v>77524.38457933726</v>
      </c>
      <c r="J40" s="25">
        <f t="shared" si="5"/>
        <v>76279.540268420693</v>
      </c>
      <c r="K40" s="25">
        <f t="shared" si="5"/>
        <v>88169.178163860255</v>
      </c>
      <c r="L40" s="25">
        <f t="shared" si="5"/>
        <v>67553.164563250204</v>
      </c>
      <c r="M40" s="25">
        <f t="shared" si="5"/>
        <v>80239.000483563083</v>
      </c>
      <c r="N40" s="25">
        <f t="shared" si="5"/>
        <v>897349.86090339138</v>
      </c>
    </row>
    <row r="41" spans="1:14" x14ac:dyDescent="0.2">
      <c r="A41" s="24" t="s">
        <v>124</v>
      </c>
      <c r="B41" s="23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">
      <c r="A42" s="21" t="s">
        <v>123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">
      <c r="A43" s="20" t="s">
        <v>122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2">
      <c r="A44" s="20" t="s">
        <v>121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15" x14ac:dyDescent="0.25">
      <c r="A45" s="20" t="s">
        <v>120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7"/>
    </row>
    <row r="46" spans="1:14" ht="15" x14ac:dyDescent="0.25">
      <c r="A46" s="20" t="s">
        <v>119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7"/>
    </row>
    <row r="47" spans="1:14" ht="15" x14ac:dyDescent="0.25">
      <c r="A47" s="20" t="s">
        <v>118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7"/>
    </row>
    <row r="48" spans="1:14" ht="15" x14ac:dyDescent="0.25">
      <c r="A48" s="20" t="s">
        <v>117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7"/>
    </row>
    <row r="49" spans="1:14" x14ac:dyDescent="0.2">
      <c r="A49" s="20" t="s">
        <v>116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7"/>
    </row>
    <row r="50" spans="1:14" ht="15" x14ac:dyDescent="0.25">
      <c r="A50" s="16" t="s">
        <v>182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7"/>
    </row>
    <row r="51" spans="1:14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</sheetData>
  <mergeCells count="2">
    <mergeCell ref="A7:N7"/>
    <mergeCell ref="A8:N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0AAA-2328-4A47-B38D-3C74FEFE47F5}">
  <dimension ref="A1:AG373"/>
  <sheetViews>
    <sheetView workbookViewId="0">
      <selection activeCell="G3" sqref="G3"/>
    </sheetView>
  </sheetViews>
  <sheetFormatPr defaultRowHeight="12.75" x14ac:dyDescent="0.2"/>
  <cols>
    <col min="3" max="3" width="18.28515625" bestFit="1" customWidth="1"/>
    <col min="5" max="5" width="28.42578125" bestFit="1" customWidth="1"/>
    <col min="6" max="6" width="5" bestFit="1" customWidth="1"/>
    <col min="7" max="7" width="24.28515625" bestFit="1" customWidth="1"/>
    <col min="8" max="8" width="24.28515625" customWidth="1"/>
    <col min="11" max="11" width="26.140625" bestFit="1" customWidth="1"/>
    <col min="12" max="12" width="19.140625" bestFit="1" customWidth="1"/>
    <col min="13" max="13" width="12.85546875" bestFit="1" customWidth="1"/>
    <col min="22" max="22" width="14.42578125" bestFit="1" customWidth="1"/>
    <col min="23" max="23" width="29" bestFit="1" customWidth="1"/>
    <col min="33" max="33" width="12.85546875" bestFit="1" customWidth="1"/>
  </cols>
  <sheetData>
    <row r="1" spans="1:33" x14ac:dyDescent="0.2">
      <c r="A1" s="4" t="s">
        <v>192</v>
      </c>
      <c r="B1" s="1"/>
      <c r="C1" s="1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3" x14ac:dyDescent="0.2">
      <c r="A2" s="4" t="s">
        <v>193</v>
      </c>
      <c r="B2" s="1"/>
      <c r="C2" s="1"/>
      <c r="F2" s="7"/>
      <c r="G2" s="7"/>
      <c r="H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3" x14ac:dyDescent="0.2">
      <c r="A3" s="4"/>
      <c r="B3" s="4"/>
      <c r="C3" s="1"/>
      <c r="F3" s="7"/>
      <c r="G3" s="7"/>
      <c r="H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3" ht="15" x14ac:dyDescent="0.25">
      <c r="A4" s="57" t="s">
        <v>179</v>
      </c>
      <c r="B4" s="57"/>
      <c r="C4" s="57"/>
      <c r="E4" s="61" t="s">
        <v>183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</row>
    <row r="5" spans="1:33" ht="15" x14ac:dyDescent="0.25">
      <c r="A5" s="58" t="s">
        <v>2</v>
      </c>
      <c r="B5" s="58"/>
      <c r="C5" s="59" t="s">
        <v>180</v>
      </c>
      <c r="E5" s="52" t="s">
        <v>0</v>
      </c>
      <c r="F5" s="52" t="s">
        <v>1</v>
      </c>
      <c r="G5" s="52" t="s">
        <v>2</v>
      </c>
      <c r="H5" s="50" t="s">
        <v>3</v>
      </c>
      <c r="I5" s="52" t="s">
        <v>4</v>
      </c>
      <c r="J5" s="52" t="s">
        <v>5</v>
      </c>
      <c r="K5" s="52" t="s">
        <v>6</v>
      </c>
      <c r="L5" s="52" t="s">
        <v>7</v>
      </c>
      <c r="M5" s="52" t="s">
        <v>8</v>
      </c>
      <c r="N5" s="52" t="s">
        <v>9</v>
      </c>
      <c r="O5" s="52" t="s">
        <v>10</v>
      </c>
      <c r="P5" s="52" t="s">
        <v>11</v>
      </c>
      <c r="Q5" s="52" t="s">
        <v>12</v>
      </c>
      <c r="R5" s="52" t="s">
        <v>13</v>
      </c>
      <c r="S5" s="52" t="s">
        <v>14</v>
      </c>
      <c r="T5" s="52" t="s">
        <v>15</v>
      </c>
      <c r="U5" s="52" t="s">
        <v>16</v>
      </c>
      <c r="V5" s="52" t="s">
        <v>17</v>
      </c>
      <c r="W5" s="52" t="s">
        <v>18</v>
      </c>
      <c r="X5" s="52" t="s">
        <v>19</v>
      </c>
      <c r="Y5" s="52" t="s">
        <v>27</v>
      </c>
      <c r="Z5" s="52" t="s">
        <v>20</v>
      </c>
      <c r="AA5" s="52" t="s">
        <v>22</v>
      </c>
      <c r="AB5" s="52" t="s">
        <v>21</v>
      </c>
      <c r="AC5" s="52" t="s">
        <v>23</v>
      </c>
      <c r="AD5" s="52" t="s">
        <v>24</v>
      </c>
      <c r="AE5" s="52" t="s">
        <v>25</v>
      </c>
      <c r="AF5" s="52" t="s">
        <v>26</v>
      </c>
      <c r="AG5" s="52" t="s">
        <v>28</v>
      </c>
    </row>
    <row r="6" spans="1:33" ht="15" x14ac:dyDescent="0.25">
      <c r="A6" s="60">
        <v>44197</v>
      </c>
      <c r="B6" s="58"/>
      <c r="C6" s="29">
        <v>55990.924602459359</v>
      </c>
      <c r="E6" s="52" t="s">
        <v>34</v>
      </c>
      <c r="F6" s="52">
        <v>2021</v>
      </c>
      <c r="G6" s="52" t="s">
        <v>31</v>
      </c>
      <c r="H6" s="50">
        <v>144.9</v>
      </c>
      <c r="I6" s="52">
        <v>190.1</v>
      </c>
      <c r="J6" s="52">
        <v>175.3</v>
      </c>
      <c r="K6" s="52">
        <v>154.1</v>
      </c>
      <c r="L6" s="52">
        <v>150.9</v>
      </c>
      <c r="M6" s="52">
        <v>149.6</v>
      </c>
      <c r="N6" s="52">
        <v>194.2</v>
      </c>
      <c r="O6" s="52">
        <v>160.4</v>
      </c>
      <c r="P6" s="52">
        <v>114.6</v>
      </c>
      <c r="Q6" s="52">
        <v>164</v>
      </c>
      <c r="R6" s="52">
        <v>151.80000000000001</v>
      </c>
      <c r="S6" s="52">
        <v>165.6</v>
      </c>
      <c r="T6" s="52">
        <v>161</v>
      </c>
      <c r="U6" s="52">
        <v>186.5</v>
      </c>
      <c r="V6" s="52">
        <v>155.5</v>
      </c>
      <c r="W6" s="52">
        <v>146.1</v>
      </c>
      <c r="X6" s="52">
        <v>154.19999999999999</v>
      </c>
      <c r="Y6" s="52">
        <v>156.80000000000001</v>
      </c>
      <c r="Z6" s="52">
        <v>157.69999999999999</v>
      </c>
      <c r="AA6" s="52">
        <v>150</v>
      </c>
      <c r="AB6" s="52">
        <v>147.9</v>
      </c>
      <c r="AC6" s="52">
        <v>159.30000000000001</v>
      </c>
      <c r="AD6" s="52">
        <v>141.9</v>
      </c>
      <c r="AE6" s="52">
        <v>149.6</v>
      </c>
      <c r="AF6" s="52">
        <v>159.19999999999999</v>
      </c>
      <c r="AG6" s="52">
        <v>151.9</v>
      </c>
    </row>
    <row r="7" spans="1:33" ht="15" x14ac:dyDescent="0.25">
      <c r="A7" s="60">
        <v>44228</v>
      </c>
      <c r="B7" s="58"/>
      <c r="C7" s="29">
        <v>48033.558892131798</v>
      </c>
      <c r="E7" s="52" t="s">
        <v>34</v>
      </c>
      <c r="F7" s="52">
        <v>2021</v>
      </c>
      <c r="G7" s="52" t="s">
        <v>35</v>
      </c>
      <c r="H7" s="50">
        <v>144.30000000000001</v>
      </c>
      <c r="I7" s="52">
        <v>186.5</v>
      </c>
      <c r="J7" s="52">
        <v>168.7</v>
      </c>
      <c r="K7" s="52">
        <v>154.69999999999999</v>
      </c>
      <c r="L7" s="52">
        <v>158.69999999999999</v>
      </c>
      <c r="M7" s="52">
        <v>150.69999999999999</v>
      </c>
      <c r="N7" s="52">
        <v>160</v>
      </c>
      <c r="O7" s="52">
        <v>158.80000000000001</v>
      </c>
      <c r="P7" s="52">
        <v>112.8</v>
      </c>
      <c r="Q7" s="52">
        <v>164.2</v>
      </c>
      <c r="R7" s="52">
        <v>155.5</v>
      </c>
      <c r="S7" s="52">
        <v>167.5</v>
      </c>
      <c r="T7" s="52">
        <v>156.9</v>
      </c>
      <c r="U7" s="52">
        <v>188.3</v>
      </c>
      <c r="V7" s="52">
        <v>157.19999999999999</v>
      </c>
      <c r="W7" s="52">
        <v>147.4</v>
      </c>
      <c r="X7" s="52">
        <v>155.80000000000001</v>
      </c>
      <c r="Y7" s="52">
        <v>155.80000000000001</v>
      </c>
      <c r="Z7" s="52">
        <v>159.80000000000001</v>
      </c>
      <c r="AA7" s="52">
        <v>150.9</v>
      </c>
      <c r="AB7" s="52">
        <v>152.4</v>
      </c>
      <c r="AC7" s="52">
        <v>161.30000000000001</v>
      </c>
      <c r="AD7" s="52">
        <v>145.1</v>
      </c>
      <c r="AE7" s="52">
        <v>151.5</v>
      </c>
      <c r="AF7" s="52">
        <v>159.5</v>
      </c>
      <c r="AG7" s="52">
        <v>153.4</v>
      </c>
    </row>
    <row r="8" spans="1:33" ht="15" x14ac:dyDescent="0.25">
      <c r="A8" s="60">
        <v>44256</v>
      </c>
      <c r="B8" s="58"/>
      <c r="C8" s="29">
        <v>61518.692284107237</v>
      </c>
      <c r="E8" s="52" t="s">
        <v>34</v>
      </c>
      <c r="F8" s="52">
        <v>2021</v>
      </c>
      <c r="G8" s="52" t="s">
        <v>36</v>
      </c>
      <c r="H8" s="50">
        <v>144.1</v>
      </c>
      <c r="I8" s="52">
        <v>192.2</v>
      </c>
      <c r="J8" s="52">
        <v>163.80000000000001</v>
      </c>
      <c r="K8" s="52">
        <v>154.9</v>
      </c>
      <c r="L8" s="52">
        <v>163.9</v>
      </c>
      <c r="M8" s="52">
        <v>153.69999999999999</v>
      </c>
      <c r="N8" s="52">
        <v>149.5</v>
      </c>
      <c r="O8" s="52">
        <v>159.80000000000001</v>
      </c>
      <c r="P8" s="52">
        <v>112.6</v>
      </c>
      <c r="Q8" s="52">
        <v>163.5</v>
      </c>
      <c r="R8" s="52">
        <v>156.5</v>
      </c>
      <c r="S8" s="52">
        <v>168.2</v>
      </c>
      <c r="T8" s="52">
        <v>156.69999999999999</v>
      </c>
      <c r="U8" s="52">
        <v>188.1</v>
      </c>
      <c r="V8" s="52">
        <v>157.80000000000001</v>
      </c>
      <c r="W8" s="52">
        <v>147.9</v>
      </c>
      <c r="X8" s="52">
        <v>156.4</v>
      </c>
      <c r="Y8" s="52">
        <v>153.80000000000001</v>
      </c>
      <c r="Z8" s="52">
        <v>159.9</v>
      </c>
      <c r="AA8" s="52">
        <v>151.19999999999999</v>
      </c>
      <c r="AB8" s="52">
        <v>155.5</v>
      </c>
      <c r="AC8" s="52">
        <v>161.69999999999999</v>
      </c>
      <c r="AD8" s="52">
        <v>146.19999999999999</v>
      </c>
      <c r="AE8" s="52">
        <v>152.6</v>
      </c>
      <c r="AF8" s="52">
        <v>160.19999999999999</v>
      </c>
      <c r="AG8" s="52">
        <v>153.80000000000001</v>
      </c>
    </row>
    <row r="9" spans="1:33" ht="15" x14ac:dyDescent="0.25">
      <c r="A9" s="60">
        <v>44287</v>
      </c>
      <c r="B9" s="58"/>
      <c r="C9" s="29">
        <v>63309.498622749867</v>
      </c>
      <c r="E9" s="52" t="s">
        <v>34</v>
      </c>
      <c r="F9" s="52">
        <v>2021</v>
      </c>
      <c r="G9" s="52" t="s">
        <v>37</v>
      </c>
      <c r="H9" s="50">
        <v>144.30000000000001</v>
      </c>
      <c r="I9" s="52">
        <v>198</v>
      </c>
      <c r="J9" s="52">
        <v>164.6</v>
      </c>
      <c r="K9" s="52">
        <v>155.4</v>
      </c>
      <c r="L9" s="52">
        <v>170.1</v>
      </c>
      <c r="M9" s="52">
        <v>164.4</v>
      </c>
      <c r="N9" s="52">
        <v>144.1</v>
      </c>
      <c r="O9" s="52">
        <v>161.69999999999999</v>
      </c>
      <c r="P9" s="52">
        <v>113.1</v>
      </c>
      <c r="Q9" s="52">
        <v>163.9</v>
      </c>
      <c r="R9" s="52">
        <v>157.6</v>
      </c>
      <c r="S9" s="52">
        <v>168.9</v>
      </c>
      <c r="T9" s="52">
        <v>158</v>
      </c>
      <c r="U9" s="52">
        <v>188.8</v>
      </c>
      <c r="V9" s="52">
        <v>158.80000000000001</v>
      </c>
      <c r="W9" s="52">
        <v>148.5</v>
      </c>
      <c r="X9" s="52">
        <v>157.30000000000001</v>
      </c>
      <c r="Y9" s="52">
        <v>155.4</v>
      </c>
      <c r="Z9" s="52">
        <v>161.4</v>
      </c>
      <c r="AA9" s="52">
        <v>151.80000000000001</v>
      </c>
      <c r="AB9" s="52">
        <v>155.6</v>
      </c>
      <c r="AC9" s="52">
        <v>162.30000000000001</v>
      </c>
      <c r="AD9" s="52">
        <v>146.6</v>
      </c>
      <c r="AE9" s="52">
        <v>153.19999999999999</v>
      </c>
      <c r="AF9" s="52">
        <v>160.30000000000001</v>
      </c>
      <c r="AG9" s="52">
        <v>154.4</v>
      </c>
    </row>
    <row r="10" spans="1:33" ht="15" x14ac:dyDescent="0.25">
      <c r="A10" s="60">
        <v>44317</v>
      </c>
      <c r="B10" s="58"/>
      <c r="C10" s="29">
        <v>60800.383481587211</v>
      </c>
      <c r="E10" s="52" t="s">
        <v>34</v>
      </c>
      <c r="F10" s="52">
        <v>2021</v>
      </c>
      <c r="G10" s="52" t="s">
        <v>38</v>
      </c>
      <c r="H10" s="50">
        <v>146.30000000000001</v>
      </c>
      <c r="I10" s="52">
        <v>200.5</v>
      </c>
      <c r="J10" s="52">
        <v>170.3</v>
      </c>
      <c r="K10" s="52">
        <v>156.1</v>
      </c>
      <c r="L10" s="52">
        <v>178.7</v>
      </c>
      <c r="M10" s="52">
        <v>167.1</v>
      </c>
      <c r="N10" s="52">
        <v>147.9</v>
      </c>
      <c r="O10" s="52">
        <v>165.4</v>
      </c>
      <c r="P10" s="52">
        <v>114.8</v>
      </c>
      <c r="Q10" s="52">
        <v>168.2</v>
      </c>
      <c r="R10" s="52">
        <v>159.30000000000001</v>
      </c>
      <c r="S10" s="52">
        <v>170.4</v>
      </c>
      <c r="T10" s="52">
        <v>160.69999999999999</v>
      </c>
      <c r="U10" s="52">
        <v>191.9</v>
      </c>
      <c r="V10" s="52">
        <v>161.80000000000001</v>
      </c>
      <c r="W10" s="52">
        <v>152.1</v>
      </c>
      <c r="X10" s="52">
        <v>160.4</v>
      </c>
      <c r="Y10" s="52">
        <v>158.6</v>
      </c>
      <c r="Z10" s="52">
        <v>161.6</v>
      </c>
      <c r="AA10" s="52">
        <v>154.69999999999999</v>
      </c>
      <c r="AB10" s="52">
        <v>159.4</v>
      </c>
      <c r="AC10" s="52">
        <v>165.8</v>
      </c>
      <c r="AD10" s="52">
        <v>148.9</v>
      </c>
      <c r="AE10" s="52">
        <v>155.80000000000001</v>
      </c>
      <c r="AF10" s="52">
        <v>161.19999999999999</v>
      </c>
      <c r="AG10" s="52">
        <v>156.80000000000001</v>
      </c>
    </row>
    <row r="11" spans="1:33" ht="15" x14ac:dyDescent="0.25">
      <c r="A11" s="60">
        <v>44348</v>
      </c>
      <c r="B11" s="58"/>
      <c r="C11" s="29">
        <v>61073.298999169296</v>
      </c>
      <c r="E11" s="52" t="s">
        <v>34</v>
      </c>
      <c r="F11" s="52">
        <v>2021</v>
      </c>
      <c r="G11" s="52" t="s">
        <v>39</v>
      </c>
      <c r="H11" s="50">
        <v>146.69999999999999</v>
      </c>
      <c r="I11" s="52">
        <v>202</v>
      </c>
      <c r="J11" s="52">
        <v>180.7</v>
      </c>
      <c r="K11" s="52">
        <v>156.19999999999999</v>
      </c>
      <c r="L11" s="52">
        <v>183.7</v>
      </c>
      <c r="M11" s="52">
        <v>164.6</v>
      </c>
      <c r="N11" s="52">
        <v>155.4</v>
      </c>
      <c r="O11" s="52">
        <v>166</v>
      </c>
      <c r="P11" s="52">
        <v>115.1</v>
      </c>
      <c r="Q11" s="52">
        <v>168.5</v>
      </c>
      <c r="R11" s="52">
        <v>160</v>
      </c>
      <c r="S11" s="52">
        <v>172.4</v>
      </c>
      <c r="T11" s="52">
        <v>162.6</v>
      </c>
      <c r="U11" s="52">
        <v>190.8</v>
      </c>
      <c r="V11" s="52">
        <v>162.19999999999999</v>
      </c>
      <c r="W11" s="52">
        <v>151.80000000000001</v>
      </c>
      <c r="X11" s="52">
        <v>160.69999999999999</v>
      </c>
      <c r="Y11" s="52">
        <v>158.80000000000001</v>
      </c>
      <c r="Z11" s="52">
        <v>160.5</v>
      </c>
      <c r="AA11" s="52">
        <v>154.80000000000001</v>
      </c>
      <c r="AB11" s="52">
        <v>159.80000000000001</v>
      </c>
      <c r="AC11" s="52">
        <v>166.3</v>
      </c>
      <c r="AD11" s="52">
        <v>150.69999999999999</v>
      </c>
      <c r="AE11" s="52">
        <v>154.9</v>
      </c>
      <c r="AF11" s="52">
        <v>161.69999999999999</v>
      </c>
      <c r="AG11" s="52">
        <v>157.6</v>
      </c>
    </row>
    <row r="12" spans="1:33" ht="15" x14ac:dyDescent="0.25">
      <c r="A12" s="60">
        <v>44378</v>
      </c>
      <c r="B12" s="58"/>
      <c r="C12" s="29">
        <v>59460.950438057756</v>
      </c>
      <c r="E12" s="52" t="s">
        <v>34</v>
      </c>
      <c r="F12" s="52">
        <v>2021</v>
      </c>
      <c r="G12" s="52" t="s">
        <v>40</v>
      </c>
      <c r="H12" s="50">
        <v>146.4</v>
      </c>
      <c r="I12" s="52">
        <v>206.8</v>
      </c>
      <c r="J12" s="52">
        <v>182.2</v>
      </c>
      <c r="K12" s="52">
        <v>157.5</v>
      </c>
      <c r="L12" s="52">
        <v>182.1</v>
      </c>
      <c r="M12" s="52">
        <v>163.9</v>
      </c>
      <c r="N12" s="52">
        <v>164.2</v>
      </c>
      <c r="O12" s="52">
        <v>164</v>
      </c>
      <c r="P12" s="52">
        <v>114.5</v>
      </c>
      <c r="Q12" s="52">
        <v>168.3</v>
      </c>
      <c r="R12" s="52">
        <v>160.9</v>
      </c>
      <c r="S12" s="52">
        <v>172.2</v>
      </c>
      <c r="T12" s="52">
        <v>164</v>
      </c>
      <c r="U12" s="52">
        <v>191.2</v>
      </c>
      <c r="V12" s="52">
        <v>162.80000000000001</v>
      </c>
      <c r="W12" s="52">
        <v>153.1</v>
      </c>
      <c r="X12" s="52">
        <v>161.4</v>
      </c>
      <c r="Y12" s="52">
        <v>160.1</v>
      </c>
      <c r="Z12" s="52">
        <v>161.5</v>
      </c>
      <c r="AA12" s="52">
        <v>155.80000000000001</v>
      </c>
      <c r="AB12" s="52">
        <v>160.69999999999999</v>
      </c>
      <c r="AC12" s="52">
        <v>167</v>
      </c>
      <c r="AD12" s="52">
        <v>153.1</v>
      </c>
      <c r="AE12" s="52">
        <v>155.30000000000001</v>
      </c>
      <c r="AF12" s="52">
        <v>163.19999999999999</v>
      </c>
      <c r="AG12" s="52">
        <v>159</v>
      </c>
    </row>
    <row r="13" spans="1:33" ht="15" x14ac:dyDescent="0.25">
      <c r="A13" s="60">
        <v>44409</v>
      </c>
      <c r="B13" s="58"/>
      <c r="C13" s="29">
        <v>67310.659830633638</v>
      </c>
      <c r="E13" s="52" t="s">
        <v>34</v>
      </c>
      <c r="F13" s="52">
        <v>2021</v>
      </c>
      <c r="G13" s="52" t="s">
        <v>41</v>
      </c>
      <c r="H13" s="50">
        <v>146.6</v>
      </c>
      <c r="I13" s="52">
        <v>204</v>
      </c>
      <c r="J13" s="52">
        <v>172.8</v>
      </c>
      <c r="K13" s="52">
        <v>158.4</v>
      </c>
      <c r="L13" s="52">
        <v>188</v>
      </c>
      <c r="M13" s="52">
        <v>156.80000000000001</v>
      </c>
      <c r="N13" s="52">
        <v>162.19999999999999</v>
      </c>
      <c r="O13" s="52">
        <v>164.1</v>
      </c>
      <c r="P13" s="52">
        <v>119.7</v>
      </c>
      <c r="Q13" s="52">
        <v>168.8</v>
      </c>
      <c r="R13" s="52">
        <v>162.69999999999999</v>
      </c>
      <c r="S13" s="52">
        <v>173.9</v>
      </c>
      <c r="T13" s="52">
        <v>164</v>
      </c>
      <c r="U13" s="52">
        <v>192.1</v>
      </c>
      <c r="V13" s="52">
        <v>164.5</v>
      </c>
      <c r="W13" s="52">
        <v>155.30000000000001</v>
      </c>
      <c r="X13" s="52">
        <v>163.19999999999999</v>
      </c>
      <c r="Y13" s="52">
        <v>160</v>
      </c>
      <c r="Z13" s="52">
        <v>162.1</v>
      </c>
      <c r="AA13" s="52">
        <v>157.5</v>
      </c>
      <c r="AB13" s="52">
        <v>162.6</v>
      </c>
      <c r="AC13" s="52">
        <v>168.4</v>
      </c>
      <c r="AD13" s="52">
        <v>154</v>
      </c>
      <c r="AE13" s="52">
        <v>157.6</v>
      </c>
      <c r="AF13" s="52">
        <v>163.80000000000001</v>
      </c>
      <c r="AG13" s="52">
        <v>160</v>
      </c>
    </row>
    <row r="14" spans="1:33" ht="15" x14ac:dyDescent="0.25">
      <c r="A14" s="60">
        <v>44440</v>
      </c>
      <c r="B14" s="58"/>
      <c r="C14" s="29">
        <v>69109.876194440018</v>
      </c>
      <c r="E14" s="52" t="s">
        <v>34</v>
      </c>
      <c r="F14" s="52">
        <v>2021</v>
      </c>
      <c r="G14" s="52" t="s">
        <v>42</v>
      </c>
      <c r="H14" s="50">
        <v>146.6</v>
      </c>
      <c r="I14" s="52">
        <v>204</v>
      </c>
      <c r="J14" s="52">
        <v>172.8</v>
      </c>
      <c r="K14" s="52">
        <v>158.4</v>
      </c>
      <c r="L14" s="52">
        <v>188</v>
      </c>
      <c r="M14" s="52">
        <v>156.69999999999999</v>
      </c>
      <c r="N14" s="52">
        <v>162.30000000000001</v>
      </c>
      <c r="O14" s="52">
        <v>164.1</v>
      </c>
      <c r="P14" s="52">
        <v>119.7</v>
      </c>
      <c r="Q14" s="52">
        <v>168.8</v>
      </c>
      <c r="R14" s="52">
        <v>162.69999999999999</v>
      </c>
      <c r="S14" s="52">
        <v>173.9</v>
      </c>
      <c r="T14" s="52">
        <v>164</v>
      </c>
      <c r="U14" s="52">
        <v>192.1</v>
      </c>
      <c r="V14" s="52">
        <v>164.6</v>
      </c>
      <c r="W14" s="52">
        <v>155.30000000000001</v>
      </c>
      <c r="X14" s="52">
        <v>163.30000000000001</v>
      </c>
      <c r="Y14" s="52">
        <v>160</v>
      </c>
      <c r="Z14" s="52">
        <v>162.1</v>
      </c>
      <c r="AA14" s="52">
        <v>157.5</v>
      </c>
      <c r="AB14" s="52">
        <v>162.6</v>
      </c>
      <c r="AC14" s="52">
        <v>168.4</v>
      </c>
      <c r="AD14" s="52">
        <v>154</v>
      </c>
      <c r="AE14" s="52">
        <v>157.69999999999999</v>
      </c>
      <c r="AF14" s="52">
        <v>163.69999999999999</v>
      </c>
      <c r="AG14" s="52">
        <v>160</v>
      </c>
    </row>
    <row r="15" spans="1:33" ht="15" x14ac:dyDescent="0.25">
      <c r="A15" s="60">
        <v>44470</v>
      </c>
      <c r="B15" s="58"/>
      <c r="C15" s="29">
        <v>72054.19693085934</v>
      </c>
      <c r="E15" s="52" t="s">
        <v>34</v>
      </c>
      <c r="F15" s="52">
        <v>2021</v>
      </c>
      <c r="G15" s="52" t="s">
        <v>43</v>
      </c>
      <c r="H15" s="50">
        <v>147.4</v>
      </c>
      <c r="I15" s="52">
        <v>204.6</v>
      </c>
      <c r="J15" s="52">
        <v>171.2</v>
      </c>
      <c r="K15" s="52">
        <v>158.69999999999999</v>
      </c>
      <c r="L15" s="52">
        <v>190.6</v>
      </c>
      <c r="M15" s="52">
        <v>155.69999999999999</v>
      </c>
      <c r="N15" s="52">
        <v>185.3</v>
      </c>
      <c r="O15" s="52">
        <v>165.2</v>
      </c>
      <c r="P15" s="52">
        <v>121.9</v>
      </c>
      <c r="Q15" s="52">
        <v>169.3</v>
      </c>
      <c r="R15" s="52">
        <v>163.19999999999999</v>
      </c>
      <c r="S15" s="52">
        <v>174.7</v>
      </c>
      <c r="T15" s="52">
        <v>167.7</v>
      </c>
      <c r="U15" s="52">
        <v>192.7</v>
      </c>
      <c r="V15" s="52">
        <v>165.7</v>
      </c>
      <c r="W15" s="52">
        <v>156.30000000000001</v>
      </c>
      <c r="X15" s="52">
        <v>164.3</v>
      </c>
      <c r="Y15" s="52">
        <v>160.80000000000001</v>
      </c>
      <c r="Z15" s="52">
        <v>163.6</v>
      </c>
      <c r="AA15" s="52">
        <v>158.4</v>
      </c>
      <c r="AB15" s="52">
        <v>164.2</v>
      </c>
      <c r="AC15" s="52">
        <v>169.1</v>
      </c>
      <c r="AD15" s="52">
        <v>155.69999999999999</v>
      </c>
      <c r="AE15" s="52">
        <v>158.6</v>
      </c>
      <c r="AF15" s="52">
        <v>163.9</v>
      </c>
      <c r="AG15" s="52">
        <v>161</v>
      </c>
    </row>
    <row r="16" spans="1:33" ht="15" x14ac:dyDescent="0.25">
      <c r="A16" s="60">
        <v>44501</v>
      </c>
      <c r="B16" s="58"/>
      <c r="C16" s="29">
        <v>79009.388695268004</v>
      </c>
      <c r="E16" s="52" t="s">
        <v>34</v>
      </c>
      <c r="F16" s="52">
        <v>2021</v>
      </c>
      <c r="G16" s="52" t="s">
        <v>44</v>
      </c>
      <c r="H16" s="50">
        <v>148.19999999999999</v>
      </c>
      <c r="I16" s="52">
        <v>201.6</v>
      </c>
      <c r="J16" s="52">
        <v>173</v>
      </c>
      <c r="K16" s="52">
        <v>159.30000000000001</v>
      </c>
      <c r="L16" s="52">
        <v>190.1</v>
      </c>
      <c r="M16" s="52">
        <v>156.5</v>
      </c>
      <c r="N16" s="52">
        <v>199.2</v>
      </c>
      <c r="O16" s="52">
        <v>165.3</v>
      </c>
      <c r="P16" s="52">
        <v>122.4</v>
      </c>
      <c r="Q16" s="52">
        <v>169.6</v>
      </c>
      <c r="R16" s="52">
        <v>163.69999999999999</v>
      </c>
      <c r="S16" s="52">
        <v>175.5</v>
      </c>
      <c r="T16" s="52">
        <v>169.7</v>
      </c>
      <c r="U16" s="52">
        <v>192.9</v>
      </c>
      <c r="V16" s="52">
        <v>167.2</v>
      </c>
      <c r="W16" s="52">
        <v>157.4</v>
      </c>
      <c r="X16" s="52">
        <v>165.8</v>
      </c>
      <c r="Y16" s="52">
        <v>162.19999999999999</v>
      </c>
      <c r="Z16" s="52">
        <v>164.2</v>
      </c>
      <c r="AA16" s="52">
        <v>159.30000000000001</v>
      </c>
      <c r="AB16" s="52">
        <v>163.9</v>
      </c>
      <c r="AC16" s="52">
        <v>169.9</v>
      </c>
      <c r="AD16" s="52">
        <v>154.80000000000001</v>
      </c>
      <c r="AE16" s="52">
        <v>159.80000000000001</v>
      </c>
      <c r="AF16" s="52">
        <v>164.3</v>
      </c>
      <c r="AG16" s="52">
        <v>161.4</v>
      </c>
    </row>
    <row r="17" spans="1:33" ht="15" x14ac:dyDescent="0.25">
      <c r="A17" s="60">
        <v>44531</v>
      </c>
      <c r="B17" s="58"/>
      <c r="C17" s="29">
        <v>81771.141778992853</v>
      </c>
      <c r="E17" s="52" t="s">
        <v>34</v>
      </c>
      <c r="F17" s="52">
        <v>2021</v>
      </c>
      <c r="G17" s="52" t="s">
        <v>45</v>
      </c>
      <c r="H17" s="50">
        <v>148.69999999999999</v>
      </c>
      <c r="I17" s="52">
        <v>198.8</v>
      </c>
      <c r="J17" s="52">
        <v>177.9</v>
      </c>
      <c r="K17" s="52">
        <v>159.9</v>
      </c>
      <c r="L17" s="52">
        <v>187.6</v>
      </c>
      <c r="M17" s="52">
        <v>154.9</v>
      </c>
      <c r="N17" s="52">
        <v>188.3</v>
      </c>
      <c r="O17" s="52">
        <v>164.4</v>
      </c>
      <c r="P17" s="52">
        <v>121</v>
      </c>
      <c r="Q17" s="52">
        <v>170.5</v>
      </c>
      <c r="R17" s="52">
        <v>164.2</v>
      </c>
      <c r="S17" s="52">
        <v>176.5</v>
      </c>
      <c r="T17" s="52">
        <v>168.2</v>
      </c>
      <c r="U17" s="52">
        <v>192.4</v>
      </c>
      <c r="V17" s="52">
        <v>168.5</v>
      </c>
      <c r="W17" s="52">
        <v>158.69999999999999</v>
      </c>
      <c r="X17" s="52">
        <v>167</v>
      </c>
      <c r="Y17" s="52">
        <v>162.6</v>
      </c>
      <c r="Z17" s="52">
        <v>163.4</v>
      </c>
      <c r="AA17" s="52">
        <v>160.19999999999999</v>
      </c>
      <c r="AB17" s="52">
        <v>164.1</v>
      </c>
      <c r="AC17" s="52">
        <v>170.6</v>
      </c>
      <c r="AD17" s="52">
        <v>155.69999999999999</v>
      </c>
      <c r="AE17" s="52">
        <v>160.6</v>
      </c>
      <c r="AF17" s="52">
        <v>164.4</v>
      </c>
      <c r="AG17" s="52">
        <v>162</v>
      </c>
    </row>
    <row r="18" spans="1:33" ht="15" x14ac:dyDescent="0.25">
      <c r="A18" s="60">
        <v>44562</v>
      </c>
      <c r="B18" s="58"/>
      <c r="C18" s="29">
        <v>86692.515382787504</v>
      </c>
      <c r="E18" s="52" t="s">
        <v>34</v>
      </c>
      <c r="F18" s="52">
        <v>2022</v>
      </c>
      <c r="G18" s="52" t="s">
        <v>31</v>
      </c>
      <c r="H18" s="50">
        <v>149.5</v>
      </c>
      <c r="I18" s="52">
        <v>198.7</v>
      </c>
      <c r="J18" s="52">
        <v>178.8</v>
      </c>
      <c r="K18" s="52">
        <v>160.5</v>
      </c>
      <c r="L18" s="52">
        <v>184.7</v>
      </c>
      <c r="M18" s="52">
        <v>153.69999999999999</v>
      </c>
      <c r="N18" s="52">
        <v>174.3</v>
      </c>
      <c r="O18" s="52">
        <v>163.9</v>
      </c>
      <c r="P18" s="52">
        <v>120</v>
      </c>
      <c r="Q18" s="52">
        <v>172.1</v>
      </c>
      <c r="R18" s="52">
        <v>164.3</v>
      </c>
      <c r="S18" s="52">
        <v>177.3</v>
      </c>
      <c r="T18" s="52">
        <v>166.4</v>
      </c>
      <c r="U18" s="52">
        <v>192.2</v>
      </c>
      <c r="V18" s="52">
        <v>169.9</v>
      </c>
      <c r="W18" s="52">
        <v>160.69999999999999</v>
      </c>
      <c r="X18" s="52">
        <v>168.5</v>
      </c>
      <c r="Y18" s="52">
        <v>163</v>
      </c>
      <c r="Z18" s="52">
        <v>164.5</v>
      </c>
      <c r="AA18" s="52">
        <v>161.1</v>
      </c>
      <c r="AB18" s="52">
        <v>164.2</v>
      </c>
      <c r="AC18" s="52">
        <v>171.4</v>
      </c>
      <c r="AD18" s="52">
        <v>156.5</v>
      </c>
      <c r="AE18" s="52">
        <v>161.19999999999999</v>
      </c>
      <c r="AF18" s="52">
        <v>164.7</v>
      </c>
      <c r="AG18" s="52">
        <v>162.69999999999999</v>
      </c>
    </row>
    <row r="19" spans="1:33" ht="15" x14ac:dyDescent="0.25">
      <c r="A19" s="60">
        <v>44593</v>
      </c>
      <c r="B19" s="58"/>
      <c r="C19" s="29">
        <v>87441.416368947481</v>
      </c>
      <c r="E19" s="52" t="s">
        <v>34</v>
      </c>
      <c r="F19" s="52">
        <v>2022</v>
      </c>
      <c r="G19" s="52" t="s">
        <v>35</v>
      </c>
      <c r="H19" s="50">
        <v>150</v>
      </c>
      <c r="I19" s="52">
        <v>200.6</v>
      </c>
      <c r="J19" s="52">
        <v>175.8</v>
      </c>
      <c r="K19" s="52">
        <v>160.69999999999999</v>
      </c>
      <c r="L19" s="52">
        <v>184.9</v>
      </c>
      <c r="M19" s="52">
        <v>153.69999999999999</v>
      </c>
      <c r="N19" s="52">
        <v>169.7</v>
      </c>
      <c r="O19" s="52">
        <v>163.69999999999999</v>
      </c>
      <c r="P19" s="52">
        <v>118.9</v>
      </c>
      <c r="Q19" s="52">
        <v>174.3</v>
      </c>
      <c r="R19" s="52">
        <v>164.7</v>
      </c>
      <c r="S19" s="52">
        <v>178</v>
      </c>
      <c r="T19" s="52">
        <v>166.2</v>
      </c>
      <c r="U19" s="52">
        <v>192.8</v>
      </c>
      <c r="V19" s="52">
        <v>170.8</v>
      </c>
      <c r="W19" s="52">
        <v>162.4</v>
      </c>
      <c r="X19" s="52">
        <v>169.6</v>
      </c>
      <c r="Y19" s="52">
        <v>164.4</v>
      </c>
      <c r="Z19" s="52">
        <v>165.5</v>
      </c>
      <c r="AA19" s="52">
        <v>161.80000000000001</v>
      </c>
      <c r="AB19" s="52">
        <v>165.7</v>
      </c>
      <c r="AC19" s="52">
        <v>172.2</v>
      </c>
      <c r="AD19" s="52">
        <v>156.9</v>
      </c>
      <c r="AE19" s="52">
        <v>162.1</v>
      </c>
      <c r="AF19" s="52">
        <v>165.4</v>
      </c>
      <c r="AG19" s="52">
        <v>163.5</v>
      </c>
    </row>
    <row r="20" spans="1:33" ht="15" x14ac:dyDescent="0.25">
      <c r="A20" s="60">
        <v>44621</v>
      </c>
      <c r="B20" s="58"/>
      <c r="C20" s="29">
        <v>113228.86524779514</v>
      </c>
      <c r="E20" s="52" t="s">
        <v>34</v>
      </c>
      <c r="F20" s="52">
        <v>2022</v>
      </c>
      <c r="G20" s="52" t="s">
        <v>36</v>
      </c>
      <c r="H20" s="50">
        <v>151.30000000000001</v>
      </c>
      <c r="I20" s="52">
        <v>210.7</v>
      </c>
      <c r="J20" s="52">
        <v>167.8</v>
      </c>
      <c r="K20" s="52">
        <v>162.19999999999999</v>
      </c>
      <c r="L20" s="52">
        <v>194.6</v>
      </c>
      <c r="M20" s="52">
        <v>157.6</v>
      </c>
      <c r="N20" s="52">
        <v>166.9</v>
      </c>
      <c r="O20" s="52">
        <v>163.9</v>
      </c>
      <c r="P20" s="52">
        <v>118.8</v>
      </c>
      <c r="Q20" s="52">
        <v>177.4</v>
      </c>
      <c r="R20" s="52">
        <v>165.3</v>
      </c>
      <c r="S20" s="52">
        <v>179.3</v>
      </c>
      <c r="T20" s="52">
        <v>168.4</v>
      </c>
      <c r="U20" s="52">
        <v>193.7</v>
      </c>
      <c r="V20" s="52">
        <v>172.1</v>
      </c>
      <c r="W20" s="52">
        <v>164.6</v>
      </c>
      <c r="X20" s="52">
        <v>171.1</v>
      </c>
      <c r="Y20" s="52">
        <v>167.2</v>
      </c>
      <c r="Z20" s="52">
        <v>165.3</v>
      </c>
      <c r="AA20" s="52">
        <v>162.80000000000001</v>
      </c>
      <c r="AB20" s="52">
        <v>167.2</v>
      </c>
      <c r="AC20" s="52">
        <v>173</v>
      </c>
      <c r="AD20" s="52">
        <v>157.9</v>
      </c>
      <c r="AE20" s="52">
        <v>163.30000000000001</v>
      </c>
      <c r="AF20" s="52">
        <v>166</v>
      </c>
      <c r="AG20" s="52">
        <v>164.6</v>
      </c>
    </row>
    <row r="21" spans="1:33" ht="15" x14ac:dyDescent="0.25">
      <c r="A21" s="60">
        <v>44652</v>
      </c>
      <c r="B21" s="58"/>
      <c r="C21" s="29">
        <v>128800.06584155018</v>
      </c>
      <c r="E21" s="52" t="s">
        <v>34</v>
      </c>
      <c r="F21" s="52">
        <v>2022</v>
      </c>
      <c r="G21" s="52" t="s">
        <v>37</v>
      </c>
      <c r="H21" s="50">
        <v>152.9</v>
      </c>
      <c r="I21" s="52">
        <v>211.8</v>
      </c>
      <c r="J21" s="52">
        <v>164.5</v>
      </c>
      <c r="K21" s="52">
        <v>163.9</v>
      </c>
      <c r="L21" s="52">
        <v>199.5</v>
      </c>
      <c r="M21" s="52">
        <v>172.6</v>
      </c>
      <c r="N21" s="52">
        <v>166.2</v>
      </c>
      <c r="O21" s="52">
        <v>164.7</v>
      </c>
      <c r="P21" s="52">
        <v>119</v>
      </c>
      <c r="Q21" s="52">
        <v>181.3</v>
      </c>
      <c r="R21" s="52">
        <v>166.2</v>
      </c>
      <c r="S21" s="52">
        <v>180.9</v>
      </c>
      <c r="T21" s="52">
        <v>170.8</v>
      </c>
      <c r="U21" s="52">
        <v>193.9</v>
      </c>
      <c r="V21" s="52">
        <v>173.9</v>
      </c>
      <c r="W21" s="52">
        <v>166.5</v>
      </c>
      <c r="X21" s="52">
        <v>172.8</v>
      </c>
      <c r="Y21" s="52">
        <v>168.8</v>
      </c>
      <c r="Z21" s="52">
        <v>167</v>
      </c>
      <c r="AA21" s="52">
        <v>164</v>
      </c>
      <c r="AB21" s="52">
        <v>172.2</v>
      </c>
      <c r="AC21" s="52">
        <v>174</v>
      </c>
      <c r="AD21" s="52">
        <v>162.6</v>
      </c>
      <c r="AE21" s="52">
        <v>164.4</v>
      </c>
      <c r="AF21" s="52">
        <v>166.9</v>
      </c>
      <c r="AG21" s="52">
        <v>166.8</v>
      </c>
    </row>
    <row r="22" spans="1:33" ht="15" x14ac:dyDescent="0.25">
      <c r="A22" s="60">
        <v>44682</v>
      </c>
      <c r="B22" s="58"/>
      <c r="C22" s="29">
        <v>119633.62181054099</v>
      </c>
      <c r="E22" s="52" t="s">
        <v>34</v>
      </c>
      <c r="F22" s="52">
        <v>2022</v>
      </c>
      <c r="G22" s="52" t="s">
        <v>38</v>
      </c>
      <c r="H22" s="50">
        <v>154.1</v>
      </c>
      <c r="I22" s="52">
        <v>217</v>
      </c>
      <c r="J22" s="52">
        <v>162.4</v>
      </c>
      <c r="K22" s="52">
        <v>164.9</v>
      </c>
      <c r="L22" s="52">
        <v>202.4</v>
      </c>
      <c r="M22" s="52">
        <v>171</v>
      </c>
      <c r="N22" s="52">
        <v>174.9</v>
      </c>
      <c r="O22" s="52">
        <v>164.7</v>
      </c>
      <c r="P22" s="52">
        <v>119.7</v>
      </c>
      <c r="Q22" s="52">
        <v>184.9</v>
      </c>
      <c r="R22" s="52">
        <v>167.1</v>
      </c>
      <c r="S22" s="52">
        <v>182.5</v>
      </c>
      <c r="T22" s="52">
        <v>173.3</v>
      </c>
      <c r="U22" s="52">
        <v>194.1</v>
      </c>
      <c r="V22" s="52">
        <v>175.6</v>
      </c>
      <c r="W22" s="52">
        <v>168.4</v>
      </c>
      <c r="X22" s="52">
        <v>174.6</v>
      </c>
      <c r="Y22" s="52">
        <v>168.4</v>
      </c>
      <c r="Z22" s="52">
        <v>167.5</v>
      </c>
      <c r="AA22" s="52">
        <v>165.2</v>
      </c>
      <c r="AB22" s="52">
        <v>174.6</v>
      </c>
      <c r="AC22" s="52">
        <v>174.8</v>
      </c>
      <c r="AD22" s="52">
        <v>163</v>
      </c>
      <c r="AE22" s="52">
        <v>165.1</v>
      </c>
      <c r="AF22" s="52">
        <v>167.9</v>
      </c>
      <c r="AG22" s="52">
        <v>167.5</v>
      </c>
    </row>
    <row r="23" spans="1:33" ht="15" x14ac:dyDescent="0.25">
      <c r="A23" s="60">
        <v>44713</v>
      </c>
      <c r="B23" s="58"/>
      <c r="C23" s="29">
        <v>121897.63969956485</v>
      </c>
      <c r="E23" s="52" t="s">
        <v>34</v>
      </c>
      <c r="F23" s="52">
        <v>2022</v>
      </c>
      <c r="G23" s="52" t="s">
        <v>39</v>
      </c>
      <c r="H23" s="50">
        <v>155</v>
      </c>
      <c r="I23" s="52">
        <v>219.4</v>
      </c>
      <c r="J23" s="52">
        <v>170.8</v>
      </c>
      <c r="K23" s="52">
        <v>165.8</v>
      </c>
      <c r="L23" s="52">
        <v>200.9</v>
      </c>
      <c r="M23" s="52">
        <v>169.7</v>
      </c>
      <c r="N23" s="52">
        <v>182.3</v>
      </c>
      <c r="O23" s="52">
        <v>164.3</v>
      </c>
      <c r="P23" s="52">
        <v>119.9</v>
      </c>
      <c r="Q23" s="52">
        <v>187.1</v>
      </c>
      <c r="R23" s="52">
        <v>167.9</v>
      </c>
      <c r="S23" s="52">
        <v>183.9</v>
      </c>
      <c r="T23" s="52">
        <v>174.9</v>
      </c>
      <c r="U23" s="52">
        <v>194.3</v>
      </c>
      <c r="V23" s="52">
        <v>177.1</v>
      </c>
      <c r="W23" s="52">
        <v>169.9</v>
      </c>
      <c r="X23" s="52">
        <v>176</v>
      </c>
      <c r="Y23" s="52">
        <v>169.4</v>
      </c>
      <c r="Z23" s="52">
        <v>166.8</v>
      </c>
      <c r="AA23" s="52">
        <v>166.4</v>
      </c>
      <c r="AB23" s="52">
        <v>176</v>
      </c>
      <c r="AC23" s="52">
        <v>175.4</v>
      </c>
      <c r="AD23" s="52">
        <v>161.1</v>
      </c>
      <c r="AE23" s="52">
        <v>165.8</v>
      </c>
      <c r="AF23" s="52">
        <v>169</v>
      </c>
      <c r="AG23" s="52">
        <v>167.5</v>
      </c>
    </row>
    <row r="24" spans="1:33" ht="15" x14ac:dyDescent="0.25">
      <c r="A24" s="60">
        <v>44743</v>
      </c>
      <c r="B24" s="58"/>
      <c r="C24" s="29">
        <v>128755.46490262874</v>
      </c>
      <c r="E24" s="52" t="s">
        <v>34</v>
      </c>
      <c r="F24" s="52">
        <v>2022</v>
      </c>
      <c r="G24" s="52" t="s">
        <v>40</v>
      </c>
      <c r="H24" s="50">
        <v>156.5</v>
      </c>
      <c r="I24" s="52">
        <v>213</v>
      </c>
      <c r="J24" s="52">
        <v>175.2</v>
      </c>
      <c r="K24" s="52">
        <v>166.6</v>
      </c>
      <c r="L24" s="52">
        <v>195.8</v>
      </c>
      <c r="M24" s="52">
        <v>174.2</v>
      </c>
      <c r="N24" s="52">
        <v>182.1</v>
      </c>
      <c r="O24" s="52">
        <v>164.3</v>
      </c>
      <c r="P24" s="52">
        <v>120</v>
      </c>
      <c r="Q24" s="52">
        <v>190</v>
      </c>
      <c r="R24" s="52">
        <v>168.4</v>
      </c>
      <c r="S24" s="52">
        <v>185.2</v>
      </c>
      <c r="T24" s="52">
        <v>175</v>
      </c>
      <c r="U24" s="52">
        <v>194.6</v>
      </c>
      <c r="V24" s="52">
        <v>178.3</v>
      </c>
      <c r="W24" s="52">
        <v>171.3</v>
      </c>
      <c r="X24" s="52">
        <v>177.3</v>
      </c>
      <c r="Y24" s="52">
        <v>169.7</v>
      </c>
      <c r="Z24" s="52">
        <v>167.8</v>
      </c>
      <c r="AA24" s="52">
        <v>167.4</v>
      </c>
      <c r="AB24" s="52">
        <v>179.6</v>
      </c>
      <c r="AC24" s="52">
        <v>176.1</v>
      </c>
      <c r="AD24" s="52">
        <v>161.6</v>
      </c>
      <c r="AE24" s="52">
        <v>166.3</v>
      </c>
      <c r="AF24" s="52">
        <v>171.4</v>
      </c>
      <c r="AG24" s="52">
        <v>168.4</v>
      </c>
    </row>
    <row r="25" spans="1:33" ht="15" x14ac:dyDescent="0.25">
      <c r="A25" s="60">
        <v>44774</v>
      </c>
      <c r="B25" s="58"/>
      <c r="C25" s="29">
        <v>104567.31614182114</v>
      </c>
      <c r="E25" s="52" t="s">
        <v>34</v>
      </c>
      <c r="F25" s="52">
        <v>2022</v>
      </c>
      <c r="G25" s="52" t="s">
        <v>41</v>
      </c>
      <c r="H25" s="50">
        <v>160.30000000000001</v>
      </c>
      <c r="I25" s="52">
        <v>206.5</v>
      </c>
      <c r="J25" s="52">
        <v>169.2</v>
      </c>
      <c r="K25" s="52">
        <v>168.1</v>
      </c>
      <c r="L25" s="52">
        <v>192.4</v>
      </c>
      <c r="M25" s="52">
        <v>172.9</v>
      </c>
      <c r="N25" s="52">
        <v>186.7</v>
      </c>
      <c r="O25" s="52">
        <v>167.2</v>
      </c>
      <c r="P25" s="52">
        <v>120.9</v>
      </c>
      <c r="Q25" s="52">
        <v>193.6</v>
      </c>
      <c r="R25" s="52">
        <v>168.8</v>
      </c>
      <c r="S25" s="52">
        <v>186.3</v>
      </c>
      <c r="T25" s="52">
        <v>176.3</v>
      </c>
      <c r="U25" s="52">
        <v>195</v>
      </c>
      <c r="V25" s="52">
        <v>179.5</v>
      </c>
      <c r="W25" s="52">
        <v>172.7</v>
      </c>
      <c r="X25" s="52">
        <v>178.5</v>
      </c>
      <c r="Y25" s="52">
        <v>171.2</v>
      </c>
      <c r="Z25" s="52">
        <v>169</v>
      </c>
      <c r="AA25" s="52">
        <v>168.5</v>
      </c>
      <c r="AB25" s="52">
        <v>178.8</v>
      </c>
      <c r="AC25" s="52">
        <v>176.8</v>
      </c>
      <c r="AD25" s="52">
        <v>161.9</v>
      </c>
      <c r="AE25" s="52">
        <v>166.9</v>
      </c>
      <c r="AF25" s="52">
        <v>172.3</v>
      </c>
      <c r="AG25" s="52">
        <v>169.1</v>
      </c>
    </row>
    <row r="26" spans="1:33" ht="15" x14ac:dyDescent="0.25">
      <c r="A26" s="60">
        <v>44805</v>
      </c>
      <c r="B26" s="58"/>
      <c r="C26" s="29">
        <v>95157.741525290738</v>
      </c>
      <c r="E26" s="52" t="s">
        <v>34</v>
      </c>
      <c r="F26" s="52">
        <v>2022</v>
      </c>
      <c r="G26" s="52" t="s">
        <v>42</v>
      </c>
      <c r="H26" s="50">
        <v>163.5</v>
      </c>
      <c r="I26" s="52">
        <v>209.2</v>
      </c>
      <c r="J26" s="52">
        <v>169.7</v>
      </c>
      <c r="K26" s="52">
        <v>169.7</v>
      </c>
      <c r="L26" s="52">
        <v>188.7</v>
      </c>
      <c r="M26" s="52">
        <v>165.7</v>
      </c>
      <c r="N26" s="52">
        <v>191.8</v>
      </c>
      <c r="O26" s="52">
        <v>169.1</v>
      </c>
      <c r="P26" s="52">
        <v>121.6</v>
      </c>
      <c r="Q26" s="52">
        <v>197.3</v>
      </c>
      <c r="R26" s="52">
        <v>169.4</v>
      </c>
      <c r="S26" s="52">
        <v>187.4</v>
      </c>
      <c r="T26" s="52">
        <v>177.8</v>
      </c>
      <c r="U26" s="52">
        <v>195.9</v>
      </c>
      <c r="V26" s="52">
        <v>180.9</v>
      </c>
      <c r="W26" s="52">
        <v>174.3</v>
      </c>
      <c r="X26" s="52">
        <v>179.9</v>
      </c>
      <c r="Y26" s="52">
        <v>170.9</v>
      </c>
      <c r="Z26" s="52">
        <v>169.5</v>
      </c>
      <c r="AA26" s="52">
        <v>169.5</v>
      </c>
      <c r="AB26" s="52">
        <v>179.5</v>
      </c>
      <c r="AC26" s="52">
        <v>177.8</v>
      </c>
      <c r="AD26" s="52">
        <v>162.30000000000001</v>
      </c>
      <c r="AE26" s="52">
        <v>167.6</v>
      </c>
      <c r="AF26" s="52">
        <v>173.1</v>
      </c>
      <c r="AG26" s="52">
        <v>169.7</v>
      </c>
    </row>
    <row r="27" spans="1:33" ht="15" x14ac:dyDescent="0.25">
      <c r="A27" s="60">
        <v>44835</v>
      </c>
      <c r="B27" s="58"/>
      <c r="C27" s="29">
        <v>99194.385511237808</v>
      </c>
      <c r="E27" s="52" t="s">
        <v>34</v>
      </c>
      <c r="F27" s="52">
        <v>2022</v>
      </c>
      <c r="G27" s="52" t="s">
        <v>43</v>
      </c>
      <c r="H27" s="50">
        <v>165.2</v>
      </c>
      <c r="I27" s="52">
        <v>210.9</v>
      </c>
      <c r="J27" s="52">
        <v>170.9</v>
      </c>
      <c r="K27" s="52">
        <v>170.9</v>
      </c>
      <c r="L27" s="52">
        <v>186.5</v>
      </c>
      <c r="M27" s="52">
        <v>163.80000000000001</v>
      </c>
      <c r="N27" s="52">
        <v>199.7</v>
      </c>
      <c r="O27" s="52">
        <v>169.8</v>
      </c>
      <c r="P27" s="52">
        <v>121.9</v>
      </c>
      <c r="Q27" s="52">
        <v>199.9</v>
      </c>
      <c r="R27" s="52">
        <v>169.9</v>
      </c>
      <c r="S27" s="52">
        <v>188.3</v>
      </c>
      <c r="T27" s="52">
        <v>179.6</v>
      </c>
      <c r="U27" s="52">
        <v>196.3</v>
      </c>
      <c r="V27" s="52">
        <v>181.9</v>
      </c>
      <c r="W27" s="52">
        <v>175.3</v>
      </c>
      <c r="X27" s="52">
        <v>181</v>
      </c>
      <c r="Y27" s="52">
        <v>172.1</v>
      </c>
      <c r="Z27" s="52">
        <v>171.2</v>
      </c>
      <c r="AA27" s="52">
        <v>170.4</v>
      </c>
      <c r="AB27" s="52">
        <v>180.5</v>
      </c>
      <c r="AC27" s="52">
        <v>178.7</v>
      </c>
      <c r="AD27" s="52">
        <v>162.9</v>
      </c>
      <c r="AE27" s="52">
        <v>168.2</v>
      </c>
      <c r="AF27" s="52">
        <v>173.4</v>
      </c>
      <c r="AG27" s="52">
        <v>170.5</v>
      </c>
    </row>
    <row r="28" spans="1:33" ht="15" x14ac:dyDescent="0.25">
      <c r="A28" s="60">
        <v>44866</v>
      </c>
      <c r="B28" s="58"/>
      <c r="C28" s="29">
        <v>100258.75918442282</v>
      </c>
      <c r="E28" s="52" t="s">
        <v>34</v>
      </c>
      <c r="F28" s="52">
        <v>2022</v>
      </c>
      <c r="G28" s="52" t="s">
        <v>44</v>
      </c>
      <c r="H28" s="50">
        <v>167.4</v>
      </c>
      <c r="I28" s="52">
        <v>209.4</v>
      </c>
      <c r="J28" s="52">
        <v>181.4</v>
      </c>
      <c r="K28" s="52">
        <v>172.3</v>
      </c>
      <c r="L28" s="52">
        <v>188.9</v>
      </c>
      <c r="M28" s="52">
        <v>160.69999999999999</v>
      </c>
      <c r="N28" s="52">
        <v>183.1</v>
      </c>
      <c r="O28" s="52">
        <v>170.5</v>
      </c>
      <c r="P28" s="52">
        <v>122.1</v>
      </c>
      <c r="Q28" s="52">
        <v>202.8</v>
      </c>
      <c r="R28" s="52">
        <v>170.4</v>
      </c>
      <c r="S28" s="52">
        <v>189.5</v>
      </c>
      <c r="T28" s="52">
        <v>178.3</v>
      </c>
      <c r="U28" s="52">
        <v>196.9</v>
      </c>
      <c r="V28" s="52">
        <v>183.1</v>
      </c>
      <c r="W28" s="52">
        <v>176.2</v>
      </c>
      <c r="X28" s="52">
        <v>182.1</v>
      </c>
      <c r="Y28" s="52">
        <v>173.6</v>
      </c>
      <c r="Z28" s="52">
        <v>171.8</v>
      </c>
      <c r="AA28" s="52">
        <v>171.4</v>
      </c>
      <c r="AB28" s="52">
        <v>181.3</v>
      </c>
      <c r="AC28" s="52">
        <v>179.8</v>
      </c>
      <c r="AD28" s="52">
        <v>163</v>
      </c>
      <c r="AE28" s="52">
        <v>168.5</v>
      </c>
      <c r="AF28" s="52">
        <v>173.7</v>
      </c>
      <c r="AG28" s="52">
        <v>171.1</v>
      </c>
    </row>
    <row r="29" spans="1:33" ht="15" x14ac:dyDescent="0.25">
      <c r="A29" s="60">
        <v>44896</v>
      </c>
      <c r="B29" s="58"/>
      <c r="C29" s="29">
        <v>94253.237400611397</v>
      </c>
      <c r="E29" s="52" t="s">
        <v>34</v>
      </c>
      <c r="F29" s="52">
        <v>2022</v>
      </c>
      <c r="G29" s="52" t="s">
        <v>45</v>
      </c>
      <c r="H29" s="50">
        <v>169.2</v>
      </c>
      <c r="I29" s="52">
        <v>209</v>
      </c>
      <c r="J29" s="52">
        <v>190.2</v>
      </c>
      <c r="K29" s="52">
        <v>173.6</v>
      </c>
      <c r="L29" s="52">
        <v>188.5</v>
      </c>
      <c r="M29" s="52">
        <v>158</v>
      </c>
      <c r="N29" s="52">
        <v>159.9</v>
      </c>
      <c r="O29" s="52">
        <v>170.8</v>
      </c>
      <c r="P29" s="52">
        <v>121.8</v>
      </c>
      <c r="Q29" s="52">
        <v>205.2</v>
      </c>
      <c r="R29" s="52">
        <v>171</v>
      </c>
      <c r="S29" s="52">
        <v>190.3</v>
      </c>
      <c r="T29" s="52">
        <v>175.9</v>
      </c>
      <c r="U29" s="52">
        <v>197.3</v>
      </c>
      <c r="V29" s="52">
        <v>184</v>
      </c>
      <c r="W29" s="52">
        <v>177</v>
      </c>
      <c r="X29" s="52">
        <v>183</v>
      </c>
      <c r="Y29" s="52">
        <v>175.8</v>
      </c>
      <c r="Z29" s="52">
        <v>170.7</v>
      </c>
      <c r="AA29" s="52">
        <v>172.1</v>
      </c>
      <c r="AB29" s="52">
        <v>182</v>
      </c>
      <c r="AC29" s="52">
        <v>181.1</v>
      </c>
      <c r="AD29" s="52">
        <v>163.4</v>
      </c>
      <c r="AE29" s="52">
        <v>168.9</v>
      </c>
      <c r="AF29" s="52">
        <v>174.1</v>
      </c>
      <c r="AG29" s="52">
        <v>172</v>
      </c>
    </row>
    <row r="30" spans="1:33" ht="15" x14ac:dyDescent="0.25">
      <c r="A30" s="60">
        <v>44927</v>
      </c>
      <c r="B30" s="58"/>
      <c r="C30" s="29">
        <v>92441.854830099124</v>
      </c>
      <c r="E30" s="52" t="s">
        <v>34</v>
      </c>
      <c r="F30" s="52">
        <v>2023</v>
      </c>
      <c r="G30" s="52" t="s">
        <v>31</v>
      </c>
      <c r="H30" s="50">
        <v>173.8</v>
      </c>
      <c r="I30" s="52">
        <v>210.7</v>
      </c>
      <c r="J30" s="52">
        <v>194.5</v>
      </c>
      <c r="K30" s="52">
        <v>174.6</v>
      </c>
      <c r="L30" s="52">
        <v>187.2</v>
      </c>
      <c r="M30" s="52">
        <v>158.30000000000001</v>
      </c>
      <c r="N30" s="52">
        <v>153.9</v>
      </c>
      <c r="O30" s="52">
        <v>170.9</v>
      </c>
      <c r="P30" s="52">
        <v>121.1</v>
      </c>
      <c r="Q30" s="52">
        <v>208.4</v>
      </c>
      <c r="R30" s="52">
        <v>171.4</v>
      </c>
      <c r="S30" s="52">
        <v>191.2</v>
      </c>
      <c r="T30" s="52">
        <v>176.7</v>
      </c>
      <c r="U30" s="52">
        <v>198.2</v>
      </c>
      <c r="V30" s="52">
        <v>184.9</v>
      </c>
      <c r="W30" s="52">
        <v>177.6</v>
      </c>
      <c r="X30" s="52">
        <v>183.8</v>
      </c>
      <c r="Y30" s="52">
        <v>178.6</v>
      </c>
      <c r="Z30" s="52">
        <v>172.1</v>
      </c>
      <c r="AA30" s="52">
        <v>172.9</v>
      </c>
      <c r="AB30" s="52">
        <v>182</v>
      </c>
      <c r="AC30" s="52">
        <v>182.3</v>
      </c>
      <c r="AD30" s="52">
        <v>163.6</v>
      </c>
      <c r="AE30" s="52">
        <v>169.5</v>
      </c>
      <c r="AF30" s="52">
        <v>174.3</v>
      </c>
      <c r="AG30" s="52">
        <v>172.8</v>
      </c>
    </row>
    <row r="31" spans="1:33" ht="15" x14ac:dyDescent="0.25">
      <c r="A31" s="60">
        <v>44958</v>
      </c>
      <c r="B31" s="58"/>
      <c r="C31" s="29">
        <v>85798.258921224522</v>
      </c>
      <c r="E31" s="52" t="s">
        <v>34</v>
      </c>
      <c r="F31" s="52">
        <v>2023</v>
      </c>
      <c r="G31" s="52" t="s">
        <v>35</v>
      </c>
      <c r="H31" s="50">
        <v>174.4</v>
      </c>
      <c r="I31" s="52">
        <v>207.7</v>
      </c>
      <c r="J31" s="52">
        <v>175.2</v>
      </c>
      <c r="K31" s="52">
        <v>177.3</v>
      </c>
      <c r="L31" s="52">
        <v>179.3</v>
      </c>
      <c r="M31" s="52">
        <v>169.5</v>
      </c>
      <c r="N31" s="52">
        <v>152.69999999999999</v>
      </c>
      <c r="O31" s="52">
        <v>171</v>
      </c>
      <c r="P31" s="52">
        <v>120</v>
      </c>
      <c r="Q31" s="52">
        <v>209.7</v>
      </c>
      <c r="R31" s="52">
        <v>172.3</v>
      </c>
      <c r="S31" s="52">
        <v>193</v>
      </c>
      <c r="T31" s="52">
        <v>177</v>
      </c>
      <c r="U31" s="52">
        <v>199.5</v>
      </c>
      <c r="V31" s="52">
        <v>186.2</v>
      </c>
      <c r="W31" s="52">
        <v>178.7</v>
      </c>
      <c r="X31" s="52">
        <v>185.1</v>
      </c>
      <c r="Y31" s="52">
        <v>181</v>
      </c>
      <c r="Z31" s="52">
        <v>173.5</v>
      </c>
      <c r="AA31" s="52">
        <v>174.2</v>
      </c>
      <c r="AB31" s="52">
        <v>182.1</v>
      </c>
      <c r="AC31" s="52">
        <v>184.4</v>
      </c>
      <c r="AD31" s="52">
        <v>164.2</v>
      </c>
      <c r="AE31" s="52">
        <v>170.3</v>
      </c>
      <c r="AF31" s="52">
        <v>175</v>
      </c>
      <c r="AG31" s="52">
        <v>174.1</v>
      </c>
    </row>
    <row r="32" spans="1:33" ht="15" x14ac:dyDescent="0.25">
      <c r="A32" s="60">
        <v>44986</v>
      </c>
      <c r="B32" s="58"/>
      <c r="C32" s="29">
        <v>89613.478577777831</v>
      </c>
      <c r="E32" s="52" t="s">
        <v>34</v>
      </c>
      <c r="F32" s="52">
        <v>2023</v>
      </c>
      <c r="G32" s="52" t="s">
        <v>36</v>
      </c>
      <c r="H32" s="50">
        <v>174.4</v>
      </c>
      <c r="I32" s="52">
        <v>207.7</v>
      </c>
      <c r="J32" s="52">
        <v>175.2</v>
      </c>
      <c r="K32" s="52">
        <v>177.3</v>
      </c>
      <c r="L32" s="52">
        <v>179.2</v>
      </c>
      <c r="M32" s="52">
        <v>169.5</v>
      </c>
      <c r="N32" s="52">
        <v>152.80000000000001</v>
      </c>
      <c r="O32" s="52">
        <v>171.1</v>
      </c>
      <c r="P32" s="52">
        <v>120</v>
      </c>
      <c r="Q32" s="52">
        <v>209.7</v>
      </c>
      <c r="R32" s="52">
        <v>172.3</v>
      </c>
      <c r="S32" s="52">
        <v>193</v>
      </c>
      <c r="T32" s="52">
        <v>177</v>
      </c>
      <c r="U32" s="52">
        <v>199.5</v>
      </c>
      <c r="V32" s="52">
        <v>186.1</v>
      </c>
      <c r="W32" s="52">
        <v>178.7</v>
      </c>
      <c r="X32" s="52">
        <v>185.1</v>
      </c>
      <c r="Y32" s="52">
        <v>181</v>
      </c>
      <c r="Z32" s="52">
        <v>173.5</v>
      </c>
      <c r="AA32" s="52">
        <v>174.2</v>
      </c>
      <c r="AB32" s="52">
        <v>181.9</v>
      </c>
      <c r="AC32" s="52">
        <v>184.4</v>
      </c>
      <c r="AD32" s="52">
        <v>164.2</v>
      </c>
      <c r="AE32" s="52">
        <v>170.3</v>
      </c>
      <c r="AF32" s="52">
        <v>175</v>
      </c>
      <c r="AG32" s="52">
        <v>174.1</v>
      </c>
    </row>
    <row r="33" spans="1:33" ht="15" x14ac:dyDescent="0.25">
      <c r="A33" s="60">
        <v>45017</v>
      </c>
      <c r="B33" s="58"/>
      <c r="C33" s="29">
        <v>89110.692374873179</v>
      </c>
      <c r="E33" s="52" t="s">
        <v>34</v>
      </c>
      <c r="F33" s="52">
        <v>2023</v>
      </c>
      <c r="G33" s="52" t="s">
        <v>37</v>
      </c>
      <c r="H33" s="50">
        <v>173.8</v>
      </c>
      <c r="I33" s="52">
        <v>209.3</v>
      </c>
      <c r="J33" s="52">
        <v>169.6</v>
      </c>
      <c r="K33" s="52">
        <v>178.4</v>
      </c>
      <c r="L33" s="52">
        <v>174.9</v>
      </c>
      <c r="M33" s="52">
        <v>176.3</v>
      </c>
      <c r="N33" s="52">
        <v>155.4</v>
      </c>
      <c r="O33" s="52">
        <v>173.4</v>
      </c>
      <c r="P33" s="52">
        <v>121.3</v>
      </c>
      <c r="Q33" s="52">
        <v>212.9</v>
      </c>
      <c r="R33" s="52">
        <v>172.9</v>
      </c>
      <c r="S33" s="52">
        <v>193.5</v>
      </c>
      <c r="T33" s="52">
        <v>177.9</v>
      </c>
      <c r="U33" s="52">
        <v>200.6</v>
      </c>
      <c r="V33" s="52">
        <v>186.9</v>
      </c>
      <c r="W33" s="52">
        <v>179.2</v>
      </c>
      <c r="X33" s="52">
        <v>185.7</v>
      </c>
      <c r="Y33" s="52">
        <v>184</v>
      </c>
      <c r="Z33" s="52">
        <v>175.2</v>
      </c>
      <c r="AA33" s="52">
        <v>174.6</v>
      </c>
      <c r="AB33" s="52">
        <v>181.7</v>
      </c>
      <c r="AC33" s="52">
        <v>185</v>
      </c>
      <c r="AD33" s="52">
        <v>164.5</v>
      </c>
      <c r="AE33" s="52">
        <v>170.7</v>
      </c>
      <c r="AF33" s="52">
        <v>176.4</v>
      </c>
      <c r="AG33" s="52">
        <v>175</v>
      </c>
    </row>
    <row r="34" spans="1:33" ht="15" x14ac:dyDescent="0.25">
      <c r="A34" s="60">
        <v>45047</v>
      </c>
      <c r="B34" s="58"/>
      <c r="C34" s="29">
        <v>87422.236418291985</v>
      </c>
      <c r="E34" s="52" t="s">
        <v>34</v>
      </c>
      <c r="F34" s="52">
        <v>2023</v>
      </c>
      <c r="G34" s="52" t="s">
        <v>38</v>
      </c>
      <c r="H34" s="50">
        <v>173.7</v>
      </c>
      <c r="I34" s="52">
        <v>214.3</v>
      </c>
      <c r="J34" s="52">
        <v>173.2</v>
      </c>
      <c r="K34" s="52">
        <v>179.5</v>
      </c>
      <c r="L34" s="52">
        <v>170</v>
      </c>
      <c r="M34" s="52">
        <v>172.2</v>
      </c>
      <c r="N34" s="52">
        <v>161</v>
      </c>
      <c r="O34" s="52">
        <v>175.6</v>
      </c>
      <c r="P34" s="52">
        <v>122.7</v>
      </c>
      <c r="Q34" s="52">
        <v>218</v>
      </c>
      <c r="R34" s="52">
        <v>173.4</v>
      </c>
      <c r="S34" s="52">
        <v>194.2</v>
      </c>
      <c r="T34" s="52">
        <v>179.1</v>
      </c>
      <c r="U34" s="52">
        <v>201</v>
      </c>
      <c r="V34" s="52">
        <v>187.3</v>
      </c>
      <c r="W34" s="52">
        <v>179.7</v>
      </c>
      <c r="X34" s="52">
        <v>186.2</v>
      </c>
      <c r="Y34" s="52">
        <v>185.2</v>
      </c>
      <c r="Z34" s="52">
        <v>175.6</v>
      </c>
      <c r="AA34" s="52">
        <v>175.2</v>
      </c>
      <c r="AB34" s="52">
        <v>182.8</v>
      </c>
      <c r="AC34" s="52">
        <v>185.7</v>
      </c>
      <c r="AD34" s="52">
        <v>164.8</v>
      </c>
      <c r="AE34" s="52">
        <v>171.2</v>
      </c>
      <c r="AF34" s="52">
        <v>177.1</v>
      </c>
      <c r="AG34" s="52">
        <v>175.7</v>
      </c>
    </row>
    <row r="35" spans="1:33" x14ac:dyDescent="0.2">
      <c r="A35" s="1"/>
      <c r="B35" s="1"/>
      <c r="C35" s="1"/>
      <c r="F35" s="7"/>
      <c r="G35" s="7"/>
      <c r="H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3" x14ac:dyDescent="0.2">
      <c r="A36" s="1"/>
      <c r="B36" s="1"/>
      <c r="C36" s="1"/>
      <c r="F36" s="7"/>
      <c r="G36" s="7"/>
      <c r="H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3" x14ac:dyDescent="0.2">
      <c r="A37" s="1"/>
      <c r="B37" s="1"/>
      <c r="C37" s="1"/>
      <c r="F37" s="7"/>
      <c r="G37" s="7"/>
      <c r="H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3" x14ac:dyDescent="0.2">
      <c r="A38" s="1"/>
      <c r="B38" s="1"/>
      <c r="C38" s="1"/>
      <c r="F38" s="7"/>
      <c r="G38" s="7"/>
      <c r="H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3" x14ac:dyDescent="0.2">
      <c r="A39" s="1"/>
      <c r="B39" s="1"/>
      <c r="C39" s="1"/>
      <c r="F39" s="7"/>
      <c r="G39" s="7"/>
      <c r="H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3" x14ac:dyDescent="0.2">
      <c r="A40" s="1"/>
      <c r="B40" s="1"/>
      <c r="C40" s="1"/>
      <c r="F40" s="7"/>
      <c r="G40" s="7"/>
      <c r="H40" s="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3" x14ac:dyDescent="0.2">
      <c r="A41" s="1"/>
      <c r="B41" s="1"/>
      <c r="C41" s="1"/>
      <c r="F41" s="7"/>
      <c r="G41" s="7"/>
      <c r="H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3" x14ac:dyDescent="0.2">
      <c r="A42" s="1"/>
      <c r="B42" s="1"/>
      <c r="C42" s="1"/>
      <c r="F42" s="7"/>
      <c r="G42" s="7"/>
      <c r="H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3" x14ac:dyDescent="0.2">
      <c r="A43" s="1"/>
      <c r="B43" s="1"/>
      <c r="C43" s="1"/>
      <c r="F43" s="7"/>
      <c r="G43" s="7"/>
      <c r="H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3" x14ac:dyDescent="0.2">
      <c r="A44" s="1"/>
      <c r="B44" s="1"/>
      <c r="C44" s="1"/>
      <c r="F44" s="7"/>
      <c r="G44" s="7"/>
      <c r="H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3" x14ac:dyDescent="0.2">
      <c r="A45" s="1"/>
      <c r="B45" s="1"/>
      <c r="C45" s="1"/>
      <c r="F45" s="7"/>
      <c r="G45" s="7"/>
      <c r="H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3" x14ac:dyDescent="0.2">
      <c r="A46" s="1"/>
      <c r="B46" s="1"/>
      <c r="C46" s="4"/>
      <c r="F46" s="7"/>
      <c r="G46" s="7"/>
      <c r="H46" s="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3" x14ac:dyDescent="0.2">
      <c r="A47" s="1"/>
      <c r="B47" s="1"/>
      <c r="C47" s="1"/>
      <c r="F47" s="7"/>
      <c r="G47" s="7"/>
      <c r="H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3" x14ac:dyDescent="0.2">
      <c r="A48" s="1"/>
      <c r="B48" s="1"/>
      <c r="C48" s="1"/>
      <c r="F48" s="7"/>
      <c r="G48" s="7"/>
      <c r="H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F49" s="7"/>
      <c r="G49" s="7"/>
      <c r="H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F50" s="7"/>
      <c r="G50" s="7"/>
      <c r="H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F51" s="7"/>
      <c r="G51" s="7"/>
      <c r="H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F52" s="7"/>
      <c r="G52" s="7"/>
      <c r="H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F53" s="7"/>
      <c r="G53" s="7"/>
      <c r="H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F54" s="7"/>
      <c r="G54" s="7"/>
      <c r="H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F55" s="7"/>
      <c r="G55" s="7"/>
      <c r="H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F56" s="7"/>
      <c r="G56" s="7"/>
      <c r="H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F57" s="7"/>
      <c r="G57" s="7"/>
      <c r="H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F58" s="7"/>
      <c r="G58" s="7"/>
      <c r="H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F59" s="7"/>
      <c r="G59" s="7"/>
      <c r="H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F60" s="7"/>
      <c r="G60" s="7"/>
      <c r="H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F61" s="7"/>
      <c r="G61" s="7"/>
      <c r="H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F62" s="7"/>
      <c r="G62" s="7"/>
      <c r="H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F63" s="7"/>
      <c r="G63" s="7"/>
      <c r="H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1"/>
      <c r="F64" s="7"/>
      <c r="G64" s="7"/>
      <c r="H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1"/>
      <c r="F65" s="7"/>
      <c r="G65" s="7"/>
      <c r="H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1"/>
      <c r="F66" s="7"/>
      <c r="G66" s="7"/>
      <c r="H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B67" s="1"/>
      <c r="C67" s="1"/>
      <c r="F67" s="7"/>
      <c r="G67" s="7"/>
      <c r="H67" s="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1"/>
      <c r="C68" s="1"/>
      <c r="F68" s="7"/>
      <c r="G68" s="7"/>
      <c r="H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1"/>
      <c r="C69" s="1"/>
      <c r="F69" s="7"/>
      <c r="G69" s="7"/>
      <c r="H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1"/>
      <c r="C70" s="1"/>
      <c r="F70" s="7"/>
      <c r="G70" s="7"/>
      <c r="H70" s="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1"/>
      <c r="C71" s="1"/>
      <c r="F71" s="7"/>
      <c r="G71" s="7"/>
      <c r="H71" s="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1"/>
      <c r="C72" s="1"/>
      <c r="F72" s="7"/>
      <c r="G72" s="7"/>
      <c r="H72" s="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"/>
      <c r="C73" s="1"/>
      <c r="F73" s="7"/>
      <c r="G73" s="7"/>
      <c r="H73" s="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A74" s="1"/>
      <c r="B74" s="1"/>
      <c r="C74" s="1"/>
      <c r="F74" s="7"/>
      <c r="G74" s="7"/>
      <c r="H74" s="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A75" s="1"/>
      <c r="B75" s="1"/>
      <c r="C75" s="1"/>
      <c r="F75" s="7"/>
      <c r="G75" s="7"/>
      <c r="H75" s="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A76" s="1"/>
      <c r="B76" s="1"/>
      <c r="C76" s="1"/>
      <c r="F76" s="7"/>
      <c r="G76" s="7"/>
      <c r="H76" s="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1"/>
      <c r="B77" s="1"/>
      <c r="C77" s="1"/>
      <c r="F77" s="7"/>
      <c r="G77" s="7"/>
      <c r="H77" s="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A78" s="1"/>
      <c r="B78" s="1"/>
      <c r="C78" s="1"/>
      <c r="F78" s="7"/>
      <c r="G78" s="7"/>
      <c r="H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A79" s="1"/>
      <c r="B79" s="1"/>
      <c r="C79" s="1"/>
      <c r="F79" s="7"/>
      <c r="G79" s="7"/>
      <c r="H79" s="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1"/>
      <c r="F80" s="7"/>
      <c r="G80" s="7"/>
      <c r="H80" s="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1"/>
      <c r="F81" s="7"/>
      <c r="G81" s="7"/>
      <c r="H81" s="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1"/>
      <c r="F82" s="7"/>
      <c r="G82" s="7"/>
      <c r="H82" s="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1"/>
      <c r="F83" s="7"/>
      <c r="G83" s="7"/>
      <c r="H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1"/>
      <c r="C84" s="1"/>
      <c r="F84" s="7"/>
      <c r="G84" s="7"/>
      <c r="H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">
      <c r="A85" s="1"/>
      <c r="B85" s="1"/>
      <c r="C85" s="1"/>
      <c r="F85" s="7"/>
      <c r="G85" s="7"/>
      <c r="H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">
      <c r="A86" s="1"/>
      <c r="B86" s="1"/>
      <c r="C86" s="1"/>
      <c r="F86" s="7"/>
      <c r="G86" s="7"/>
      <c r="H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">
      <c r="A87" s="1"/>
      <c r="B87" s="1"/>
      <c r="C87" s="1"/>
      <c r="F87" s="7"/>
      <c r="G87" s="7"/>
      <c r="H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">
      <c r="A88" s="1"/>
      <c r="B88" s="1"/>
      <c r="C88" s="1"/>
      <c r="F88" s="7"/>
      <c r="G88" s="7"/>
      <c r="H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">
      <c r="A89" s="1"/>
      <c r="B89" s="1"/>
      <c r="C89" s="1"/>
      <c r="F89" s="7"/>
      <c r="G89" s="7"/>
      <c r="H89" s="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">
      <c r="A90" s="1"/>
      <c r="B90" s="1"/>
      <c r="C90" s="1"/>
      <c r="F90" s="7"/>
      <c r="G90" s="7"/>
      <c r="H90" s="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">
      <c r="A91" s="1"/>
      <c r="B91" s="1"/>
      <c r="C91" s="1"/>
      <c r="F91" s="7"/>
      <c r="G91" s="7"/>
      <c r="H91" s="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">
      <c r="A92" s="1"/>
      <c r="B92" s="1"/>
      <c r="C92" s="1"/>
      <c r="F92" s="7"/>
      <c r="G92" s="7"/>
      <c r="H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">
      <c r="A93" s="1"/>
      <c r="B93" s="1"/>
      <c r="C93" s="1"/>
      <c r="F93" s="7"/>
      <c r="G93" s="7"/>
      <c r="H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">
      <c r="A94" s="1"/>
      <c r="B94" s="1"/>
      <c r="C94" s="1"/>
      <c r="F94" s="7"/>
      <c r="G94" s="7"/>
      <c r="H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">
      <c r="A95" s="1"/>
      <c r="B95" s="1"/>
      <c r="C95" s="1"/>
      <c r="F95" s="7"/>
      <c r="G95" s="7"/>
      <c r="H95" s="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">
      <c r="A96" s="1"/>
      <c r="B96" s="1"/>
      <c r="C96" s="1"/>
      <c r="F96" s="7"/>
      <c r="G96" s="7"/>
      <c r="H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">
      <c r="A97" s="1"/>
      <c r="B97" s="1"/>
      <c r="C97" s="1"/>
      <c r="F97" s="7"/>
      <c r="G97" s="7"/>
      <c r="H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">
      <c r="A98" s="1"/>
      <c r="B98" s="1"/>
      <c r="C98" s="1"/>
      <c r="F98" s="7"/>
      <c r="G98" s="7"/>
      <c r="H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">
      <c r="A99" s="1"/>
      <c r="B99" s="1"/>
      <c r="C99" s="1"/>
      <c r="F99" s="7"/>
      <c r="G99" s="7"/>
      <c r="H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">
      <c r="A100" s="1"/>
      <c r="B100" s="1"/>
      <c r="C100" s="1"/>
      <c r="F100" s="7"/>
      <c r="G100" s="7"/>
      <c r="H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">
      <c r="A101" s="1"/>
      <c r="B101" s="1"/>
      <c r="C101" s="1"/>
      <c r="F101" s="7"/>
      <c r="G101" s="7"/>
      <c r="H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">
      <c r="A102" s="1"/>
      <c r="B102" s="1"/>
      <c r="C102" s="1"/>
      <c r="F102" s="7"/>
      <c r="G102" s="7"/>
      <c r="H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">
      <c r="A103" s="1"/>
      <c r="B103" s="1"/>
      <c r="C103" s="1"/>
      <c r="F103" s="7"/>
      <c r="G103" s="7"/>
      <c r="H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">
      <c r="A104" s="1"/>
      <c r="B104" s="1"/>
      <c r="C104" s="1"/>
      <c r="F104" s="7"/>
      <c r="G104" s="7"/>
      <c r="H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">
      <c r="A105" s="1"/>
      <c r="B105" s="1"/>
      <c r="C105" s="1"/>
      <c r="F105" s="7"/>
      <c r="G105" s="7"/>
      <c r="H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">
      <c r="A106" s="1"/>
      <c r="B106" s="1"/>
      <c r="C106" s="1"/>
      <c r="F106" s="7"/>
      <c r="G106" s="7"/>
      <c r="H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">
      <c r="A107" s="1"/>
      <c r="B107" s="1"/>
      <c r="C107" s="1"/>
      <c r="F107" s="7"/>
      <c r="G107" s="7"/>
      <c r="H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">
      <c r="A108" s="1"/>
      <c r="B108" s="1"/>
      <c r="C108" s="1"/>
      <c r="F108" s="7"/>
      <c r="G108" s="7"/>
      <c r="H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">
      <c r="A109" s="1"/>
      <c r="B109" s="1"/>
      <c r="C109" s="1"/>
      <c r="F109" s="7"/>
      <c r="G109" s="7"/>
      <c r="H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">
      <c r="A110" s="1"/>
      <c r="B110" s="1"/>
      <c r="C110" s="1"/>
      <c r="F110" s="7"/>
      <c r="G110" s="7"/>
      <c r="H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">
      <c r="A111" s="1"/>
      <c r="B111" s="1"/>
      <c r="C111" s="1"/>
      <c r="F111" s="7"/>
      <c r="G111" s="7"/>
      <c r="H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">
      <c r="A112" s="1"/>
      <c r="B112" s="1"/>
      <c r="C112" s="1"/>
      <c r="F112" s="7"/>
      <c r="G112" s="7"/>
      <c r="H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">
      <c r="A113" s="1"/>
      <c r="B113" s="1"/>
      <c r="C113" s="1"/>
      <c r="F113" s="7"/>
      <c r="G113" s="7"/>
      <c r="H113" s="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">
      <c r="A114" s="1"/>
      <c r="B114" s="1"/>
      <c r="C114" s="1"/>
      <c r="F114" s="7"/>
      <c r="G114" s="7"/>
      <c r="H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">
      <c r="A115" s="1"/>
      <c r="B115" s="1"/>
      <c r="C115" s="1"/>
      <c r="F115" s="7"/>
      <c r="G115" s="7"/>
      <c r="H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">
      <c r="A116" s="1"/>
      <c r="B116" s="1"/>
      <c r="C116" s="1"/>
      <c r="F116" s="7"/>
      <c r="G116" s="7"/>
      <c r="H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">
      <c r="A117" s="1"/>
      <c r="B117" s="1"/>
      <c r="C117" s="1"/>
      <c r="F117" s="7"/>
      <c r="G117" s="7"/>
      <c r="H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">
      <c r="A118" s="1"/>
      <c r="B118" s="1"/>
      <c r="C118" s="1"/>
      <c r="F118" s="7"/>
      <c r="G118" s="7"/>
      <c r="H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">
      <c r="A119" s="1"/>
      <c r="B119" s="1"/>
      <c r="C119" s="1"/>
      <c r="F119" s="7"/>
      <c r="G119" s="7"/>
      <c r="H119" s="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">
      <c r="A120" s="1"/>
      <c r="B120" s="1"/>
      <c r="C120" s="1"/>
      <c r="F120" s="7"/>
      <c r="G120" s="7"/>
      <c r="H120" s="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">
      <c r="A121" s="1"/>
      <c r="B121" s="1"/>
      <c r="C121" s="1"/>
      <c r="F121" s="7"/>
      <c r="G121" s="7"/>
      <c r="H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">
      <c r="A122" s="1"/>
      <c r="B122" s="1"/>
      <c r="C122" s="1"/>
      <c r="F122" s="7"/>
      <c r="G122" s="7"/>
      <c r="H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">
      <c r="A123" s="1"/>
      <c r="B123" s="1"/>
      <c r="C123" s="1"/>
      <c r="F123" s="7"/>
      <c r="G123" s="7"/>
      <c r="H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">
      <c r="A124" s="1"/>
      <c r="B124" s="1"/>
      <c r="C124" s="1"/>
      <c r="F124" s="7"/>
      <c r="G124" s="7"/>
      <c r="H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">
      <c r="A125" s="1"/>
      <c r="B125" s="1"/>
      <c r="C125" s="1"/>
      <c r="F125" s="7"/>
      <c r="G125" s="7"/>
      <c r="H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">
      <c r="A126" s="1"/>
      <c r="B126" s="1"/>
      <c r="C126" s="1"/>
      <c r="F126" s="7"/>
      <c r="G126" s="7"/>
      <c r="H126" s="7"/>
    </row>
    <row r="127" spans="1:30" x14ac:dyDescent="0.2">
      <c r="A127" s="1"/>
      <c r="B127" s="1"/>
      <c r="C127" s="1"/>
      <c r="F127" s="7"/>
      <c r="G127" s="7"/>
      <c r="H127" s="7"/>
    </row>
    <row r="128" spans="1:30" x14ac:dyDescent="0.2">
      <c r="A128" s="1"/>
      <c r="B128" s="1"/>
      <c r="C128" s="1"/>
      <c r="F128" s="7"/>
      <c r="G128" s="7"/>
      <c r="H128" s="7"/>
    </row>
    <row r="129" spans="1:8" x14ac:dyDescent="0.2">
      <c r="A129" s="1"/>
      <c r="B129" s="1"/>
      <c r="C129" s="1"/>
      <c r="F129" s="7"/>
      <c r="G129" s="7"/>
      <c r="H129" s="7"/>
    </row>
    <row r="130" spans="1:8" x14ac:dyDescent="0.2">
      <c r="A130" s="1"/>
      <c r="B130" s="1"/>
      <c r="C130" s="1"/>
      <c r="F130" s="7"/>
      <c r="G130" s="7"/>
      <c r="H130" s="7"/>
    </row>
    <row r="131" spans="1:8" x14ac:dyDescent="0.2">
      <c r="A131" s="1"/>
      <c r="B131" s="1"/>
      <c r="C131" s="1"/>
      <c r="F131" s="7"/>
      <c r="G131" s="7"/>
      <c r="H131" s="7"/>
    </row>
    <row r="132" spans="1:8" x14ac:dyDescent="0.2">
      <c r="A132" s="1"/>
      <c r="B132" s="1"/>
      <c r="C132" s="1"/>
      <c r="F132" s="7"/>
      <c r="G132" s="7"/>
      <c r="H132" s="7"/>
    </row>
    <row r="133" spans="1:8" x14ac:dyDescent="0.2">
      <c r="A133" s="1"/>
      <c r="B133" s="1"/>
      <c r="C133" s="1"/>
      <c r="F133" s="7"/>
      <c r="G133" s="7"/>
      <c r="H133" s="7"/>
    </row>
    <row r="134" spans="1:8" x14ac:dyDescent="0.2">
      <c r="A134" s="1"/>
      <c r="B134" s="1"/>
      <c r="C134" s="1"/>
      <c r="F134" s="7"/>
      <c r="G134" s="7"/>
      <c r="H134" s="7"/>
    </row>
    <row r="135" spans="1:8" x14ac:dyDescent="0.2">
      <c r="A135" s="1"/>
      <c r="B135" s="1"/>
      <c r="C135" s="1"/>
      <c r="F135" s="7"/>
      <c r="G135" s="7"/>
      <c r="H135" s="7"/>
    </row>
    <row r="136" spans="1:8" x14ac:dyDescent="0.2">
      <c r="A136" s="1"/>
      <c r="B136" s="1"/>
      <c r="C136" s="1"/>
      <c r="F136" s="7"/>
      <c r="G136" s="7"/>
      <c r="H136" s="7"/>
    </row>
    <row r="137" spans="1:8" x14ac:dyDescent="0.2">
      <c r="A137" s="1"/>
      <c r="B137" s="1"/>
      <c r="C137" s="1"/>
      <c r="F137" s="7"/>
      <c r="G137" s="7"/>
      <c r="H137" s="7"/>
    </row>
    <row r="138" spans="1:8" x14ac:dyDescent="0.2">
      <c r="A138" s="1"/>
      <c r="B138" s="1"/>
      <c r="C138" s="1"/>
      <c r="F138" s="7"/>
      <c r="G138" s="7"/>
      <c r="H138" s="7"/>
    </row>
    <row r="139" spans="1:8" x14ac:dyDescent="0.2">
      <c r="A139" s="1"/>
      <c r="B139" s="1"/>
      <c r="C139" s="1"/>
      <c r="F139" s="7"/>
      <c r="G139" s="7"/>
      <c r="H139" s="7"/>
    </row>
    <row r="140" spans="1:8" x14ac:dyDescent="0.2">
      <c r="A140" s="1"/>
      <c r="B140" s="1"/>
      <c r="C140" s="1"/>
      <c r="F140" s="7"/>
      <c r="G140" s="7"/>
      <c r="H140" s="7"/>
    </row>
    <row r="141" spans="1:8" x14ac:dyDescent="0.2">
      <c r="A141" s="1"/>
      <c r="B141" s="1"/>
      <c r="C141" s="1"/>
      <c r="F141" s="7"/>
      <c r="G141" s="7"/>
      <c r="H141" s="7"/>
    </row>
    <row r="142" spans="1:8" x14ac:dyDescent="0.2">
      <c r="A142" s="1"/>
      <c r="B142" s="1"/>
      <c r="C142" s="1"/>
      <c r="F142" s="7"/>
      <c r="G142" s="7"/>
      <c r="H142" s="7"/>
    </row>
    <row r="143" spans="1:8" x14ac:dyDescent="0.2">
      <c r="A143" s="1"/>
      <c r="B143" s="1"/>
      <c r="C143" s="1"/>
      <c r="F143" s="7"/>
      <c r="G143" s="7"/>
      <c r="H143" s="7"/>
    </row>
    <row r="144" spans="1:8" x14ac:dyDescent="0.2">
      <c r="A144" s="1"/>
      <c r="B144" s="1"/>
      <c r="C144" s="1"/>
      <c r="F144" s="7"/>
      <c r="G144" s="7"/>
      <c r="H144" s="7"/>
    </row>
    <row r="145" spans="1:8" x14ac:dyDescent="0.2">
      <c r="A145" s="1"/>
      <c r="B145" s="1"/>
      <c r="C145" s="1"/>
      <c r="F145" s="7"/>
      <c r="G145" s="7"/>
      <c r="H145" s="7"/>
    </row>
    <row r="146" spans="1:8" x14ac:dyDescent="0.2">
      <c r="A146" s="1"/>
      <c r="B146" s="1"/>
      <c r="C146" s="1"/>
      <c r="F146" s="7"/>
      <c r="G146" s="7"/>
      <c r="H146" s="7"/>
    </row>
    <row r="147" spans="1:8" x14ac:dyDescent="0.2">
      <c r="A147" s="1"/>
      <c r="B147" s="1"/>
      <c r="C147" s="1"/>
      <c r="F147" s="7"/>
      <c r="G147" s="7"/>
      <c r="H147" s="7"/>
    </row>
    <row r="148" spans="1:8" x14ac:dyDescent="0.2">
      <c r="A148" s="1"/>
      <c r="B148" s="1"/>
      <c r="C148" s="1"/>
      <c r="F148" s="7"/>
      <c r="G148" s="7"/>
      <c r="H148" s="7"/>
    </row>
    <row r="149" spans="1:8" x14ac:dyDescent="0.2">
      <c r="A149" s="1"/>
      <c r="B149" s="1"/>
      <c r="C149" s="1"/>
      <c r="F149" s="7"/>
      <c r="G149" s="7"/>
      <c r="H149" s="7"/>
    </row>
    <row r="150" spans="1:8" x14ac:dyDescent="0.2">
      <c r="A150" s="1"/>
      <c r="B150" s="1"/>
      <c r="C150" s="1"/>
      <c r="F150" s="7"/>
      <c r="G150" s="7"/>
      <c r="H150" s="7"/>
    </row>
    <row r="151" spans="1:8" x14ac:dyDescent="0.2">
      <c r="A151" s="1"/>
      <c r="B151" s="1"/>
      <c r="C151" s="1"/>
      <c r="F151" s="7"/>
      <c r="G151" s="7"/>
      <c r="H151" s="7"/>
    </row>
    <row r="152" spans="1:8" x14ac:dyDescent="0.2">
      <c r="A152" s="1"/>
      <c r="B152" s="1"/>
      <c r="C152" s="1"/>
      <c r="F152" s="7"/>
      <c r="G152" s="7"/>
      <c r="H152" s="7"/>
    </row>
    <row r="153" spans="1:8" x14ac:dyDescent="0.2">
      <c r="A153" s="1"/>
      <c r="B153" s="1"/>
      <c r="C153" s="1"/>
      <c r="F153" s="7"/>
      <c r="G153" s="7"/>
      <c r="H153" s="7"/>
    </row>
    <row r="154" spans="1:8" x14ac:dyDescent="0.2">
      <c r="A154" s="1"/>
      <c r="B154" s="1"/>
      <c r="C154" s="1"/>
      <c r="F154" s="7"/>
      <c r="G154" s="7"/>
      <c r="H154" s="7"/>
    </row>
    <row r="155" spans="1:8" x14ac:dyDescent="0.2">
      <c r="A155" s="1"/>
      <c r="B155" s="1"/>
      <c r="C155" s="1"/>
      <c r="F155" s="7"/>
      <c r="G155" s="7"/>
      <c r="H155" s="7"/>
    </row>
    <row r="156" spans="1:8" x14ac:dyDescent="0.2">
      <c r="A156" s="1"/>
      <c r="B156" s="1"/>
      <c r="C156" s="1"/>
      <c r="F156" s="7"/>
      <c r="G156" s="7"/>
      <c r="H156" s="7"/>
    </row>
    <row r="157" spans="1:8" x14ac:dyDescent="0.2">
      <c r="A157" s="1"/>
      <c r="B157" s="1"/>
      <c r="C157" s="1"/>
      <c r="F157" s="7"/>
      <c r="G157" s="7"/>
      <c r="H157" s="7"/>
    </row>
    <row r="158" spans="1:8" x14ac:dyDescent="0.2">
      <c r="A158" s="1"/>
      <c r="B158" s="1"/>
      <c r="C158" s="1"/>
      <c r="F158" s="7"/>
      <c r="G158" s="7"/>
      <c r="H158" s="7"/>
    </row>
    <row r="159" spans="1:8" x14ac:dyDescent="0.2">
      <c r="A159" s="1"/>
      <c r="B159" s="1"/>
      <c r="C159" s="1"/>
      <c r="F159" s="7"/>
      <c r="G159" s="7"/>
      <c r="H159" s="7"/>
    </row>
    <row r="160" spans="1:8" x14ac:dyDescent="0.2">
      <c r="A160" s="1"/>
      <c r="B160" s="1"/>
      <c r="C160" s="1"/>
      <c r="F160" s="7"/>
      <c r="G160" s="7"/>
      <c r="H160" s="7"/>
    </row>
    <row r="161" spans="1:8" x14ac:dyDescent="0.2">
      <c r="A161" s="1"/>
      <c r="B161" s="1"/>
      <c r="C161" s="1"/>
      <c r="F161" s="7"/>
      <c r="G161" s="7"/>
      <c r="H161" s="7"/>
    </row>
    <row r="162" spans="1:8" x14ac:dyDescent="0.2">
      <c r="A162" s="1"/>
      <c r="B162" s="1"/>
      <c r="C162" s="1"/>
      <c r="F162" s="7"/>
      <c r="G162" s="7"/>
      <c r="H162" s="7"/>
    </row>
    <row r="163" spans="1:8" x14ac:dyDescent="0.2">
      <c r="A163" s="1"/>
      <c r="B163" s="1"/>
      <c r="C163" s="1"/>
      <c r="F163" s="7"/>
      <c r="G163" s="7"/>
      <c r="H163" s="7"/>
    </row>
    <row r="164" spans="1:8" x14ac:dyDescent="0.2">
      <c r="A164" s="1"/>
      <c r="B164" s="1"/>
      <c r="C164" s="1"/>
      <c r="F164" s="7"/>
      <c r="G164" s="7"/>
      <c r="H164" s="7"/>
    </row>
    <row r="165" spans="1:8" x14ac:dyDescent="0.2">
      <c r="A165" s="1"/>
      <c r="B165" s="1"/>
      <c r="C165" s="1"/>
      <c r="F165" s="7"/>
      <c r="G165" s="7"/>
      <c r="H165" s="7"/>
    </row>
    <row r="166" spans="1:8" x14ac:dyDescent="0.2">
      <c r="A166" s="1"/>
      <c r="B166" s="1"/>
      <c r="C166" s="1"/>
      <c r="F166" s="7"/>
      <c r="G166" s="7"/>
      <c r="H166" s="7"/>
    </row>
    <row r="167" spans="1:8" x14ac:dyDescent="0.2">
      <c r="A167" s="1"/>
      <c r="B167" s="1"/>
      <c r="C167" s="1"/>
      <c r="F167" s="7"/>
      <c r="G167" s="7"/>
      <c r="H167" s="7"/>
    </row>
    <row r="168" spans="1:8" x14ac:dyDescent="0.2">
      <c r="A168" s="1"/>
      <c r="B168" s="1"/>
      <c r="C168" s="1"/>
      <c r="F168" s="7"/>
      <c r="G168" s="7"/>
      <c r="H168" s="7"/>
    </row>
    <row r="169" spans="1:8" x14ac:dyDescent="0.2">
      <c r="A169" s="1"/>
      <c r="B169" s="1"/>
      <c r="C169" s="1"/>
      <c r="F169" s="7"/>
      <c r="G169" s="7"/>
      <c r="H169" s="7"/>
    </row>
    <row r="170" spans="1:8" x14ac:dyDescent="0.2">
      <c r="A170" s="1"/>
      <c r="B170" s="1"/>
      <c r="C170" s="1"/>
      <c r="F170" s="7"/>
      <c r="G170" s="7"/>
      <c r="H170" s="7"/>
    </row>
    <row r="171" spans="1:8" x14ac:dyDescent="0.2">
      <c r="A171" s="1"/>
      <c r="B171" s="1"/>
      <c r="C171" s="1"/>
      <c r="F171" s="7"/>
      <c r="G171" s="7"/>
      <c r="H171" s="7"/>
    </row>
    <row r="172" spans="1:8" x14ac:dyDescent="0.2">
      <c r="A172" s="1"/>
      <c r="B172" s="1"/>
      <c r="C172" s="1"/>
      <c r="F172" s="7"/>
      <c r="G172" s="7"/>
      <c r="H172" s="7"/>
    </row>
    <row r="173" spans="1:8" x14ac:dyDescent="0.2">
      <c r="A173" s="1"/>
      <c r="B173" s="1"/>
      <c r="C173" s="1"/>
      <c r="F173" s="7"/>
      <c r="G173" s="7"/>
      <c r="H173" s="7"/>
    </row>
    <row r="174" spans="1:8" x14ac:dyDescent="0.2">
      <c r="A174" s="1"/>
      <c r="B174" s="1"/>
      <c r="C174" s="1"/>
      <c r="F174" s="7"/>
      <c r="G174" s="7"/>
      <c r="H174" s="7"/>
    </row>
    <row r="175" spans="1:8" x14ac:dyDescent="0.2">
      <c r="A175" s="1"/>
      <c r="B175" s="1"/>
      <c r="C175" s="1"/>
      <c r="F175" s="7"/>
      <c r="G175" s="7"/>
      <c r="H175" s="7"/>
    </row>
    <row r="176" spans="1:8" x14ac:dyDescent="0.2">
      <c r="A176" s="1"/>
      <c r="B176" s="1"/>
      <c r="C176" s="1"/>
      <c r="F176" s="7"/>
      <c r="G176" s="7"/>
      <c r="H176" s="7"/>
    </row>
    <row r="177" spans="1:8" x14ac:dyDescent="0.2">
      <c r="A177" s="1"/>
      <c r="B177" s="1"/>
      <c r="C177" s="1"/>
      <c r="F177" s="7"/>
      <c r="G177" s="7"/>
      <c r="H177" s="7"/>
    </row>
    <row r="178" spans="1:8" x14ac:dyDescent="0.2">
      <c r="A178" s="1"/>
      <c r="B178" s="1"/>
      <c r="C178" s="1"/>
      <c r="F178" s="7"/>
      <c r="G178" s="7"/>
      <c r="H178" s="7"/>
    </row>
    <row r="179" spans="1:8" x14ac:dyDescent="0.2">
      <c r="A179" s="1"/>
      <c r="B179" s="1"/>
      <c r="C179" s="1"/>
      <c r="F179" s="7"/>
      <c r="G179" s="7"/>
      <c r="H179" s="7"/>
    </row>
    <row r="180" spans="1:8" x14ac:dyDescent="0.2">
      <c r="A180" s="1"/>
      <c r="B180" s="1"/>
      <c r="C180" s="1"/>
      <c r="F180" s="7"/>
      <c r="G180" s="7"/>
      <c r="H180" s="7"/>
    </row>
    <row r="181" spans="1:8" x14ac:dyDescent="0.2">
      <c r="A181" s="1"/>
      <c r="B181" s="1"/>
      <c r="C181" s="1"/>
      <c r="F181" s="7"/>
      <c r="G181" s="7"/>
      <c r="H181" s="7"/>
    </row>
    <row r="182" spans="1:8" x14ac:dyDescent="0.2">
      <c r="A182" s="1"/>
      <c r="B182" s="1"/>
      <c r="C182" s="1"/>
      <c r="F182" s="7"/>
      <c r="G182" s="7"/>
      <c r="H182" s="7"/>
    </row>
    <row r="183" spans="1:8" x14ac:dyDescent="0.2">
      <c r="A183" s="1"/>
      <c r="B183" s="1"/>
      <c r="C183" s="1"/>
      <c r="F183" s="7"/>
      <c r="G183" s="7"/>
      <c r="H183" s="7"/>
    </row>
    <row r="184" spans="1:8" x14ac:dyDescent="0.2">
      <c r="A184" s="1"/>
      <c r="B184" s="1"/>
      <c r="C184" s="1"/>
      <c r="F184" s="7"/>
      <c r="G184" s="7"/>
      <c r="H184" s="7"/>
    </row>
    <row r="185" spans="1:8" x14ac:dyDescent="0.2">
      <c r="A185" s="1"/>
      <c r="B185" s="1"/>
      <c r="C185" s="1"/>
      <c r="F185" s="7"/>
      <c r="G185" s="7"/>
      <c r="H185" s="7"/>
    </row>
    <row r="186" spans="1:8" x14ac:dyDescent="0.2">
      <c r="A186" s="1"/>
      <c r="B186" s="1"/>
      <c r="C186" s="1"/>
      <c r="F186" s="7"/>
      <c r="G186" s="7"/>
      <c r="H186" s="7"/>
    </row>
    <row r="187" spans="1:8" x14ac:dyDescent="0.2">
      <c r="A187" s="1"/>
      <c r="B187" s="1"/>
      <c r="C187" s="1"/>
      <c r="F187" s="7"/>
      <c r="G187" s="7"/>
      <c r="H187" s="7"/>
    </row>
    <row r="188" spans="1:8" x14ac:dyDescent="0.2">
      <c r="A188" s="1"/>
      <c r="B188" s="1"/>
      <c r="C188" s="1"/>
      <c r="F188" s="7"/>
      <c r="G188" s="7"/>
      <c r="H188" s="7"/>
    </row>
    <row r="189" spans="1:8" x14ac:dyDescent="0.2">
      <c r="A189" s="1"/>
      <c r="B189" s="1"/>
      <c r="C189" s="1"/>
      <c r="F189" s="7"/>
      <c r="G189" s="7"/>
      <c r="H189" s="7"/>
    </row>
    <row r="190" spans="1:8" x14ac:dyDescent="0.2">
      <c r="A190" s="1"/>
      <c r="B190" s="1"/>
      <c r="C190" s="1"/>
      <c r="F190" s="7"/>
      <c r="G190" s="7"/>
      <c r="H190" s="7"/>
    </row>
    <row r="191" spans="1:8" x14ac:dyDescent="0.2">
      <c r="A191" s="1"/>
      <c r="B191" s="1"/>
      <c r="C191" s="1"/>
      <c r="F191" s="7"/>
      <c r="G191" s="7"/>
      <c r="H191" s="7"/>
    </row>
    <row r="192" spans="1:8" x14ac:dyDescent="0.2">
      <c r="A192" s="1"/>
      <c r="B192" s="1"/>
      <c r="C192" s="1"/>
      <c r="F192" s="7"/>
      <c r="G192" s="7"/>
      <c r="H192" s="7"/>
    </row>
    <row r="193" spans="1:8" x14ac:dyDescent="0.2">
      <c r="A193" s="1"/>
      <c r="B193" s="1"/>
      <c r="C193" s="1"/>
      <c r="F193" s="7"/>
      <c r="G193" s="7"/>
      <c r="H193" s="7"/>
    </row>
    <row r="194" spans="1:8" x14ac:dyDescent="0.2">
      <c r="A194" s="1"/>
      <c r="B194" s="1"/>
      <c r="C194" s="1"/>
      <c r="F194" s="7"/>
      <c r="G194" s="7"/>
      <c r="H194" s="7"/>
    </row>
    <row r="195" spans="1:8" x14ac:dyDescent="0.2">
      <c r="A195" s="1"/>
      <c r="B195" s="1"/>
      <c r="C195" s="1"/>
      <c r="F195" s="7"/>
      <c r="G195" s="7"/>
      <c r="H195" s="7"/>
    </row>
    <row r="196" spans="1:8" x14ac:dyDescent="0.2">
      <c r="A196" s="1"/>
      <c r="B196" s="1"/>
      <c r="C196" s="1"/>
      <c r="F196" s="7"/>
      <c r="G196" s="7"/>
      <c r="H196" s="7"/>
    </row>
    <row r="197" spans="1:8" x14ac:dyDescent="0.2">
      <c r="A197" s="1"/>
      <c r="B197" s="1"/>
      <c r="C197" s="1"/>
      <c r="F197" s="7"/>
      <c r="G197" s="7"/>
      <c r="H197" s="7"/>
    </row>
    <row r="198" spans="1:8" x14ac:dyDescent="0.2">
      <c r="A198" s="1"/>
      <c r="B198" s="1"/>
      <c r="C198" s="1"/>
      <c r="F198" s="7"/>
      <c r="G198" s="7"/>
      <c r="H198" s="7"/>
    </row>
    <row r="199" spans="1:8" x14ac:dyDescent="0.2">
      <c r="A199" s="1"/>
      <c r="B199" s="1"/>
      <c r="C199" s="1"/>
      <c r="F199" s="7"/>
      <c r="G199" s="7"/>
      <c r="H199" s="7"/>
    </row>
    <row r="200" spans="1:8" x14ac:dyDescent="0.2">
      <c r="A200" s="1"/>
      <c r="B200" s="1"/>
      <c r="C200" s="1"/>
      <c r="F200" s="7"/>
      <c r="G200" s="7"/>
      <c r="H200" s="7"/>
    </row>
    <row r="201" spans="1:8" x14ac:dyDescent="0.2">
      <c r="A201" s="1"/>
      <c r="B201" s="1"/>
      <c r="C201" s="1"/>
      <c r="F201" s="7"/>
      <c r="G201" s="7"/>
      <c r="H201" s="7"/>
    </row>
    <row r="202" spans="1:8" x14ac:dyDescent="0.2">
      <c r="A202" s="1"/>
      <c r="B202" s="1"/>
      <c r="C202" s="1"/>
      <c r="F202" s="7"/>
      <c r="G202" s="7"/>
      <c r="H202" s="7"/>
    </row>
    <row r="203" spans="1:8" x14ac:dyDescent="0.2">
      <c r="A203" s="1"/>
      <c r="B203" s="1"/>
      <c r="C203" s="1"/>
      <c r="F203" s="7"/>
      <c r="G203" s="7"/>
      <c r="H203" s="7"/>
    </row>
    <row r="204" spans="1:8" x14ac:dyDescent="0.2">
      <c r="A204" s="1"/>
      <c r="B204" s="1"/>
      <c r="C204" s="1"/>
      <c r="F204" s="7"/>
      <c r="G204" s="7"/>
      <c r="H204" s="7"/>
    </row>
    <row r="205" spans="1:8" x14ac:dyDescent="0.2">
      <c r="A205" s="1"/>
      <c r="B205" s="1"/>
      <c r="C205" s="1"/>
      <c r="F205" s="7"/>
      <c r="G205" s="7"/>
      <c r="H205" s="7"/>
    </row>
    <row r="206" spans="1:8" x14ac:dyDescent="0.2">
      <c r="A206" s="1"/>
      <c r="B206" s="1"/>
      <c r="C206" s="1"/>
      <c r="F206" s="7"/>
      <c r="G206" s="7"/>
      <c r="H206" s="7"/>
    </row>
    <row r="207" spans="1:8" x14ac:dyDescent="0.2">
      <c r="A207" s="1"/>
      <c r="B207" s="1"/>
      <c r="C207" s="1"/>
      <c r="F207" s="7"/>
      <c r="G207" s="7"/>
      <c r="H207" s="7"/>
    </row>
    <row r="208" spans="1:8" x14ac:dyDescent="0.2">
      <c r="A208" s="1"/>
      <c r="B208" s="1"/>
      <c r="C208" s="1"/>
      <c r="F208" s="7"/>
      <c r="G208" s="7"/>
      <c r="H208" s="7"/>
    </row>
    <row r="209" spans="1:8" x14ac:dyDescent="0.2">
      <c r="A209" s="1"/>
      <c r="B209" s="1"/>
      <c r="C209" s="1"/>
      <c r="F209" s="7"/>
      <c r="G209" s="7"/>
      <c r="H209" s="7"/>
    </row>
    <row r="210" spans="1:8" x14ac:dyDescent="0.2">
      <c r="A210" s="1"/>
      <c r="B210" s="1"/>
      <c r="C210" s="1"/>
      <c r="F210" s="7"/>
      <c r="G210" s="7"/>
      <c r="H210" s="7"/>
    </row>
    <row r="211" spans="1:8" x14ac:dyDescent="0.2">
      <c r="A211" s="1"/>
      <c r="B211" s="1"/>
      <c r="C211" s="1"/>
      <c r="F211" s="7"/>
      <c r="G211" s="7"/>
      <c r="H211" s="7"/>
    </row>
    <row r="212" spans="1:8" x14ac:dyDescent="0.2">
      <c r="A212" s="1"/>
      <c r="B212" s="1"/>
      <c r="C212" s="1"/>
      <c r="F212" s="7"/>
      <c r="G212" s="7"/>
      <c r="H212" s="7"/>
    </row>
    <row r="213" spans="1:8" x14ac:dyDescent="0.2">
      <c r="A213" s="1"/>
      <c r="B213" s="1"/>
      <c r="C213" s="1"/>
      <c r="F213" s="7"/>
      <c r="G213" s="7"/>
      <c r="H213" s="7"/>
    </row>
    <row r="214" spans="1:8" x14ac:dyDescent="0.2">
      <c r="A214" s="1"/>
      <c r="B214" s="1"/>
      <c r="C214" s="1"/>
      <c r="F214" s="7"/>
      <c r="G214" s="7"/>
      <c r="H214" s="7"/>
    </row>
    <row r="215" spans="1:8" x14ac:dyDescent="0.2">
      <c r="A215" s="1"/>
      <c r="B215" s="1"/>
      <c r="C215" s="1"/>
      <c r="F215" s="7"/>
      <c r="G215" s="7"/>
      <c r="H215" s="7"/>
    </row>
    <row r="216" spans="1:8" x14ac:dyDescent="0.2">
      <c r="A216" s="1"/>
      <c r="B216" s="1"/>
      <c r="C216" s="1"/>
      <c r="F216" s="7"/>
      <c r="G216" s="7"/>
      <c r="H216" s="7"/>
    </row>
    <row r="217" spans="1:8" x14ac:dyDescent="0.2">
      <c r="A217" s="1"/>
      <c r="B217" s="1"/>
      <c r="C217" s="1"/>
      <c r="F217" s="7"/>
      <c r="G217" s="7"/>
      <c r="H217" s="7"/>
    </row>
    <row r="218" spans="1:8" x14ac:dyDescent="0.2">
      <c r="A218" s="1"/>
      <c r="B218" s="1"/>
      <c r="C218" s="1"/>
      <c r="F218" s="7"/>
      <c r="G218" s="7"/>
      <c r="H218" s="7"/>
    </row>
    <row r="219" spans="1:8" x14ac:dyDescent="0.2">
      <c r="A219" s="1"/>
      <c r="B219" s="1"/>
      <c r="C219" s="1"/>
      <c r="F219" s="7"/>
      <c r="G219" s="7"/>
      <c r="H219" s="7"/>
    </row>
    <row r="220" spans="1:8" x14ac:dyDescent="0.2">
      <c r="A220" s="1"/>
      <c r="B220" s="1"/>
      <c r="C220" s="1"/>
      <c r="F220" s="7"/>
      <c r="G220" s="7"/>
      <c r="H220" s="7"/>
    </row>
    <row r="221" spans="1:8" x14ac:dyDescent="0.2">
      <c r="A221" s="1"/>
      <c r="B221" s="1"/>
      <c r="C221" s="1"/>
      <c r="F221" s="7"/>
      <c r="G221" s="7"/>
      <c r="H221" s="7"/>
    </row>
    <row r="222" spans="1:8" x14ac:dyDescent="0.2">
      <c r="A222" s="1"/>
      <c r="B222" s="1"/>
      <c r="C222" s="1"/>
      <c r="F222" s="7"/>
      <c r="G222" s="7"/>
      <c r="H222" s="7"/>
    </row>
    <row r="223" spans="1:8" x14ac:dyDescent="0.2">
      <c r="A223" s="1"/>
      <c r="B223" s="1"/>
      <c r="C223" s="1"/>
      <c r="F223" s="7"/>
      <c r="G223" s="7"/>
      <c r="H223" s="7"/>
    </row>
    <row r="224" spans="1:8" x14ac:dyDescent="0.2">
      <c r="A224" s="1"/>
      <c r="B224" s="1"/>
      <c r="C224" s="1"/>
      <c r="F224" s="7"/>
      <c r="G224" s="7"/>
      <c r="H224" s="7"/>
    </row>
    <row r="225" spans="1:8" x14ac:dyDescent="0.2">
      <c r="A225" s="1"/>
      <c r="B225" s="1"/>
      <c r="C225" s="1"/>
      <c r="F225" s="7"/>
      <c r="G225" s="7"/>
      <c r="H225" s="7"/>
    </row>
    <row r="226" spans="1:8" x14ac:dyDescent="0.2">
      <c r="A226" s="1"/>
      <c r="B226" s="1"/>
      <c r="C226" s="1"/>
      <c r="F226" s="7"/>
      <c r="G226" s="7"/>
      <c r="H226" s="7"/>
    </row>
    <row r="227" spans="1:8" x14ac:dyDescent="0.2">
      <c r="A227" s="1"/>
      <c r="B227" s="1"/>
      <c r="C227" s="1"/>
      <c r="F227" s="7"/>
      <c r="G227" s="7"/>
      <c r="H227" s="7"/>
    </row>
    <row r="228" spans="1:8" x14ac:dyDescent="0.2">
      <c r="A228" s="1"/>
      <c r="B228" s="1"/>
      <c r="C228" s="1"/>
      <c r="F228" s="7"/>
      <c r="G228" s="7"/>
      <c r="H228" s="7"/>
    </row>
    <row r="229" spans="1:8" x14ac:dyDescent="0.2">
      <c r="A229" s="1"/>
      <c r="B229" s="1"/>
      <c r="C229" s="1"/>
      <c r="F229" s="7"/>
      <c r="G229" s="7"/>
      <c r="H229" s="7"/>
    </row>
    <row r="230" spans="1:8" x14ac:dyDescent="0.2">
      <c r="A230" s="1"/>
      <c r="B230" s="1"/>
      <c r="C230" s="1"/>
      <c r="F230" s="7"/>
      <c r="G230" s="7"/>
      <c r="H230" s="7"/>
    </row>
    <row r="231" spans="1:8" x14ac:dyDescent="0.2">
      <c r="A231" s="1"/>
      <c r="B231" s="1"/>
      <c r="C231" s="1"/>
      <c r="F231" s="7"/>
      <c r="G231" s="7"/>
      <c r="H231" s="7"/>
    </row>
    <row r="232" spans="1:8" x14ac:dyDescent="0.2">
      <c r="A232" s="1"/>
      <c r="B232" s="1"/>
      <c r="C232" s="1"/>
      <c r="F232" s="7"/>
      <c r="G232" s="7"/>
      <c r="H232" s="7"/>
    </row>
    <row r="233" spans="1:8" x14ac:dyDescent="0.2">
      <c r="A233" s="1"/>
      <c r="B233" s="1"/>
      <c r="C233" s="1"/>
      <c r="F233" s="7"/>
      <c r="G233" s="7"/>
      <c r="H233" s="7"/>
    </row>
    <row r="234" spans="1:8" x14ac:dyDescent="0.2">
      <c r="A234" s="1"/>
      <c r="B234" s="1"/>
      <c r="C234" s="1"/>
      <c r="F234" s="7"/>
      <c r="G234" s="7"/>
      <c r="H234" s="7"/>
    </row>
    <row r="235" spans="1:8" x14ac:dyDescent="0.2">
      <c r="A235" s="1"/>
      <c r="B235" s="1"/>
      <c r="C235" s="1"/>
      <c r="F235" s="7"/>
      <c r="G235" s="7"/>
      <c r="H235" s="7"/>
    </row>
    <row r="236" spans="1:8" x14ac:dyDescent="0.2">
      <c r="A236" s="1"/>
      <c r="B236" s="1"/>
      <c r="C236" s="1"/>
      <c r="F236" s="7"/>
      <c r="G236" s="7"/>
      <c r="H236" s="7"/>
    </row>
    <row r="237" spans="1:8" x14ac:dyDescent="0.2">
      <c r="A237" s="1"/>
      <c r="B237" s="1"/>
      <c r="C237" s="1"/>
      <c r="F237" s="7"/>
      <c r="G237" s="7"/>
      <c r="H237" s="7"/>
    </row>
    <row r="238" spans="1:8" x14ac:dyDescent="0.2">
      <c r="A238" s="1"/>
      <c r="B238" s="1"/>
      <c r="C238" s="1"/>
      <c r="F238" s="7"/>
      <c r="G238" s="7"/>
      <c r="H238" s="7"/>
    </row>
    <row r="239" spans="1:8" x14ac:dyDescent="0.2">
      <c r="A239" s="1"/>
      <c r="B239" s="1"/>
      <c r="C239" s="1"/>
      <c r="F239" s="7"/>
      <c r="G239" s="7"/>
      <c r="H239" s="7"/>
    </row>
    <row r="240" spans="1:8" x14ac:dyDescent="0.2">
      <c r="A240" s="1"/>
      <c r="B240" s="1"/>
      <c r="C240" s="1"/>
      <c r="F240" s="7"/>
      <c r="G240" s="7"/>
      <c r="H240" s="7"/>
    </row>
    <row r="241" spans="1:8" x14ac:dyDescent="0.2">
      <c r="A241" s="1"/>
      <c r="B241" s="1"/>
      <c r="C241" s="1"/>
      <c r="F241" s="7"/>
      <c r="G241" s="7"/>
      <c r="H241" s="7"/>
    </row>
    <row r="242" spans="1:8" x14ac:dyDescent="0.2">
      <c r="A242" s="1"/>
      <c r="B242" s="1"/>
      <c r="C242" s="1"/>
      <c r="F242" s="7"/>
      <c r="G242" s="7"/>
      <c r="H242" s="7"/>
    </row>
    <row r="243" spans="1:8" x14ac:dyDescent="0.2">
      <c r="A243" s="1"/>
      <c r="B243" s="1"/>
      <c r="C243" s="1"/>
      <c r="F243" s="7"/>
      <c r="G243" s="7"/>
      <c r="H243" s="7"/>
    </row>
    <row r="244" spans="1:8" x14ac:dyDescent="0.2">
      <c r="A244" s="1"/>
      <c r="B244" s="1"/>
      <c r="C244" s="1"/>
      <c r="F244" s="7"/>
      <c r="G244" s="7"/>
      <c r="H244" s="7"/>
    </row>
    <row r="245" spans="1:8" x14ac:dyDescent="0.2">
      <c r="A245" s="1"/>
      <c r="B245" s="1"/>
      <c r="C245" s="1"/>
      <c r="F245" s="7"/>
      <c r="G245" s="7"/>
      <c r="H245" s="7"/>
    </row>
    <row r="246" spans="1:8" x14ac:dyDescent="0.2">
      <c r="A246" s="1"/>
      <c r="B246" s="1"/>
      <c r="C246" s="1"/>
      <c r="F246" s="7"/>
      <c r="G246" s="7"/>
      <c r="H246" s="7"/>
    </row>
    <row r="247" spans="1:8" x14ac:dyDescent="0.2">
      <c r="A247" s="1"/>
      <c r="B247" s="1"/>
      <c r="C247" s="1"/>
      <c r="F247" s="7"/>
      <c r="G247" s="7"/>
      <c r="H247" s="7"/>
    </row>
    <row r="248" spans="1:8" x14ac:dyDescent="0.2">
      <c r="A248" s="1"/>
      <c r="B248" s="1"/>
      <c r="C248" s="1"/>
      <c r="F248" s="7"/>
      <c r="G248" s="7"/>
      <c r="H248" s="7"/>
    </row>
    <row r="249" spans="1:8" x14ac:dyDescent="0.2">
      <c r="A249" s="1"/>
      <c r="B249" s="1"/>
      <c r="C249" s="1"/>
      <c r="F249" s="7"/>
      <c r="G249" s="7"/>
      <c r="H249" s="7"/>
    </row>
    <row r="250" spans="1:8" x14ac:dyDescent="0.2">
      <c r="A250" s="1"/>
      <c r="B250" s="1"/>
      <c r="C250" s="1"/>
      <c r="F250" s="7"/>
      <c r="G250" s="7"/>
      <c r="H250" s="7"/>
    </row>
    <row r="251" spans="1:8" x14ac:dyDescent="0.2">
      <c r="A251" s="1"/>
      <c r="B251" s="1"/>
      <c r="C251" s="1"/>
      <c r="F251" s="7"/>
      <c r="G251" s="7"/>
      <c r="H251" s="7"/>
    </row>
    <row r="252" spans="1:8" x14ac:dyDescent="0.2">
      <c r="A252" s="1"/>
      <c r="B252" s="1"/>
      <c r="C252" s="1"/>
      <c r="F252" s="7"/>
      <c r="G252" s="7"/>
      <c r="H252" s="7"/>
    </row>
    <row r="253" spans="1:8" x14ac:dyDescent="0.2">
      <c r="A253" s="1"/>
      <c r="B253" s="1"/>
      <c r="C253" s="1"/>
      <c r="F253" s="7"/>
      <c r="G253" s="7"/>
      <c r="H253" s="7"/>
    </row>
    <row r="254" spans="1:8" x14ac:dyDescent="0.2">
      <c r="A254" s="1"/>
      <c r="B254" s="1"/>
      <c r="C254" s="1"/>
      <c r="F254" s="7"/>
      <c r="G254" s="7"/>
      <c r="H254" s="7"/>
    </row>
    <row r="255" spans="1:8" x14ac:dyDescent="0.2">
      <c r="A255" s="1"/>
      <c r="B255" s="1"/>
      <c r="C255" s="1"/>
      <c r="F255" s="7"/>
      <c r="G255" s="7"/>
      <c r="H255" s="7"/>
    </row>
    <row r="256" spans="1:8" x14ac:dyDescent="0.2">
      <c r="A256" s="1"/>
      <c r="B256" s="1"/>
      <c r="C256" s="1"/>
      <c r="F256" s="7"/>
      <c r="G256" s="7"/>
      <c r="H256" s="7"/>
    </row>
    <row r="257" spans="1:8" x14ac:dyDescent="0.2">
      <c r="A257" s="1"/>
      <c r="B257" s="1"/>
      <c r="C257" s="1"/>
      <c r="F257" s="7"/>
      <c r="G257" s="7"/>
      <c r="H257" s="7"/>
    </row>
    <row r="258" spans="1:8" x14ac:dyDescent="0.2">
      <c r="A258" s="1"/>
      <c r="B258" s="1"/>
      <c r="C258" s="1"/>
      <c r="F258" s="7"/>
      <c r="G258" s="7"/>
      <c r="H258" s="7"/>
    </row>
    <row r="259" spans="1:8" x14ac:dyDescent="0.2">
      <c r="A259" s="1"/>
      <c r="B259" s="1"/>
      <c r="C259" s="1"/>
      <c r="F259" s="7"/>
      <c r="G259" s="7"/>
      <c r="H259" s="7"/>
    </row>
    <row r="260" spans="1:8" x14ac:dyDescent="0.2">
      <c r="A260" s="1"/>
      <c r="B260" s="1"/>
      <c r="C260" s="1"/>
      <c r="F260" s="7"/>
      <c r="G260" s="7"/>
      <c r="H260" s="7"/>
    </row>
    <row r="261" spans="1:8" x14ac:dyDescent="0.2">
      <c r="A261" s="1"/>
      <c r="B261" s="1"/>
      <c r="C261" s="1"/>
      <c r="F261" s="7"/>
      <c r="G261" s="7"/>
      <c r="H261" s="7"/>
    </row>
    <row r="262" spans="1:8" x14ac:dyDescent="0.2">
      <c r="A262" s="1"/>
      <c r="B262" s="1"/>
      <c r="C262" s="1"/>
      <c r="F262" s="7"/>
      <c r="G262" s="7"/>
      <c r="H262" s="7"/>
    </row>
    <row r="263" spans="1:8" x14ac:dyDescent="0.2">
      <c r="A263" s="1"/>
      <c r="B263" s="1"/>
      <c r="C263" s="1"/>
      <c r="F263" s="7"/>
      <c r="G263" s="7"/>
      <c r="H263" s="7"/>
    </row>
    <row r="264" spans="1:8" x14ac:dyDescent="0.2">
      <c r="A264" s="1"/>
      <c r="B264" s="1"/>
      <c r="C264" s="1"/>
      <c r="F264" s="7"/>
      <c r="G264" s="7"/>
      <c r="H264" s="7"/>
    </row>
    <row r="265" spans="1:8" x14ac:dyDescent="0.2">
      <c r="A265" s="1"/>
      <c r="B265" s="1"/>
      <c r="C265" s="1"/>
      <c r="F265" s="7"/>
      <c r="G265" s="7"/>
      <c r="H265" s="7"/>
    </row>
    <row r="266" spans="1:8" x14ac:dyDescent="0.2">
      <c r="A266" s="1"/>
      <c r="B266" s="1"/>
      <c r="C266" s="1"/>
      <c r="F266" s="7"/>
      <c r="G266" s="7"/>
      <c r="H266" s="7"/>
    </row>
    <row r="267" spans="1:8" x14ac:dyDescent="0.2">
      <c r="A267" s="1"/>
      <c r="B267" s="1"/>
      <c r="C267" s="1"/>
      <c r="F267" s="7"/>
      <c r="G267" s="7"/>
      <c r="H267" s="7"/>
    </row>
    <row r="268" spans="1:8" x14ac:dyDescent="0.2">
      <c r="A268" s="1"/>
      <c r="B268" s="1"/>
      <c r="C268" s="1"/>
      <c r="F268" s="7"/>
      <c r="G268" s="7"/>
      <c r="H268" s="7"/>
    </row>
    <row r="269" spans="1:8" x14ac:dyDescent="0.2">
      <c r="A269" s="1"/>
      <c r="B269" s="1"/>
      <c r="C269" s="1"/>
      <c r="F269" s="7"/>
      <c r="G269" s="7"/>
      <c r="H269" s="7"/>
    </row>
    <row r="270" spans="1:8" x14ac:dyDescent="0.2">
      <c r="A270" s="1"/>
      <c r="B270" s="1"/>
      <c r="C270" s="1"/>
      <c r="F270" s="7"/>
      <c r="G270" s="7"/>
      <c r="H270" s="7"/>
    </row>
    <row r="271" spans="1:8" x14ac:dyDescent="0.2">
      <c r="A271" s="1"/>
      <c r="B271" s="1"/>
      <c r="C271" s="1"/>
      <c r="F271" s="7"/>
      <c r="G271" s="7"/>
      <c r="H271" s="7"/>
    </row>
    <row r="272" spans="1:8" x14ac:dyDescent="0.2">
      <c r="A272" s="1"/>
      <c r="B272" s="1"/>
      <c r="C272" s="1"/>
      <c r="F272" s="7"/>
      <c r="G272" s="7"/>
      <c r="H272" s="7"/>
    </row>
    <row r="273" spans="1:8" x14ac:dyDescent="0.2">
      <c r="A273" s="1"/>
      <c r="B273" s="1"/>
      <c r="C273" s="1"/>
      <c r="F273" s="7"/>
      <c r="G273" s="7"/>
      <c r="H273" s="7"/>
    </row>
    <row r="274" spans="1:8" x14ac:dyDescent="0.2">
      <c r="A274" s="1"/>
      <c r="B274" s="1"/>
      <c r="C274" s="1"/>
      <c r="F274" s="7"/>
      <c r="G274" s="7"/>
      <c r="H274" s="7"/>
    </row>
    <row r="275" spans="1:8" x14ac:dyDescent="0.2">
      <c r="A275" s="1"/>
      <c r="B275" s="1"/>
      <c r="C275" s="1"/>
      <c r="F275" s="7"/>
      <c r="G275" s="7"/>
      <c r="H275" s="7"/>
    </row>
    <row r="276" spans="1:8" x14ac:dyDescent="0.2">
      <c r="A276" s="1"/>
      <c r="B276" s="1"/>
      <c r="C276" s="1"/>
      <c r="F276" s="7"/>
      <c r="G276" s="7"/>
      <c r="H276" s="7"/>
    </row>
    <row r="277" spans="1:8" x14ac:dyDescent="0.2">
      <c r="A277" s="1"/>
      <c r="B277" s="1"/>
      <c r="C277" s="1"/>
      <c r="F277" s="7"/>
      <c r="G277" s="7"/>
      <c r="H277" s="7"/>
    </row>
    <row r="278" spans="1:8" x14ac:dyDescent="0.2">
      <c r="A278" s="1"/>
      <c r="B278" s="1"/>
      <c r="C278" s="1"/>
      <c r="F278" s="7"/>
      <c r="G278" s="7"/>
      <c r="H278" s="7"/>
    </row>
    <row r="279" spans="1:8" x14ac:dyDescent="0.2">
      <c r="A279" s="1"/>
      <c r="B279" s="1"/>
      <c r="C279" s="1"/>
      <c r="F279" s="7"/>
      <c r="G279" s="7"/>
      <c r="H279" s="7"/>
    </row>
    <row r="280" spans="1:8" x14ac:dyDescent="0.2">
      <c r="A280" s="1"/>
      <c r="B280" s="1"/>
      <c r="C280" s="1"/>
      <c r="F280" s="7"/>
      <c r="G280" s="7"/>
      <c r="H280" s="7"/>
    </row>
    <row r="281" spans="1:8" x14ac:dyDescent="0.2">
      <c r="A281" s="1"/>
      <c r="B281" s="1"/>
      <c r="C281" s="1"/>
      <c r="F281" s="7"/>
      <c r="G281" s="7"/>
      <c r="H281" s="7"/>
    </row>
    <row r="282" spans="1:8" x14ac:dyDescent="0.2">
      <c r="A282" s="1"/>
      <c r="B282" s="1"/>
      <c r="C282" s="1"/>
      <c r="F282" s="7"/>
      <c r="G282" s="7"/>
      <c r="H282" s="7"/>
    </row>
    <row r="283" spans="1:8" x14ac:dyDescent="0.2">
      <c r="A283" s="1"/>
      <c r="B283" s="1"/>
      <c r="C283" s="1"/>
      <c r="F283" s="7"/>
      <c r="G283" s="7"/>
      <c r="H283" s="7"/>
    </row>
    <row r="284" spans="1:8" x14ac:dyDescent="0.2">
      <c r="A284" s="1"/>
      <c r="B284" s="1"/>
      <c r="C284" s="1"/>
      <c r="F284" s="7"/>
      <c r="G284" s="7"/>
      <c r="H284" s="7"/>
    </row>
    <row r="285" spans="1:8" x14ac:dyDescent="0.2">
      <c r="A285" s="1"/>
      <c r="B285" s="1"/>
      <c r="C285" s="1"/>
      <c r="F285" s="7"/>
      <c r="G285" s="7"/>
      <c r="H285" s="7"/>
    </row>
    <row r="286" spans="1:8" x14ac:dyDescent="0.2">
      <c r="A286" s="1"/>
      <c r="B286" s="1"/>
      <c r="C286" s="1"/>
      <c r="F286" s="7"/>
      <c r="G286" s="7"/>
      <c r="H286" s="7"/>
    </row>
    <row r="287" spans="1:8" x14ac:dyDescent="0.2">
      <c r="A287" s="1"/>
      <c r="B287" s="1"/>
      <c r="C287" s="1"/>
      <c r="F287" s="7"/>
      <c r="G287" s="7"/>
      <c r="H287" s="7"/>
    </row>
    <row r="288" spans="1:8" x14ac:dyDescent="0.2">
      <c r="A288" s="1"/>
      <c r="B288" s="1"/>
      <c r="C288" s="1"/>
      <c r="F288" s="7"/>
      <c r="G288" s="7"/>
      <c r="H288" s="7"/>
    </row>
    <row r="289" spans="1:8" x14ac:dyDescent="0.2">
      <c r="A289" s="1"/>
      <c r="B289" s="1"/>
      <c r="C289" s="1"/>
      <c r="F289" s="7"/>
      <c r="G289" s="7"/>
      <c r="H289" s="7"/>
    </row>
    <row r="290" spans="1:8" x14ac:dyDescent="0.2">
      <c r="A290" s="1"/>
      <c r="B290" s="1"/>
      <c r="C290" s="1"/>
      <c r="F290" s="7"/>
      <c r="G290" s="7"/>
      <c r="H290" s="7"/>
    </row>
    <row r="291" spans="1:8" x14ac:dyDescent="0.2">
      <c r="A291" s="1"/>
      <c r="B291" s="1"/>
      <c r="C291" s="1"/>
      <c r="F291" s="7"/>
      <c r="G291" s="7"/>
      <c r="H291" s="7"/>
    </row>
    <row r="292" spans="1:8" x14ac:dyDescent="0.2">
      <c r="A292" s="1"/>
      <c r="B292" s="1"/>
      <c r="C292" s="1"/>
      <c r="F292" s="7"/>
      <c r="G292" s="7"/>
      <c r="H292" s="7"/>
    </row>
    <row r="293" spans="1:8" x14ac:dyDescent="0.2">
      <c r="A293" s="1"/>
      <c r="B293" s="1"/>
      <c r="C293" s="1"/>
      <c r="F293" s="7"/>
      <c r="G293" s="7"/>
      <c r="H293" s="7"/>
    </row>
    <row r="294" spans="1:8" x14ac:dyDescent="0.2">
      <c r="A294" s="1"/>
      <c r="B294" s="1"/>
      <c r="C294" s="1"/>
      <c r="F294" s="7"/>
      <c r="G294" s="7"/>
      <c r="H294" s="7"/>
    </row>
    <row r="295" spans="1:8" x14ac:dyDescent="0.2">
      <c r="A295" s="1"/>
      <c r="B295" s="1"/>
      <c r="C295" s="1"/>
      <c r="F295" s="7"/>
      <c r="G295" s="7"/>
      <c r="H295" s="7"/>
    </row>
    <row r="296" spans="1:8" x14ac:dyDescent="0.2">
      <c r="A296" s="1"/>
      <c r="B296" s="1"/>
      <c r="C296" s="1"/>
      <c r="F296" s="7"/>
      <c r="G296" s="7"/>
      <c r="H296" s="7"/>
    </row>
    <row r="297" spans="1:8" x14ac:dyDescent="0.2">
      <c r="A297" s="1"/>
      <c r="B297" s="1"/>
      <c r="C297" s="1"/>
      <c r="F297" s="7"/>
      <c r="G297" s="7"/>
      <c r="H297" s="7"/>
    </row>
    <row r="298" spans="1:8" x14ac:dyDescent="0.2">
      <c r="A298" s="1"/>
      <c r="B298" s="1"/>
      <c r="C298" s="1"/>
      <c r="F298" s="7"/>
      <c r="G298" s="7"/>
      <c r="H298" s="7"/>
    </row>
    <row r="299" spans="1:8" x14ac:dyDescent="0.2">
      <c r="A299" s="1"/>
      <c r="B299" s="1"/>
      <c r="C299" s="1"/>
      <c r="F299" s="7"/>
      <c r="G299" s="7"/>
      <c r="H299" s="7"/>
    </row>
    <row r="300" spans="1:8" x14ac:dyDescent="0.2">
      <c r="A300" s="1"/>
      <c r="B300" s="1"/>
      <c r="C300" s="1"/>
      <c r="F300" s="7"/>
      <c r="G300" s="7"/>
      <c r="H300" s="7"/>
    </row>
    <row r="301" spans="1:8" x14ac:dyDescent="0.2">
      <c r="A301" s="1"/>
      <c r="B301" s="1"/>
      <c r="C301" s="1"/>
      <c r="F301" s="7"/>
      <c r="G301" s="7"/>
      <c r="H301" s="7"/>
    </row>
    <row r="302" spans="1:8" x14ac:dyDescent="0.2">
      <c r="A302" s="1"/>
      <c r="B302" s="1"/>
      <c r="C302" s="1"/>
      <c r="F302" s="7"/>
      <c r="G302" s="7"/>
      <c r="H302" s="7"/>
    </row>
    <row r="303" spans="1:8" x14ac:dyDescent="0.2">
      <c r="A303" s="1"/>
      <c r="B303" s="1"/>
      <c r="C303" s="1"/>
      <c r="F303" s="7"/>
      <c r="G303" s="7"/>
      <c r="H303" s="7"/>
    </row>
    <row r="304" spans="1:8" x14ac:dyDescent="0.2">
      <c r="A304" s="1"/>
      <c r="B304" s="1"/>
      <c r="C304" s="1"/>
      <c r="F304" s="7"/>
      <c r="G304" s="7"/>
      <c r="H304" s="7"/>
    </row>
    <row r="305" spans="1:8" x14ac:dyDescent="0.2">
      <c r="A305" s="1"/>
      <c r="B305" s="1"/>
      <c r="C305" s="1"/>
      <c r="F305" s="7"/>
      <c r="G305" s="7"/>
      <c r="H305" s="7"/>
    </row>
    <row r="306" spans="1:8" x14ac:dyDescent="0.2">
      <c r="A306" s="1"/>
      <c r="B306" s="1"/>
      <c r="C306" s="1"/>
      <c r="F306" s="7"/>
      <c r="G306" s="7"/>
      <c r="H306" s="7"/>
    </row>
    <row r="307" spans="1:8" x14ac:dyDescent="0.2">
      <c r="A307" s="1"/>
      <c r="B307" s="1"/>
      <c r="C307" s="1"/>
      <c r="F307" s="7"/>
      <c r="G307" s="7"/>
      <c r="H307" s="7"/>
    </row>
    <row r="308" spans="1:8" x14ac:dyDescent="0.2">
      <c r="A308" s="1"/>
      <c r="B308" s="1"/>
      <c r="C308" s="1"/>
      <c r="F308" s="7"/>
      <c r="G308" s="7"/>
      <c r="H308" s="7"/>
    </row>
    <row r="309" spans="1:8" x14ac:dyDescent="0.2">
      <c r="A309" s="1"/>
      <c r="B309" s="1"/>
      <c r="C309" s="1"/>
      <c r="F309" s="7"/>
      <c r="G309" s="7"/>
      <c r="H309" s="7"/>
    </row>
    <row r="310" spans="1:8" x14ac:dyDescent="0.2">
      <c r="A310" s="1"/>
      <c r="B310" s="1"/>
      <c r="C310" s="1"/>
      <c r="F310" s="7"/>
      <c r="G310" s="7"/>
      <c r="H310" s="7"/>
    </row>
    <row r="311" spans="1:8" x14ac:dyDescent="0.2">
      <c r="A311" s="1"/>
      <c r="B311" s="1"/>
      <c r="C311" s="1"/>
      <c r="F311" s="7"/>
      <c r="G311" s="7"/>
      <c r="H311" s="7"/>
    </row>
    <row r="312" spans="1:8" x14ac:dyDescent="0.2">
      <c r="A312" s="1"/>
      <c r="B312" s="1"/>
      <c r="C312" s="1"/>
      <c r="F312" s="7"/>
      <c r="G312" s="7"/>
      <c r="H312" s="7"/>
    </row>
    <row r="313" spans="1:8" x14ac:dyDescent="0.2">
      <c r="A313" s="1"/>
      <c r="B313" s="1"/>
      <c r="C313" s="1"/>
      <c r="F313" s="7"/>
      <c r="G313" s="7"/>
      <c r="H313" s="7"/>
    </row>
    <row r="314" spans="1:8" x14ac:dyDescent="0.2">
      <c r="A314" s="1"/>
      <c r="B314" s="1"/>
      <c r="C314" s="1"/>
      <c r="F314" s="7"/>
      <c r="G314" s="7"/>
      <c r="H314" s="7"/>
    </row>
    <row r="315" spans="1:8" x14ac:dyDescent="0.2">
      <c r="A315" s="1"/>
      <c r="B315" s="1"/>
      <c r="C315" s="1"/>
      <c r="F315" s="7"/>
      <c r="G315" s="7"/>
      <c r="H315" s="7"/>
    </row>
    <row r="316" spans="1:8" x14ac:dyDescent="0.2">
      <c r="A316" s="1"/>
      <c r="B316" s="1"/>
      <c r="C316" s="1"/>
      <c r="F316" s="7"/>
      <c r="G316" s="7"/>
      <c r="H316" s="7"/>
    </row>
    <row r="317" spans="1:8" x14ac:dyDescent="0.2">
      <c r="A317" s="1"/>
      <c r="B317" s="1"/>
      <c r="C317" s="1"/>
      <c r="F317" s="7"/>
      <c r="G317" s="7"/>
      <c r="H317" s="7"/>
    </row>
    <row r="318" spans="1:8" x14ac:dyDescent="0.2">
      <c r="A318" s="1"/>
      <c r="B318" s="1"/>
      <c r="C318" s="1"/>
      <c r="F318" s="7"/>
      <c r="G318" s="7"/>
      <c r="H318" s="7"/>
    </row>
    <row r="319" spans="1:8" x14ac:dyDescent="0.2">
      <c r="A319" s="1"/>
      <c r="B319" s="1"/>
      <c r="C319" s="1"/>
      <c r="F319" s="7"/>
      <c r="G319" s="7"/>
      <c r="H319" s="7"/>
    </row>
    <row r="320" spans="1:8" x14ac:dyDescent="0.2">
      <c r="A320" s="1"/>
      <c r="B320" s="1"/>
      <c r="C320" s="1"/>
      <c r="F320" s="7"/>
      <c r="G320" s="7"/>
      <c r="H320" s="7"/>
    </row>
    <row r="321" spans="1:8" x14ac:dyDescent="0.2">
      <c r="A321" s="1"/>
      <c r="B321" s="1"/>
      <c r="C321" s="1"/>
      <c r="F321" s="7"/>
      <c r="G321" s="7"/>
      <c r="H321" s="7"/>
    </row>
    <row r="322" spans="1:8" x14ac:dyDescent="0.2">
      <c r="A322" s="1"/>
      <c r="B322" s="1"/>
      <c r="C322" s="1"/>
      <c r="F322" s="7"/>
      <c r="G322" s="7"/>
      <c r="H322" s="7"/>
    </row>
    <row r="323" spans="1:8" x14ac:dyDescent="0.2">
      <c r="A323" s="1"/>
      <c r="B323" s="1"/>
      <c r="C323" s="1"/>
      <c r="F323" s="7"/>
      <c r="G323" s="7"/>
      <c r="H323" s="7"/>
    </row>
    <row r="324" spans="1:8" x14ac:dyDescent="0.2">
      <c r="A324" s="1"/>
      <c r="B324" s="1"/>
      <c r="C324" s="1"/>
      <c r="F324" s="7"/>
      <c r="G324" s="7"/>
      <c r="H324" s="7"/>
    </row>
    <row r="325" spans="1:8" x14ac:dyDescent="0.2">
      <c r="A325" s="1"/>
      <c r="B325" s="1"/>
      <c r="C325" s="1"/>
      <c r="F325" s="7"/>
      <c r="G325" s="7"/>
      <c r="H325" s="7"/>
    </row>
    <row r="326" spans="1:8" x14ac:dyDescent="0.2">
      <c r="A326" s="1"/>
      <c r="B326" s="1"/>
      <c r="C326" s="1"/>
      <c r="F326" s="7"/>
      <c r="G326" s="7"/>
      <c r="H326" s="7"/>
    </row>
    <row r="327" spans="1:8" x14ac:dyDescent="0.2">
      <c r="A327" s="1"/>
      <c r="B327" s="1"/>
      <c r="C327" s="1"/>
      <c r="F327" s="7"/>
      <c r="G327" s="7"/>
      <c r="H327" s="7"/>
    </row>
    <row r="328" spans="1:8" x14ac:dyDescent="0.2">
      <c r="A328" s="1"/>
      <c r="B328" s="1"/>
      <c r="C328" s="1"/>
      <c r="F328" s="7"/>
      <c r="G328" s="7"/>
      <c r="H328" s="7"/>
    </row>
    <row r="329" spans="1:8" x14ac:dyDescent="0.2">
      <c r="A329" s="1"/>
      <c r="B329" s="1"/>
      <c r="C329" s="1"/>
      <c r="F329" s="7"/>
      <c r="G329" s="7"/>
      <c r="H329" s="7"/>
    </row>
    <row r="330" spans="1:8" x14ac:dyDescent="0.2">
      <c r="A330" s="1"/>
      <c r="B330" s="1"/>
      <c r="C330" s="1"/>
      <c r="F330" s="7"/>
      <c r="G330" s="7"/>
      <c r="H330" s="7"/>
    </row>
    <row r="331" spans="1:8" x14ac:dyDescent="0.2">
      <c r="A331" s="1"/>
      <c r="B331" s="1"/>
      <c r="C331" s="1"/>
      <c r="F331" s="7"/>
      <c r="G331" s="7"/>
      <c r="H331" s="7"/>
    </row>
    <row r="332" spans="1:8" x14ac:dyDescent="0.2">
      <c r="A332" s="1"/>
      <c r="B332" s="1"/>
      <c r="C332" s="1"/>
      <c r="F332" s="7"/>
      <c r="G332" s="7"/>
      <c r="H332" s="7"/>
    </row>
    <row r="333" spans="1:8" x14ac:dyDescent="0.2">
      <c r="A333" s="1"/>
      <c r="B333" s="1"/>
      <c r="C333" s="1"/>
      <c r="F333" s="7"/>
      <c r="G333" s="7"/>
      <c r="H333" s="7"/>
    </row>
    <row r="334" spans="1:8" x14ac:dyDescent="0.2">
      <c r="A334" s="1"/>
      <c r="B334" s="1"/>
      <c r="C334" s="1"/>
      <c r="F334" s="7"/>
      <c r="G334" s="7"/>
      <c r="H334" s="7"/>
    </row>
    <row r="335" spans="1:8" x14ac:dyDescent="0.2">
      <c r="A335" s="1"/>
      <c r="B335" s="1"/>
      <c r="C335" s="1"/>
      <c r="F335" s="7"/>
      <c r="G335" s="7"/>
      <c r="H335" s="7"/>
    </row>
    <row r="336" spans="1:8" x14ac:dyDescent="0.2">
      <c r="A336" s="1"/>
      <c r="B336" s="1"/>
      <c r="C336" s="1"/>
      <c r="F336" s="7"/>
      <c r="G336" s="7"/>
      <c r="H336" s="7"/>
    </row>
    <row r="337" spans="1:8" x14ac:dyDescent="0.2">
      <c r="A337" s="1"/>
      <c r="B337" s="1"/>
      <c r="C337" s="1"/>
      <c r="F337" s="7"/>
      <c r="G337" s="7"/>
      <c r="H337" s="7"/>
    </row>
    <row r="338" spans="1:8" x14ac:dyDescent="0.2">
      <c r="A338" s="1"/>
      <c r="B338" s="1"/>
      <c r="C338" s="1"/>
      <c r="F338" s="7"/>
      <c r="G338" s="7"/>
      <c r="H338" s="7"/>
    </row>
    <row r="339" spans="1:8" x14ac:dyDescent="0.2">
      <c r="A339" s="1"/>
      <c r="B339" s="1"/>
      <c r="C339" s="1"/>
      <c r="F339" s="7"/>
      <c r="G339" s="7"/>
      <c r="H339" s="7"/>
    </row>
    <row r="340" spans="1:8" x14ac:dyDescent="0.2">
      <c r="A340" s="1"/>
      <c r="B340" s="1"/>
      <c r="C340" s="1"/>
      <c r="F340" s="7"/>
      <c r="G340" s="7"/>
      <c r="H340" s="7"/>
    </row>
    <row r="341" spans="1:8" x14ac:dyDescent="0.2">
      <c r="A341" s="1"/>
      <c r="B341" s="1"/>
      <c r="C341" s="1"/>
      <c r="F341" s="7"/>
      <c r="G341" s="7"/>
      <c r="H341" s="7"/>
    </row>
    <row r="342" spans="1:8" x14ac:dyDescent="0.2">
      <c r="A342" s="1"/>
      <c r="B342" s="1"/>
      <c r="C342" s="1"/>
      <c r="F342" s="7"/>
      <c r="G342" s="7"/>
      <c r="H342" s="7"/>
    </row>
    <row r="343" spans="1:8" x14ac:dyDescent="0.2">
      <c r="A343" s="1"/>
      <c r="B343" s="1"/>
      <c r="C343" s="1"/>
      <c r="F343" s="7"/>
      <c r="G343" s="7"/>
      <c r="H343" s="7"/>
    </row>
    <row r="344" spans="1:8" x14ac:dyDescent="0.2">
      <c r="A344" s="1"/>
      <c r="B344" s="1"/>
      <c r="C344" s="1"/>
      <c r="F344" s="7"/>
      <c r="G344" s="7"/>
      <c r="H344" s="7"/>
    </row>
    <row r="345" spans="1:8" x14ac:dyDescent="0.2">
      <c r="A345" s="1"/>
      <c r="B345" s="1"/>
      <c r="C345" s="1"/>
      <c r="F345" s="7"/>
      <c r="G345" s="7"/>
      <c r="H345" s="7"/>
    </row>
    <row r="346" spans="1:8" x14ac:dyDescent="0.2">
      <c r="A346" s="1"/>
      <c r="B346" s="1"/>
      <c r="C346" s="1"/>
      <c r="F346" s="7"/>
      <c r="G346" s="7"/>
      <c r="H346" s="7"/>
    </row>
    <row r="347" spans="1:8" x14ac:dyDescent="0.2">
      <c r="A347" s="1"/>
      <c r="B347" s="1"/>
      <c r="C347" s="1"/>
      <c r="F347" s="7"/>
      <c r="G347" s="7"/>
      <c r="H347" s="7"/>
    </row>
    <row r="348" spans="1:8" x14ac:dyDescent="0.2">
      <c r="A348" s="1"/>
      <c r="B348" s="1"/>
      <c r="C348" s="1"/>
      <c r="F348" s="7"/>
      <c r="G348" s="7"/>
      <c r="H348" s="7"/>
    </row>
    <row r="349" spans="1:8" x14ac:dyDescent="0.2">
      <c r="A349" s="1"/>
      <c r="B349" s="1"/>
      <c r="C349" s="1"/>
      <c r="F349" s="7"/>
      <c r="G349" s="7"/>
      <c r="H349" s="7"/>
    </row>
    <row r="350" spans="1:8" x14ac:dyDescent="0.2">
      <c r="A350" s="1"/>
      <c r="B350" s="1"/>
      <c r="C350" s="1"/>
      <c r="F350" s="7"/>
      <c r="G350" s="7"/>
      <c r="H350" s="7"/>
    </row>
    <row r="351" spans="1:8" x14ac:dyDescent="0.2">
      <c r="A351" s="1"/>
      <c r="B351" s="1"/>
      <c r="C351" s="1"/>
      <c r="F351" s="7"/>
      <c r="G351" s="7"/>
      <c r="H351" s="7"/>
    </row>
    <row r="352" spans="1:8" x14ac:dyDescent="0.2">
      <c r="A352" s="1"/>
      <c r="B352" s="1"/>
      <c r="C352" s="1"/>
      <c r="F352" s="7"/>
      <c r="G352" s="7"/>
      <c r="H352" s="7"/>
    </row>
    <row r="353" spans="1:8" x14ac:dyDescent="0.2">
      <c r="A353" s="1"/>
      <c r="B353" s="1"/>
      <c r="C353" s="1"/>
      <c r="F353" s="7"/>
      <c r="G353" s="7"/>
      <c r="H353" s="7"/>
    </row>
    <row r="354" spans="1:8" x14ac:dyDescent="0.2">
      <c r="A354" s="1"/>
      <c r="B354" s="1"/>
      <c r="C354" s="1"/>
      <c r="F354" s="7"/>
      <c r="G354" s="7"/>
      <c r="H354" s="7"/>
    </row>
    <row r="355" spans="1:8" x14ac:dyDescent="0.2">
      <c r="A355" s="1"/>
      <c r="B355" s="1"/>
      <c r="C355" s="1"/>
      <c r="F355" s="7"/>
      <c r="G355" s="7"/>
      <c r="H355" s="7"/>
    </row>
    <row r="356" spans="1:8" x14ac:dyDescent="0.2">
      <c r="A356" s="1"/>
      <c r="B356" s="1"/>
      <c r="C356" s="1"/>
      <c r="F356" s="7"/>
      <c r="G356" s="7"/>
      <c r="H356" s="7"/>
    </row>
    <row r="357" spans="1:8" x14ac:dyDescent="0.2">
      <c r="A357" s="1"/>
      <c r="B357" s="1"/>
      <c r="C357" s="1"/>
      <c r="F357" s="7"/>
      <c r="G357" s="7"/>
      <c r="H357" s="7"/>
    </row>
    <row r="358" spans="1:8" x14ac:dyDescent="0.2">
      <c r="A358" s="1"/>
      <c r="B358" s="1"/>
      <c r="C358" s="1"/>
      <c r="F358" s="7"/>
      <c r="G358" s="7"/>
      <c r="H358" s="7"/>
    </row>
    <row r="359" spans="1:8" x14ac:dyDescent="0.2">
      <c r="A359" s="1"/>
      <c r="B359" s="1"/>
      <c r="C359" s="1"/>
      <c r="F359" s="7"/>
      <c r="G359" s="7"/>
      <c r="H359" s="7"/>
    </row>
    <row r="360" spans="1:8" x14ac:dyDescent="0.2">
      <c r="A360" s="1"/>
      <c r="B360" s="1"/>
      <c r="C360" s="1"/>
      <c r="F360" s="7"/>
      <c r="G360" s="7"/>
      <c r="H360" s="7"/>
    </row>
    <row r="361" spans="1:8" x14ac:dyDescent="0.2">
      <c r="A361" s="1"/>
      <c r="B361" s="1"/>
      <c r="C361" s="1"/>
      <c r="F361" s="7"/>
      <c r="G361" s="7"/>
      <c r="H361" s="7"/>
    </row>
    <row r="362" spans="1:8" x14ac:dyDescent="0.2">
      <c r="A362" s="1"/>
      <c r="B362" s="1"/>
      <c r="C362" s="1"/>
      <c r="F362" s="7"/>
      <c r="G362" s="7"/>
      <c r="H362" s="7"/>
    </row>
    <row r="363" spans="1:8" x14ac:dyDescent="0.2">
      <c r="A363" s="1"/>
      <c r="B363" s="1"/>
      <c r="C363" s="1"/>
      <c r="F363" s="7"/>
      <c r="G363" s="7"/>
      <c r="H363" s="7"/>
    </row>
    <row r="364" spans="1:8" x14ac:dyDescent="0.2">
      <c r="A364" s="1"/>
      <c r="B364" s="1"/>
      <c r="C364" s="1"/>
      <c r="F364" s="7"/>
      <c r="G364" s="7"/>
      <c r="H364" s="7"/>
    </row>
    <row r="365" spans="1:8" x14ac:dyDescent="0.2">
      <c r="A365" s="1"/>
      <c r="B365" s="1"/>
      <c r="C365" s="1"/>
      <c r="F365" s="7"/>
      <c r="G365" s="7"/>
      <c r="H365" s="7"/>
    </row>
    <row r="366" spans="1:8" x14ac:dyDescent="0.2">
      <c r="A366" s="1"/>
      <c r="B366" s="1"/>
      <c r="C366" s="1"/>
      <c r="F366" s="7"/>
      <c r="G366" s="7"/>
      <c r="H366" s="7"/>
    </row>
    <row r="367" spans="1:8" x14ac:dyDescent="0.2">
      <c r="A367" s="1"/>
      <c r="B367" s="1"/>
      <c r="C367" s="1"/>
      <c r="F367" s="7"/>
      <c r="G367" s="7"/>
      <c r="H367" s="7"/>
    </row>
    <row r="368" spans="1:8" x14ac:dyDescent="0.2">
      <c r="A368" s="1"/>
      <c r="B368" s="1"/>
      <c r="C368" s="1"/>
      <c r="F368" s="7"/>
      <c r="G368" s="7"/>
      <c r="H368" s="7"/>
    </row>
    <row r="369" spans="1:8" x14ac:dyDescent="0.2">
      <c r="A369" s="1"/>
      <c r="B369" s="1"/>
      <c r="C369" s="1"/>
      <c r="F369" s="7"/>
      <c r="G369" s="7"/>
      <c r="H369" s="7"/>
    </row>
    <row r="370" spans="1:8" x14ac:dyDescent="0.2">
      <c r="A370" s="1"/>
      <c r="B370" s="1"/>
      <c r="C370" s="1"/>
      <c r="F370" s="7"/>
      <c r="G370" s="7"/>
      <c r="H370" s="7"/>
    </row>
    <row r="371" spans="1:8" x14ac:dyDescent="0.2">
      <c r="A371" s="1"/>
      <c r="B371" s="1"/>
      <c r="C371" s="1"/>
      <c r="F371" s="7"/>
      <c r="G371" s="7"/>
      <c r="H371" s="7"/>
    </row>
    <row r="372" spans="1:8" x14ac:dyDescent="0.2">
      <c r="A372" s="1"/>
      <c r="B372" s="1"/>
      <c r="C372" s="1"/>
      <c r="F372" s="7"/>
      <c r="G372" s="7"/>
      <c r="H372" s="7"/>
    </row>
    <row r="373" spans="1:8" x14ac:dyDescent="0.2">
      <c r="A373" s="1"/>
      <c r="B373" s="1"/>
      <c r="C373" s="1"/>
      <c r="F373" s="7"/>
      <c r="G373" s="7"/>
      <c r="H373" s="7"/>
    </row>
  </sheetData>
  <mergeCells count="32">
    <mergeCell ref="A34:B34"/>
    <mergeCell ref="E4:AG4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4:C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C61A-A8B2-47EA-AC96-77FDC4A4E63D}">
  <dimension ref="A1:AG77"/>
  <sheetViews>
    <sheetView topLeftCell="A49" zoomScale="101" workbookViewId="0">
      <selection activeCell="F68" sqref="F68"/>
    </sheetView>
  </sheetViews>
  <sheetFormatPr defaultRowHeight="12.75" x14ac:dyDescent="0.2"/>
  <cols>
    <col min="1" max="1" width="32.5703125" bestFit="1" customWidth="1"/>
    <col min="3" max="3" width="18.28515625" bestFit="1" customWidth="1"/>
    <col min="4" max="4" width="19.85546875" bestFit="1" customWidth="1"/>
    <col min="8" max="9" width="9.5703125" bestFit="1" customWidth="1"/>
    <col min="10" max="10" width="10.140625" bestFit="1" customWidth="1"/>
    <col min="11" max="32" width="9.5703125" bestFit="1" customWidth="1"/>
    <col min="33" max="33" width="12.85546875" bestFit="1" customWidth="1"/>
  </cols>
  <sheetData>
    <row r="1" spans="1:33" x14ac:dyDescent="0.2">
      <c r="A1" s="3" t="s">
        <v>195</v>
      </c>
    </row>
    <row r="2" spans="1:33" x14ac:dyDescent="0.2">
      <c r="A2" s="3" t="s">
        <v>194</v>
      </c>
    </row>
    <row r="3" spans="1:33" x14ac:dyDescent="0.2">
      <c r="A3" s="3" t="s">
        <v>196</v>
      </c>
    </row>
    <row r="7" spans="1:33" ht="15" x14ac:dyDescent="0.25">
      <c r="A7" s="57" t="s">
        <v>179</v>
      </c>
      <c r="B7" s="57"/>
      <c r="C7" s="57"/>
      <c r="E7" s="61" t="s">
        <v>183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</row>
    <row r="8" spans="1:33" ht="15" x14ac:dyDescent="0.25">
      <c r="A8" s="58" t="s">
        <v>2</v>
      </c>
      <c r="B8" s="58"/>
      <c r="C8" s="59" t="s">
        <v>180</v>
      </c>
      <c r="E8" s="52" t="s">
        <v>0</v>
      </c>
      <c r="F8" s="52" t="s">
        <v>1</v>
      </c>
      <c r="G8" s="52" t="s">
        <v>2</v>
      </c>
      <c r="H8" s="50" t="s">
        <v>3</v>
      </c>
      <c r="I8" s="52" t="s">
        <v>4</v>
      </c>
      <c r="J8" s="52" t="s">
        <v>5</v>
      </c>
      <c r="K8" s="52" t="s">
        <v>6</v>
      </c>
      <c r="L8" s="52" t="s">
        <v>7</v>
      </c>
      <c r="M8" s="52" t="s">
        <v>8</v>
      </c>
      <c r="N8" s="52" t="s">
        <v>9</v>
      </c>
      <c r="O8" s="52" t="s">
        <v>10</v>
      </c>
      <c r="P8" s="52" t="s">
        <v>11</v>
      </c>
      <c r="Q8" s="52" t="s">
        <v>12</v>
      </c>
      <c r="R8" s="52" t="s">
        <v>13</v>
      </c>
      <c r="S8" s="52" t="s">
        <v>14</v>
      </c>
      <c r="T8" s="52" t="s">
        <v>15</v>
      </c>
      <c r="U8" s="52" t="s">
        <v>16</v>
      </c>
      <c r="V8" s="52" t="s">
        <v>17</v>
      </c>
      <c r="W8" s="52" t="s">
        <v>18</v>
      </c>
      <c r="X8" s="52" t="s">
        <v>19</v>
      </c>
      <c r="Y8" s="52" t="s">
        <v>27</v>
      </c>
      <c r="Z8" s="52" t="s">
        <v>20</v>
      </c>
      <c r="AA8" s="52" t="s">
        <v>22</v>
      </c>
      <c r="AB8" s="52" t="s">
        <v>21</v>
      </c>
      <c r="AC8" s="52" t="s">
        <v>23</v>
      </c>
      <c r="AD8" s="52" t="s">
        <v>24</v>
      </c>
      <c r="AE8" s="52" t="s">
        <v>25</v>
      </c>
      <c r="AF8" s="52" t="s">
        <v>26</v>
      </c>
      <c r="AG8" s="52" t="s">
        <v>28</v>
      </c>
    </row>
    <row r="9" spans="1:33" ht="15" x14ac:dyDescent="0.25">
      <c r="A9" s="60">
        <v>44197</v>
      </c>
      <c r="B9" s="58"/>
      <c r="C9" s="29">
        <v>55990.924602459359</v>
      </c>
      <c r="E9" s="52" t="s">
        <v>34</v>
      </c>
      <c r="F9" s="52">
        <v>2021</v>
      </c>
      <c r="G9" s="52" t="s">
        <v>31</v>
      </c>
      <c r="H9" s="50">
        <v>144.9</v>
      </c>
      <c r="I9" s="52">
        <v>190.1</v>
      </c>
      <c r="J9" s="52">
        <v>175.3</v>
      </c>
      <c r="K9" s="52">
        <v>154.1</v>
      </c>
      <c r="L9" s="52">
        <v>150.9</v>
      </c>
      <c r="M9" s="52">
        <v>149.6</v>
      </c>
      <c r="N9" s="52">
        <v>194.2</v>
      </c>
      <c r="O9" s="52">
        <v>160.4</v>
      </c>
      <c r="P9" s="52">
        <v>114.6</v>
      </c>
      <c r="Q9" s="52">
        <v>164</v>
      </c>
      <c r="R9" s="52">
        <v>151.80000000000001</v>
      </c>
      <c r="S9" s="52">
        <v>165.6</v>
      </c>
      <c r="T9" s="52">
        <v>161</v>
      </c>
      <c r="U9" s="52">
        <v>186.5</v>
      </c>
      <c r="V9" s="52">
        <v>155.5</v>
      </c>
      <c r="W9" s="52">
        <v>146.1</v>
      </c>
      <c r="X9" s="52">
        <v>154.19999999999999</v>
      </c>
      <c r="Y9" s="52">
        <v>156.80000000000001</v>
      </c>
      <c r="Z9" s="52">
        <v>157.69999999999999</v>
      </c>
      <c r="AA9" s="52">
        <v>150</v>
      </c>
      <c r="AB9" s="52">
        <v>147.9</v>
      </c>
      <c r="AC9" s="52">
        <v>159.30000000000001</v>
      </c>
      <c r="AD9" s="52">
        <v>141.9</v>
      </c>
      <c r="AE9" s="52">
        <v>149.6</v>
      </c>
      <c r="AF9" s="52">
        <v>159.19999999999999</v>
      </c>
      <c r="AG9" s="52">
        <v>151.9</v>
      </c>
    </row>
    <row r="10" spans="1:33" ht="15" x14ac:dyDescent="0.25">
      <c r="A10" s="60">
        <v>44228</v>
      </c>
      <c r="B10" s="58"/>
      <c r="C10" s="29">
        <v>48033.558892131798</v>
      </c>
      <c r="E10" s="52" t="s">
        <v>34</v>
      </c>
      <c r="F10" s="52">
        <v>2021</v>
      </c>
      <c r="G10" s="52" t="s">
        <v>35</v>
      </c>
      <c r="H10" s="50">
        <v>144.30000000000001</v>
      </c>
      <c r="I10" s="52">
        <v>186.5</v>
      </c>
      <c r="J10" s="52">
        <v>168.7</v>
      </c>
      <c r="K10" s="52">
        <v>154.69999999999999</v>
      </c>
      <c r="L10" s="52">
        <v>158.69999999999999</v>
      </c>
      <c r="M10" s="52">
        <v>150.69999999999999</v>
      </c>
      <c r="N10" s="52">
        <v>160</v>
      </c>
      <c r="O10" s="52">
        <v>158.80000000000001</v>
      </c>
      <c r="P10" s="52">
        <v>112.8</v>
      </c>
      <c r="Q10" s="52">
        <v>164.2</v>
      </c>
      <c r="R10" s="52">
        <v>155.5</v>
      </c>
      <c r="S10" s="52">
        <v>167.5</v>
      </c>
      <c r="T10" s="52">
        <v>156.9</v>
      </c>
      <c r="U10" s="52">
        <v>188.3</v>
      </c>
      <c r="V10" s="52">
        <v>157.19999999999999</v>
      </c>
      <c r="W10" s="52">
        <v>147.4</v>
      </c>
      <c r="X10" s="52">
        <v>155.80000000000001</v>
      </c>
      <c r="Y10" s="52">
        <v>155.80000000000001</v>
      </c>
      <c r="Z10" s="52">
        <v>159.80000000000001</v>
      </c>
      <c r="AA10" s="52">
        <v>150.9</v>
      </c>
      <c r="AB10" s="52">
        <v>152.4</v>
      </c>
      <c r="AC10" s="52">
        <v>161.30000000000001</v>
      </c>
      <c r="AD10" s="52">
        <v>145.1</v>
      </c>
      <c r="AE10" s="52">
        <v>151.5</v>
      </c>
      <c r="AF10" s="52">
        <v>159.5</v>
      </c>
      <c r="AG10" s="52">
        <v>153.4</v>
      </c>
    </row>
    <row r="11" spans="1:33" ht="15" x14ac:dyDescent="0.25">
      <c r="A11" s="60">
        <v>44256</v>
      </c>
      <c r="B11" s="58"/>
      <c r="C11" s="29">
        <v>61518.692284107237</v>
      </c>
      <c r="E11" s="52" t="s">
        <v>34</v>
      </c>
      <c r="F11" s="52">
        <v>2021</v>
      </c>
      <c r="G11" s="52" t="s">
        <v>36</v>
      </c>
      <c r="H11" s="50">
        <v>144.1</v>
      </c>
      <c r="I11" s="52">
        <v>192.2</v>
      </c>
      <c r="J11" s="52">
        <v>163.80000000000001</v>
      </c>
      <c r="K11" s="52">
        <v>154.9</v>
      </c>
      <c r="L11" s="52">
        <v>163.9</v>
      </c>
      <c r="M11" s="52">
        <v>153.69999999999999</v>
      </c>
      <c r="N11" s="52">
        <v>149.5</v>
      </c>
      <c r="O11" s="52">
        <v>159.80000000000001</v>
      </c>
      <c r="P11" s="52">
        <v>112.6</v>
      </c>
      <c r="Q11" s="52">
        <v>163.5</v>
      </c>
      <c r="R11" s="52">
        <v>156.5</v>
      </c>
      <c r="S11" s="52">
        <v>168.2</v>
      </c>
      <c r="T11" s="52">
        <v>156.69999999999999</v>
      </c>
      <c r="U11" s="52">
        <v>188.1</v>
      </c>
      <c r="V11" s="52">
        <v>157.80000000000001</v>
      </c>
      <c r="W11" s="52">
        <v>147.9</v>
      </c>
      <c r="X11" s="52">
        <v>156.4</v>
      </c>
      <c r="Y11" s="52">
        <v>153.80000000000001</v>
      </c>
      <c r="Z11" s="52">
        <v>159.9</v>
      </c>
      <c r="AA11" s="52">
        <v>151.19999999999999</v>
      </c>
      <c r="AB11" s="52">
        <v>155.5</v>
      </c>
      <c r="AC11" s="52">
        <v>161.69999999999999</v>
      </c>
      <c r="AD11" s="52">
        <v>146.19999999999999</v>
      </c>
      <c r="AE11" s="52">
        <v>152.6</v>
      </c>
      <c r="AF11" s="52">
        <v>160.19999999999999</v>
      </c>
      <c r="AG11" s="52">
        <v>153.80000000000001</v>
      </c>
    </row>
    <row r="12" spans="1:33" ht="15" x14ac:dyDescent="0.25">
      <c r="A12" s="60">
        <v>44287</v>
      </c>
      <c r="B12" s="58"/>
      <c r="C12" s="29">
        <v>63309.498622749867</v>
      </c>
      <c r="E12" s="52" t="s">
        <v>34</v>
      </c>
      <c r="F12" s="52">
        <v>2021</v>
      </c>
      <c r="G12" s="52" t="s">
        <v>37</v>
      </c>
      <c r="H12" s="50">
        <v>144.30000000000001</v>
      </c>
      <c r="I12" s="52">
        <v>198</v>
      </c>
      <c r="J12" s="52">
        <v>164.6</v>
      </c>
      <c r="K12" s="52">
        <v>155.4</v>
      </c>
      <c r="L12" s="52">
        <v>170.1</v>
      </c>
      <c r="M12" s="52">
        <v>164.4</v>
      </c>
      <c r="N12" s="52">
        <v>144.1</v>
      </c>
      <c r="O12" s="52">
        <v>161.69999999999999</v>
      </c>
      <c r="P12" s="52">
        <v>113.1</v>
      </c>
      <c r="Q12" s="52">
        <v>163.9</v>
      </c>
      <c r="R12" s="52">
        <v>157.6</v>
      </c>
      <c r="S12" s="52">
        <v>168.9</v>
      </c>
      <c r="T12" s="52">
        <v>158</v>
      </c>
      <c r="U12" s="52">
        <v>188.8</v>
      </c>
      <c r="V12" s="52">
        <v>158.80000000000001</v>
      </c>
      <c r="W12" s="52">
        <v>148.5</v>
      </c>
      <c r="X12" s="52">
        <v>157.30000000000001</v>
      </c>
      <c r="Y12" s="52">
        <v>155.4</v>
      </c>
      <c r="Z12" s="52">
        <v>161.4</v>
      </c>
      <c r="AA12" s="52">
        <v>151.80000000000001</v>
      </c>
      <c r="AB12" s="52">
        <v>155.6</v>
      </c>
      <c r="AC12" s="52">
        <v>162.30000000000001</v>
      </c>
      <c r="AD12" s="52">
        <v>146.6</v>
      </c>
      <c r="AE12" s="52">
        <v>153.19999999999999</v>
      </c>
      <c r="AF12" s="52">
        <v>160.30000000000001</v>
      </c>
      <c r="AG12" s="52">
        <v>154.4</v>
      </c>
    </row>
    <row r="13" spans="1:33" ht="15" x14ac:dyDescent="0.25">
      <c r="A13" s="60">
        <v>44317</v>
      </c>
      <c r="B13" s="58"/>
      <c r="C13" s="29">
        <v>60800.383481587211</v>
      </c>
      <c r="E13" s="52" t="s">
        <v>34</v>
      </c>
      <c r="F13" s="52">
        <v>2021</v>
      </c>
      <c r="G13" s="52" t="s">
        <v>38</v>
      </c>
      <c r="H13" s="50">
        <v>146.30000000000001</v>
      </c>
      <c r="I13" s="52">
        <v>200.5</v>
      </c>
      <c r="J13" s="52">
        <v>170.3</v>
      </c>
      <c r="K13" s="52">
        <v>156.1</v>
      </c>
      <c r="L13" s="52">
        <v>178.7</v>
      </c>
      <c r="M13" s="52">
        <v>167.1</v>
      </c>
      <c r="N13" s="52">
        <v>147.9</v>
      </c>
      <c r="O13" s="52">
        <v>165.4</v>
      </c>
      <c r="P13" s="52">
        <v>114.8</v>
      </c>
      <c r="Q13" s="52">
        <v>168.2</v>
      </c>
      <c r="R13" s="52">
        <v>159.30000000000001</v>
      </c>
      <c r="S13" s="52">
        <v>170.4</v>
      </c>
      <c r="T13" s="52">
        <v>160.69999999999999</v>
      </c>
      <c r="U13" s="52">
        <v>191.9</v>
      </c>
      <c r="V13" s="52">
        <v>161.80000000000001</v>
      </c>
      <c r="W13" s="52">
        <v>152.1</v>
      </c>
      <c r="X13" s="52">
        <v>160.4</v>
      </c>
      <c r="Y13" s="52">
        <v>158.6</v>
      </c>
      <c r="Z13" s="52">
        <v>161.6</v>
      </c>
      <c r="AA13" s="52">
        <v>154.69999999999999</v>
      </c>
      <c r="AB13" s="52">
        <v>159.4</v>
      </c>
      <c r="AC13" s="52">
        <v>165.8</v>
      </c>
      <c r="AD13" s="52">
        <v>148.9</v>
      </c>
      <c r="AE13" s="52">
        <v>155.80000000000001</v>
      </c>
      <c r="AF13" s="52">
        <v>161.19999999999999</v>
      </c>
      <c r="AG13" s="52">
        <v>156.80000000000001</v>
      </c>
    </row>
    <row r="14" spans="1:33" ht="15" x14ac:dyDescent="0.25">
      <c r="A14" s="60">
        <v>44348</v>
      </c>
      <c r="B14" s="58"/>
      <c r="C14" s="29">
        <v>61073.298999169296</v>
      </c>
      <c r="E14" s="52" t="s">
        <v>34</v>
      </c>
      <c r="F14" s="52">
        <v>2021</v>
      </c>
      <c r="G14" s="52" t="s">
        <v>39</v>
      </c>
      <c r="H14" s="50">
        <v>146.69999999999999</v>
      </c>
      <c r="I14" s="52">
        <v>202</v>
      </c>
      <c r="J14" s="52">
        <v>180.7</v>
      </c>
      <c r="K14" s="52">
        <v>156.19999999999999</v>
      </c>
      <c r="L14" s="52">
        <v>183.7</v>
      </c>
      <c r="M14" s="52">
        <v>164.6</v>
      </c>
      <c r="N14" s="52">
        <v>155.4</v>
      </c>
      <c r="O14" s="52">
        <v>166</v>
      </c>
      <c r="P14" s="52">
        <v>115.1</v>
      </c>
      <c r="Q14" s="52">
        <v>168.5</v>
      </c>
      <c r="R14" s="52">
        <v>160</v>
      </c>
      <c r="S14" s="52">
        <v>172.4</v>
      </c>
      <c r="T14" s="52">
        <v>162.6</v>
      </c>
      <c r="U14" s="52">
        <v>190.8</v>
      </c>
      <c r="V14" s="52">
        <v>162.19999999999999</v>
      </c>
      <c r="W14" s="52">
        <v>151.80000000000001</v>
      </c>
      <c r="X14" s="52">
        <v>160.69999999999999</v>
      </c>
      <c r="Y14" s="52">
        <v>158.80000000000001</v>
      </c>
      <c r="Z14" s="52">
        <v>160.5</v>
      </c>
      <c r="AA14" s="52">
        <v>154.80000000000001</v>
      </c>
      <c r="AB14" s="52">
        <v>159.80000000000001</v>
      </c>
      <c r="AC14" s="52">
        <v>166.3</v>
      </c>
      <c r="AD14" s="52">
        <v>150.69999999999999</v>
      </c>
      <c r="AE14" s="52">
        <v>154.9</v>
      </c>
      <c r="AF14" s="52">
        <v>161.69999999999999</v>
      </c>
      <c r="AG14" s="52">
        <v>157.6</v>
      </c>
    </row>
    <row r="15" spans="1:33" ht="15" x14ac:dyDescent="0.25">
      <c r="A15" s="60">
        <v>44378</v>
      </c>
      <c r="B15" s="58"/>
      <c r="C15" s="29">
        <v>59460.950438057756</v>
      </c>
      <c r="E15" s="52" t="s">
        <v>34</v>
      </c>
      <c r="F15" s="52">
        <v>2021</v>
      </c>
      <c r="G15" s="52" t="s">
        <v>40</v>
      </c>
      <c r="H15" s="50">
        <v>146.4</v>
      </c>
      <c r="I15" s="52">
        <v>206.8</v>
      </c>
      <c r="J15" s="52">
        <v>182.2</v>
      </c>
      <c r="K15" s="52">
        <v>157.5</v>
      </c>
      <c r="L15" s="52">
        <v>182.1</v>
      </c>
      <c r="M15" s="52">
        <v>163.9</v>
      </c>
      <c r="N15" s="52">
        <v>164.2</v>
      </c>
      <c r="O15" s="52">
        <v>164</v>
      </c>
      <c r="P15" s="52">
        <v>114.5</v>
      </c>
      <c r="Q15" s="52">
        <v>168.3</v>
      </c>
      <c r="R15" s="52">
        <v>160.9</v>
      </c>
      <c r="S15" s="52">
        <v>172.2</v>
      </c>
      <c r="T15" s="52">
        <v>164</v>
      </c>
      <c r="U15" s="52">
        <v>191.2</v>
      </c>
      <c r="V15" s="52">
        <v>162.80000000000001</v>
      </c>
      <c r="W15" s="52">
        <v>153.1</v>
      </c>
      <c r="X15" s="52">
        <v>161.4</v>
      </c>
      <c r="Y15" s="52">
        <v>160.1</v>
      </c>
      <c r="Z15" s="52">
        <v>161.5</v>
      </c>
      <c r="AA15" s="52">
        <v>155.80000000000001</v>
      </c>
      <c r="AB15" s="52">
        <v>160.69999999999999</v>
      </c>
      <c r="AC15" s="52">
        <v>167</v>
      </c>
      <c r="AD15" s="52">
        <v>153.1</v>
      </c>
      <c r="AE15" s="52">
        <v>155.30000000000001</v>
      </c>
      <c r="AF15" s="52">
        <v>163.19999999999999</v>
      </c>
      <c r="AG15" s="52">
        <v>159</v>
      </c>
    </row>
    <row r="16" spans="1:33" ht="15" x14ac:dyDescent="0.25">
      <c r="A16" s="60">
        <v>44409</v>
      </c>
      <c r="B16" s="58"/>
      <c r="C16" s="29">
        <v>67310.659830633638</v>
      </c>
      <c r="E16" s="52" t="s">
        <v>34</v>
      </c>
      <c r="F16" s="52">
        <v>2021</v>
      </c>
      <c r="G16" s="52" t="s">
        <v>41</v>
      </c>
      <c r="H16" s="50">
        <v>146.6</v>
      </c>
      <c r="I16" s="52">
        <v>204</v>
      </c>
      <c r="J16" s="52">
        <v>172.8</v>
      </c>
      <c r="K16" s="52">
        <v>158.4</v>
      </c>
      <c r="L16" s="52">
        <v>188</v>
      </c>
      <c r="M16" s="52">
        <v>156.80000000000001</v>
      </c>
      <c r="N16" s="52">
        <v>162.19999999999999</v>
      </c>
      <c r="O16" s="52">
        <v>164.1</v>
      </c>
      <c r="P16" s="52">
        <v>119.7</v>
      </c>
      <c r="Q16" s="52">
        <v>168.8</v>
      </c>
      <c r="R16" s="52">
        <v>162.69999999999999</v>
      </c>
      <c r="S16" s="52">
        <v>173.9</v>
      </c>
      <c r="T16" s="52">
        <v>164</v>
      </c>
      <c r="U16" s="52">
        <v>192.1</v>
      </c>
      <c r="V16" s="52">
        <v>164.5</v>
      </c>
      <c r="W16" s="52">
        <v>155.30000000000001</v>
      </c>
      <c r="X16" s="52">
        <v>163.19999999999999</v>
      </c>
      <c r="Y16" s="52">
        <v>160</v>
      </c>
      <c r="Z16" s="52">
        <v>162.1</v>
      </c>
      <c r="AA16" s="52">
        <v>157.5</v>
      </c>
      <c r="AB16" s="52">
        <v>162.6</v>
      </c>
      <c r="AC16" s="52">
        <v>168.4</v>
      </c>
      <c r="AD16" s="52">
        <v>154</v>
      </c>
      <c r="AE16" s="52">
        <v>157.6</v>
      </c>
      <c r="AF16" s="52">
        <v>163.80000000000001</v>
      </c>
      <c r="AG16" s="52">
        <v>160</v>
      </c>
    </row>
    <row r="17" spans="1:33" ht="15" x14ac:dyDescent="0.25">
      <c r="A17" s="60">
        <v>44440</v>
      </c>
      <c r="B17" s="58"/>
      <c r="C17" s="29">
        <v>69109.876194440018</v>
      </c>
      <c r="E17" s="52" t="s">
        <v>34</v>
      </c>
      <c r="F17" s="52">
        <v>2021</v>
      </c>
      <c r="G17" s="52" t="s">
        <v>42</v>
      </c>
      <c r="H17" s="50">
        <v>146.6</v>
      </c>
      <c r="I17" s="52">
        <v>204</v>
      </c>
      <c r="J17" s="52">
        <v>172.8</v>
      </c>
      <c r="K17" s="52">
        <v>158.4</v>
      </c>
      <c r="L17" s="52">
        <v>188</v>
      </c>
      <c r="M17" s="52">
        <v>156.69999999999999</v>
      </c>
      <c r="N17" s="52">
        <v>162.30000000000001</v>
      </c>
      <c r="O17" s="52">
        <v>164.1</v>
      </c>
      <c r="P17" s="52">
        <v>119.7</v>
      </c>
      <c r="Q17" s="52">
        <v>168.8</v>
      </c>
      <c r="R17" s="52">
        <v>162.69999999999999</v>
      </c>
      <c r="S17" s="52">
        <v>173.9</v>
      </c>
      <c r="T17" s="52">
        <v>164</v>
      </c>
      <c r="U17" s="52">
        <v>192.1</v>
      </c>
      <c r="V17" s="52">
        <v>164.6</v>
      </c>
      <c r="W17" s="52">
        <v>155.30000000000001</v>
      </c>
      <c r="X17" s="52">
        <v>163.30000000000001</v>
      </c>
      <c r="Y17" s="52">
        <v>160</v>
      </c>
      <c r="Z17" s="52">
        <v>162.1</v>
      </c>
      <c r="AA17" s="52">
        <v>157.5</v>
      </c>
      <c r="AB17" s="52">
        <v>162.6</v>
      </c>
      <c r="AC17" s="52">
        <v>168.4</v>
      </c>
      <c r="AD17" s="52">
        <v>154</v>
      </c>
      <c r="AE17" s="52">
        <v>157.69999999999999</v>
      </c>
      <c r="AF17" s="52">
        <v>163.69999999999999</v>
      </c>
      <c r="AG17" s="52">
        <v>160</v>
      </c>
    </row>
    <row r="18" spans="1:33" ht="15" x14ac:dyDescent="0.25">
      <c r="A18" s="60">
        <v>44470</v>
      </c>
      <c r="B18" s="58"/>
      <c r="C18" s="29">
        <v>72054.19693085934</v>
      </c>
      <c r="E18" s="52" t="s">
        <v>34</v>
      </c>
      <c r="F18" s="52">
        <v>2021</v>
      </c>
      <c r="G18" s="52" t="s">
        <v>43</v>
      </c>
      <c r="H18" s="50">
        <v>147.4</v>
      </c>
      <c r="I18" s="52">
        <v>204.6</v>
      </c>
      <c r="J18" s="52">
        <v>171.2</v>
      </c>
      <c r="K18" s="52">
        <v>158.69999999999999</v>
      </c>
      <c r="L18" s="52">
        <v>190.6</v>
      </c>
      <c r="M18" s="52">
        <v>155.69999999999999</v>
      </c>
      <c r="N18" s="52">
        <v>185.3</v>
      </c>
      <c r="O18" s="52">
        <v>165.2</v>
      </c>
      <c r="P18" s="52">
        <v>121.9</v>
      </c>
      <c r="Q18" s="52">
        <v>169.3</v>
      </c>
      <c r="R18" s="52">
        <v>163.19999999999999</v>
      </c>
      <c r="S18" s="52">
        <v>174.7</v>
      </c>
      <c r="T18" s="52">
        <v>167.7</v>
      </c>
      <c r="U18" s="52">
        <v>192.7</v>
      </c>
      <c r="V18" s="52">
        <v>165.7</v>
      </c>
      <c r="W18" s="52">
        <v>156.30000000000001</v>
      </c>
      <c r="X18" s="52">
        <v>164.3</v>
      </c>
      <c r="Y18" s="52">
        <v>160.80000000000001</v>
      </c>
      <c r="Z18" s="52">
        <v>163.6</v>
      </c>
      <c r="AA18" s="52">
        <v>158.4</v>
      </c>
      <c r="AB18" s="52">
        <v>164.2</v>
      </c>
      <c r="AC18" s="52">
        <v>169.1</v>
      </c>
      <c r="AD18" s="52">
        <v>155.69999999999999</v>
      </c>
      <c r="AE18" s="52">
        <v>158.6</v>
      </c>
      <c r="AF18" s="52">
        <v>163.9</v>
      </c>
      <c r="AG18" s="52">
        <v>161</v>
      </c>
    </row>
    <row r="19" spans="1:33" ht="15" x14ac:dyDescent="0.25">
      <c r="A19" s="60">
        <v>44501</v>
      </c>
      <c r="B19" s="58"/>
      <c r="C19" s="29">
        <v>79009.388695268004</v>
      </c>
      <c r="E19" s="52" t="s">
        <v>34</v>
      </c>
      <c r="F19" s="52">
        <v>2021</v>
      </c>
      <c r="G19" s="52" t="s">
        <v>44</v>
      </c>
      <c r="H19" s="50">
        <v>148.19999999999999</v>
      </c>
      <c r="I19" s="52">
        <v>201.6</v>
      </c>
      <c r="J19" s="52">
        <v>173</v>
      </c>
      <c r="K19" s="52">
        <v>159.30000000000001</v>
      </c>
      <c r="L19" s="52">
        <v>190.1</v>
      </c>
      <c r="M19" s="52">
        <v>156.5</v>
      </c>
      <c r="N19" s="52">
        <v>199.2</v>
      </c>
      <c r="O19" s="52">
        <v>165.3</v>
      </c>
      <c r="P19" s="52">
        <v>122.4</v>
      </c>
      <c r="Q19" s="52">
        <v>169.6</v>
      </c>
      <c r="R19" s="52">
        <v>163.69999999999999</v>
      </c>
      <c r="S19" s="52">
        <v>175.5</v>
      </c>
      <c r="T19" s="52">
        <v>169.7</v>
      </c>
      <c r="U19" s="52">
        <v>192.9</v>
      </c>
      <c r="V19" s="52">
        <v>167.2</v>
      </c>
      <c r="W19" s="52">
        <v>157.4</v>
      </c>
      <c r="X19" s="52">
        <v>165.8</v>
      </c>
      <c r="Y19" s="52">
        <v>162.19999999999999</v>
      </c>
      <c r="Z19" s="52">
        <v>164.2</v>
      </c>
      <c r="AA19" s="52">
        <v>159.30000000000001</v>
      </c>
      <c r="AB19" s="52">
        <v>163.9</v>
      </c>
      <c r="AC19" s="52">
        <v>169.9</v>
      </c>
      <c r="AD19" s="52">
        <v>154.80000000000001</v>
      </c>
      <c r="AE19" s="52">
        <v>159.80000000000001</v>
      </c>
      <c r="AF19" s="52">
        <v>164.3</v>
      </c>
      <c r="AG19" s="52">
        <v>161.4</v>
      </c>
    </row>
    <row r="20" spans="1:33" ht="15" x14ac:dyDescent="0.25">
      <c r="A20" s="60">
        <v>44531</v>
      </c>
      <c r="B20" s="58"/>
      <c r="C20" s="29">
        <v>81771.141778992853</v>
      </c>
      <c r="E20" s="52" t="s">
        <v>34</v>
      </c>
      <c r="F20" s="52">
        <v>2021</v>
      </c>
      <c r="G20" s="52" t="s">
        <v>45</v>
      </c>
      <c r="H20" s="50">
        <v>148.69999999999999</v>
      </c>
      <c r="I20" s="52">
        <v>198.8</v>
      </c>
      <c r="J20" s="52">
        <v>177.9</v>
      </c>
      <c r="K20" s="52">
        <v>159.9</v>
      </c>
      <c r="L20" s="52">
        <v>187.6</v>
      </c>
      <c r="M20" s="52">
        <v>154.9</v>
      </c>
      <c r="N20" s="52">
        <v>188.3</v>
      </c>
      <c r="O20" s="52">
        <v>164.4</v>
      </c>
      <c r="P20" s="52">
        <v>121</v>
      </c>
      <c r="Q20" s="52">
        <v>170.5</v>
      </c>
      <c r="R20" s="52">
        <v>164.2</v>
      </c>
      <c r="S20" s="52">
        <v>176.5</v>
      </c>
      <c r="T20" s="52">
        <v>168.2</v>
      </c>
      <c r="U20" s="52">
        <v>192.4</v>
      </c>
      <c r="V20" s="52">
        <v>168.5</v>
      </c>
      <c r="W20" s="52">
        <v>158.69999999999999</v>
      </c>
      <c r="X20" s="52">
        <v>167</v>
      </c>
      <c r="Y20" s="52">
        <v>162.6</v>
      </c>
      <c r="Z20" s="52">
        <v>163.4</v>
      </c>
      <c r="AA20" s="52">
        <v>160.19999999999999</v>
      </c>
      <c r="AB20" s="52">
        <v>164.1</v>
      </c>
      <c r="AC20" s="52">
        <v>170.6</v>
      </c>
      <c r="AD20" s="52">
        <v>155.69999999999999</v>
      </c>
      <c r="AE20" s="52">
        <v>160.6</v>
      </c>
      <c r="AF20" s="52">
        <v>164.4</v>
      </c>
      <c r="AG20" s="52">
        <v>162</v>
      </c>
    </row>
    <row r="21" spans="1:33" ht="15" x14ac:dyDescent="0.25">
      <c r="A21" s="60">
        <v>44562</v>
      </c>
      <c r="B21" s="58"/>
      <c r="C21" s="29">
        <v>86692.515382787504</v>
      </c>
      <c r="E21" s="52" t="s">
        <v>34</v>
      </c>
      <c r="F21" s="52">
        <v>2022</v>
      </c>
      <c r="G21" s="52" t="s">
        <v>31</v>
      </c>
      <c r="H21" s="50">
        <v>149.5</v>
      </c>
      <c r="I21" s="52">
        <v>198.7</v>
      </c>
      <c r="J21" s="52">
        <v>178.8</v>
      </c>
      <c r="K21" s="52">
        <v>160.5</v>
      </c>
      <c r="L21" s="52">
        <v>184.7</v>
      </c>
      <c r="M21" s="52">
        <v>153.69999999999999</v>
      </c>
      <c r="N21" s="52">
        <v>174.3</v>
      </c>
      <c r="O21" s="52">
        <v>163.9</v>
      </c>
      <c r="P21" s="52">
        <v>120</v>
      </c>
      <c r="Q21" s="52">
        <v>172.1</v>
      </c>
      <c r="R21" s="52">
        <v>164.3</v>
      </c>
      <c r="S21" s="52">
        <v>177.3</v>
      </c>
      <c r="T21" s="52">
        <v>166.4</v>
      </c>
      <c r="U21" s="52">
        <v>192.2</v>
      </c>
      <c r="V21" s="52">
        <v>169.9</v>
      </c>
      <c r="W21" s="52">
        <v>160.69999999999999</v>
      </c>
      <c r="X21" s="52">
        <v>168.5</v>
      </c>
      <c r="Y21" s="52">
        <v>163</v>
      </c>
      <c r="Z21" s="52">
        <v>164.5</v>
      </c>
      <c r="AA21" s="52">
        <v>161.1</v>
      </c>
      <c r="AB21" s="52">
        <v>164.2</v>
      </c>
      <c r="AC21" s="52">
        <v>171.4</v>
      </c>
      <c r="AD21" s="52">
        <v>156.5</v>
      </c>
      <c r="AE21" s="52">
        <v>161.19999999999999</v>
      </c>
      <c r="AF21" s="52">
        <v>164.7</v>
      </c>
      <c r="AG21" s="52">
        <v>162.69999999999999</v>
      </c>
    </row>
    <row r="22" spans="1:33" ht="15" x14ac:dyDescent="0.25">
      <c r="A22" s="60">
        <v>44593</v>
      </c>
      <c r="B22" s="58"/>
      <c r="C22" s="29">
        <v>87441.416368947481</v>
      </c>
      <c r="E22" s="52" t="s">
        <v>34</v>
      </c>
      <c r="F22" s="52">
        <v>2022</v>
      </c>
      <c r="G22" s="52" t="s">
        <v>35</v>
      </c>
      <c r="H22" s="50">
        <v>150</v>
      </c>
      <c r="I22" s="52">
        <v>200.6</v>
      </c>
      <c r="J22" s="52">
        <v>175.8</v>
      </c>
      <c r="K22" s="52">
        <v>160.69999999999999</v>
      </c>
      <c r="L22" s="52">
        <v>184.9</v>
      </c>
      <c r="M22" s="52">
        <v>153.69999999999999</v>
      </c>
      <c r="N22" s="52">
        <v>169.7</v>
      </c>
      <c r="O22" s="52">
        <v>163.69999999999999</v>
      </c>
      <c r="P22" s="52">
        <v>118.9</v>
      </c>
      <c r="Q22" s="52">
        <v>174.3</v>
      </c>
      <c r="R22" s="52">
        <v>164.7</v>
      </c>
      <c r="S22" s="52">
        <v>178</v>
      </c>
      <c r="T22" s="52">
        <v>166.2</v>
      </c>
      <c r="U22" s="52">
        <v>192.8</v>
      </c>
      <c r="V22" s="52">
        <v>170.8</v>
      </c>
      <c r="W22" s="52">
        <v>162.4</v>
      </c>
      <c r="X22" s="52">
        <v>169.6</v>
      </c>
      <c r="Y22" s="52">
        <v>164.4</v>
      </c>
      <c r="Z22" s="52">
        <v>165.5</v>
      </c>
      <c r="AA22" s="52">
        <v>161.80000000000001</v>
      </c>
      <c r="AB22" s="52">
        <v>165.7</v>
      </c>
      <c r="AC22" s="52">
        <v>172.2</v>
      </c>
      <c r="AD22" s="52">
        <v>156.9</v>
      </c>
      <c r="AE22" s="52">
        <v>162.1</v>
      </c>
      <c r="AF22" s="52">
        <v>165.4</v>
      </c>
      <c r="AG22" s="52">
        <v>163.5</v>
      </c>
    </row>
    <row r="23" spans="1:33" ht="15" x14ac:dyDescent="0.25">
      <c r="A23" s="60">
        <v>44621</v>
      </c>
      <c r="B23" s="58"/>
      <c r="C23" s="29">
        <v>113228.86524779514</v>
      </c>
      <c r="E23" s="52" t="s">
        <v>34</v>
      </c>
      <c r="F23" s="52">
        <v>2022</v>
      </c>
      <c r="G23" s="52" t="s">
        <v>36</v>
      </c>
      <c r="H23" s="50">
        <v>151.30000000000001</v>
      </c>
      <c r="I23" s="52">
        <v>210.7</v>
      </c>
      <c r="J23" s="52">
        <v>167.8</v>
      </c>
      <c r="K23" s="52">
        <v>162.19999999999999</v>
      </c>
      <c r="L23" s="52">
        <v>194.6</v>
      </c>
      <c r="M23" s="52">
        <v>157.6</v>
      </c>
      <c r="N23" s="52">
        <v>166.9</v>
      </c>
      <c r="O23" s="52">
        <v>163.9</v>
      </c>
      <c r="P23" s="52">
        <v>118.8</v>
      </c>
      <c r="Q23" s="52">
        <v>177.4</v>
      </c>
      <c r="R23" s="52">
        <v>165.3</v>
      </c>
      <c r="S23" s="52">
        <v>179.3</v>
      </c>
      <c r="T23" s="52">
        <v>168.4</v>
      </c>
      <c r="U23" s="52">
        <v>193.7</v>
      </c>
      <c r="V23" s="52">
        <v>172.1</v>
      </c>
      <c r="W23" s="52">
        <v>164.6</v>
      </c>
      <c r="X23" s="52">
        <v>171.1</v>
      </c>
      <c r="Y23" s="52">
        <v>167.2</v>
      </c>
      <c r="Z23" s="52">
        <v>165.3</v>
      </c>
      <c r="AA23" s="52">
        <v>162.80000000000001</v>
      </c>
      <c r="AB23" s="52">
        <v>167.2</v>
      </c>
      <c r="AC23" s="52">
        <v>173</v>
      </c>
      <c r="AD23" s="52">
        <v>157.9</v>
      </c>
      <c r="AE23" s="52">
        <v>163.30000000000001</v>
      </c>
      <c r="AF23" s="52">
        <v>166</v>
      </c>
      <c r="AG23" s="52">
        <v>164.6</v>
      </c>
    </row>
    <row r="24" spans="1:33" ht="15" x14ac:dyDescent="0.25">
      <c r="A24" s="60">
        <v>44652</v>
      </c>
      <c r="B24" s="58"/>
      <c r="C24" s="29">
        <v>128800.06584155018</v>
      </c>
      <c r="E24" s="52" t="s">
        <v>34</v>
      </c>
      <c r="F24" s="52">
        <v>2022</v>
      </c>
      <c r="G24" s="52" t="s">
        <v>37</v>
      </c>
      <c r="H24" s="50">
        <v>152.9</v>
      </c>
      <c r="I24" s="52">
        <v>211.8</v>
      </c>
      <c r="J24" s="52">
        <v>164.5</v>
      </c>
      <c r="K24" s="52">
        <v>163.9</v>
      </c>
      <c r="L24" s="52">
        <v>199.5</v>
      </c>
      <c r="M24" s="52">
        <v>172.6</v>
      </c>
      <c r="N24" s="52">
        <v>166.2</v>
      </c>
      <c r="O24" s="52">
        <v>164.7</v>
      </c>
      <c r="P24" s="52">
        <v>119</v>
      </c>
      <c r="Q24" s="52">
        <v>181.3</v>
      </c>
      <c r="R24" s="52">
        <v>166.2</v>
      </c>
      <c r="S24" s="52">
        <v>180.9</v>
      </c>
      <c r="T24" s="52">
        <v>170.8</v>
      </c>
      <c r="U24" s="52">
        <v>193.9</v>
      </c>
      <c r="V24" s="52">
        <v>173.9</v>
      </c>
      <c r="W24" s="52">
        <v>166.5</v>
      </c>
      <c r="X24" s="52">
        <v>172.8</v>
      </c>
      <c r="Y24" s="52">
        <v>168.8</v>
      </c>
      <c r="Z24" s="52">
        <v>167</v>
      </c>
      <c r="AA24" s="52">
        <v>164</v>
      </c>
      <c r="AB24" s="52">
        <v>172.2</v>
      </c>
      <c r="AC24" s="52">
        <v>174</v>
      </c>
      <c r="AD24" s="52">
        <v>162.6</v>
      </c>
      <c r="AE24" s="52">
        <v>164.4</v>
      </c>
      <c r="AF24" s="52">
        <v>166.9</v>
      </c>
      <c r="AG24" s="52">
        <v>166.8</v>
      </c>
    </row>
    <row r="25" spans="1:33" ht="15" x14ac:dyDescent="0.25">
      <c r="A25" s="60">
        <v>44682</v>
      </c>
      <c r="B25" s="58"/>
      <c r="C25" s="29">
        <v>119633.62181054099</v>
      </c>
      <c r="E25" s="52" t="s">
        <v>34</v>
      </c>
      <c r="F25" s="52">
        <v>2022</v>
      </c>
      <c r="G25" s="52" t="s">
        <v>38</v>
      </c>
      <c r="H25" s="50">
        <v>154.1</v>
      </c>
      <c r="I25" s="52">
        <v>217</v>
      </c>
      <c r="J25" s="52">
        <v>162.4</v>
      </c>
      <c r="K25" s="52">
        <v>164.9</v>
      </c>
      <c r="L25" s="52">
        <v>202.4</v>
      </c>
      <c r="M25" s="52">
        <v>171</v>
      </c>
      <c r="N25" s="52">
        <v>174.9</v>
      </c>
      <c r="O25" s="52">
        <v>164.7</v>
      </c>
      <c r="P25" s="52">
        <v>119.7</v>
      </c>
      <c r="Q25" s="52">
        <v>184.9</v>
      </c>
      <c r="R25" s="52">
        <v>167.1</v>
      </c>
      <c r="S25" s="52">
        <v>182.5</v>
      </c>
      <c r="T25" s="52">
        <v>173.3</v>
      </c>
      <c r="U25" s="52">
        <v>194.1</v>
      </c>
      <c r="V25" s="52">
        <v>175.6</v>
      </c>
      <c r="W25" s="52">
        <v>168.4</v>
      </c>
      <c r="X25" s="52">
        <v>174.6</v>
      </c>
      <c r="Y25" s="52">
        <v>168.4</v>
      </c>
      <c r="Z25" s="52">
        <v>167.5</v>
      </c>
      <c r="AA25" s="52">
        <v>165.2</v>
      </c>
      <c r="AB25" s="52">
        <v>174.6</v>
      </c>
      <c r="AC25" s="52">
        <v>174.8</v>
      </c>
      <c r="AD25" s="52">
        <v>163</v>
      </c>
      <c r="AE25" s="52">
        <v>165.1</v>
      </c>
      <c r="AF25" s="52">
        <v>167.9</v>
      </c>
      <c r="AG25" s="52">
        <v>167.5</v>
      </c>
    </row>
    <row r="26" spans="1:33" ht="15" x14ac:dyDescent="0.25">
      <c r="A26" s="60">
        <v>44713</v>
      </c>
      <c r="B26" s="58"/>
      <c r="C26" s="29">
        <v>121897.63969956485</v>
      </c>
      <c r="E26" s="52" t="s">
        <v>34</v>
      </c>
      <c r="F26" s="52">
        <v>2022</v>
      </c>
      <c r="G26" s="52" t="s">
        <v>39</v>
      </c>
      <c r="H26" s="50">
        <v>155</v>
      </c>
      <c r="I26" s="52">
        <v>219.4</v>
      </c>
      <c r="J26" s="52">
        <v>170.8</v>
      </c>
      <c r="K26" s="52">
        <v>165.8</v>
      </c>
      <c r="L26" s="52">
        <v>200.9</v>
      </c>
      <c r="M26" s="52">
        <v>169.7</v>
      </c>
      <c r="N26" s="52">
        <v>182.3</v>
      </c>
      <c r="O26" s="52">
        <v>164.3</v>
      </c>
      <c r="P26" s="52">
        <v>119.9</v>
      </c>
      <c r="Q26" s="52">
        <v>187.1</v>
      </c>
      <c r="R26" s="52">
        <v>167.9</v>
      </c>
      <c r="S26" s="52">
        <v>183.9</v>
      </c>
      <c r="T26" s="52">
        <v>174.9</v>
      </c>
      <c r="U26" s="52">
        <v>194.3</v>
      </c>
      <c r="V26" s="52">
        <v>177.1</v>
      </c>
      <c r="W26" s="52">
        <v>169.9</v>
      </c>
      <c r="X26" s="52">
        <v>176</v>
      </c>
      <c r="Y26" s="52">
        <v>169.4</v>
      </c>
      <c r="Z26" s="52">
        <v>166.8</v>
      </c>
      <c r="AA26" s="52">
        <v>166.4</v>
      </c>
      <c r="AB26" s="52">
        <v>176</v>
      </c>
      <c r="AC26" s="52">
        <v>175.4</v>
      </c>
      <c r="AD26" s="52">
        <v>161.1</v>
      </c>
      <c r="AE26" s="52">
        <v>165.8</v>
      </c>
      <c r="AF26" s="52">
        <v>169</v>
      </c>
      <c r="AG26" s="52">
        <v>167.5</v>
      </c>
    </row>
    <row r="27" spans="1:33" ht="15" x14ac:dyDescent="0.25">
      <c r="A27" s="60">
        <v>44743</v>
      </c>
      <c r="B27" s="58"/>
      <c r="C27" s="29">
        <v>128755.46490262874</v>
      </c>
      <c r="E27" s="52" t="s">
        <v>34</v>
      </c>
      <c r="F27" s="52">
        <v>2022</v>
      </c>
      <c r="G27" s="52" t="s">
        <v>40</v>
      </c>
      <c r="H27" s="50">
        <v>156.5</v>
      </c>
      <c r="I27" s="52">
        <v>213</v>
      </c>
      <c r="J27" s="52">
        <v>175.2</v>
      </c>
      <c r="K27" s="52">
        <v>166.6</v>
      </c>
      <c r="L27" s="52">
        <v>195.8</v>
      </c>
      <c r="M27" s="52">
        <v>174.2</v>
      </c>
      <c r="N27" s="52">
        <v>182.1</v>
      </c>
      <c r="O27" s="52">
        <v>164.3</v>
      </c>
      <c r="P27" s="52">
        <v>120</v>
      </c>
      <c r="Q27" s="52">
        <v>190</v>
      </c>
      <c r="R27" s="52">
        <v>168.4</v>
      </c>
      <c r="S27" s="52">
        <v>185.2</v>
      </c>
      <c r="T27" s="52">
        <v>175</v>
      </c>
      <c r="U27" s="52">
        <v>194.6</v>
      </c>
      <c r="V27" s="52">
        <v>178.3</v>
      </c>
      <c r="W27" s="52">
        <v>171.3</v>
      </c>
      <c r="X27" s="52">
        <v>177.3</v>
      </c>
      <c r="Y27" s="52">
        <v>169.7</v>
      </c>
      <c r="Z27" s="52">
        <v>167.8</v>
      </c>
      <c r="AA27" s="52">
        <v>167.4</v>
      </c>
      <c r="AB27" s="52">
        <v>179.6</v>
      </c>
      <c r="AC27" s="52">
        <v>176.1</v>
      </c>
      <c r="AD27" s="52">
        <v>161.6</v>
      </c>
      <c r="AE27" s="52">
        <v>166.3</v>
      </c>
      <c r="AF27" s="52">
        <v>171.4</v>
      </c>
      <c r="AG27" s="52">
        <v>168.4</v>
      </c>
    </row>
    <row r="28" spans="1:33" ht="15" x14ac:dyDescent="0.25">
      <c r="A28" s="60">
        <v>44774</v>
      </c>
      <c r="B28" s="58"/>
      <c r="C28" s="29">
        <v>104567.31614182114</v>
      </c>
      <c r="E28" s="52" t="s">
        <v>34</v>
      </c>
      <c r="F28" s="52">
        <v>2022</v>
      </c>
      <c r="G28" s="52" t="s">
        <v>41</v>
      </c>
      <c r="H28" s="50">
        <v>160.30000000000001</v>
      </c>
      <c r="I28" s="52">
        <v>206.5</v>
      </c>
      <c r="J28" s="52">
        <v>169.2</v>
      </c>
      <c r="K28" s="52">
        <v>168.1</v>
      </c>
      <c r="L28" s="52">
        <v>192.4</v>
      </c>
      <c r="M28" s="52">
        <v>172.9</v>
      </c>
      <c r="N28" s="52">
        <v>186.7</v>
      </c>
      <c r="O28" s="52">
        <v>167.2</v>
      </c>
      <c r="P28" s="52">
        <v>120.9</v>
      </c>
      <c r="Q28" s="52">
        <v>193.6</v>
      </c>
      <c r="R28" s="52">
        <v>168.8</v>
      </c>
      <c r="S28" s="52">
        <v>186.3</v>
      </c>
      <c r="T28" s="52">
        <v>176.3</v>
      </c>
      <c r="U28" s="52">
        <v>195</v>
      </c>
      <c r="V28" s="52">
        <v>179.5</v>
      </c>
      <c r="W28" s="52">
        <v>172.7</v>
      </c>
      <c r="X28" s="52">
        <v>178.5</v>
      </c>
      <c r="Y28" s="52">
        <v>171.2</v>
      </c>
      <c r="Z28" s="52">
        <v>169</v>
      </c>
      <c r="AA28" s="52">
        <v>168.5</v>
      </c>
      <c r="AB28" s="52">
        <v>178.8</v>
      </c>
      <c r="AC28" s="52">
        <v>176.8</v>
      </c>
      <c r="AD28" s="52">
        <v>161.9</v>
      </c>
      <c r="AE28" s="52">
        <v>166.9</v>
      </c>
      <c r="AF28" s="52">
        <v>172.3</v>
      </c>
      <c r="AG28" s="52">
        <v>169.1</v>
      </c>
    </row>
    <row r="29" spans="1:33" ht="15" x14ac:dyDescent="0.25">
      <c r="A29" s="60">
        <v>44805</v>
      </c>
      <c r="B29" s="58"/>
      <c r="C29" s="29">
        <v>95157.741525290738</v>
      </c>
      <c r="E29" s="52" t="s">
        <v>34</v>
      </c>
      <c r="F29" s="52">
        <v>2022</v>
      </c>
      <c r="G29" s="52" t="s">
        <v>42</v>
      </c>
      <c r="H29" s="50">
        <v>163.5</v>
      </c>
      <c r="I29" s="52">
        <v>209.2</v>
      </c>
      <c r="J29" s="52">
        <v>169.7</v>
      </c>
      <c r="K29" s="52">
        <v>169.7</v>
      </c>
      <c r="L29" s="52">
        <v>188.7</v>
      </c>
      <c r="M29" s="52">
        <v>165.7</v>
      </c>
      <c r="N29" s="52">
        <v>191.8</v>
      </c>
      <c r="O29" s="52">
        <v>169.1</v>
      </c>
      <c r="P29" s="52">
        <v>121.6</v>
      </c>
      <c r="Q29" s="52">
        <v>197.3</v>
      </c>
      <c r="R29" s="52">
        <v>169.4</v>
      </c>
      <c r="S29" s="52">
        <v>187.4</v>
      </c>
      <c r="T29" s="52">
        <v>177.8</v>
      </c>
      <c r="U29" s="52">
        <v>195.9</v>
      </c>
      <c r="V29" s="52">
        <v>180.9</v>
      </c>
      <c r="W29" s="52">
        <v>174.3</v>
      </c>
      <c r="X29" s="52">
        <v>179.9</v>
      </c>
      <c r="Y29" s="52">
        <v>170.9</v>
      </c>
      <c r="Z29" s="52">
        <v>169.5</v>
      </c>
      <c r="AA29" s="52">
        <v>169.5</v>
      </c>
      <c r="AB29" s="52">
        <v>179.5</v>
      </c>
      <c r="AC29" s="52">
        <v>177.8</v>
      </c>
      <c r="AD29" s="52">
        <v>162.30000000000001</v>
      </c>
      <c r="AE29" s="52">
        <v>167.6</v>
      </c>
      <c r="AF29" s="52">
        <v>173.1</v>
      </c>
      <c r="AG29" s="52">
        <v>169.7</v>
      </c>
    </row>
    <row r="30" spans="1:33" ht="15" x14ac:dyDescent="0.25">
      <c r="A30" s="60">
        <v>44835</v>
      </c>
      <c r="B30" s="58"/>
      <c r="C30" s="29">
        <v>99194.385511237808</v>
      </c>
      <c r="E30" s="52" t="s">
        <v>34</v>
      </c>
      <c r="F30" s="52">
        <v>2022</v>
      </c>
      <c r="G30" s="52" t="s">
        <v>43</v>
      </c>
      <c r="H30" s="50">
        <v>165.2</v>
      </c>
      <c r="I30" s="52">
        <v>210.9</v>
      </c>
      <c r="J30" s="52">
        <v>170.9</v>
      </c>
      <c r="K30" s="52">
        <v>170.9</v>
      </c>
      <c r="L30" s="52">
        <v>186.5</v>
      </c>
      <c r="M30" s="52">
        <v>163.80000000000001</v>
      </c>
      <c r="N30" s="52">
        <v>199.7</v>
      </c>
      <c r="O30" s="52">
        <v>169.8</v>
      </c>
      <c r="P30" s="52">
        <v>121.9</v>
      </c>
      <c r="Q30" s="52">
        <v>199.9</v>
      </c>
      <c r="R30" s="52">
        <v>169.9</v>
      </c>
      <c r="S30" s="52">
        <v>188.3</v>
      </c>
      <c r="T30" s="52">
        <v>179.6</v>
      </c>
      <c r="U30" s="52">
        <v>196.3</v>
      </c>
      <c r="V30" s="52">
        <v>181.9</v>
      </c>
      <c r="W30" s="52">
        <v>175.3</v>
      </c>
      <c r="X30" s="52">
        <v>181</v>
      </c>
      <c r="Y30" s="52">
        <v>172.1</v>
      </c>
      <c r="Z30" s="52">
        <v>171.2</v>
      </c>
      <c r="AA30" s="52">
        <v>170.4</v>
      </c>
      <c r="AB30" s="52">
        <v>180.5</v>
      </c>
      <c r="AC30" s="52">
        <v>178.7</v>
      </c>
      <c r="AD30" s="52">
        <v>162.9</v>
      </c>
      <c r="AE30" s="52">
        <v>168.2</v>
      </c>
      <c r="AF30" s="52">
        <v>173.4</v>
      </c>
      <c r="AG30" s="52">
        <v>170.5</v>
      </c>
    </row>
    <row r="31" spans="1:33" ht="15" x14ac:dyDescent="0.25">
      <c r="A31" s="60">
        <v>44866</v>
      </c>
      <c r="B31" s="58"/>
      <c r="C31" s="29">
        <v>100258.75918442282</v>
      </c>
      <c r="E31" s="52" t="s">
        <v>34</v>
      </c>
      <c r="F31" s="52">
        <v>2022</v>
      </c>
      <c r="G31" s="52" t="s">
        <v>44</v>
      </c>
      <c r="H31" s="50">
        <v>167.4</v>
      </c>
      <c r="I31" s="52">
        <v>209.4</v>
      </c>
      <c r="J31" s="52">
        <v>181.4</v>
      </c>
      <c r="K31" s="52">
        <v>172.3</v>
      </c>
      <c r="L31" s="52">
        <v>188.9</v>
      </c>
      <c r="M31" s="52">
        <v>160.69999999999999</v>
      </c>
      <c r="N31" s="52">
        <v>183.1</v>
      </c>
      <c r="O31" s="52">
        <v>170.5</v>
      </c>
      <c r="P31" s="52">
        <v>122.1</v>
      </c>
      <c r="Q31" s="52">
        <v>202.8</v>
      </c>
      <c r="R31" s="52">
        <v>170.4</v>
      </c>
      <c r="S31" s="52">
        <v>189.5</v>
      </c>
      <c r="T31" s="52">
        <v>178.3</v>
      </c>
      <c r="U31" s="52">
        <v>196.9</v>
      </c>
      <c r="V31" s="52">
        <v>183.1</v>
      </c>
      <c r="W31" s="52">
        <v>176.2</v>
      </c>
      <c r="X31" s="52">
        <v>182.1</v>
      </c>
      <c r="Y31" s="52">
        <v>173.6</v>
      </c>
      <c r="Z31" s="52">
        <v>171.8</v>
      </c>
      <c r="AA31" s="52">
        <v>171.4</v>
      </c>
      <c r="AB31" s="52">
        <v>181.3</v>
      </c>
      <c r="AC31" s="52">
        <v>179.8</v>
      </c>
      <c r="AD31" s="52">
        <v>163</v>
      </c>
      <c r="AE31" s="52">
        <v>168.5</v>
      </c>
      <c r="AF31" s="52">
        <v>173.7</v>
      </c>
      <c r="AG31" s="52">
        <v>171.1</v>
      </c>
    </row>
    <row r="32" spans="1:33" ht="15" x14ac:dyDescent="0.25">
      <c r="A32" s="60">
        <v>44896</v>
      </c>
      <c r="B32" s="58"/>
      <c r="C32" s="29">
        <v>94253.237400611397</v>
      </c>
      <c r="E32" s="52" t="s">
        <v>34</v>
      </c>
      <c r="F32" s="52">
        <v>2022</v>
      </c>
      <c r="G32" s="52" t="s">
        <v>45</v>
      </c>
      <c r="H32" s="50">
        <v>169.2</v>
      </c>
      <c r="I32" s="52">
        <v>209</v>
      </c>
      <c r="J32" s="52">
        <v>190.2</v>
      </c>
      <c r="K32" s="52">
        <v>173.6</v>
      </c>
      <c r="L32" s="52">
        <v>188.5</v>
      </c>
      <c r="M32" s="52">
        <v>158</v>
      </c>
      <c r="N32" s="52">
        <v>159.9</v>
      </c>
      <c r="O32" s="52">
        <v>170.8</v>
      </c>
      <c r="P32" s="52">
        <v>121.8</v>
      </c>
      <c r="Q32" s="52">
        <v>205.2</v>
      </c>
      <c r="R32" s="52">
        <v>171</v>
      </c>
      <c r="S32" s="52">
        <v>190.3</v>
      </c>
      <c r="T32" s="52">
        <v>175.9</v>
      </c>
      <c r="U32" s="52">
        <v>197.3</v>
      </c>
      <c r="V32" s="52">
        <v>184</v>
      </c>
      <c r="W32" s="52">
        <v>177</v>
      </c>
      <c r="X32" s="52">
        <v>183</v>
      </c>
      <c r="Y32" s="52">
        <v>175.8</v>
      </c>
      <c r="Z32" s="52">
        <v>170.7</v>
      </c>
      <c r="AA32" s="52">
        <v>172.1</v>
      </c>
      <c r="AB32" s="52">
        <v>182</v>
      </c>
      <c r="AC32" s="52">
        <v>181.1</v>
      </c>
      <c r="AD32" s="52">
        <v>163.4</v>
      </c>
      <c r="AE32" s="52">
        <v>168.9</v>
      </c>
      <c r="AF32" s="52">
        <v>174.1</v>
      </c>
      <c r="AG32" s="52">
        <v>172</v>
      </c>
    </row>
    <row r="33" spans="1:33" ht="15" x14ac:dyDescent="0.25">
      <c r="A33" s="60">
        <v>44927</v>
      </c>
      <c r="B33" s="58"/>
      <c r="C33" s="29">
        <v>92441.854830099124</v>
      </c>
      <c r="E33" s="52" t="s">
        <v>34</v>
      </c>
      <c r="F33" s="52">
        <v>2023</v>
      </c>
      <c r="G33" s="52" t="s">
        <v>31</v>
      </c>
      <c r="H33" s="50">
        <v>173.8</v>
      </c>
      <c r="I33" s="52">
        <v>210.7</v>
      </c>
      <c r="J33" s="52">
        <v>194.5</v>
      </c>
      <c r="K33" s="52">
        <v>174.6</v>
      </c>
      <c r="L33" s="52">
        <v>187.2</v>
      </c>
      <c r="M33" s="52">
        <v>158.30000000000001</v>
      </c>
      <c r="N33" s="52">
        <v>153.9</v>
      </c>
      <c r="O33" s="52">
        <v>170.9</v>
      </c>
      <c r="P33" s="52">
        <v>121.1</v>
      </c>
      <c r="Q33" s="52">
        <v>208.4</v>
      </c>
      <c r="R33" s="52">
        <v>171.4</v>
      </c>
      <c r="S33" s="52">
        <v>191.2</v>
      </c>
      <c r="T33" s="52">
        <v>176.7</v>
      </c>
      <c r="U33" s="52">
        <v>198.2</v>
      </c>
      <c r="V33" s="52">
        <v>184.9</v>
      </c>
      <c r="W33" s="52">
        <v>177.6</v>
      </c>
      <c r="X33" s="52">
        <v>183.8</v>
      </c>
      <c r="Y33" s="52">
        <v>178.6</v>
      </c>
      <c r="Z33" s="52">
        <v>172.1</v>
      </c>
      <c r="AA33" s="52">
        <v>172.9</v>
      </c>
      <c r="AB33" s="52">
        <v>182</v>
      </c>
      <c r="AC33" s="52">
        <v>182.3</v>
      </c>
      <c r="AD33" s="52">
        <v>163.6</v>
      </c>
      <c r="AE33" s="52">
        <v>169.5</v>
      </c>
      <c r="AF33" s="52">
        <v>174.3</v>
      </c>
      <c r="AG33" s="52">
        <v>172.8</v>
      </c>
    </row>
    <row r="34" spans="1:33" ht="15" x14ac:dyDescent="0.25">
      <c r="A34" s="60">
        <v>44958</v>
      </c>
      <c r="B34" s="58"/>
      <c r="C34" s="29">
        <v>85798.258921224522</v>
      </c>
      <c r="E34" s="52" t="s">
        <v>34</v>
      </c>
      <c r="F34" s="52">
        <v>2023</v>
      </c>
      <c r="G34" s="52" t="s">
        <v>35</v>
      </c>
      <c r="H34" s="50">
        <v>174.4</v>
      </c>
      <c r="I34" s="52">
        <v>207.7</v>
      </c>
      <c r="J34" s="52">
        <v>175.2</v>
      </c>
      <c r="K34" s="52">
        <v>177.3</v>
      </c>
      <c r="L34" s="52">
        <v>179.3</v>
      </c>
      <c r="M34" s="52">
        <v>169.5</v>
      </c>
      <c r="N34" s="52">
        <v>152.69999999999999</v>
      </c>
      <c r="O34" s="52">
        <v>171</v>
      </c>
      <c r="P34" s="52">
        <v>120</v>
      </c>
      <c r="Q34" s="52">
        <v>209.7</v>
      </c>
      <c r="R34" s="52">
        <v>172.3</v>
      </c>
      <c r="S34" s="52">
        <v>193</v>
      </c>
      <c r="T34" s="52">
        <v>177</v>
      </c>
      <c r="U34" s="52">
        <v>199.5</v>
      </c>
      <c r="V34" s="52">
        <v>186.2</v>
      </c>
      <c r="W34" s="52">
        <v>178.7</v>
      </c>
      <c r="X34" s="52">
        <v>185.1</v>
      </c>
      <c r="Y34" s="52">
        <v>181</v>
      </c>
      <c r="Z34" s="52">
        <v>173.5</v>
      </c>
      <c r="AA34" s="52">
        <v>174.2</v>
      </c>
      <c r="AB34" s="52">
        <v>182.1</v>
      </c>
      <c r="AC34" s="52">
        <v>184.4</v>
      </c>
      <c r="AD34" s="52">
        <v>164.2</v>
      </c>
      <c r="AE34" s="52">
        <v>170.3</v>
      </c>
      <c r="AF34" s="52">
        <v>175</v>
      </c>
      <c r="AG34" s="52">
        <v>174.1</v>
      </c>
    </row>
    <row r="35" spans="1:33" ht="15" x14ac:dyDescent="0.25">
      <c r="A35" s="60">
        <v>44986</v>
      </c>
      <c r="B35" s="58"/>
      <c r="C35" s="29">
        <v>89613.478577777831</v>
      </c>
      <c r="E35" s="52" t="s">
        <v>34</v>
      </c>
      <c r="F35" s="52">
        <v>2023</v>
      </c>
      <c r="G35" s="52" t="s">
        <v>36</v>
      </c>
      <c r="H35" s="50">
        <v>174.4</v>
      </c>
      <c r="I35" s="52">
        <v>207.7</v>
      </c>
      <c r="J35" s="52">
        <v>175.2</v>
      </c>
      <c r="K35" s="52">
        <v>177.3</v>
      </c>
      <c r="L35" s="52">
        <v>179.2</v>
      </c>
      <c r="M35" s="52">
        <v>169.5</v>
      </c>
      <c r="N35" s="52">
        <v>152.80000000000001</v>
      </c>
      <c r="O35" s="52">
        <v>171.1</v>
      </c>
      <c r="P35" s="52">
        <v>120</v>
      </c>
      <c r="Q35" s="52">
        <v>209.7</v>
      </c>
      <c r="R35" s="52">
        <v>172.3</v>
      </c>
      <c r="S35" s="52">
        <v>193</v>
      </c>
      <c r="T35" s="52">
        <v>177</v>
      </c>
      <c r="U35" s="52">
        <v>199.5</v>
      </c>
      <c r="V35" s="52">
        <v>186.1</v>
      </c>
      <c r="W35" s="52">
        <v>178.7</v>
      </c>
      <c r="X35" s="52">
        <v>185.1</v>
      </c>
      <c r="Y35" s="52">
        <v>181</v>
      </c>
      <c r="Z35" s="52">
        <v>173.5</v>
      </c>
      <c r="AA35" s="52">
        <v>174.2</v>
      </c>
      <c r="AB35" s="52">
        <v>181.9</v>
      </c>
      <c r="AC35" s="52">
        <v>184.4</v>
      </c>
      <c r="AD35" s="52">
        <v>164.2</v>
      </c>
      <c r="AE35" s="52">
        <v>170.3</v>
      </c>
      <c r="AF35" s="52">
        <v>175</v>
      </c>
      <c r="AG35" s="52">
        <v>174.1</v>
      </c>
    </row>
    <row r="36" spans="1:33" ht="15" x14ac:dyDescent="0.25">
      <c r="A36" s="60">
        <v>45017</v>
      </c>
      <c r="B36" s="58"/>
      <c r="C36" s="29">
        <v>89110.692374873179</v>
      </c>
      <c r="E36" s="52" t="s">
        <v>34</v>
      </c>
      <c r="F36" s="52">
        <v>2023</v>
      </c>
      <c r="G36" s="52" t="s">
        <v>37</v>
      </c>
      <c r="H36" s="50">
        <v>173.8</v>
      </c>
      <c r="I36" s="52">
        <v>209.3</v>
      </c>
      <c r="J36" s="52">
        <v>169.6</v>
      </c>
      <c r="K36" s="52">
        <v>178.4</v>
      </c>
      <c r="L36" s="52">
        <v>174.9</v>
      </c>
      <c r="M36" s="52">
        <v>176.3</v>
      </c>
      <c r="N36" s="52">
        <v>155.4</v>
      </c>
      <c r="O36" s="52">
        <v>173.4</v>
      </c>
      <c r="P36" s="52">
        <v>121.3</v>
      </c>
      <c r="Q36" s="52">
        <v>212.9</v>
      </c>
      <c r="R36" s="52">
        <v>172.9</v>
      </c>
      <c r="S36" s="52">
        <v>193.5</v>
      </c>
      <c r="T36" s="52">
        <v>177.9</v>
      </c>
      <c r="U36" s="52">
        <v>200.6</v>
      </c>
      <c r="V36" s="52">
        <v>186.9</v>
      </c>
      <c r="W36" s="52">
        <v>179.2</v>
      </c>
      <c r="X36" s="52">
        <v>185.7</v>
      </c>
      <c r="Y36" s="52">
        <v>184</v>
      </c>
      <c r="Z36" s="52">
        <v>175.2</v>
      </c>
      <c r="AA36" s="52">
        <v>174.6</v>
      </c>
      <c r="AB36" s="52">
        <v>181.7</v>
      </c>
      <c r="AC36" s="52">
        <v>185</v>
      </c>
      <c r="AD36" s="52">
        <v>164.5</v>
      </c>
      <c r="AE36" s="52">
        <v>170.7</v>
      </c>
      <c r="AF36" s="52">
        <v>176.4</v>
      </c>
      <c r="AG36" s="52">
        <v>175</v>
      </c>
    </row>
    <row r="37" spans="1:33" ht="15" x14ac:dyDescent="0.25">
      <c r="A37" s="60">
        <v>45047</v>
      </c>
      <c r="B37" s="58"/>
      <c r="C37" s="29">
        <v>87422.236418291985</v>
      </c>
      <c r="E37" s="52" t="s">
        <v>34</v>
      </c>
      <c r="F37" s="52">
        <v>2023</v>
      </c>
      <c r="G37" s="52" t="s">
        <v>38</v>
      </c>
      <c r="H37" s="50">
        <v>173.7</v>
      </c>
      <c r="I37" s="52">
        <v>214.3</v>
      </c>
      <c r="J37" s="52">
        <v>173.2</v>
      </c>
      <c r="K37" s="52">
        <v>179.5</v>
      </c>
      <c r="L37" s="52">
        <v>170</v>
      </c>
      <c r="M37" s="52">
        <v>172.2</v>
      </c>
      <c r="N37" s="52">
        <v>161</v>
      </c>
      <c r="O37" s="52">
        <v>175.6</v>
      </c>
      <c r="P37" s="52">
        <v>122.7</v>
      </c>
      <c r="Q37" s="52">
        <v>218</v>
      </c>
      <c r="R37" s="52">
        <v>173.4</v>
      </c>
      <c r="S37" s="52">
        <v>194.2</v>
      </c>
      <c r="T37" s="52">
        <v>179.1</v>
      </c>
      <c r="U37" s="52">
        <v>201</v>
      </c>
      <c r="V37" s="52">
        <v>187.3</v>
      </c>
      <c r="W37" s="52">
        <v>179.7</v>
      </c>
      <c r="X37" s="52">
        <v>186.2</v>
      </c>
      <c r="Y37" s="52">
        <v>185.2</v>
      </c>
      <c r="Z37" s="52">
        <v>175.6</v>
      </c>
      <c r="AA37" s="52">
        <v>175.2</v>
      </c>
      <c r="AB37" s="52">
        <v>182.8</v>
      </c>
      <c r="AC37" s="52">
        <v>185.7</v>
      </c>
      <c r="AD37" s="52">
        <v>164.8</v>
      </c>
      <c r="AE37" s="52">
        <v>171.2</v>
      </c>
      <c r="AF37" s="52">
        <v>177.1</v>
      </c>
      <c r="AG37" s="52">
        <v>175.7</v>
      </c>
    </row>
    <row r="39" spans="1:33" x14ac:dyDescent="0.2">
      <c r="E39" t="s">
        <v>184</v>
      </c>
      <c r="H39" s="62">
        <v>0.44287698145795273</v>
      </c>
      <c r="I39" s="62">
        <v>0.80025710624521984</v>
      </c>
      <c r="J39" s="62">
        <v>-9.2572691117940073E-2</v>
      </c>
      <c r="K39" s="62">
        <v>0.52994522290044233</v>
      </c>
      <c r="L39" s="62">
        <v>0.7440702663291926</v>
      </c>
      <c r="M39" s="62">
        <v>0.55714276424458797</v>
      </c>
      <c r="N39" s="62">
        <v>0.3181809911993515</v>
      </c>
      <c r="O39" s="62">
        <v>0.32827955780966361</v>
      </c>
      <c r="P39" s="62">
        <v>0.59320610876757995</v>
      </c>
      <c r="Q39" s="62">
        <v>0.51866327765112119</v>
      </c>
      <c r="R39" s="62">
        <v>0.67363560853303528</v>
      </c>
      <c r="S39" s="62">
        <v>0.6372776218727122</v>
      </c>
      <c r="T39" s="62">
        <v>0.71062473987820551</v>
      </c>
      <c r="U39" s="62">
        <v>0.53198804801284261</v>
      </c>
      <c r="V39" s="62">
        <v>0.66973199895598479</v>
      </c>
      <c r="W39" s="62">
        <v>0.69542611371821583</v>
      </c>
      <c r="X39" s="62">
        <v>0.67404706817547133</v>
      </c>
      <c r="Y39" s="62">
        <v>0.56206288710108587</v>
      </c>
      <c r="Z39" s="62">
        <v>0.58516043867432177</v>
      </c>
      <c r="AA39" s="62">
        <v>0.65529572408233072</v>
      </c>
      <c r="AB39" s="62">
        <v>0.71309992458713189</v>
      </c>
      <c r="AC39" s="62">
        <v>0.61803081568928886</v>
      </c>
      <c r="AD39" s="62">
        <v>0.77467889235032394</v>
      </c>
      <c r="AE39" s="62">
        <v>0.72468118622294608</v>
      </c>
      <c r="AF39" s="62">
        <v>0.60020938982186933</v>
      </c>
      <c r="AG39" s="62">
        <v>0.67557116447265553</v>
      </c>
    </row>
    <row r="45" spans="1:33" x14ac:dyDescent="0.2">
      <c r="A45" s="52" t="s">
        <v>185</v>
      </c>
      <c r="B45" s="52" t="s">
        <v>186</v>
      </c>
      <c r="C45" s="52" t="s">
        <v>187</v>
      </c>
      <c r="D45" s="52" t="s">
        <v>188</v>
      </c>
    </row>
    <row r="46" spans="1:33" x14ac:dyDescent="0.2">
      <c r="A46" s="50" t="s">
        <v>3</v>
      </c>
      <c r="B46" s="52" t="s">
        <v>34</v>
      </c>
      <c r="C46" s="52" t="s">
        <v>64</v>
      </c>
      <c r="D46" s="63">
        <v>0.44287698145795273</v>
      </c>
    </row>
    <row r="47" spans="1:33" x14ac:dyDescent="0.2">
      <c r="A47" s="52" t="s">
        <v>4</v>
      </c>
      <c r="B47" s="52" t="s">
        <v>34</v>
      </c>
      <c r="C47" s="52" t="s">
        <v>64</v>
      </c>
      <c r="D47" s="63">
        <v>0.80025710624521984</v>
      </c>
      <c r="E47" s="64"/>
      <c r="F47" s="64"/>
      <c r="G47" s="64"/>
      <c r="H47" s="64"/>
      <c r="I47" s="64"/>
      <c r="J47" s="64"/>
      <c r="K47" s="64"/>
      <c r="L47" s="64"/>
    </row>
    <row r="48" spans="1:33" x14ac:dyDescent="0.2">
      <c r="A48" s="52" t="s">
        <v>5</v>
      </c>
      <c r="B48" s="52" t="s">
        <v>34</v>
      </c>
      <c r="C48" s="52" t="s">
        <v>64</v>
      </c>
      <c r="D48" s="63">
        <v>-9.2572691117940073E-2</v>
      </c>
      <c r="E48" s="64"/>
      <c r="F48" s="64"/>
      <c r="G48" s="66"/>
      <c r="H48" s="66"/>
      <c r="I48" s="66"/>
      <c r="J48" s="65"/>
      <c r="K48" s="65"/>
      <c r="L48" s="65"/>
    </row>
    <row r="49" spans="1:12" x14ac:dyDescent="0.2">
      <c r="A49" s="52" t="s">
        <v>6</v>
      </c>
      <c r="B49" s="52" t="s">
        <v>34</v>
      </c>
      <c r="C49" s="52" t="s">
        <v>64</v>
      </c>
      <c r="D49" s="63">
        <v>0.52994522290044233</v>
      </c>
      <c r="E49" s="64"/>
      <c r="F49" s="64"/>
      <c r="G49" s="66"/>
      <c r="H49" s="66"/>
      <c r="I49" s="66"/>
      <c r="J49" s="65"/>
      <c r="K49" s="65"/>
      <c r="L49" s="65"/>
    </row>
    <row r="50" spans="1:12" x14ac:dyDescent="0.2">
      <c r="A50" s="52" t="s">
        <v>7</v>
      </c>
      <c r="B50" s="52" t="s">
        <v>34</v>
      </c>
      <c r="C50" s="52" t="s">
        <v>64</v>
      </c>
      <c r="D50" s="63">
        <v>0.7440702663291926</v>
      </c>
      <c r="E50" s="64"/>
      <c r="F50" s="64"/>
      <c r="G50" s="66"/>
      <c r="H50" s="66"/>
      <c r="I50" s="66"/>
      <c r="J50" s="65"/>
      <c r="K50" s="65"/>
      <c r="L50" s="65"/>
    </row>
    <row r="51" spans="1:12" x14ac:dyDescent="0.2">
      <c r="A51" s="52" t="s">
        <v>8</v>
      </c>
      <c r="B51" s="52" t="s">
        <v>34</v>
      </c>
      <c r="C51" s="52" t="s">
        <v>64</v>
      </c>
      <c r="D51" s="63">
        <v>0.55714276424458797</v>
      </c>
      <c r="E51" s="64"/>
      <c r="F51" s="64"/>
      <c r="G51" s="66"/>
      <c r="H51" s="66"/>
      <c r="I51" s="66"/>
      <c r="J51" s="65"/>
      <c r="K51" s="65"/>
      <c r="L51" s="65"/>
    </row>
    <row r="52" spans="1:12" x14ac:dyDescent="0.2">
      <c r="A52" s="52" t="s">
        <v>9</v>
      </c>
      <c r="B52" s="52" t="s">
        <v>34</v>
      </c>
      <c r="C52" s="52" t="s">
        <v>64</v>
      </c>
      <c r="D52" s="63">
        <v>0.3181809911993515</v>
      </c>
      <c r="E52" s="64"/>
      <c r="F52" s="64"/>
      <c r="G52" s="66"/>
      <c r="H52" s="66"/>
      <c r="I52" s="66"/>
      <c r="J52" s="65"/>
      <c r="K52" s="65"/>
      <c r="L52" s="65"/>
    </row>
    <row r="53" spans="1:12" x14ac:dyDescent="0.2">
      <c r="A53" s="52" t="s">
        <v>10</v>
      </c>
      <c r="B53" s="52" t="s">
        <v>34</v>
      </c>
      <c r="C53" s="52" t="s">
        <v>64</v>
      </c>
      <c r="D53" s="63">
        <v>0.32827955780966361</v>
      </c>
      <c r="E53" s="64"/>
      <c r="F53" s="64"/>
      <c r="G53" s="66"/>
      <c r="H53" s="66"/>
      <c r="I53" s="66"/>
      <c r="J53" s="65"/>
      <c r="K53" s="65"/>
      <c r="L53" s="65"/>
    </row>
    <row r="54" spans="1:12" x14ac:dyDescent="0.2">
      <c r="A54" s="52" t="s">
        <v>11</v>
      </c>
      <c r="B54" s="52" t="s">
        <v>34</v>
      </c>
      <c r="C54" s="52" t="s">
        <v>64</v>
      </c>
      <c r="D54" s="63">
        <v>0.59320610876757995</v>
      </c>
      <c r="E54" s="64"/>
      <c r="F54" s="64"/>
      <c r="G54" s="66"/>
      <c r="H54" s="66"/>
      <c r="I54" s="66"/>
      <c r="J54" s="65"/>
      <c r="K54" s="65"/>
      <c r="L54" s="65"/>
    </row>
    <row r="55" spans="1:12" x14ac:dyDescent="0.2">
      <c r="A55" s="52" t="s">
        <v>12</v>
      </c>
      <c r="B55" s="52" t="s">
        <v>34</v>
      </c>
      <c r="C55" s="52" t="s">
        <v>64</v>
      </c>
      <c r="D55" s="63">
        <v>0.51866327765112119</v>
      </c>
      <c r="E55" s="64"/>
      <c r="F55" s="64"/>
      <c r="G55" s="66"/>
      <c r="H55" s="66"/>
      <c r="I55" s="66"/>
      <c r="J55" s="65"/>
      <c r="K55" s="65"/>
      <c r="L55" s="65"/>
    </row>
    <row r="56" spans="1:12" x14ac:dyDescent="0.2">
      <c r="A56" s="52" t="s">
        <v>13</v>
      </c>
      <c r="B56" s="52" t="s">
        <v>34</v>
      </c>
      <c r="C56" s="52" t="s">
        <v>64</v>
      </c>
      <c r="D56" s="63">
        <v>0.67363560853303528</v>
      </c>
      <c r="E56" s="64"/>
      <c r="F56" s="64"/>
      <c r="G56" s="66"/>
      <c r="H56" s="66"/>
      <c r="I56" s="66"/>
      <c r="J56" s="65"/>
      <c r="K56" s="65"/>
      <c r="L56" s="65"/>
    </row>
    <row r="57" spans="1:12" x14ac:dyDescent="0.2">
      <c r="A57" s="52" t="s">
        <v>14</v>
      </c>
      <c r="B57" s="52" t="s">
        <v>34</v>
      </c>
      <c r="C57" s="52" t="s">
        <v>64</v>
      </c>
      <c r="D57" s="63">
        <v>0.6372776218727122</v>
      </c>
      <c r="E57" s="64"/>
      <c r="F57" s="64"/>
      <c r="G57" s="66"/>
      <c r="H57" s="66"/>
      <c r="I57" s="66"/>
      <c r="J57" s="65"/>
      <c r="K57" s="65"/>
      <c r="L57" s="65"/>
    </row>
    <row r="58" spans="1:12" x14ac:dyDescent="0.2">
      <c r="A58" s="52" t="s">
        <v>15</v>
      </c>
      <c r="B58" s="52" t="s">
        <v>34</v>
      </c>
      <c r="C58" s="52" t="s">
        <v>64</v>
      </c>
      <c r="D58" s="63">
        <v>0.71062473987820551</v>
      </c>
      <c r="E58" s="64"/>
      <c r="F58" s="64"/>
      <c r="G58" s="66"/>
      <c r="H58" s="66"/>
      <c r="I58" s="66"/>
      <c r="J58" s="65"/>
      <c r="K58" s="65"/>
      <c r="L58" s="65"/>
    </row>
    <row r="59" spans="1:12" x14ac:dyDescent="0.2">
      <c r="A59" s="52" t="s">
        <v>16</v>
      </c>
      <c r="B59" s="52" t="s">
        <v>34</v>
      </c>
      <c r="C59" s="52" t="s">
        <v>70</v>
      </c>
      <c r="D59" s="63">
        <v>0.53198804801284261</v>
      </c>
      <c r="E59" s="64"/>
      <c r="F59" s="64"/>
      <c r="G59" s="66"/>
      <c r="H59" s="66"/>
      <c r="I59" s="66"/>
      <c r="J59" s="65"/>
      <c r="K59" s="65"/>
      <c r="L59" s="65"/>
    </row>
    <row r="60" spans="1:12" x14ac:dyDescent="0.2">
      <c r="A60" s="52" t="s">
        <v>17</v>
      </c>
      <c r="B60" s="52" t="s">
        <v>34</v>
      </c>
      <c r="C60" s="52" t="s">
        <v>68</v>
      </c>
      <c r="D60" s="63">
        <v>0.66973199895598479</v>
      </c>
      <c r="E60" s="64"/>
      <c r="F60" s="64"/>
      <c r="G60" s="66"/>
      <c r="H60" s="66"/>
      <c r="I60" s="66"/>
      <c r="J60" s="65"/>
      <c r="K60" s="65"/>
      <c r="L60" s="65"/>
    </row>
    <row r="61" spans="1:12" x14ac:dyDescent="0.2">
      <c r="A61" s="52" t="s">
        <v>18</v>
      </c>
      <c r="B61" s="52" t="s">
        <v>34</v>
      </c>
      <c r="C61" s="52" t="s">
        <v>68</v>
      </c>
      <c r="D61" s="63">
        <v>0.69542611371821583</v>
      </c>
      <c r="E61" s="64"/>
      <c r="F61" s="64"/>
      <c r="G61" s="66"/>
      <c r="H61" s="66"/>
      <c r="I61" s="66"/>
      <c r="J61" s="65"/>
      <c r="K61" s="65"/>
      <c r="L61" s="65"/>
    </row>
    <row r="62" spans="1:12" x14ac:dyDescent="0.2">
      <c r="A62" s="52" t="s">
        <v>19</v>
      </c>
      <c r="B62" s="52" t="s">
        <v>34</v>
      </c>
      <c r="C62" s="52" t="s">
        <v>68</v>
      </c>
      <c r="D62" s="63">
        <v>0.67404706817547133</v>
      </c>
      <c r="E62" s="64"/>
      <c r="F62" s="64"/>
      <c r="G62" s="66"/>
      <c r="H62" s="66"/>
      <c r="I62" s="66"/>
      <c r="J62" s="65"/>
      <c r="K62" s="65"/>
      <c r="L62" s="65"/>
    </row>
    <row r="63" spans="1:12" x14ac:dyDescent="0.2">
      <c r="A63" s="52" t="s">
        <v>27</v>
      </c>
      <c r="B63" s="52" t="s">
        <v>34</v>
      </c>
      <c r="C63" s="52" t="s">
        <v>68</v>
      </c>
      <c r="D63" s="63">
        <v>0.56206288710108587</v>
      </c>
      <c r="E63" s="64"/>
      <c r="F63" s="64"/>
      <c r="G63" s="66"/>
      <c r="H63" s="66"/>
      <c r="I63" s="66"/>
      <c r="J63" s="65"/>
      <c r="K63" s="65"/>
      <c r="L63" s="65"/>
    </row>
    <row r="64" spans="1:12" x14ac:dyDescent="0.2">
      <c r="A64" s="52" t="s">
        <v>20</v>
      </c>
      <c r="B64" s="52" t="s">
        <v>34</v>
      </c>
      <c r="C64" s="52" t="s">
        <v>67</v>
      </c>
      <c r="D64" s="63">
        <v>0.58516043867432177</v>
      </c>
      <c r="E64" s="64"/>
      <c r="F64" s="64"/>
      <c r="G64" s="66"/>
      <c r="H64" s="66"/>
      <c r="I64" s="66"/>
      <c r="J64" s="65"/>
      <c r="K64" s="65"/>
      <c r="L64" s="65"/>
    </row>
    <row r="65" spans="1:12" x14ac:dyDescent="0.2">
      <c r="A65" s="52" t="s">
        <v>22</v>
      </c>
      <c r="B65" s="52" t="s">
        <v>34</v>
      </c>
      <c r="C65" s="52" t="s">
        <v>67</v>
      </c>
      <c r="D65" s="63">
        <v>0.65529572408233072</v>
      </c>
      <c r="E65" s="64"/>
      <c r="F65" s="64"/>
      <c r="G65" s="66"/>
      <c r="H65" s="66"/>
      <c r="I65" s="66"/>
      <c r="J65" s="65"/>
      <c r="K65" s="65"/>
      <c r="L65" s="65"/>
    </row>
    <row r="66" spans="1:12" x14ac:dyDescent="0.2">
      <c r="A66" s="52" t="s">
        <v>21</v>
      </c>
      <c r="B66" s="52" t="s">
        <v>34</v>
      </c>
      <c r="C66" s="52" t="s">
        <v>65</v>
      </c>
      <c r="D66" s="63">
        <v>0.71309992458713189</v>
      </c>
      <c r="E66" s="64"/>
      <c r="F66" s="64"/>
      <c r="G66" s="66"/>
      <c r="H66" s="66"/>
      <c r="I66" s="66"/>
      <c r="J66" s="65"/>
      <c r="K66" s="65"/>
      <c r="L66" s="65"/>
    </row>
    <row r="67" spans="1:12" x14ac:dyDescent="0.2">
      <c r="A67" s="52" t="s">
        <v>23</v>
      </c>
      <c r="B67" s="52" t="s">
        <v>34</v>
      </c>
      <c r="C67" s="52" t="s">
        <v>23</v>
      </c>
      <c r="D67" s="63">
        <v>0.61803081568928886</v>
      </c>
      <c r="E67" s="64"/>
      <c r="F67" s="64"/>
      <c r="G67" s="66"/>
      <c r="H67" s="66"/>
      <c r="I67" s="66"/>
      <c r="J67" s="65"/>
      <c r="K67" s="65"/>
      <c r="L67" s="65"/>
    </row>
    <row r="68" spans="1:12" x14ac:dyDescent="0.2">
      <c r="A68" s="52" t="s">
        <v>24</v>
      </c>
      <c r="B68" s="52" t="s">
        <v>34</v>
      </c>
      <c r="C68" s="52" t="s">
        <v>76</v>
      </c>
      <c r="D68" s="63">
        <v>0.77467889235032394</v>
      </c>
      <c r="E68" s="64"/>
      <c r="F68" s="64"/>
      <c r="G68" s="66"/>
      <c r="H68" s="66"/>
      <c r="I68" s="66"/>
      <c r="J68" s="65"/>
      <c r="K68" s="65"/>
      <c r="L68" s="65"/>
    </row>
    <row r="69" spans="1:12" x14ac:dyDescent="0.2">
      <c r="A69" s="52" t="s">
        <v>25</v>
      </c>
      <c r="B69" s="52" t="s">
        <v>34</v>
      </c>
      <c r="C69" s="52" t="s">
        <v>69</v>
      </c>
      <c r="D69" s="63">
        <v>0.72468118622294608</v>
      </c>
      <c r="E69" s="64"/>
      <c r="F69" s="64"/>
      <c r="G69" s="66"/>
      <c r="H69" s="66"/>
      <c r="I69" s="66"/>
      <c r="J69" s="65"/>
      <c r="K69" s="65"/>
      <c r="L69" s="65"/>
    </row>
    <row r="70" spans="1:12" x14ac:dyDescent="0.2">
      <c r="A70" s="52" t="s">
        <v>26</v>
      </c>
      <c r="B70" s="52" t="s">
        <v>34</v>
      </c>
      <c r="C70" s="52" t="s">
        <v>26</v>
      </c>
      <c r="D70" s="63">
        <v>0.600209389821869</v>
      </c>
      <c r="E70" s="64"/>
      <c r="F70" s="64"/>
      <c r="G70" s="66"/>
      <c r="H70" s="66"/>
      <c r="I70" s="66"/>
      <c r="J70" s="65"/>
      <c r="K70" s="65"/>
      <c r="L70" s="65"/>
    </row>
    <row r="71" spans="1:12" x14ac:dyDescent="0.2">
      <c r="A71" s="52" t="s">
        <v>28</v>
      </c>
      <c r="B71" s="52" t="s">
        <v>34</v>
      </c>
      <c r="C71" s="52" t="s">
        <v>28</v>
      </c>
      <c r="D71" s="63">
        <v>0.67557116447265553</v>
      </c>
      <c r="E71" s="64"/>
      <c r="F71" s="64"/>
      <c r="G71" s="66"/>
      <c r="H71" s="66"/>
      <c r="I71" s="66"/>
      <c r="J71" s="65"/>
      <c r="K71" s="65"/>
      <c r="L71" s="65"/>
    </row>
    <row r="72" spans="1:12" x14ac:dyDescent="0.2">
      <c r="A72" s="66"/>
      <c r="B72" s="66"/>
      <c r="C72" s="66"/>
      <c r="D72" s="66"/>
      <c r="E72" s="64"/>
      <c r="F72" s="64"/>
      <c r="G72" s="66"/>
      <c r="H72" s="66"/>
      <c r="I72" s="66"/>
      <c r="J72" s="65"/>
      <c r="K72" s="65"/>
      <c r="L72" s="65"/>
    </row>
    <row r="73" spans="1:12" x14ac:dyDescent="0.2">
      <c r="A73" s="66"/>
      <c r="B73" s="66"/>
      <c r="C73" s="66"/>
      <c r="D73" s="66"/>
      <c r="E73" s="64"/>
      <c r="F73" s="64"/>
      <c r="G73" s="66"/>
      <c r="H73" s="66"/>
      <c r="I73" s="66"/>
      <c r="J73" s="65"/>
      <c r="K73" s="65"/>
      <c r="L73" s="65"/>
    </row>
    <row r="74" spans="1:12" x14ac:dyDescent="0.2">
      <c r="A74" s="67" t="s">
        <v>80</v>
      </c>
      <c r="B74" s="66"/>
    </row>
    <row r="75" spans="1:12" x14ac:dyDescent="0.2">
      <c r="A75" s="68" t="s">
        <v>189</v>
      </c>
    </row>
    <row r="76" spans="1:12" x14ac:dyDescent="0.2">
      <c r="A76" s="68" t="s">
        <v>190</v>
      </c>
    </row>
    <row r="77" spans="1:12" x14ac:dyDescent="0.2">
      <c r="A77" s="68" t="s">
        <v>191</v>
      </c>
    </row>
  </sheetData>
  <mergeCells count="32">
    <mergeCell ref="A37:B37"/>
    <mergeCell ref="E7:AG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C7"/>
    <mergeCell ref="A8:B8"/>
    <mergeCell ref="A9:B9"/>
    <mergeCell ref="A10:B10"/>
    <mergeCell ref="A11:B11"/>
    <mergeCell ref="A12:B12"/>
  </mergeCells>
  <conditionalFormatting sqref="K48:L73 C72:I73 E48:I71 A72:A7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8:J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6:D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29BC4-BD0D-4EBF-A6DE-E8AC978CE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All_India_Index_Upto_April23 (1</vt:lpstr>
      <vt:lpstr>Data_Cleaning</vt:lpstr>
      <vt:lpstr>Row_Data</vt:lpstr>
      <vt:lpstr>RowData_Problem_1</vt:lpstr>
      <vt:lpstr>Solution_1</vt:lpstr>
      <vt:lpstr>RowData_Problem_2</vt:lpstr>
      <vt:lpstr>Solution_2</vt:lpstr>
      <vt:lpstr>RowData_Problem_3</vt:lpstr>
      <vt:lpstr>Solution_3</vt:lpstr>
      <vt:lpstr>RowData_Problem_4</vt:lpstr>
      <vt:lpstr>Solution_4</vt:lpstr>
      <vt:lpstr>PT_Import_Val_2020-21 (2)</vt:lpstr>
      <vt:lpstr>PT_Import_Val_2021-22</vt:lpstr>
      <vt:lpstr>PT_Import_Val_2022-23</vt:lpstr>
      <vt:lpstr>PT_Import_Val_2023-24</vt:lpstr>
      <vt:lpstr>RowData_Problem_5</vt:lpstr>
      <vt:lpstr>Solution_5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AASIF KHAN</cp:lastModifiedBy>
  <dcterms:modified xsi:type="dcterms:W3CDTF">2025-04-02T07:25:57Z</dcterms:modified>
</cp:coreProperties>
</file>