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ømpriser\"/>
    </mc:Choice>
  </mc:AlternateContent>
  <xr:revisionPtr revIDLastSave="0" documentId="13_ncr:1_{F8D49483-BD8D-4160-8A6D-DB381A389E72}" xr6:coauthVersionLast="47" xr6:coauthVersionMax="47" xr10:uidLastSave="{00000000-0000-0000-0000-000000000000}"/>
  <bookViews>
    <workbookView xWindow="-120" yWindow="-120" windowWidth="29040" windowHeight="17640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9" i="1"/>
  <c r="E10" i="1"/>
  <c r="E11" i="1"/>
  <c r="E2" i="1"/>
  <c r="G5" i="2"/>
  <c r="H4" i="2"/>
  <c r="H4" i="1"/>
  <c r="G5" i="1"/>
  <c r="H3" i="2"/>
  <c r="H2" i="2"/>
  <c r="G3" i="1"/>
  <c r="G2" i="1" l="1"/>
</calcChain>
</file>

<file path=xl/sharedStrings.xml><?xml version="1.0" encoding="utf-8"?>
<sst xmlns="http://schemas.openxmlformats.org/spreadsheetml/2006/main" count="79" uniqueCount="47">
  <si>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</si>
  <si>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</si>
  <si>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</si>
  <si>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</si>
  <si>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</si>
  <si>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</si>
  <si>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</si>
  <si>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</si>
  <si>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</si>
  <si>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</si>
  <si>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</si>
  <si>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</si>
  <si>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</si>
  <si>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</si>
  <si>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</si>
  <si>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</si>
  <si>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</si>
  <si>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</si>
  <si>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</si>
  <si>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</si>
  <si>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</si>
  <si>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</si>
  <si>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</si>
  <si>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</si>
  <si>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Ja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</si>
  <si>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</si>
  <si>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</si>
  <si>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</si>
  <si>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</si>
  <si>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</si>
  <si>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</si>
  <si>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</si>
  <si>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</si>
  <si>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</si>
  <si>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</si>
  <si>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</si>
  <si>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</si>
  <si>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</si>
  <si>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</si>
  <si>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</si>
  <si>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</si>
  <si>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</si>
  <si>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Forbruksavgift jan-mar</t>
  </si>
  <si>
    <t>Pris inkl. fba og mva. (kr/kWh)</t>
  </si>
  <si>
    <t>Pris ekskl. mva. inkl. fba (kr/kWh)</t>
  </si>
  <si>
    <t>Ekskl.mva. (kr/mnd)</t>
  </si>
  <si>
    <t>Inkl. mva. (kr/mnd)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</si>
</sst>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tabSelected="1" workbookViewId="0">
      <selection activeCell="C30" sqref="C30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140625" customWidth="1"/>
    <col min="6" max="6" width="23.7109375" customWidth="1"/>
    <col min="7" max="7" width="37.28515625" customWidth="1"/>
    <col min="8" max="8" width="34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4" t="s">
        <v>45</v>
      </c>
      <c r="F1" s="1" t="s">
        <v>15</v>
      </c>
      <c r="G1" s="1" t="s">
        <v>44</v>
      </c>
      <c r="H1" s="1" t="s">
        <v>43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 s="5">
        <v>135</v>
      </c>
      <c r="E2" s="15">
        <f>(D2)/1.25</f>
        <v>108</v>
      </c>
      <c r="F2" s="4" t="s">
        <v>16</v>
      </c>
      <c r="G2" s="2">
        <f>(H2)/1.25</f>
        <v>0.376</v>
      </c>
      <c r="H2" s="2">
        <v>0.47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 s="5">
        <v>170</v>
      </c>
      <c r="E3" s="15">
        <f t="shared" ref="E3:E11" si="0">(D3)/1.25</f>
        <v>136</v>
      </c>
      <c r="F3" s="4" t="s">
        <v>17</v>
      </c>
      <c r="G3" s="2">
        <f>(H3)/1.25</f>
        <v>9.6000000000000002E-2</v>
      </c>
      <c r="H3" s="2"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 s="5">
        <v>290</v>
      </c>
      <c r="E4" s="15">
        <f t="shared" si="0"/>
        <v>232</v>
      </c>
      <c r="F4" s="4" t="s">
        <v>18</v>
      </c>
      <c r="G4" s="2">
        <v>1.2500000000000001E-2</v>
      </c>
      <c r="H4" s="2">
        <f>G4*1.25</f>
        <v>1.5625E-2</v>
      </c>
      <c r="J4" t="s">
        <v>23</v>
      </c>
      <c r="K4" t="s">
        <v>25</v>
      </c>
    </row>
    <row r="5" spans="1:11" ht="15.75" x14ac:dyDescent="0.25">
      <c r="A5" s="2" t="s">
        <v>4</v>
      </c>
      <c r="B5" s="2">
        <v>10</v>
      </c>
      <c r="C5" s="2">
        <v>14.99</v>
      </c>
      <c r="D5" s="5">
        <v>600</v>
      </c>
      <c r="E5" s="15">
        <f t="shared" si="0"/>
        <v>480</v>
      </c>
      <c r="F5" s="4" t="s">
        <v>42</v>
      </c>
      <c r="G5" s="2">
        <f>(H5)/1.25</f>
        <v>0.15840000000000001</v>
      </c>
      <c r="H5" s="2">
        <v>0.19800000000000001</v>
      </c>
    </row>
    <row r="6" spans="1:11" ht="15.75" x14ac:dyDescent="0.25">
      <c r="A6" s="2" t="s">
        <v>5</v>
      </c>
      <c r="B6" s="2">
        <v>15</v>
      </c>
      <c r="C6" s="2">
        <v>19.989999999999998</v>
      </c>
      <c r="D6" s="5">
        <v>780</v>
      </c>
      <c r="E6" s="15">
        <f t="shared" si="0"/>
        <v>624</v>
      </c>
      <c r="F6" s="4"/>
    </row>
    <row r="7" spans="1:11" ht="15.75" x14ac:dyDescent="0.25">
      <c r="A7" s="2" t="s">
        <v>6</v>
      </c>
      <c r="B7" s="2">
        <v>20</v>
      </c>
      <c r="C7" s="2">
        <v>24.99</v>
      </c>
      <c r="D7" s="5">
        <v>980</v>
      </c>
      <c r="E7" s="15">
        <f t="shared" si="0"/>
        <v>784</v>
      </c>
    </row>
    <row r="8" spans="1:11" ht="15.75" x14ac:dyDescent="0.25">
      <c r="A8" s="2" t="s">
        <v>7</v>
      </c>
      <c r="B8" s="2">
        <v>25</v>
      </c>
      <c r="C8" s="2">
        <v>49.99</v>
      </c>
      <c r="D8" s="5">
        <v>1520</v>
      </c>
      <c r="E8" s="15">
        <f t="shared" si="0"/>
        <v>1216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 s="5">
        <v>2400</v>
      </c>
      <c r="E9" s="15">
        <f t="shared" si="0"/>
        <v>1920</v>
      </c>
    </row>
    <row r="10" spans="1:11" ht="15.75" x14ac:dyDescent="0.25">
      <c r="A10" s="2" t="s">
        <v>9</v>
      </c>
      <c r="B10" s="2">
        <v>75</v>
      </c>
      <c r="C10" s="2">
        <v>99.99</v>
      </c>
      <c r="D10" s="5">
        <v>3200</v>
      </c>
      <c r="E10" s="15">
        <f t="shared" si="0"/>
        <v>2560</v>
      </c>
    </row>
    <row r="11" spans="1:11" ht="15.75" x14ac:dyDescent="0.25">
      <c r="A11" s="2" t="s">
        <v>10</v>
      </c>
      <c r="B11" s="2">
        <v>100</v>
      </c>
      <c r="C11" s="2">
        <v>10000</v>
      </c>
      <c r="D11" s="5">
        <v>5200</v>
      </c>
      <c r="E11" s="15">
        <f t="shared" si="0"/>
        <v>4160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1"/>
  <sheetViews>
    <sheetView workbookViewId="0">
      <selection activeCell="C16" sqref="C16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34.5703125" customWidth="1"/>
    <col min="6" max="6" width="22.7109375" customWidth="1"/>
    <col min="7" max="7" width="36" customWidth="1"/>
    <col min="8" max="8" width="32.57031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46</v>
      </c>
      <c r="E1" s="14" t="s">
        <v>14</v>
      </c>
      <c r="F1" s="1" t="s">
        <v>15</v>
      </c>
      <c r="G1" s="1" t="s">
        <v>44</v>
      </c>
      <c r="H1" s="1" t="s">
        <v>43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>
        <f>E2*1.25</f>
        <v>218.33749999999998</v>
      </c>
      <c r="E2" s="16">
        <v>174.67</v>
      </c>
      <c r="F2" s="4" t="s">
        <v>16</v>
      </c>
      <c r="G2" s="2">
        <v>0.36599999999999999</v>
      </c>
      <c r="H2" s="2">
        <f>(G2)*1.25</f>
        <v>0.45750000000000002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>
        <f t="shared" ref="D3:D11" si="0">E3*1.25</f>
        <v>253.33749999999998</v>
      </c>
      <c r="E3" s="16">
        <v>202.67</v>
      </c>
      <c r="F3" s="4" t="s">
        <v>17</v>
      </c>
      <c r="G3" s="2">
        <v>9.6000000000000002E-2</v>
      </c>
      <c r="H3" s="2">
        <f t="shared" ref="H3:H4" si="1">(G3)*1.25</f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>
        <f t="shared" si="0"/>
        <v>373.33750000000003</v>
      </c>
      <c r="E4" s="16">
        <v>298.67</v>
      </c>
      <c r="F4" s="4" t="s">
        <v>18</v>
      </c>
      <c r="G4" s="2">
        <v>0</v>
      </c>
      <c r="H4" s="2">
        <f t="shared" si="1"/>
        <v>0</v>
      </c>
      <c r="J4" t="s">
        <v>23</v>
      </c>
      <c r="K4" t="s">
        <v>24</v>
      </c>
    </row>
    <row r="5" spans="1:11" ht="15.75" x14ac:dyDescent="0.25">
      <c r="A5" s="2" t="s">
        <v>4</v>
      </c>
      <c r="B5" s="2">
        <v>10</v>
      </c>
      <c r="C5" s="2">
        <v>14.99</v>
      </c>
      <c r="D5">
        <f t="shared" si="0"/>
        <v>683.33749999999998</v>
      </c>
      <c r="E5" s="16">
        <v>546.66999999999996</v>
      </c>
      <c r="F5" s="4" t="s">
        <v>42</v>
      </c>
      <c r="G5" s="2">
        <f>(H5)/1.25</f>
        <v>0.15840000000000001</v>
      </c>
      <c r="H5" s="2">
        <v>0.19800000000000001</v>
      </c>
    </row>
    <row r="6" spans="1:11" ht="15.75" x14ac:dyDescent="0.25">
      <c r="A6" s="2" t="s">
        <v>5</v>
      </c>
      <c r="B6" s="2">
        <v>15</v>
      </c>
      <c r="C6" s="2">
        <v>19.989999999999998</v>
      </c>
      <c r="D6">
        <f t="shared" si="0"/>
        <v>863.33749999999998</v>
      </c>
      <c r="E6" s="16">
        <v>690.67</v>
      </c>
    </row>
    <row r="7" spans="1:11" ht="15.75" x14ac:dyDescent="0.25">
      <c r="A7" s="2" t="s">
        <v>6</v>
      </c>
      <c r="B7" s="2">
        <v>20</v>
      </c>
      <c r="C7" s="2">
        <v>24.99</v>
      </c>
      <c r="D7">
        <f t="shared" si="0"/>
        <v>1063.3374999999999</v>
      </c>
      <c r="E7" s="16">
        <v>850.67</v>
      </c>
    </row>
    <row r="8" spans="1:11" ht="15.75" x14ac:dyDescent="0.25">
      <c r="A8" s="2" t="s">
        <v>7</v>
      </c>
      <c r="B8" s="2">
        <v>25</v>
      </c>
      <c r="C8" s="2">
        <v>49.99</v>
      </c>
      <c r="D8">
        <f t="shared" si="0"/>
        <v>1603.3375000000001</v>
      </c>
      <c r="E8" s="17">
        <v>1282.67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>
        <f t="shared" si="0"/>
        <v>2483.3375000000001</v>
      </c>
      <c r="E9" s="17">
        <v>1986.67</v>
      </c>
    </row>
    <row r="10" spans="1:11" ht="15.75" x14ac:dyDescent="0.25">
      <c r="A10" s="2" t="s">
        <v>9</v>
      </c>
      <c r="B10" s="2">
        <v>75</v>
      </c>
      <c r="C10" s="2">
        <v>99.99</v>
      </c>
      <c r="D10">
        <f t="shared" si="0"/>
        <v>3283.3375000000001</v>
      </c>
      <c r="E10" s="17">
        <v>2626.67</v>
      </c>
    </row>
    <row r="11" spans="1:11" ht="15.75" x14ac:dyDescent="0.25">
      <c r="A11" s="2" t="s">
        <v>10</v>
      </c>
      <c r="B11" s="2">
        <v>100</v>
      </c>
      <c r="C11" s="2">
        <v>10000</v>
      </c>
      <c r="D11">
        <f t="shared" si="0"/>
        <v>5283.3374999999996</v>
      </c>
      <c r="E11" s="17">
        <v>4226.67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workbookViewId="0">
      <selection activeCell="E11" sqref="E11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26</v>
      </c>
      <c r="B1" s="1" t="s">
        <v>39</v>
      </c>
      <c r="C1" s="10" t="s">
        <v>41</v>
      </c>
      <c r="D1" s="10" t="s">
        <v>40</v>
      </c>
    </row>
    <row r="2" spans="1:4" x14ac:dyDescent="0.25">
      <c r="A2" s="12" t="s">
        <v>27</v>
      </c>
      <c r="B2" s="11">
        <v>6000</v>
      </c>
      <c r="C2" s="11">
        <v>6000</v>
      </c>
      <c r="D2" s="6" t="s">
        <v>28</v>
      </c>
    </row>
    <row r="3" spans="1:4" x14ac:dyDescent="0.25">
      <c r="A3" s="12"/>
      <c r="B3" s="7">
        <v>500</v>
      </c>
      <c r="C3" s="7">
        <v>500</v>
      </c>
      <c r="D3" s="6" t="s">
        <v>29</v>
      </c>
    </row>
    <row r="4" spans="1:4" x14ac:dyDescent="0.25">
      <c r="A4" s="8" t="s">
        <v>16</v>
      </c>
      <c r="B4" s="9">
        <v>5.5</v>
      </c>
      <c r="C4" s="9">
        <v>4.2</v>
      </c>
      <c r="D4" s="8" t="s">
        <v>30</v>
      </c>
    </row>
    <row r="5" spans="1:4" x14ac:dyDescent="0.25">
      <c r="A5" s="12" t="s">
        <v>31</v>
      </c>
      <c r="B5" s="11">
        <v>1080</v>
      </c>
      <c r="C5" s="7">
        <v>936</v>
      </c>
      <c r="D5" s="6" t="s">
        <v>32</v>
      </c>
    </row>
    <row r="6" spans="1:4" x14ac:dyDescent="0.25">
      <c r="A6" s="12"/>
      <c r="B6" s="7">
        <v>90</v>
      </c>
      <c r="C6" s="7">
        <v>78</v>
      </c>
      <c r="D6" s="6" t="s">
        <v>33</v>
      </c>
    </row>
    <row r="7" spans="1:4" x14ac:dyDescent="0.25">
      <c r="A7" s="13" t="s">
        <v>34</v>
      </c>
      <c r="B7" s="9">
        <v>360</v>
      </c>
      <c r="C7" s="9">
        <v>300</v>
      </c>
      <c r="D7" s="8" t="s">
        <v>32</v>
      </c>
    </row>
    <row r="8" spans="1:4" x14ac:dyDescent="0.25">
      <c r="A8" s="13"/>
      <c r="B8" s="9">
        <v>30</v>
      </c>
      <c r="C8" s="9">
        <v>25</v>
      </c>
      <c r="D8" s="8" t="s">
        <v>33</v>
      </c>
    </row>
    <row r="9" spans="1:4" x14ac:dyDescent="0.25">
      <c r="A9" s="6" t="s">
        <v>35</v>
      </c>
      <c r="B9" s="7">
        <v>9.16</v>
      </c>
      <c r="C9" s="7">
        <v>9.16</v>
      </c>
      <c r="D9" s="6" t="s">
        <v>30</v>
      </c>
    </row>
    <row r="10" spans="1:4" x14ac:dyDescent="0.25">
      <c r="A10" s="8" t="s">
        <v>36</v>
      </c>
      <c r="B10" s="9">
        <v>15.84</v>
      </c>
      <c r="C10" s="9">
        <v>15.84</v>
      </c>
      <c r="D10" s="8" t="s">
        <v>30</v>
      </c>
    </row>
    <row r="11" spans="1:4" x14ac:dyDescent="0.25">
      <c r="A11" s="6" t="s">
        <v>37</v>
      </c>
      <c r="B11" s="7">
        <v>0.54600000000000004</v>
      </c>
      <c r="C11" s="7">
        <v>0.54600000000000004</v>
      </c>
      <c r="D11" s="6" t="s">
        <v>30</v>
      </c>
    </row>
    <row r="12" spans="1:4" x14ac:dyDescent="0.25">
      <c r="A12" s="8" t="s">
        <v>38</v>
      </c>
      <c r="B12" s="9">
        <v>800</v>
      </c>
      <c r="C12" s="9">
        <v>800</v>
      </c>
      <c r="D12" s="8" t="s">
        <v>28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2023-07-06T13:46:55Z</dcterms:modified>
</cp:coreProperties>
</file>